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hirot\Downloads\生徒質問\R2\"/>
    </mc:Choice>
  </mc:AlternateContent>
  <xr:revisionPtr revIDLastSave="0" documentId="8_{C659A50C-F037-4990-B3A4-A2C65A9254D7}" xr6:coauthVersionLast="46" xr6:coauthVersionMax="46" xr10:uidLastSave="{00000000-0000-0000-0000-000000000000}"/>
  <bookViews>
    <workbookView xWindow="-110" yWindow="-110" windowWidth="22780" windowHeight="14660" xr2:uid="{00000000-000D-0000-FFFF-FFFF00000000}"/>
  </bookViews>
  <sheets>
    <sheet name="R2質問表" sheetId="12" r:id="rId1"/>
    <sheet name="対応表" sheetId="11" r:id="rId2"/>
    <sheet name="R2児童生徒質問紙" sheetId="9" r:id="rId3"/>
    <sheet name="Ｒ2_小4" sheetId="2" r:id="rId4"/>
    <sheet name="R2_小5" sheetId="3" r:id="rId5"/>
    <sheet name="R2_小6" sheetId="4" r:id="rId6"/>
    <sheet name="R2_中1" sheetId="5" r:id="rId7"/>
    <sheet name="R2_中2" sheetId="6" r:id="rId8"/>
    <sheet name="R2_中3" sheetId="7" r:id="rId9"/>
  </sheets>
  <definedNames>
    <definedName name="_xlnm._FilterDatabase" localSheetId="3" hidden="1">'Ｒ2_小4'!$A$3:$J$87</definedName>
    <definedName name="_xlnm._FilterDatabase" localSheetId="4" hidden="1">'R2_小5'!$A$3:$AD$104</definedName>
    <definedName name="_xlnm._FilterDatabase" localSheetId="5" hidden="1">'R2_小6'!$A$2:$J$101</definedName>
    <definedName name="_xlnm._FilterDatabase" localSheetId="6" hidden="1">'R2_中1'!$A$2:$J$105</definedName>
    <definedName name="_xlnm._FilterDatabase" localSheetId="7" hidden="1">'R2_中2'!$A$4:$AE$113</definedName>
    <definedName name="_xlnm._FilterDatabase" localSheetId="8" hidden="1">'R2_中3'!$A$2:$J$108</definedName>
    <definedName name="_xlnm._FilterDatabase" localSheetId="1" hidden="1">対応表!$A$4:$R$203</definedName>
    <definedName name="_xlnm.Print_Area" localSheetId="3">'Ｒ2_小4'!$A$1:$J$106</definedName>
    <definedName name="_xlnm.Print_Area" localSheetId="4">'R2_小5'!$A$1:$J$121</definedName>
    <definedName name="_xlnm.Print_Area" localSheetId="5">'R2_小6'!$A$1:$J$106</definedName>
    <definedName name="_xlnm.Print_Area" localSheetId="6">'R2_中1'!$A$1:$J$105</definedName>
    <definedName name="_xlnm.Print_Area" localSheetId="7">'R2_中2'!$A$1:$J$115</definedName>
    <definedName name="_xlnm.Print_Area" localSheetId="8">'R2_中3'!$A$1:$J$115</definedName>
    <definedName name="_xlnm.Print_Area" localSheetId="1">対応表!$B$1:$F$181</definedName>
    <definedName name="_xlnm.Print_Titles" localSheetId="3">'Ｒ2_小4'!$3:$4</definedName>
    <definedName name="_xlnm.Print_Titles" localSheetId="4">'R2_小5'!$3:$4</definedName>
    <definedName name="_xlnm.Print_Titles" localSheetId="5">'R2_小6'!$3:$4</definedName>
    <definedName name="_xlnm.Print_Titles" localSheetId="6">'R2_中1'!$3:$4</definedName>
    <definedName name="_xlnm.Print_Titles" localSheetId="7">'R2_中2'!$3:$4</definedName>
    <definedName name="_xlnm.Print_Titles" localSheetId="8">'R2_中3'!$3:$4</definedName>
    <definedName name="_xlnm.Print_Titles" localSheetId="1">対応表!$B:$F,対応表!$1:$3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I4" i="11" l="1"/>
  <c r="CH4" i="11"/>
  <c r="CG4" i="11"/>
  <c r="CF4" i="11"/>
  <c r="CE4" i="11"/>
  <c r="CD4" i="11"/>
  <c r="CC4" i="11"/>
  <c r="CB4" i="11"/>
  <c r="CA4" i="11"/>
  <c r="BZ4" i="11"/>
  <c r="BY4" i="11"/>
  <c r="BX4" i="11"/>
  <c r="BW4" i="11"/>
  <c r="BV4" i="11"/>
  <c r="BU4" i="11"/>
  <c r="BT4" i="11"/>
  <c r="BS4" i="11"/>
  <c r="BR4" i="11"/>
  <c r="BQ4" i="11"/>
  <c r="BP4" i="11"/>
  <c r="BO4" i="11"/>
  <c r="BN4" i="11"/>
  <c r="BM4" i="11"/>
  <c r="BL4" i="11"/>
  <c r="BK4" i="11"/>
  <c r="BJ4" i="11"/>
  <c r="BI4" i="11"/>
  <c r="BH4" i="11"/>
  <c r="BG4" i="11"/>
  <c r="BF4" i="11"/>
  <c r="BE4" i="11"/>
  <c r="BD4" i="11"/>
  <c r="BC4" i="11"/>
  <c r="BB4" i="11"/>
  <c r="BA4" i="11"/>
  <c r="AZ4" i="11"/>
  <c r="AY4" i="11"/>
  <c r="AX4" i="11"/>
  <c r="AW4" i="11"/>
  <c r="AV4" i="11"/>
  <c r="AU4" i="11"/>
  <c r="AT4" i="11"/>
  <c r="AS4" i="11"/>
  <c r="AR4" i="11"/>
  <c r="AQ4" i="11"/>
  <c r="AP4" i="11"/>
  <c r="AO4" i="11"/>
  <c r="AN4" i="11"/>
  <c r="AM4" i="11"/>
  <c r="AL4" i="11"/>
  <c r="AK4" i="11"/>
  <c r="AJ4" i="11"/>
  <c r="AI4" i="11"/>
  <c r="AH4" i="11"/>
  <c r="CI181" i="11" a="1"/>
  <c r="CG181" i="11" a="1"/>
  <c r="CE181" i="11" a="1"/>
  <c r="CI180" i="11" a="1"/>
  <c r="CG180" i="11" a="1"/>
  <c r="CE180" i="11" a="1"/>
  <c r="CI179" i="11" a="1"/>
  <c r="CG179" i="11" a="1"/>
  <c r="CE179" i="11" a="1"/>
  <c r="CI178" i="11" a="1"/>
  <c r="CG178" i="11" a="1"/>
  <c r="CE178" i="11" a="1"/>
  <c r="CI177" i="11" a="1"/>
  <c r="CG177" i="11" a="1"/>
  <c r="CE177" i="11" a="1"/>
  <c r="CI176" i="11" a="1"/>
  <c r="CG176" i="11" a="1"/>
  <c r="CE176" i="11" a="1"/>
  <c r="CI175" i="11" a="1"/>
  <c r="CH181" i="11" a="1"/>
  <c r="CF181" i="11" a="1"/>
  <c r="CD181" i="11" a="1"/>
  <c r="CH180" i="11" a="1"/>
  <c r="CF180" i="11" a="1"/>
  <c r="CD180" i="11" a="1"/>
  <c r="CH179" i="11" a="1"/>
  <c r="CF179" i="11" a="1"/>
  <c r="CD179" i="11" a="1"/>
  <c r="CH178" i="11" a="1"/>
  <c r="CF178" i="11" a="1"/>
  <c r="CD178" i="11" a="1"/>
  <c r="CH177" i="11" a="1"/>
  <c r="CF177" i="11" a="1"/>
  <c r="CD177" i="11" a="1"/>
  <c r="CH176" i="11" a="1"/>
  <c r="CF176" i="11" a="1"/>
  <c r="CD176" i="11" a="1"/>
  <c r="CF175" i="11" a="1"/>
  <c r="CH174" i="11" a="1"/>
  <c r="CD174" i="11" a="1"/>
  <c r="CF173" i="11" a="1"/>
  <c r="CH172" i="11" a="1"/>
  <c r="CD172" i="11" a="1"/>
  <c r="CF171" i="11" a="1"/>
  <c r="CH170" i="11" a="1"/>
  <c r="CD170" i="11" a="1"/>
  <c r="CF169" i="11" a="1"/>
  <c r="CH168" i="11" a="1"/>
  <c r="CD168" i="11" a="1"/>
  <c r="CF167" i="11" a="1"/>
  <c r="CH166" i="11" a="1"/>
  <c r="CD166" i="11" a="1"/>
  <c r="CF165" i="11" a="1"/>
  <c r="CH164" i="11" a="1"/>
  <c r="CD164" i="11" a="1"/>
  <c r="CF163" i="11" a="1"/>
  <c r="CH162" i="11" a="1"/>
  <c r="CD162" i="11" a="1"/>
  <c r="CF161" i="11" a="1"/>
  <c r="CH160" i="11" a="1"/>
  <c r="CD160" i="11" a="1"/>
  <c r="CF159" i="11" a="1"/>
  <c r="CH158" i="11" a="1"/>
  <c r="CD158" i="11" a="1"/>
  <c r="CF157" i="11" a="1"/>
  <c r="CH156" i="11" a="1"/>
  <c r="CD156" i="11" a="1"/>
  <c r="CF155" i="11" a="1"/>
  <c r="CH154" i="11" a="1"/>
  <c r="CD154" i="11" a="1"/>
  <c r="CG153" i="11" a="1"/>
  <c r="CE153" i="11" a="1"/>
  <c r="CI152" i="11" a="1"/>
  <c r="CG152" i="11" a="1"/>
  <c r="CE152" i="11" a="1"/>
  <c r="CI151" i="11" a="1"/>
  <c r="CG151" i="11" a="1"/>
  <c r="CE151" i="11" a="1"/>
  <c r="CI150" i="11" a="1"/>
  <c r="CG150" i="11" a="1"/>
  <c r="CE150" i="11" a="1"/>
  <c r="CI149" i="11" a="1"/>
  <c r="CG149" i="11" a="1"/>
  <c r="CE149" i="11" a="1"/>
  <c r="CI148" i="11" a="1"/>
  <c r="CG148" i="11" a="1"/>
  <c r="CE148" i="11" a="1"/>
  <c r="CI147" i="11" a="1"/>
  <c r="CG147" i="11" a="1"/>
  <c r="CE147" i="11" a="1"/>
  <c r="CI146" i="11" a="1"/>
  <c r="CG146" i="11" a="1"/>
  <c r="CE146" i="11" a="1"/>
  <c r="CI145" i="11" a="1"/>
  <c r="CG145" i="11" a="1"/>
  <c r="CE145" i="11" a="1"/>
  <c r="CI144" i="11" a="1"/>
  <c r="CG144" i="11" a="1"/>
  <c r="CE144" i="11" a="1"/>
  <c r="CI143" i="11" a="1"/>
  <c r="CG143" i="11" a="1"/>
  <c r="CE143" i="11" a="1"/>
  <c r="CI142" i="11" a="1"/>
  <c r="CG142" i="11" a="1"/>
  <c r="CE142" i="11" a="1"/>
  <c r="CI141" i="11" a="1"/>
  <c r="CG141" i="11" a="1"/>
  <c r="CE141" i="11" a="1"/>
  <c r="CI140" i="11" a="1"/>
  <c r="CE175" i="11" a="1"/>
  <c r="CG174" i="11" a="1"/>
  <c r="CI173" i="11" a="1"/>
  <c r="CE173" i="11" a="1"/>
  <c r="CG172" i="11" a="1"/>
  <c r="CI171" i="11" a="1"/>
  <c r="CE171" i="11" a="1"/>
  <c r="CG170" i="11" a="1"/>
  <c r="CI169" i="11" a="1"/>
  <c r="CE169" i="11" a="1"/>
  <c r="CG168" i="11" a="1"/>
  <c r="CI167" i="11" a="1"/>
  <c r="CE167" i="11" a="1"/>
  <c r="CG166" i="11" a="1"/>
  <c r="CI165" i="11" a="1"/>
  <c r="CE165" i="11" a="1"/>
  <c r="CG164" i="11" a="1"/>
  <c r="CI163" i="11" a="1"/>
  <c r="CE163" i="11" a="1"/>
  <c r="CG162" i="11" a="1"/>
  <c r="CI161" i="11" a="1"/>
  <c r="CE161" i="11" a="1"/>
  <c r="CG160" i="11" a="1"/>
  <c r="CI159" i="11" a="1"/>
  <c r="CE159" i="11" a="1"/>
  <c r="CG158" i="11" a="1"/>
  <c r="CI157" i="11" a="1"/>
  <c r="CE157" i="11" a="1"/>
  <c r="CG156" i="11" a="1"/>
  <c r="CI155" i="11" a="1"/>
  <c r="CE155" i="11" a="1"/>
  <c r="CG154" i="11" a="1"/>
  <c r="CI153" i="11" a="1"/>
  <c r="CH175" i="11" a="1"/>
  <c r="CF174" i="11" a="1"/>
  <c r="CD173" i="11" a="1"/>
  <c r="CH171" i="11" a="1"/>
  <c r="CF170" i="11" a="1"/>
  <c r="CD169" i="11" a="1"/>
  <c r="CH167" i="11" a="1"/>
  <c r="CF166" i="11" a="1"/>
  <c r="CD165" i="11" a="1"/>
  <c r="CH163" i="11" a="1"/>
  <c r="CF162" i="11" a="1"/>
  <c r="CD161" i="11" a="1"/>
  <c r="CH159" i="11" a="1"/>
  <c r="CF158" i="11" a="1"/>
  <c r="CD157" i="11" a="1"/>
  <c r="CH155" i="11" a="1"/>
  <c r="CF154" i="11" a="1"/>
  <c r="CF153" i="11" a="1"/>
  <c r="CH152" i="11" a="1"/>
  <c r="CD152" i="11" a="1"/>
  <c r="CF151" i="11" a="1"/>
  <c r="CH150" i="11" a="1"/>
  <c r="CD150" i="11" a="1"/>
  <c r="CF149" i="11" a="1"/>
  <c r="CH148" i="11" a="1"/>
  <c r="CD148" i="11" a="1"/>
  <c r="CF147" i="11" a="1"/>
  <c r="CH146" i="11" a="1"/>
  <c r="CD146" i="11" a="1"/>
  <c r="CF145" i="11" a="1"/>
  <c r="CH144" i="11" a="1"/>
  <c r="CG175" i="11" a="1"/>
  <c r="CE174" i="11" a="1"/>
  <c r="CI172" i="11" a="1"/>
  <c r="CG171" i="11" a="1"/>
  <c r="CE170" i="11" a="1"/>
  <c r="CI168" i="11" a="1"/>
  <c r="CG167" i="11" a="1"/>
  <c r="CE166" i="11" a="1"/>
  <c r="CI164" i="11" a="1"/>
  <c r="CG163" i="11" a="1"/>
  <c r="CE162" i="11" a="1"/>
  <c r="CI160" i="11" a="1"/>
  <c r="CG159" i="11" a="1"/>
  <c r="CE158" i="11" a="1"/>
  <c r="CI156" i="11" a="1"/>
  <c r="CG155" i="11" a="1"/>
  <c r="CE154" i="11" a="1"/>
  <c r="CE140" i="11" a="1"/>
  <c r="CH139" i="11" a="1"/>
  <c r="CI138" i="11" a="1"/>
  <c r="CF138" i="11" a="1"/>
  <c r="CG137" i="11" a="1"/>
  <c r="CD137" i="11" a="1"/>
  <c r="CE136" i="11" a="1"/>
  <c r="CH135" i="11" a="1"/>
  <c r="CI134" i="11" a="1"/>
  <c r="CF134" i="11" a="1"/>
  <c r="CG133" i="11" a="1"/>
  <c r="CD133" i="11" a="1"/>
  <c r="CD175" i="11" a="1"/>
  <c r="CH173" i="11" a="1"/>
  <c r="CF172" i="11" a="1"/>
  <c r="CD171" i="11" a="1"/>
  <c r="CH169" i="11" a="1"/>
  <c r="CF168" i="11" a="1"/>
  <c r="CD167" i="11" a="1"/>
  <c r="CH165" i="11" a="1"/>
  <c r="CF164" i="11" a="1"/>
  <c r="CD163" i="11" a="1"/>
  <c r="CH161" i="11" a="1"/>
  <c r="CF160" i="11" a="1"/>
  <c r="CD159" i="11" a="1"/>
  <c r="CH157" i="11" a="1"/>
  <c r="CF156" i="11" a="1"/>
  <c r="CD155" i="11" a="1"/>
  <c r="CH153" i="11" a="1"/>
  <c r="CD153" i="11" a="1"/>
  <c r="CF152" i="11" a="1"/>
  <c r="CH151" i="11" a="1"/>
  <c r="CD151" i="11" a="1"/>
  <c r="CF150" i="11" a="1"/>
  <c r="CH149" i="11" a="1"/>
  <c r="CD149" i="11" a="1"/>
  <c r="CF148" i="11" a="1"/>
  <c r="CH147" i="11" a="1"/>
  <c r="CD147" i="11" a="1"/>
  <c r="CF146" i="11" a="1"/>
  <c r="CH145" i="11" a="1"/>
  <c r="CD145" i="11" a="1"/>
  <c r="CF144" i="11" a="1"/>
  <c r="CH143" i="11" a="1"/>
  <c r="CD143" i="11" a="1"/>
  <c r="CF142" i="11" a="1"/>
  <c r="CH141" i="11" a="1"/>
  <c r="CD141" i="11" a="1"/>
  <c r="CG140" i="11" a="1"/>
  <c r="CD140" i="11" a="1"/>
  <c r="CE139" i="11" a="1"/>
  <c r="CH138" i="11" a="1"/>
  <c r="CI137" i="11" a="1"/>
  <c r="CF137" i="11" a="1"/>
  <c r="CG136" i="11" a="1"/>
  <c r="CD136" i="11" a="1"/>
  <c r="CE135" i="11" a="1"/>
  <c r="CH134" i="11" a="1"/>
  <c r="CI174" i="11" a="1"/>
  <c r="CG173" i="11" a="1"/>
  <c r="CE172" i="11" a="1"/>
  <c r="CI170" i="11" a="1"/>
  <c r="CG169" i="11" a="1"/>
  <c r="CE168" i="11" a="1"/>
  <c r="CI166" i="11" a="1"/>
  <c r="CG165" i="11" a="1"/>
  <c r="CE164" i="11" a="1"/>
  <c r="CI162" i="11" a="1"/>
  <c r="CG161" i="11" a="1"/>
  <c r="CE160" i="11" a="1"/>
  <c r="CI158" i="11" a="1"/>
  <c r="CG157" i="11" a="1"/>
  <c r="CD139" i="11" a="1"/>
  <c r="CE138" i="11" a="1"/>
  <c r="CF136" i="11" a="1"/>
  <c r="CG135" i="11" a="1"/>
  <c r="CI133" i="11" a="1"/>
  <c r="CH132" i="11" a="1"/>
  <c r="CE132" i="11" a="1"/>
  <c r="CF131" i="11" a="1"/>
  <c r="CI130" i="11" a="1"/>
  <c r="CD130" i="11" a="1"/>
  <c r="CG129" i="11" a="1"/>
  <c r="CH128" i="11" a="1"/>
  <c r="CE128" i="11" a="1"/>
  <c r="CF127" i="11" a="1"/>
  <c r="CI126" i="11" a="1"/>
  <c r="CD126" i="11" a="1"/>
  <c r="CG125" i="11" a="1"/>
  <c r="CH124" i="11" a="1"/>
  <c r="CE124" i="11" a="1"/>
  <c r="CF123" i="11" a="1"/>
  <c r="CI122" i="11" a="1"/>
  <c r="CD122" i="11" a="1"/>
  <c r="CG121" i="11" a="1"/>
  <c r="CH120" i="11" a="1"/>
  <c r="CE120" i="11" a="1"/>
  <c r="CF119" i="11" a="1"/>
  <c r="CF143" i="11" a="1"/>
  <c r="CD142" i="11" a="1"/>
  <c r="CH140" i="11" a="1"/>
  <c r="CI139" i="11" a="1"/>
  <c r="CD138" i="11" a="1"/>
  <c r="CE137" i="11" a="1"/>
  <c r="CF135" i="11" a="1"/>
  <c r="CG134" i="11" a="1"/>
  <c r="CH133" i="11" a="1"/>
  <c r="CE133" i="11" a="1"/>
  <c r="CG132" i="11" a="1"/>
  <c r="CH131" i="11" a="1"/>
  <c r="CE131" i="11" a="1"/>
  <c r="CF130" i="11" a="1"/>
  <c r="CI129" i="11" a="1"/>
  <c r="CD129" i="11" a="1"/>
  <c r="CG128" i="11" a="1"/>
  <c r="CH127" i="11" a="1"/>
  <c r="CE127" i="11" a="1"/>
  <c r="CF126" i="11" a="1"/>
  <c r="CI125" i="11" a="1"/>
  <c r="CD125" i="11" a="1"/>
  <c r="CG124" i="11" a="1"/>
  <c r="CH123" i="11" a="1"/>
  <c r="CE123" i="11" a="1"/>
  <c r="CF122" i="11" a="1"/>
  <c r="CI121" i="11" a="1"/>
  <c r="CD121" i="11" a="1"/>
  <c r="CG120" i="11" a="1"/>
  <c r="CH119" i="11" a="1"/>
  <c r="CE119" i="11" a="1"/>
  <c r="CI118" i="11" a="1"/>
  <c r="CG118" i="11" a="1"/>
  <c r="CE118" i="11" a="1"/>
  <c r="CI117" i="11" a="1"/>
  <c r="CG117" i="11" a="1"/>
  <c r="CE117" i="11" a="1"/>
  <c r="CI116" i="11" a="1"/>
  <c r="CG116" i="11" a="1"/>
  <c r="CE116" i="11" a="1"/>
  <c r="CI115" i="11" a="1"/>
  <c r="CG115" i="11" a="1"/>
  <c r="CE115" i="11" a="1"/>
  <c r="CI114" i="11" a="1"/>
  <c r="CG114" i="11" a="1"/>
  <c r="CF140" i="11" a="1"/>
  <c r="CI136" i="11" a="1"/>
  <c r="CD135" i="11" a="1"/>
  <c r="CG131" i="11" a="1"/>
  <c r="CH130" i="11" a="1"/>
  <c r="CI128" i="11" a="1"/>
  <c r="CD128" i="11" a="1"/>
  <c r="CE126" i="11" a="1"/>
  <c r="CF125" i="11" a="1"/>
  <c r="CG123" i="11" a="1"/>
  <c r="CH122" i="11" a="1"/>
  <c r="CI120" i="11" a="1"/>
  <c r="CD120" i="11" a="1"/>
  <c r="CD114" i="11" a="1"/>
  <c r="CG113" i="11" a="1"/>
  <c r="CH112" i="11" a="1"/>
  <c r="CE112" i="11" a="1"/>
  <c r="CF111" i="11" a="1"/>
  <c r="CI110" i="11" a="1"/>
  <c r="CD110" i="11" a="1"/>
  <c r="CG109" i="11" a="1"/>
  <c r="CH108" i="11" a="1"/>
  <c r="CE108" i="11" a="1"/>
  <c r="CF107" i="11" a="1"/>
  <c r="CI106" i="11" a="1"/>
  <c r="CD106" i="11" a="1"/>
  <c r="CG105" i="11" a="1"/>
  <c r="CH104" i="11" a="1"/>
  <c r="CE104" i="11" a="1"/>
  <c r="CF103" i="11" a="1"/>
  <c r="CD103" i="11" a="1"/>
  <c r="CH102" i="11" a="1"/>
  <c r="CF102" i="11" a="1"/>
  <c r="CD102" i="11" a="1"/>
  <c r="CH101" i="11" a="1"/>
  <c r="CF101" i="11" a="1"/>
  <c r="CD101" i="11" a="1"/>
  <c r="CH100" i="11" a="1"/>
  <c r="CF100" i="11" a="1"/>
  <c r="CD100" i="11" a="1"/>
  <c r="CH99" i="11" a="1"/>
  <c r="CF99" i="11" a="1"/>
  <c r="CD99" i="11" a="1"/>
  <c r="CH98" i="11" a="1"/>
  <c r="CF98" i="11" a="1"/>
  <c r="CD98" i="11" a="1"/>
  <c r="CH97" i="11" a="1"/>
  <c r="CF97" i="11" a="1"/>
  <c r="CD97" i="11" a="1"/>
  <c r="CH96" i="11" a="1"/>
  <c r="CF96" i="11" a="1"/>
  <c r="CD96" i="11" a="1"/>
  <c r="CH95" i="11" a="1"/>
  <c r="CF95" i="11" a="1"/>
  <c r="CD95" i="11" a="1"/>
  <c r="CH94" i="11" a="1"/>
  <c r="CF94" i="11" a="1"/>
  <c r="CD94" i="11" a="1"/>
  <c r="CH93" i="11" a="1"/>
  <c r="CF93" i="11" a="1"/>
  <c r="CD93" i="11" a="1"/>
  <c r="CH92" i="11" a="1"/>
  <c r="CF92" i="11" a="1"/>
  <c r="CD92" i="11" a="1"/>
  <c r="CH91" i="11" a="1"/>
  <c r="CF91" i="11" a="1"/>
  <c r="CD91" i="11" a="1"/>
  <c r="CH90" i="11" a="1"/>
  <c r="CF90" i="11" a="1"/>
  <c r="CD90" i="11" a="1"/>
  <c r="CH89" i="11" a="1"/>
  <c r="CF89" i="11" a="1"/>
  <c r="CD89" i="11" a="1"/>
  <c r="CH88" i="11" a="1"/>
  <c r="CF88" i="11" a="1"/>
  <c r="CD88" i="11" a="1"/>
  <c r="CH87" i="11" a="1"/>
  <c r="CH142" i="11" a="1"/>
  <c r="CG138" i="11" a="1"/>
  <c r="CH136" i="11" a="1"/>
  <c r="CF133" i="11" a="1"/>
  <c r="CF132" i="11" a="1"/>
  <c r="CG130" i="11" a="1"/>
  <c r="CH129" i="11" a="1"/>
  <c r="CI127" i="11" a="1"/>
  <c r="CD127" i="11" a="1"/>
  <c r="CE125" i="11" a="1"/>
  <c r="CF124" i="11" a="1"/>
  <c r="CG122" i="11" a="1"/>
  <c r="CH121" i="11" a="1"/>
  <c r="CI119" i="11" a="1"/>
  <c r="CD119" i="11" a="1"/>
  <c r="CF118" i="11" a="1"/>
  <c r="CH117" i="11" a="1"/>
  <c r="CD117" i="11" a="1"/>
  <c r="CF116" i="11" a="1"/>
  <c r="CH115" i="11" a="1"/>
  <c r="CD115" i="11" a="1"/>
  <c r="CF114" i="11" a="1"/>
  <c r="CI113" i="11" a="1"/>
  <c r="CD113" i="11" a="1"/>
  <c r="CG112" i="11" a="1"/>
  <c r="CH111" i="11" a="1"/>
  <c r="CE111" i="11" a="1"/>
  <c r="CF110" i="11" a="1"/>
  <c r="CI109" i="11" a="1"/>
  <c r="CD109" i="11" a="1"/>
  <c r="CG108" i="11" a="1"/>
  <c r="CH107" i="11" a="1"/>
  <c r="CE107" i="11" a="1"/>
  <c r="CF106" i="11" a="1"/>
  <c r="CI105" i="11" a="1"/>
  <c r="CD105" i="11" a="1"/>
  <c r="CG104" i="11" a="1"/>
  <c r="CH103" i="11" a="1"/>
  <c r="CE156" i="11" a="1"/>
  <c r="CF129" i="11" a="1"/>
  <c r="CG127" i="11" a="1"/>
  <c r="CD124" i="11" a="1"/>
  <c r="CE122" i="11" a="1"/>
  <c r="CI112" i="11" a="1"/>
  <c r="CE110" i="11" a="1"/>
  <c r="CF109" i="11" a="1"/>
  <c r="CH106" i="11" a="1"/>
  <c r="CD104" i="11" a="1"/>
  <c r="CG102" i="11" a="1"/>
  <c r="CE101" i="11" a="1"/>
  <c r="CE99" i="11" a="1"/>
  <c r="CI97" i="11" a="1"/>
  <c r="CG96" i="11" a="1"/>
  <c r="CG94" i="11" a="1"/>
  <c r="CG92" i="11" a="1"/>
  <c r="CE91" i="11" a="1"/>
  <c r="CE89" i="11" a="1"/>
  <c r="CI87" i="11" a="1"/>
  <c r="CI86" i="11" a="1"/>
  <c r="CD86" i="11" a="1"/>
  <c r="CE84" i="11" a="1"/>
  <c r="CI82" i="11" a="1"/>
  <c r="CD82" i="11" a="1"/>
  <c r="CH80" i="11" a="1"/>
  <c r="CF79" i="11" a="1"/>
  <c r="CD78" i="11" a="1"/>
  <c r="CH76" i="11" a="1"/>
  <c r="CF75" i="11" a="1"/>
  <c r="CG73" i="11" a="1"/>
  <c r="CE72" i="11" a="1"/>
  <c r="CI70" i="11" a="1"/>
  <c r="CG69" i="11" a="1"/>
  <c r="CE68" i="11" a="1"/>
  <c r="CI66" i="11" a="1"/>
  <c r="CG65" i="11" a="1"/>
  <c r="CE64" i="11" a="1"/>
  <c r="CI62" i="11" a="1"/>
  <c r="CG61" i="11" a="1"/>
  <c r="CF60" i="11" a="1"/>
  <c r="CH59" i="11" a="1"/>
  <c r="CD59" i="11" a="1"/>
  <c r="CF58" i="11" a="1"/>
  <c r="CH57" i="11" a="1"/>
  <c r="CH56" i="11" a="1"/>
  <c r="CD56" i="11" a="1"/>
  <c r="CF55" i="11" a="1"/>
  <c r="CH54" i="11" a="1"/>
  <c r="CD54" i="11" a="1"/>
  <c r="CF53" i="11" a="1"/>
  <c r="CH52" i="11" a="1"/>
  <c r="CH51" i="11" a="1"/>
  <c r="CI154" i="11" a="1"/>
  <c r="CD144" i="11" a="1"/>
  <c r="CF139" i="11" a="1"/>
  <c r="CI135" i="11" a="1"/>
  <c r="CI132" i="11" a="1"/>
  <c r="CD131" i="11" a="1"/>
  <c r="CE129" i="11" a="1"/>
  <c r="CH125" i="11" a="1"/>
  <c r="CI123" i="11" a="1"/>
  <c r="CF120" i="11" a="1"/>
  <c r="CH118" i="11" a="1"/>
  <c r="CF117" i="11" a="1"/>
  <c r="CD116" i="11" a="1"/>
  <c r="CH114" i="11" a="1"/>
  <c r="CH113" i="11" a="1"/>
  <c r="CI111" i="11" a="1"/>
  <c r="CD111" i="11" a="1"/>
  <c r="CE109" i="11" a="1"/>
  <c r="CF108" i="11" a="1"/>
  <c r="CG106" i="11" a="1"/>
  <c r="CH105" i="11" a="1"/>
  <c r="CI103" i="11" a="1"/>
  <c r="CE87" i="11" a="1"/>
  <c r="CF86" i="11" a="1"/>
  <c r="CI85" i="11" a="1"/>
  <c r="CD85" i="11" a="1"/>
  <c r="CG84" i="11" a="1"/>
  <c r="CH83" i="11" a="1"/>
  <c r="CE83" i="11" a="1"/>
  <c r="CF82" i="11" a="1"/>
  <c r="CI81" i="11" a="1"/>
  <c r="CD81" i="11" a="1"/>
  <c r="CG80" i="11" a="1"/>
  <c r="CH79" i="11" a="1"/>
  <c r="CE79" i="11" a="1"/>
  <c r="CF78" i="11" a="1"/>
  <c r="CI77" i="11" a="1"/>
  <c r="CD77" i="11" a="1"/>
  <c r="CG76" i="11" a="1"/>
  <c r="CH75" i="11" a="1"/>
  <c r="CE75" i="11" a="1"/>
  <c r="CF74" i="11" a="1"/>
  <c r="CI73" i="11" a="1"/>
  <c r="CD73" i="11" a="1"/>
  <c r="CG72" i="11" a="1"/>
  <c r="CH71" i="11" a="1"/>
  <c r="CE71" i="11" a="1"/>
  <c r="CF70" i="11" a="1"/>
  <c r="CI69" i="11" a="1"/>
  <c r="CD69" i="11" a="1"/>
  <c r="CG68" i="11" a="1"/>
  <c r="CH67" i="11" a="1"/>
  <c r="CE67" i="11" a="1"/>
  <c r="CF66" i="11" a="1"/>
  <c r="CI65" i="11" a="1"/>
  <c r="CD65" i="11" a="1"/>
  <c r="CG64" i="11" a="1"/>
  <c r="CH63" i="11" a="1"/>
  <c r="CE63" i="11" a="1"/>
  <c r="CF62" i="11" a="1"/>
  <c r="CI61" i="11" a="1"/>
  <c r="CD61" i="11" a="1"/>
  <c r="CH137" i="11" a="1"/>
  <c r="CE134" i="11" a="1"/>
  <c r="CD132" i="11" a="1"/>
  <c r="CE130" i="11" a="1"/>
  <c r="CH126" i="11" a="1"/>
  <c r="CI124" i="11" a="1"/>
  <c r="CF121" i="11" a="1"/>
  <c r="CG119" i="11" a="1"/>
  <c r="CE114" i="11" a="1"/>
  <c r="CF113" i="11" a="1"/>
  <c r="CG111" i="11" a="1"/>
  <c r="CH110" i="11" a="1"/>
  <c r="CI108" i="11" a="1"/>
  <c r="CD108" i="11" a="1"/>
  <c r="CE106" i="11" a="1"/>
  <c r="CF105" i="11" a="1"/>
  <c r="CG103" i="11" a="1"/>
  <c r="CI102" i="11" a="1"/>
  <c r="CE102" i="11" a="1"/>
  <c r="CG101" i="11" a="1"/>
  <c r="CI100" i="11" a="1"/>
  <c r="CE100" i="11" a="1"/>
  <c r="CG99" i="11" a="1"/>
  <c r="CI98" i="11" a="1"/>
  <c r="CE98" i="11" a="1"/>
  <c r="CG97" i="11" a="1"/>
  <c r="CI96" i="11" a="1"/>
  <c r="CE96" i="11" a="1"/>
  <c r="CG95" i="11" a="1"/>
  <c r="CI94" i="11" a="1"/>
  <c r="CE94" i="11" a="1"/>
  <c r="CG93" i="11" a="1"/>
  <c r="CI92" i="11" a="1"/>
  <c r="CE92" i="11" a="1"/>
  <c r="CG91" i="11" a="1"/>
  <c r="CI90" i="11" a="1"/>
  <c r="CE90" i="11" a="1"/>
  <c r="CG89" i="11" a="1"/>
  <c r="CI88" i="11" a="1"/>
  <c r="CE88" i="11" a="1"/>
  <c r="CG87" i="11" a="1"/>
  <c r="CH86" i="11" a="1"/>
  <c r="CE86" i="11" a="1"/>
  <c r="CF85" i="11" a="1"/>
  <c r="CI84" i="11" a="1"/>
  <c r="CD84" i="11" a="1"/>
  <c r="CG83" i="11" a="1"/>
  <c r="CH82" i="11" a="1"/>
  <c r="CE82" i="11" a="1"/>
  <c r="CF81" i="11" a="1"/>
  <c r="CI80" i="11" a="1"/>
  <c r="CD80" i="11" a="1"/>
  <c r="CG79" i="11" a="1"/>
  <c r="CH78" i="11" a="1"/>
  <c r="CE78" i="11" a="1"/>
  <c r="CF77" i="11" a="1"/>
  <c r="CI76" i="11" a="1"/>
  <c r="CD76" i="11" a="1"/>
  <c r="CG75" i="11" a="1"/>
  <c r="CH74" i="11" a="1"/>
  <c r="CE74" i="11" a="1"/>
  <c r="CF73" i="11" a="1"/>
  <c r="CI72" i="11" a="1"/>
  <c r="CD72" i="11" a="1"/>
  <c r="CG71" i="11" a="1"/>
  <c r="CH70" i="11" a="1"/>
  <c r="CE70" i="11" a="1"/>
  <c r="CF69" i="11" a="1"/>
  <c r="CI68" i="11" a="1"/>
  <c r="CD68" i="11" a="1"/>
  <c r="CG67" i="11" a="1"/>
  <c r="CH66" i="11" a="1"/>
  <c r="CE66" i="11" a="1"/>
  <c r="CF65" i="11" a="1"/>
  <c r="CI64" i="11" a="1"/>
  <c r="CD64" i="11" a="1"/>
  <c r="CG63" i="11" a="1"/>
  <c r="CH62" i="11" a="1"/>
  <c r="CE62" i="11" a="1"/>
  <c r="CF61" i="11" a="1"/>
  <c r="CI60" i="11" a="1"/>
  <c r="CG60" i="11" a="1"/>
  <c r="CE60" i="11" a="1"/>
  <c r="CI59" i="11" a="1"/>
  <c r="CG59" i="11" a="1"/>
  <c r="CE59" i="11" a="1"/>
  <c r="CI58" i="11" a="1"/>
  <c r="CG58" i="11" a="1"/>
  <c r="CE58" i="11" a="1"/>
  <c r="CI57" i="11" a="1"/>
  <c r="CG57" i="11" a="1"/>
  <c r="CE57" i="11" a="1"/>
  <c r="CI56" i="11" a="1"/>
  <c r="CG56" i="11" a="1"/>
  <c r="CE56" i="11" a="1"/>
  <c r="CI55" i="11" a="1"/>
  <c r="CG55" i="11" a="1"/>
  <c r="CE55" i="11" a="1"/>
  <c r="CI54" i="11" a="1"/>
  <c r="CG54" i="11" a="1"/>
  <c r="CE54" i="11" a="1"/>
  <c r="CI53" i="11" a="1"/>
  <c r="CG53" i="11" a="1"/>
  <c r="CE53" i="11" a="1"/>
  <c r="CI52" i="11" a="1"/>
  <c r="CG52" i="11" a="1"/>
  <c r="CE52" i="11" a="1"/>
  <c r="CI51" i="11" a="1"/>
  <c r="CG51" i="11" a="1"/>
  <c r="CE51" i="11" a="1"/>
  <c r="CI50" i="11" a="1"/>
  <c r="CG50" i="11" a="1"/>
  <c r="CE50" i="11" a="1"/>
  <c r="CI49" i="11" a="1"/>
  <c r="CG49" i="11" a="1"/>
  <c r="CE49" i="11" a="1"/>
  <c r="CI48" i="11" a="1"/>
  <c r="CG48" i="11" a="1"/>
  <c r="CE48" i="11" a="1"/>
  <c r="CI47" i="11" a="1"/>
  <c r="CG47" i="11" a="1"/>
  <c r="CE47" i="11" a="1"/>
  <c r="CI46" i="11" a="1"/>
  <c r="CG46" i="11" a="1"/>
  <c r="CE46" i="11" a="1"/>
  <c r="CI45" i="11" a="1"/>
  <c r="CG45" i="11" a="1"/>
  <c r="CE45" i="11" a="1"/>
  <c r="CI44" i="11" a="1"/>
  <c r="CG44" i="11" a="1"/>
  <c r="CE44" i="11" a="1"/>
  <c r="CI43" i="11" a="1"/>
  <c r="CG43" i="11" a="1"/>
  <c r="CE43" i="11" a="1"/>
  <c r="CI42" i="11" a="1"/>
  <c r="CG42" i="11" a="1"/>
  <c r="CE42" i="11" a="1"/>
  <c r="CI41" i="11" a="1"/>
  <c r="CG41" i="11" a="1"/>
  <c r="CE41" i="11" a="1"/>
  <c r="CI40" i="11" a="1"/>
  <c r="CG40" i="11" a="1"/>
  <c r="CE40" i="11" a="1"/>
  <c r="CI39" i="11" a="1"/>
  <c r="CG39" i="11" a="1"/>
  <c r="CE39" i="11" a="1"/>
  <c r="CI38" i="11" a="1"/>
  <c r="CG38" i="11" a="1"/>
  <c r="CE38" i="11" a="1"/>
  <c r="CI37" i="11" a="1"/>
  <c r="CG37" i="11" a="1"/>
  <c r="CE37" i="11" a="1"/>
  <c r="CI36" i="11" a="1"/>
  <c r="CG36" i="11" a="1"/>
  <c r="CE36" i="11" a="1"/>
  <c r="CI35" i="11" a="1"/>
  <c r="CG35" i="11" a="1"/>
  <c r="CE35" i="11" a="1"/>
  <c r="CI34" i="11" a="1"/>
  <c r="CG34" i="11" a="1"/>
  <c r="CE34" i="11" a="1"/>
  <c r="CI33" i="11" a="1"/>
  <c r="CG33" i="11" a="1"/>
  <c r="CE33" i="11" a="1"/>
  <c r="CI32" i="11" a="1"/>
  <c r="CG32" i="11" a="1"/>
  <c r="CE32" i="11" a="1"/>
  <c r="CI31" i="11" a="1"/>
  <c r="CG31" i="11" a="1"/>
  <c r="CE31" i="11" a="1"/>
  <c r="CI30" i="11" a="1"/>
  <c r="CG30" i="11" a="1"/>
  <c r="CE30" i="11" a="1"/>
  <c r="CI29" i="11" a="1"/>
  <c r="CG29" i="11" a="1"/>
  <c r="CE29" i="11" a="1"/>
  <c r="CI28" i="11" a="1"/>
  <c r="CG28" i="11" a="1"/>
  <c r="CE28" i="11" a="1"/>
  <c r="CI27" i="11" a="1"/>
  <c r="CG27" i="11" a="1"/>
  <c r="CE27" i="11" a="1"/>
  <c r="CI26" i="11" a="1"/>
  <c r="CG26" i="11" a="1"/>
  <c r="CE26" i="11" a="1"/>
  <c r="CI25" i="11" a="1"/>
  <c r="CG25" i="11" a="1"/>
  <c r="CE25" i="11" a="1"/>
  <c r="CI24" i="11" a="1"/>
  <c r="CG24" i="11" a="1"/>
  <c r="CE24" i="11" a="1"/>
  <c r="CI23" i="11" a="1"/>
  <c r="CG23" i="11" a="1"/>
  <c r="CE23" i="11" a="1"/>
  <c r="CI22" i="11" a="1"/>
  <c r="CG22" i="11" a="1"/>
  <c r="CE22" i="11" a="1"/>
  <c r="CI21" i="11" a="1"/>
  <c r="CG21" i="11" a="1"/>
  <c r="CE21" i="11" a="1"/>
  <c r="CI20" i="11" a="1"/>
  <c r="CG20" i="11" a="1"/>
  <c r="CE20" i="11" a="1"/>
  <c r="CI19" i="11" a="1"/>
  <c r="CG19" i="11" a="1"/>
  <c r="CE19" i="11" a="1"/>
  <c r="CI18" i="11" a="1"/>
  <c r="CG18" i="11" a="1"/>
  <c r="CE18" i="11" a="1"/>
  <c r="CF141" i="11" a="1"/>
  <c r="CD134" i="11" a="1"/>
  <c r="CI131" i="11" a="1"/>
  <c r="CF128" i="11" a="1"/>
  <c r="CG126" i="11" a="1"/>
  <c r="CD123" i="11" a="1"/>
  <c r="CE121" i="11" a="1"/>
  <c r="CD118" i="11" a="1"/>
  <c r="CH116" i="11" a="1"/>
  <c r="CF115" i="11" a="1"/>
  <c r="CE113" i="11" a="1"/>
  <c r="CF112" i="11" a="1"/>
  <c r="CG110" i="11" a="1"/>
  <c r="CH109" i="11" a="1"/>
  <c r="CI107" i="11" a="1"/>
  <c r="CD107" i="11" a="1"/>
  <c r="CE105" i="11" a="1"/>
  <c r="CF104" i="11" a="1"/>
  <c r="CD87" i="11" a="1"/>
  <c r="CG86" i="11" a="1"/>
  <c r="CH85" i="11" a="1"/>
  <c r="CE85" i="11" a="1"/>
  <c r="CF84" i="11" a="1"/>
  <c r="CI83" i="11" a="1"/>
  <c r="CD83" i="11" a="1"/>
  <c r="CG82" i="11" a="1"/>
  <c r="CH81" i="11" a="1"/>
  <c r="CE81" i="11" a="1"/>
  <c r="CF80" i="11" a="1"/>
  <c r="CI79" i="11" a="1"/>
  <c r="CD79" i="11" a="1"/>
  <c r="CG78" i="11" a="1"/>
  <c r="CH77" i="11" a="1"/>
  <c r="CE77" i="11" a="1"/>
  <c r="CF76" i="11" a="1"/>
  <c r="CI75" i="11" a="1"/>
  <c r="CD75" i="11" a="1"/>
  <c r="CG74" i="11" a="1"/>
  <c r="CH73" i="11" a="1"/>
  <c r="CE73" i="11" a="1"/>
  <c r="CF72" i="11" a="1"/>
  <c r="CI71" i="11" a="1"/>
  <c r="CD71" i="11" a="1"/>
  <c r="CG70" i="11" a="1"/>
  <c r="CH69" i="11" a="1"/>
  <c r="CE69" i="11" a="1"/>
  <c r="CF68" i="11" a="1"/>
  <c r="CI67" i="11" a="1"/>
  <c r="CD67" i="11" a="1"/>
  <c r="CG66" i="11" a="1"/>
  <c r="CH65" i="11" a="1"/>
  <c r="CE65" i="11" a="1"/>
  <c r="CF64" i="11" a="1"/>
  <c r="CI63" i="11" a="1"/>
  <c r="CD63" i="11" a="1"/>
  <c r="CG62" i="11" a="1"/>
  <c r="CH61" i="11" a="1"/>
  <c r="CE61" i="11" a="1"/>
  <c r="CG139" i="11" a="1"/>
  <c r="CD112" i="11" a="1"/>
  <c r="CG107" i="11" a="1"/>
  <c r="CI104" i="11" a="1"/>
  <c r="CE103" i="11" a="1"/>
  <c r="CI101" i="11" a="1"/>
  <c r="CG100" i="11" a="1"/>
  <c r="CI99" i="11" a="1"/>
  <c r="CG98" i="11" a="1"/>
  <c r="CE97" i="11" a="1"/>
  <c r="CI95" i="11" a="1"/>
  <c r="CE95" i="11" a="1"/>
  <c r="CI93" i="11" a="1"/>
  <c r="CE93" i="11" a="1"/>
  <c r="CI91" i="11" a="1"/>
  <c r="CG90" i="11" a="1"/>
  <c r="CI89" i="11" a="1"/>
  <c r="CG88" i="11" a="1"/>
  <c r="CF87" i="11" a="1"/>
  <c r="CG85" i="11" a="1"/>
  <c r="CH84" i="11" a="1"/>
  <c r="CF83" i="11" a="1"/>
  <c r="CG81" i="11" a="1"/>
  <c r="CE80" i="11" a="1"/>
  <c r="CI78" i="11" a="1"/>
  <c r="CG77" i="11" a="1"/>
  <c r="CE76" i="11" a="1"/>
  <c r="CI74" i="11" a="1"/>
  <c r="CD74" i="11" a="1"/>
  <c r="CH72" i="11" a="1"/>
  <c r="CF71" i="11" a="1"/>
  <c r="CD70" i="11" a="1"/>
  <c r="CH68" i="11" a="1"/>
  <c r="CF67" i="11" a="1"/>
  <c r="CD66" i="11" a="1"/>
  <c r="CH64" i="11" a="1"/>
  <c r="CF63" i="11" a="1"/>
  <c r="CD62" i="11" a="1"/>
  <c r="CH60" i="11" a="1"/>
  <c r="CD60" i="11" a="1"/>
  <c r="CF59" i="11" a="1"/>
  <c r="CH58" i="11" a="1"/>
  <c r="CD58" i="11" a="1"/>
  <c r="CF57" i="11" a="1"/>
  <c r="CD57" i="11" a="1"/>
  <c r="CF56" i="11" a="1"/>
  <c r="CH55" i="11" a="1"/>
  <c r="CD55" i="11" a="1"/>
  <c r="CF54" i="11" a="1"/>
  <c r="CH53" i="11" a="1"/>
  <c r="CD53" i="11" a="1"/>
  <c r="CF52" i="11" a="1"/>
  <c r="CD52" i="11" a="1"/>
  <c r="CF51" i="11" a="1"/>
  <c r="CH50" i="11" a="1"/>
  <c r="CD50" i="11" a="1"/>
  <c r="CF49" i="11" a="1"/>
  <c r="CH48" i="11" a="1"/>
  <c r="CD48" i="11" a="1"/>
  <c r="CF47" i="11" a="1"/>
  <c r="CH46" i="11" a="1"/>
  <c r="CD46" i="11" a="1"/>
  <c r="CF45" i="11" a="1"/>
  <c r="CH44" i="11" a="1"/>
  <c r="CD44" i="11" a="1"/>
  <c r="CF43" i="11" a="1"/>
  <c r="CH42" i="11" a="1"/>
  <c r="CD42" i="11" a="1"/>
  <c r="CF41" i="11" a="1"/>
  <c r="CH40" i="11" a="1"/>
  <c r="CD40" i="11" a="1"/>
  <c r="CF39" i="11" a="1"/>
  <c r="CH38" i="11" a="1"/>
  <c r="CD38" i="11" a="1"/>
  <c r="CF37" i="11" a="1"/>
  <c r="CH36" i="11" a="1"/>
  <c r="CD36" i="11" a="1"/>
  <c r="CF35" i="11" a="1"/>
  <c r="CH34" i="11" a="1"/>
  <c r="CD34" i="11" a="1"/>
  <c r="CF33" i="11" a="1"/>
  <c r="CH32" i="11" a="1"/>
  <c r="CD32" i="11" a="1"/>
  <c r="CF31" i="11" a="1"/>
  <c r="CH30" i="11" a="1"/>
  <c r="CD30" i="11" a="1"/>
  <c r="CF29" i="11" a="1"/>
  <c r="CH28" i="11" a="1"/>
  <c r="CD28" i="11" a="1"/>
  <c r="CF27" i="11" a="1"/>
  <c r="CH26" i="11" a="1"/>
  <c r="CD26" i="11" a="1"/>
  <c r="CF25" i="11" a="1"/>
  <c r="CH24" i="11" a="1"/>
  <c r="CD24" i="11" a="1"/>
  <c r="CF23" i="11" a="1"/>
  <c r="CH22" i="11" a="1"/>
  <c r="CF21" i="11" a="1"/>
  <c r="CH20" i="11" a="1"/>
  <c r="CF19" i="11" a="1"/>
  <c r="CD18" i="11" a="1"/>
  <c r="CE17" i="11" a="1"/>
  <c r="CF15" i="11" a="1"/>
  <c r="CG14" i="11" a="1"/>
  <c r="CE13" i="11" a="1"/>
  <c r="CF11" i="11" a="1"/>
  <c r="CG10" i="11" a="1"/>
  <c r="CH8" i="11" a="1"/>
  <c r="CF7" i="11" a="1"/>
  <c r="CD6" i="11" a="1"/>
  <c r="CG17" i="11" a="1"/>
  <c r="CD17" i="11" a="1"/>
  <c r="CE16" i="11" a="1"/>
  <c r="CH15" i="11" a="1"/>
  <c r="CI14" i="11" a="1"/>
  <c r="CF14" i="11" a="1"/>
  <c r="CG13" i="11" a="1"/>
  <c r="CD13" i="11" a="1"/>
  <c r="CE12" i="11" a="1"/>
  <c r="CH11" i="11" a="1"/>
  <c r="CI10" i="11" a="1"/>
  <c r="CF10" i="11" a="1"/>
  <c r="CG9" i="11" a="1"/>
  <c r="CD9" i="11" a="1"/>
  <c r="CE8" i="11" a="1"/>
  <c r="CH7" i="11" a="1"/>
  <c r="CI6" i="11" a="1"/>
  <c r="CF6" i="11" a="1"/>
  <c r="CD23" i="11" a="1"/>
  <c r="CD21" i="11" a="1"/>
  <c r="CH19" i="11" a="1"/>
  <c r="CF18" i="11" a="1"/>
  <c r="CF17" i="11" a="1"/>
  <c r="CG16" i="11" a="1"/>
  <c r="CE15" i="11" a="1"/>
  <c r="CI13" i="11" a="1"/>
  <c r="CG12" i="11" a="1"/>
  <c r="CE11" i="11" a="1"/>
  <c r="CI9" i="11" a="1"/>
  <c r="CG8" i="11" a="1"/>
  <c r="CE7" i="11" a="1"/>
  <c r="CD51" i="11" a="1"/>
  <c r="CF50" i="11" a="1"/>
  <c r="CH49" i="11" a="1"/>
  <c r="CD49" i="11" a="1"/>
  <c r="CF48" i="11" a="1"/>
  <c r="CH47" i="11" a="1"/>
  <c r="CD47" i="11" a="1"/>
  <c r="CF46" i="11" a="1"/>
  <c r="CH45" i="11" a="1"/>
  <c r="CD45" i="11" a="1"/>
  <c r="CF44" i="11" a="1"/>
  <c r="CH43" i="11" a="1"/>
  <c r="CD43" i="11" a="1"/>
  <c r="CF42" i="11" a="1"/>
  <c r="CH41" i="11" a="1"/>
  <c r="CD41" i="11" a="1"/>
  <c r="CF40" i="11" a="1"/>
  <c r="CH39" i="11" a="1"/>
  <c r="CD39" i="11" a="1"/>
  <c r="CF38" i="11" a="1"/>
  <c r="CH37" i="11" a="1"/>
  <c r="CD37" i="11" a="1"/>
  <c r="CF36" i="11" a="1"/>
  <c r="CH35" i="11" a="1"/>
  <c r="CD35" i="11" a="1"/>
  <c r="CF34" i="11" a="1"/>
  <c r="CH33" i="11" a="1"/>
  <c r="CD33" i="11" a="1"/>
  <c r="CF32" i="11" a="1"/>
  <c r="CH31" i="11" a="1"/>
  <c r="CD31" i="11" a="1"/>
  <c r="CF30" i="11" a="1"/>
  <c r="CH29" i="11" a="1"/>
  <c r="CD29" i="11" a="1"/>
  <c r="CF28" i="11" a="1"/>
  <c r="CH27" i="11" a="1"/>
  <c r="CD27" i="11" a="1"/>
  <c r="CF26" i="11" a="1"/>
  <c r="CH25" i="11" a="1"/>
  <c r="CD25" i="11" a="1"/>
  <c r="CF24" i="11" a="1"/>
  <c r="CH23" i="11" a="1"/>
  <c r="CF22" i="11" a="1"/>
  <c r="CH21" i="11" a="1"/>
  <c r="CF20" i="11" a="1"/>
  <c r="CD19" i="11" a="1"/>
  <c r="CI17" i="11" a="1"/>
  <c r="CD16" i="11" a="1"/>
  <c r="CH14" i="11" a="1"/>
  <c r="CF13" i="11" a="1"/>
  <c r="CD12" i="11" a="1"/>
  <c r="CH10" i="11" a="1"/>
  <c r="CF9" i="11" a="1"/>
  <c r="CD8" i="11" a="1"/>
  <c r="CH6" i="11" a="1"/>
  <c r="CH17" i="11" a="1"/>
  <c r="CI16" i="11" a="1"/>
  <c r="CF16" i="11" a="1"/>
  <c r="CG15" i="11" a="1"/>
  <c r="CD15" i="11" a="1"/>
  <c r="CE14" i="11" a="1"/>
  <c r="CH13" i="11" a="1"/>
  <c r="CI12" i="11" a="1"/>
  <c r="CF12" i="11" a="1"/>
  <c r="CG11" i="11" a="1"/>
  <c r="CD11" i="11" a="1"/>
  <c r="CE10" i="11" a="1"/>
  <c r="CH9" i="11" a="1"/>
  <c r="CI8" i="11" a="1"/>
  <c r="CF8" i="11" a="1"/>
  <c r="CG7" i="11" a="1"/>
  <c r="CD7" i="11" a="1"/>
  <c r="CE6" i="11" a="1"/>
  <c r="CD22" i="11" a="1"/>
  <c r="CD20" i="11" a="1"/>
  <c r="CH18" i="11" a="1"/>
  <c r="CH16" i="11" a="1"/>
  <c r="CI15" i="11" a="1"/>
  <c r="CD14" i="11" a="1"/>
  <c r="CH12" i="11" a="1"/>
  <c r="CI11" i="11" a="1"/>
  <c r="CD10" i="11" a="1"/>
  <c r="CE9" i="11" a="1"/>
  <c r="CI7" i="11" a="1"/>
  <c r="CG6" i="11" a="1"/>
  <c r="CI5" i="11" a="1"/>
  <c r="CG5" i="11" a="1"/>
  <c r="CE5" i="11" a="1"/>
  <c r="CH5" i="11" a="1"/>
  <c r="CF5" i="11" a="1"/>
  <c r="CD5" i="11" a="1"/>
  <c r="CC181" i="11" a="1"/>
  <c r="CA181" i="11" a="1"/>
  <c r="BY181" i="11" a="1"/>
  <c r="BW181" i="11" a="1"/>
  <c r="BU181" i="11" a="1"/>
  <c r="BS181" i="11" a="1"/>
  <c r="BQ181" i="11" a="1"/>
  <c r="BO181" i="11" a="1"/>
  <c r="BM181" i="11" a="1"/>
  <c r="BK181" i="11" a="1"/>
  <c r="BI181" i="11" a="1"/>
  <c r="BG181" i="11" a="1"/>
  <c r="BB181" i="11" a="1"/>
  <c r="AY181" i="11" a="1"/>
  <c r="AT181" i="11" a="1"/>
  <c r="CB180" i="11" a="1"/>
  <c r="BY180" i="11" a="1"/>
  <c r="BT180" i="11" a="1"/>
  <c r="BQ180" i="11" a="1"/>
  <c r="BL180" i="11" a="1"/>
  <c r="BI180" i="11" a="1"/>
  <c r="BD180" i="11" a="1"/>
  <c r="BA180" i="11" a="1"/>
  <c r="AV180" i="11" a="1"/>
  <c r="CA179" i="11" a="1"/>
  <c r="BV179" i="11" a="1"/>
  <c r="BS179" i="11" a="1"/>
  <c r="BN179" i="11" a="1"/>
  <c r="BK179" i="11" a="1"/>
  <c r="BF179" i="11" a="1"/>
  <c r="BC179" i="11" a="1"/>
  <c r="AX179" i="11" a="1"/>
  <c r="AU179" i="11" a="1"/>
  <c r="CC178" i="11" a="1"/>
  <c r="BX178" i="11" a="1"/>
  <c r="BU178" i="11" a="1"/>
  <c r="BP178" i="11" a="1"/>
  <c r="BM178" i="11" a="1"/>
  <c r="BH178" i="11" a="1"/>
  <c r="BE178" i="11" a="1"/>
  <c r="AZ178" i="11" a="1"/>
  <c r="AW178" i="11" a="1"/>
  <c r="BZ181" i="11" a="1"/>
  <c r="BV181" i="11" a="1"/>
  <c r="BR181" i="11" a="1"/>
  <c r="BN181" i="11" a="1"/>
  <c r="BJ181" i="11" a="1"/>
  <c r="BD181" i="11" a="1"/>
  <c r="BA181" i="11" a="1"/>
  <c r="AV181" i="11" a="1"/>
  <c r="CA180" i="11" a="1"/>
  <c r="BV180" i="11" a="1"/>
  <c r="BS180" i="11" a="1"/>
  <c r="BN180" i="11" a="1"/>
  <c r="BK180" i="11" a="1"/>
  <c r="BF180" i="11" a="1"/>
  <c r="BC180" i="11" a="1"/>
  <c r="AX180" i="11" a="1"/>
  <c r="AU180" i="11" a="1"/>
  <c r="CC179" i="11" a="1"/>
  <c r="BX179" i="11" a="1"/>
  <c r="BU179" i="11" a="1"/>
  <c r="BP179" i="11" a="1"/>
  <c r="BM179" i="11" a="1"/>
  <c r="BH179" i="11" a="1"/>
  <c r="BE179" i="11" a="1"/>
  <c r="AZ179" i="11" a="1"/>
  <c r="AW179" i="11" a="1"/>
  <c r="BZ178" i="11" a="1"/>
  <c r="BW178" i="11" a="1"/>
  <c r="BR178" i="11" a="1"/>
  <c r="BO178" i="11" a="1"/>
  <c r="BJ178" i="11" a="1"/>
  <c r="BG178" i="11" a="1"/>
  <c r="BB178" i="11" a="1"/>
  <c r="AY178" i="11" a="1"/>
  <c r="AT178" i="11" a="1"/>
  <c r="BC181" i="11" a="1"/>
  <c r="AX181" i="11" a="1"/>
  <c r="CC180" i="11" a="1"/>
  <c r="BX180" i="11" a="1"/>
  <c r="BM180" i="11" a="1"/>
  <c r="BH180" i="11" a="1"/>
  <c r="AW180" i="11" a="1"/>
  <c r="BW179" i="11" a="1"/>
  <c r="BR179" i="11" a="1"/>
  <c r="BG179" i="11" a="1"/>
  <c r="BB179" i="11" a="1"/>
  <c r="CB178" i="11" a="1"/>
  <c r="BQ178" i="11" a="1"/>
  <c r="BL178" i="11" a="1"/>
  <c r="BA178" i="11" a="1"/>
  <c r="AV178" i="11" a="1"/>
  <c r="CB177" i="11" a="1"/>
  <c r="BY177" i="11" a="1"/>
  <c r="BT177" i="11" a="1"/>
  <c r="BQ177" i="11" a="1"/>
  <c r="BL177" i="11" a="1"/>
  <c r="BI177" i="11" a="1"/>
  <c r="BD177" i="11" a="1"/>
  <c r="BA177" i="11" a="1"/>
  <c r="AV177" i="11" a="1"/>
  <c r="CA176" i="11" a="1"/>
  <c r="BV176" i="11" a="1"/>
  <c r="BS176" i="11" a="1"/>
  <c r="BN176" i="11" a="1"/>
  <c r="BK176" i="11" a="1"/>
  <c r="BF176" i="11" a="1"/>
  <c r="BC176" i="11" a="1"/>
  <c r="AX176" i="11" a="1"/>
  <c r="AV176" i="11" a="1"/>
  <c r="AT176" i="11" a="1"/>
  <c r="CB175" i="11" a="1"/>
  <c r="BZ175" i="11" a="1"/>
  <c r="BX175" i="11" a="1"/>
  <c r="BV175" i="11" a="1"/>
  <c r="BT175" i="11" a="1"/>
  <c r="BR175" i="11" a="1"/>
  <c r="BP175" i="11" a="1"/>
  <c r="BN175" i="11" a="1"/>
  <c r="BL175" i="11" a="1"/>
  <c r="BJ175" i="11" a="1"/>
  <c r="BH175" i="11" a="1"/>
  <c r="BF175" i="11" a="1"/>
  <c r="BD175" i="11" a="1"/>
  <c r="BB175" i="11" a="1"/>
  <c r="AZ175" i="11" a="1"/>
  <c r="AX175" i="11" a="1"/>
  <c r="AV175" i="11" a="1"/>
  <c r="AT175" i="11" a="1"/>
  <c r="CB174" i="11" a="1"/>
  <c r="BZ174" i="11" a="1"/>
  <c r="BX174" i="11" a="1"/>
  <c r="BV174" i="11" a="1"/>
  <c r="BT174" i="11" a="1"/>
  <c r="BR174" i="11" a="1"/>
  <c r="BP174" i="11" a="1"/>
  <c r="BN174" i="11" a="1"/>
  <c r="BL174" i="11" a="1"/>
  <c r="BJ174" i="11" a="1"/>
  <c r="BH174" i="11" a="1"/>
  <c r="BF174" i="11" a="1"/>
  <c r="BD174" i="11" a="1"/>
  <c r="BB174" i="11" a="1"/>
  <c r="AZ174" i="11" a="1"/>
  <c r="AX174" i="11" a="1"/>
  <c r="AV174" i="11" a="1"/>
  <c r="BX181" i="11" a="1"/>
  <c r="BP181" i="11" a="1"/>
  <c r="BH181" i="11" a="1"/>
  <c r="AW181" i="11" a="1"/>
  <c r="BW180" i="11" a="1"/>
  <c r="BR180" i="11" a="1"/>
  <c r="BG180" i="11" a="1"/>
  <c r="BB180" i="11" a="1"/>
  <c r="CB179" i="11" a="1"/>
  <c r="BQ179" i="11" a="1"/>
  <c r="BL179" i="11" a="1"/>
  <c r="BA179" i="11" a="1"/>
  <c r="AV179" i="11" a="1"/>
  <c r="CA178" i="11" a="1"/>
  <c r="BV178" i="11" a="1"/>
  <c r="BK178" i="11" a="1"/>
  <c r="BF178" i="11" a="1"/>
  <c r="AU178" i="11" a="1"/>
  <c r="CA177" i="11" a="1"/>
  <c r="BV177" i="11" a="1"/>
  <c r="BS177" i="11" a="1"/>
  <c r="BN177" i="11" a="1"/>
  <c r="BK177" i="11" a="1"/>
  <c r="BF177" i="11" a="1"/>
  <c r="BC177" i="11" a="1"/>
  <c r="AX177" i="11" a="1"/>
  <c r="AU177" i="11" a="1"/>
  <c r="CC176" i="11" a="1"/>
  <c r="BX176" i="11" a="1"/>
  <c r="BU176" i="11" a="1"/>
  <c r="BP176" i="11" a="1"/>
  <c r="BM176" i="11" a="1"/>
  <c r="BH176" i="11" a="1"/>
  <c r="BE176" i="11" a="1"/>
  <c r="AZ176" i="11" a="1"/>
  <c r="BU180" i="11" a="1"/>
  <c r="AZ180" i="11" a="1"/>
  <c r="BJ179" i="11" a="1"/>
  <c r="AY179" i="11" a="1"/>
  <c r="BT178" i="11" a="1"/>
  <c r="BI178" i="11" a="1"/>
  <c r="BU177" i="11" a="1"/>
  <c r="BP177" i="11" a="1"/>
  <c r="BE177" i="11" a="1"/>
  <c r="AZ177" i="11" a="1"/>
  <c r="BZ176" i="11" a="1"/>
  <c r="BO176" i="11" a="1"/>
  <c r="BJ176" i="11" a="1"/>
  <c r="AY176" i="11" a="1"/>
  <c r="AU176" i="11" a="1"/>
  <c r="CC175" i="11" a="1"/>
  <c r="BY175" i="11" a="1"/>
  <c r="BU175" i="11" a="1"/>
  <c r="BQ175" i="11" a="1"/>
  <c r="BM175" i="11" a="1"/>
  <c r="BI175" i="11" a="1"/>
  <c r="BE175" i="11" a="1"/>
  <c r="BA175" i="11" a="1"/>
  <c r="AW175" i="11" a="1"/>
  <c r="CA174" i="11" a="1"/>
  <c r="BW174" i="11" a="1"/>
  <c r="BS174" i="11" a="1"/>
  <c r="BO174" i="11" a="1"/>
  <c r="BK174" i="11" a="1"/>
  <c r="BG174" i="11" a="1"/>
  <c r="BC174" i="11" a="1"/>
  <c r="AY174" i="11" a="1"/>
  <c r="AU174" i="11" a="1"/>
  <c r="CC173" i="11" a="1"/>
  <c r="BX173" i="11" a="1"/>
  <c r="BU173" i="11" a="1"/>
  <c r="BP173" i="11" a="1"/>
  <c r="BM173" i="11" a="1"/>
  <c r="BH173" i="11" a="1"/>
  <c r="BE173" i="11" a="1"/>
  <c r="AZ173" i="11" a="1"/>
  <c r="AW173" i="11" a="1"/>
  <c r="BZ172" i="11" a="1"/>
  <c r="BW172" i="11" a="1"/>
  <c r="BR172" i="11" a="1"/>
  <c r="BO172" i="11" a="1"/>
  <c r="BJ172" i="11" a="1"/>
  <c r="BG172" i="11" a="1"/>
  <c r="BB172" i="11" a="1"/>
  <c r="AY172" i="11" a="1"/>
  <c r="AT172" i="11" a="1"/>
  <c r="CB171" i="11" a="1"/>
  <c r="BY171" i="11" a="1"/>
  <c r="BT171" i="11" a="1"/>
  <c r="BQ171" i="11" a="1"/>
  <c r="BL171" i="11" a="1"/>
  <c r="BI171" i="11" a="1"/>
  <c r="BD171" i="11" a="1"/>
  <c r="BA171" i="11" a="1"/>
  <c r="AV171" i="11" a="1"/>
  <c r="CA170" i="11" a="1"/>
  <c r="BV170" i="11" a="1"/>
  <c r="BS170" i="11" a="1"/>
  <c r="BN170" i="11" a="1"/>
  <c r="BK170" i="11" a="1"/>
  <c r="BF170" i="11" a="1"/>
  <c r="BC170" i="11" a="1"/>
  <c r="CB181" i="11" a="1"/>
  <c r="BL181" i="11" a="1"/>
  <c r="AZ181" i="11" a="1"/>
  <c r="BJ180" i="11" a="1"/>
  <c r="AY180" i="11" a="1"/>
  <c r="BT179" i="11" a="1"/>
  <c r="BI179" i="11" a="1"/>
  <c r="BS178" i="11" a="1"/>
  <c r="AX178" i="11" a="1"/>
  <c r="BZ177" i="11" a="1"/>
  <c r="BO177" i="11" a="1"/>
  <c r="BJ177" i="11" a="1"/>
  <c r="AY177" i="11" a="1"/>
  <c r="AT177" i="11" a="1"/>
  <c r="BY176" i="11" a="1"/>
  <c r="BT176" i="11" a="1"/>
  <c r="BI176" i="11" a="1"/>
  <c r="BD176" i="11" a="1"/>
  <c r="BZ173" i="11" a="1"/>
  <c r="BW173" i="11" a="1"/>
  <c r="BR173" i="11" a="1"/>
  <c r="BO173" i="11" a="1"/>
  <c r="BJ173" i="11" a="1"/>
  <c r="BG173" i="11" a="1"/>
  <c r="BB173" i="11" a="1"/>
  <c r="AY173" i="11" a="1"/>
  <c r="AT173" i="11" a="1"/>
  <c r="CB172" i="11" a="1"/>
  <c r="BY172" i="11" a="1"/>
  <c r="BT172" i="11" a="1"/>
  <c r="BQ172" i="11" a="1"/>
  <c r="BL172" i="11" a="1"/>
  <c r="BI172" i="11" a="1"/>
  <c r="BD172" i="11" a="1"/>
  <c r="BA172" i="11" a="1"/>
  <c r="AV172" i="11" a="1"/>
  <c r="CA171" i="11" a="1"/>
  <c r="BV171" i="11" a="1"/>
  <c r="BS171" i="11" a="1"/>
  <c r="BN171" i="11" a="1"/>
  <c r="BK171" i="11" a="1"/>
  <c r="BF171" i="11" a="1"/>
  <c r="BC171" i="11" a="1"/>
  <c r="AX171" i="11" a="1"/>
  <c r="AU171" i="11" a="1"/>
  <c r="CC170" i="11" a="1"/>
  <c r="BX170" i="11" a="1"/>
  <c r="BU170" i="11" a="1"/>
  <c r="BP170" i="11" a="1"/>
  <c r="BM170" i="11" a="1"/>
  <c r="BH170" i="11" a="1"/>
  <c r="BE170" i="11" a="1"/>
  <c r="AZ170" i="11" a="1"/>
  <c r="AX170" i="11" a="1"/>
  <c r="AV170" i="11" a="1"/>
  <c r="AT170" i="11" a="1"/>
  <c r="CB169" i="11" a="1"/>
  <c r="BZ169" i="11" a="1"/>
  <c r="BX169" i="11" a="1"/>
  <c r="BV169" i="11" a="1"/>
  <c r="BT169" i="11" a="1"/>
  <c r="BR169" i="11" a="1"/>
  <c r="BP169" i="11" a="1"/>
  <c r="BN169" i="11" a="1"/>
  <c r="BL169" i="11" a="1"/>
  <c r="BJ169" i="11" a="1"/>
  <c r="BH169" i="11" a="1"/>
  <c r="BF169" i="11" a="1"/>
  <c r="BD169" i="11" a="1"/>
  <c r="BB169" i="11" a="1"/>
  <c r="AZ169" i="11" a="1"/>
  <c r="AX169" i="11" a="1"/>
  <c r="AV169" i="11" a="1"/>
  <c r="AT169" i="11" a="1"/>
  <c r="CB168" i="11" a="1"/>
  <c r="BZ168" i="11" a="1"/>
  <c r="BX168" i="11" a="1"/>
  <c r="BV168" i="11" a="1"/>
  <c r="BT168" i="11" a="1"/>
  <c r="BR168" i="11" a="1"/>
  <c r="BP168" i="11" a="1"/>
  <c r="BN168" i="11" a="1"/>
  <c r="BL168" i="11" a="1"/>
  <c r="BJ168" i="11" a="1"/>
  <c r="AU181" i="11" a="1"/>
  <c r="BP180" i="11" a="1"/>
  <c r="BO179" i="11" a="1"/>
  <c r="AT179" i="11" a="1"/>
  <c r="BX177" i="11" a="1"/>
  <c r="BM177" i="11" a="1"/>
  <c r="BW176" i="11" a="1"/>
  <c r="BB176" i="11" a="1"/>
  <c r="CA175" i="11" a="1"/>
  <c r="BS175" i="11" a="1"/>
  <c r="BK175" i="11" a="1"/>
  <c r="BC175" i="11" a="1"/>
  <c r="AU175" i="11" a="1"/>
  <c r="CC174" i="11" a="1"/>
  <c r="BU174" i="11" a="1"/>
  <c r="BM174" i="11" a="1"/>
  <c r="BE174" i="11" a="1"/>
  <c r="AW174" i="11" a="1"/>
  <c r="CB173" i="11" a="1"/>
  <c r="BQ173" i="11" a="1"/>
  <c r="BL173" i="11" a="1"/>
  <c r="BA173" i="11" a="1"/>
  <c r="AV173" i="11" a="1"/>
  <c r="CA172" i="11" a="1"/>
  <c r="BV172" i="11" a="1"/>
  <c r="BK172" i="11" a="1"/>
  <c r="BF172" i="11" a="1"/>
  <c r="AU172" i="11" a="1"/>
  <c r="BU171" i="11" a="1"/>
  <c r="BP171" i="11" a="1"/>
  <c r="BE171" i="11" a="1"/>
  <c r="AZ171" i="11" a="1"/>
  <c r="BZ170" i="11" a="1"/>
  <c r="BO170" i="11" a="1"/>
  <c r="BJ170" i="11" a="1"/>
  <c r="BH168" i="11" a="1"/>
  <c r="BC168" i="11" a="1"/>
  <c r="AZ168" i="11" a="1"/>
  <c r="AU168" i="11" a="1"/>
  <c r="CC167" i="11" a="1"/>
  <c r="BZ167" i="11" a="1"/>
  <c r="BU167" i="11" a="1"/>
  <c r="BR167" i="11" a="1"/>
  <c r="BM167" i="11" a="1"/>
  <c r="BJ167" i="11" a="1"/>
  <c r="BE167" i="11" a="1"/>
  <c r="BB167" i="11" a="1"/>
  <c r="AW167" i="11" a="1"/>
  <c r="AT167" i="11" a="1"/>
  <c r="CB166" i="11" a="1"/>
  <c r="BW166" i="11" a="1"/>
  <c r="BT166" i="11" a="1"/>
  <c r="BO166" i="11" a="1"/>
  <c r="BL166" i="11" a="1"/>
  <c r="BG166" i="11" a="1"/>
  <c r="BD166" i="11" a="1"/>
  <c r="AY166" i="11" a="1"/>
  <c r="AW166" i="11" a="1"/>
  <c r="AU166" i="11" a="1"/>
  <c r="CC165" i="11" a="1"/>
  <c r="CA165" i="11" a="1"/>
  <c r="BY165" i="11" a="1"/>
  <c r="BW165" i="11" a="1"/>
  <c r="BU165" i="11" a="1"/>
  <c r="BS165" i="11" a="1"/>
  <c r="BQ165" i="11" a="1"/>
  <c r="BO165" i="11" a="1"/>
  <c r="BM165" i="11" a="1"/>
  <c r="BK165" i="11" a="1"/>
  <c r="BI165" i="11" a="1"/>
  <c r="BG165" i="11" a="1"/>
  <c r="BE165" i="11" a="1"/>
  <c r="BC165" i="11" a="1"/>
  <c r="BA165" i="11" a="1"/>
  <c r="AY165" i="11" a="1"/>
  <c r="AW165" i="11" a="1"/>
  <c r="AU165" i="11" a="1"/>
  <c r="CC164" i="11" a="1"/>
  <c r="CA164" i="11" a="1"/>
  <c r="BY164" i="11" a="1"/>
  <c r="BW164" i="11" a="1"/>
  <c r="BU164" i="11" a="1"/>
  <c r="BS164" i="11" a="1"/>
  <c r="BQ164" i="11" a="1"/>
  <c r="BO164" i="11" a="1"/>
  <c r="BM164" i="11" a="1"/>
  <c r="BK164" i="11" a="1"/>
  <c r="BI164" i="11" a="1"/>
  <c r="BG164" i="11" a="1"/>
  <c r="BE164" i="11" a="1"/>
  <c r="BC164" i="11" a="1"/>
  <c r="BA164" i="11" a="1"/>
  <c r="AY164" i="11" a="1"/>
  <c r="AW164" i="11" a="1"/>
  <c r="AU164" i="11" a="1"/>
  <c r="CC163" i="11" a="1"/>
  <c r="CA163" i="11" a="1"/>
  <c r="BY163" i="11" a="1"/>
  <c r="BW163" i="11" a="1"/>
  <c r="BU163" i="11" a="1"/>
  <c r="BS163" i="11" a="1"/>
  <c r="BQ163" i="11" a="1"/>
  <c r="BO163" i="11" a="1"/>
  <c r="BM163" i="11" a="1"/>
  <c r="BK163" i="11" a="1"/>
  <c r="BI163" i="11" a="1"/>
  <c r="BG163" i="11" a="1"/>
  <c r="BE163" i="11" a="1"/>
  <c r="BC163" i="11" a="1"/>
  <c r="BA163" i="11" a="1"/>
  <c r="AY163" i="11" a="1"/>
  <c r="AW163" i="11" a="1"/>
  <c r="AU163" i="11" a="1"/>
  <c r="CC162" i="11" a="1"/>
  <c r="CA162" i="11" a="1"/>
  <c r="BY162" i="11" a="1"/>
  <c r="BW162" i="11" a="1"/>
  <c r="BU162" i="11" a="1"/>
  <c r="BS162" i="11" a="1"/>
  <c r="BQ162" i="11" a="1"/>
  <c r="BO162" i="11" a="1"/>
  <c r="BM162" i="11" a="1"/>
  <c r="BK162" i="11" a="1"/>
  <c r="BI162" i="11" a="1"/>
  <c r="BG162" i="11" a="1"/>
  <c r="BE162" i="11" a="1"/>
  <c r="BC162" i="11" a="1"/>
  <c r="BA162" i="11" a="1"/>
  <c r="AY162" i="11" a="1"/>
  <c r="AW162" i="11" a="1"/>
  <c r="AU162" i="11" a="1"/>
  <c r="BT181" i="11" a="1"/>
  <c r="BO180" i="11" a="1"/>
  <c r="AT180" i="11" a="1"/>
  <c r="BN178" i="11" a="1"/>
  <c r="BW177" i="11" a="1"/>
  <c r="BB177" i="11" a="1"/>
  <c r="BL176" i="11" a="1"/>
  <c r="BA176" i="11" a="1"/>
  <c r="CA173" i="11" a="1"/>
  <c r="BV173" i="11" a="1"/>
  <c r="BK173" i="11" a="1"/>
  <c r="BF173" i="11" a="1"/>
  <c r="AU173" i="11" a="1"/>
  <c r="BU172" i="11" a="1"/>
  <c r="BP172" i="11" a="1"/>
  <c r="BE172" i="11" a="1"/>
  <c r="AZ172" i="11" a="1"/>
  <c r="BZ171" i="11" a="1"/>
  <c r="BO171" i="11" a="1"/>
  <c r="BJ171" i="11" a="1"/>
  <c r="AY171" i="11" a="1"/>
  <c r="AT171" i="11" a="1"/>
  <c r="BY170" i="11" a="1"/>
  <c r="BT170" i="11" a="1"/>
  <c r="BI170" i="11" a="1"/>
  <c r="BD170" i="11" a="1"/>
  <c r="AY170" i="11" a="1"/>
  <c r="AU170" i="11" a="1"/>
  <c r="CC169" i="11" a="1"/>
  <c r="BY169" i="11" a="1"/>
  <c r="BU169" i="11" a="1"/>
  <c r="BQ169" i="11" a="1"/>
  <c r="BM169" i="11" a="1"/>
  <c r="BI169" i="11" a="1"/>
  <c r="BE169" i="11" a="1"/>
  <c r="BA169" i="11" a="1"/>
  <c r="AW169" i="11" a="1"/>
  <c r="CA168" i="11" a="1"/>
  <c r="BW168" i="11" a="1"/>
  <c r="BS168" i="11" a="1"/>
  <c r="BO168" i="11" a="1"/>
  <c r="BK168" i="11" a="1"/>
  <c r="BE168" i="11" a="1"/>
  <c r="BB168" i="11" a="1"/>
  <c r="AW168" i="11" a="1"/>
  <c r="AT168" i="11" a="1"/>
  <c r="CB167" i="11" a="1"/>
  <c r="BW167" i="11" a="1"/>
  <c r="BT167" i="11" a="1"/>
  <c r="BO167" i="11" a="1"/>
  <c r="BL167" i="11" a="1"/>
  <c r="BG167" i="11" a="1"/>
  <c r="BD167" i="11" a="1"/>
  <c r="AY167" i="11" a="1"/>
  <c r="AV167" i="11" a="1"/>
  <c r="BY166" i="11" a="1"/>
  <c r="BV166" i="11" a="1"/>
  <c r="BQ166" i="11" a="1"/>
  <c r="BN166" i="11" a="1"/>
  <c r="BI166" i="11" a="1"/>
  <c r="BF166" i="11" a="1"/>
  <c r="BA166" i="11" a="1"/>
  <c r="BF181" i="11" a="1"/>
  <c r="BE180" i="11" a="1"/>
  <c r="BD178" i="11" a="1"/>
  <c r="AW177" i="11" a="1"/>
  <c r="BR176" i="11" a="1"/>
  <c r="AW176" i="11" a="1"/>
  <c r="BW175" i="11" a="1"/>
  <c r="BG175" i="11" a="1"/>
  <c r="BQ174" i="11" a="1"/>
  <c r="BA174" i="11" a="1"/>
  <c r="BT173" i="11" a="1"/>
  <c r="BI173" i="11" a="1"/>
  <c r="BS172" i="11" a="1"/>
  <c r="AX172" i="11" a="1"/>
  <c r="CC171" i="11" a="1"/>
  <c r="BH171" i="11" a="1"/>
  <c r="AW171" i="11" a="1"/>
  <c r="BR170" i="11" a="1"/>
  <c r="BG170" i="11" a="1"/>
  <c r="BD168" i="11" a="1"/>
  <c r="AY168" i="11" a="1"/>
  <c r="BY167" i="11" a="1"/>
  <c r="BN167" i="11" a="1"/>
  <c r="BI167" i="11" a="1"/>
  <c r="AX167" i="11" a="1"/>
  <c r="BX166" i="11" a="1"/>
  <c r="BS166" i="11" a="1"/>
  <c r="BH166" i="11" a="1"/>
  <c r="BC166" i="11" a="1"/>
  <c r="AX166" i="11" a="1"/>
  <c r="AT166" i="11" a="1"/>
  <c r="CB165" i="11" a="1"/>
  <c r="BX165" i="11" a="1"/>
  <c r="BT165" i="11" a="1"/>
  <c r="BP165" i="11" a="1"/>
  <c r="BL165" i="11" a="1"/>
  <c r="BH165" i="11" a="1"/>
  <c r="BD165" i="11" a="1"/>
  <c r="AZ165" i="11" a="1"/>
  <c r="AV165" i="11" a="1"/>
  <c r="BZ164" i="11" a="1"/>
  <c r="BV164" i="11" a="1"/>
  <c r="BR164" i="11" a="1"/>
  <c r="BN164" i="11" a="1"/>
  <c r="BJ164" i="11" a="1"/>
  <c r="BF164" i="11" a="1"/>
  <c r="BB164" i="11" a="1"/>
  <c r="AX164" i="11" a="1"/>
  <c r="AT164" i="11" a="1"/>
  <c r="CB163" i="11" a="1"/>
  <c r="BX163" i="11" a="1"/>
  <c r="BT163" i="11" a="1"/>
  <c r="BP163" i="11" a="1"/>
  <c r="BL163" i="11" a="1"/>
  <c r="BH163" i="11" a="1"/>
  <c r="BD163" i="11" a="1"/>
  <c r="AZ163" i="11" a="1"/>
  <c r="AV163" i="11" a="1"/>
  <c r="BZ162" i="11" a="1"/>
  <c r="BV162" i="11" a="1"/>
  <c r="BR162" i="11" a="1"/>
  <c r="BN162" i="11" a="1"/>
  <c r="BJ162" i="11" a="1"/>
  <c r="BF162" i="11" a="1"/>
  <c r="BB162" i="11" a="1"/>
  <c r="AX162" i="11" a="1"/>
  <c r="AT162" i="11" a="1"/>
  <c r="CA161" i="11" a="1"/>
  <c r="BX161" i="11" a="1"/>
  <c r="BS161" i="11" a="1"/>
  <c r="BP161" i="11" a="1"/>
  <c r="BK161" i="11" a="1"/>
  <c r="BH161" i="11" a="1"/>
  <c r="BC161" i="11" a="1"/>
  <c r="AZ161" i="11" a="1"/>
  <c r="AU161" i="11" a="1"/>
  <c r="CC160" i="11" a="1"/>
  <c r="BZ160" i="11" a="1"/>
  <c r="BU160" i="11" a="1"/>
  <c r="BR160" i="11" a="1"/>
  <c r="BM160" i="11" a="1"/>
  <c r="BJ160" i="11" a="1"/>
  <c r="BE160" i="11" a="1"/>
  <c r="BB160" i="11" a="1"/>
  <c r="AW160" i="11" a="1"/>
  <c r="AT160" i="11" a="1"/>
  <c r="CB159" i="11" a="1"/>
  <c r="BW159" i="11" a="1"/>
  <c r="BT159" i="11" a="1"/>
  <c r="BO159" i="11" a="1"/>
  <c r="BL159" i="11" a="1"/>
  <c r="BG159" i="11" a="1"/>
  <c r="BD159" i="11" a="1"/>
  <c r="AY159" i="11" a="1"/>
  <c r="AV159" i="11" a="1"/>
  <c r="BY158" i="11" a="1"/>
  <c r="BV158" i="11" a="1"/>
  <c r="BQ158" i="11" a="1"/>
  <c r="BN158" i="11" a="1"/>
  <c r="BI158" i="11" a="1"/>
  <c r="BF158" i="11" a="1"/>
  <c r="BA158" i="11" a="1"/>
  <c r="AX158" i="11" a="1"/>
  <c r="CA157" i="11" a="1"/>
  <c r="BX157" i="11" a="1"/>
  <c r="BS157" i="11" a="1"/>
  <c r="BP157" i="11" a="1"/>
  <c r="BK157" i="11" a="1"/>
  <c r="BH157" i="11" a="1"/>
  <c r="BC157" i="11" a="1"/>
  <c r="AZ157" i="11" a="1"/>
  <c r="AU157" i="11" a="1"/>
  <c r="CC156" i="11" a="1"/>
  <c r="BZ156" i="11" a="1"/>
  <c r="BU156" i="11" a="1"/>
  <c r="BR156" i="11" a="1"/>
  <c r="BM156" i="11" a="1"/>
  <c r="BJ156" i="11" a="1"/>
  <c r="BE156" i="11" a="1"/>
  <c r="BB156" i="11" a="1"/>
  <c r="AW156" i="11" a="1"/>
  <c r="AT156" i="11" a="1"/>
  <c r="CB155" i="11" a="1"/>
  <c r="BW155" i="11" a="1"/>
  <c r="BT155" i="11" a="1"/>
  <c r="BO155" i="11" a="1"/>
  <c r="BL155" i="11" a="1"/>
  <c r="BG155" i="11" a="1"/>
  <c r="BD155" i="11" a="1"/>
  <c r="AY155" i="11" a="1"/>
  <c r="AV155" i="11" a="1"/>
  <c r="BY154" i="11" a="1"/>
  <c r="BV154" i="11" a="1"/>
  <c r="BQ154" i="11" a="1"/>
  <c r="BN154" i="11" a="1"/>
  <c r="BI154" i="11" a="1"/>
  <c r="BF154" i="11" a="1"/>
  <c r="BA154" i="11" a="1"/>
  <c r="AX154" i="11" a="1"/>
  <c r="CC153" i="11" a="1"/>
  <c r="CA153" i="11" a="1"/>
  <c r="BY153" i="11" a="1"/>
  <c r="BW153" i="11" a="1"/>
  <c r="BU153" i="11" a="1"/>
  <c r="BS153" i="11" a="1"/>
  <c r="BQ153" i="11" a="1"/>
  <c r="BO153" i="11" a="1"/>
  <c r="BM153" i="11" a="1"/>
  <c r="BK153" i="11" a="1"/>
  <c r="BI153" i="11" a="1"/>
  <c r="BG153" i="11" a="1"/>
  <c r="BE153" i="11" a="1"/>
  <c r="BC153" i="11" a="1"/>
  <c r="BA153" i="11" a="1"/>
  <c r="AY153" i="11" a="1"/>
  <c r="AW153" i="11" a="1"/>
  <c r="AU153" i="11" a="1"/>
  <c r="CC152" i="11" a="1"/>
  <c r="CA152" i="11" a="1"/>
  <c r="BY152" i="11" a="1"/>
  <c r="BW152" i="11" a="1"/>
  <c r="BU152" i="11" a="1"/>
  <c r="BS152" i="11" a="1"/>
  <c r="BQ152" i="11" a="1"/>
  <c r="BO152" i="11" a="1"/>
  <c r="BM152" i="11" a="1"/>
  <c r="BK152" i="11" a="1"/>
  <c r="BI152" i="11" a="1"/>
  <c r="BG152" i="11" a="1"/>
  <c r="BE152" i="11" a="1"/>
  <c r="BC152" i="11" a="1"/>
  <c r="BA152" i="11" a="1"/>
  <c r="AY152" i="11" a="1"/>
  <c r="AW152" i="11" a="1"/>
  <c r="AU152" i="11" a="1"/>
  <c r="CC151" i="11" a="1"/>
  <c r="CA151" i="11" a="1"/>
  <c r="BY151" i="11" a="1"/>
  <c r="BW151" i="11" a="1"/>
  <c r="BU151" i="11" a="1"/>
  <c r="BS151" i="11" a="1"/>
  <c r="BQ151" i="11" a="1"/>
  <c r="BO151" i="11" a="1"/>
  <c r="BM151" i="11" a="1"/>
  <c r="BK151" i="11" a="1"/>
  <c r="BI151" i="11" a="1"/>
  <c r="BG151" i="11" a="1"/>
  <c r="BE151" i="11" a="1"/>
  <c r="BC151" i="11" a="1"/>
  <c r="BA151" i="11" a="1"/>
  <c r="AY151" i="11" a="1"/>
  <c r="AW151" i="11" a="1"/>
  <c r="AU151" i="11" a="1"/>
  <c r="CC150" i="11" a="1"/>
  <c r="CA150" i="11" a="1"/>
  <c r="BY150" i="11" a="1"/>
  <c r="BW150" i="11" a="1"/>
  <c r="BU150" i="11" a="1"/>
  <c r="BS150" i="11" a="1"/>
  <c r="BQ150" i="11" a="1"/>
  <c r="BO150" i="11" a="1"/>
  <c r="BM150" i="11" a="1"/>
  <c r="BK150" i="11" a="1"/>
  <c r="BI150" i="11" a="1"/>
  <c r="BG150" i="11" a="1"/>
  <c r="BE150" i="11" a="1"/>
  <c r="BC150" i="11" a="1"/>
  <c r="BA150" i="11" a="1"/>
  <c r="AY150" i="11" a="1"/>
  <c r="AW150" i="11" a="1"/>
  <c r="AU150" i="11" a="1"/>
  <c r="CC149" i="11" a="1"/>
  <c r="CA149" i="11" a="1"/>
  <c r="BY149" i="11" a="1"/>
  <c r="BW149" i="11" a="1"/>
  <c r="BU149" i="11" a="1"/>
  <c r="BS149" i="11" a="1"/>
  <c r="BQ149" i="11" a="1"/>
  <c r="BO149" i="11" a="1"/>
  <c r="BM149" i="11" a="1"/>
  <c r="BK149" i="11" a="1"/>
  <c r="BI149" i="11" a="1"/>
  <c r="BG149" i="11" a="1"/>
  <c r="BE149" i="11" a="1"/>
  <c r="BC149" i="11" a="1"/>
  <c r="BA149" i="11" a="1"/>
  <c r="AY149" i="11" a="1"/>
  <c r="AW149" i="11" a="1"/>
  <c r="AU149" i="11" a="1"/>
  <c r="CC148" i="11" a="1"/>
  <c r="CA148" i="11" a="1"/>
  <c r="BY148" i="11" a="1"/>
  <c r="BW148" i="11" a="1"/>
  <c r="BU148" i="11" a="1"/>
  <c r="BS148" i="11" a="1"/>
  <c r="BQ148" i="11" a="1"/>
  <c r="BO148" i="11" a="1"/>
  <c r="BM148" i="11" a="1"/>
  <c r="BK148" i="11" a="1"/>
  <c r="BI148" i="11" a="1"/>
  <c r="BG148" i="11" a="1"/>
  <c r="BE148" i="11" a="1"/>
  <c r="BC148" i="11" a="1"/>
  <c r="BA148" i="11" a="1"/>
  <c r="AY148" i="11" a="1"/>
  <c r="AW148" i="11" a="1"/>
  <c r="AU148" i="11" a="1"/>
  <c r="CC147" i="11" a="1"/>
  <c r="CA147" i="11" a="1"/>
  <c r="BY147" i="11" a="1"/>
  <c r="BW147" i="11" a="1"/>
  <c r="BU147" i="11" a="1"/>
  <c r="BS147" i="11" a="1"/>
  <c r="BQ147" i="11" a="1"/>
  <c r="BO147" i="11" a="1"/>
  <c r="BM147" i="11" a="1"/>
  <c r="BK147" i="11" a="1"/>
  <c r="BI147" i="11" a="1"/>
  <c r="BG147" i="11" a="1"/>
  <c r="BE147" i="11" a="1"/>
  <c r="BC147" i="11" a="1"/>
  <c r="BA147" i="11" a="1"/>
  <c r="AY147" i="11" a="1"/>
  <c r="AW147" i="11" a="1"/>
  <c r="AU147" i="11" a="1"/>
  <c r="CC146" i="11" a="1"/>
  <c r="CA146" i="11" a="1"/>
  <c r="BY146" i="11" a="1"/>
  <c r="BW146" i="11" a="1"/>
  <c r="BU146" i="11" a="1"/>
  <c r="BS146" i="11" a="1"/>
  <c r="BQ146" i="11" a="1"/>
  <c r="BO146" i="11" a="1"/>
  <c r="BM146" i="11" a="1"/>
  <c r="BK146" i="11" a="1"/>
  <c r="BI146" i="11" a="1"/>
  <c r="BG146" i="11" a="1"/>
  <c r="BE146" i="11" a="1"/>
  <c r="BC146" i="11" a="1"/>
  <c r="BA146" i="11" a="1"/>
  <c r="AY146" i="11" a="1"/>
  <c r="AW146" i="11" a="1"/>
  <c r="AU146" i="11" a="1"/>
  <c r="CC145" i="11" a="1"/>
  <c r="CA145" i="11" a="1"/>
  <c r="BY145" i="11" a="1"/>
  <c r="BW145" i="11" a="1"/>
  <c r="BU145" i="11" a="1"/>
  <c r="BS145" i="11" a="1"/>
  <c r="BQ145" i="11" a="1"/>
  <c r="BO145" i="11" a="1"/>
  <c r="BM145" i="11" a="1"/>
  <c r="BK145" i="11" a="1"/>
  <c r="BI145" i="11" a="1"/>
  <c r="BG145" i="11" a="1"/>
  <c r="BE145" i="11" a="1"/>
  <c r="BC145" i="11" a="1"/>
  <c r="BA145" i="11" a="1"/>
  <c r="AY145" i="11" a="1"/>
  <c r="AW145" i="11" a="1"/>
  <c r="AU145" i="11" a="1"/>
  <c r="BE181" i="11" a="1"/>
  <c r="BD179" i="11" a="1"/>
  <c r="BC178" i="11" a="1"/>
  <c r="BR177" i="11" a="1"/>
  <c r="BQ176" i="11" a="1"/>
  <c r="BS173" i="11" a="1"/>
  <c r="AX173" i="11" a="1"/>
  <c r="CC172" i="11" a="1"/>
  <c r="BH172" i="11" a="1"/>
  <c r="AW172" i="11" a="1"/>
  <c r="BR171" i="11" a="1"/>
  <c r="BG171" i="11" a="1"/>
  <c r="CB170" i="11" a="1"/>
  <c r="BQ170" i="11" a="1"/>
  <c r="AW170" i="11" a="1"/>
  <c r="BW169" i="11" a="1"/>
  <c r="BO169" i="11" a="1"/>
  <c r="BG169" i="11" a="1"/>
  <c r="AY169" i="11" a="1"/>
  <c r="BY168" i="11" a="1"/>
  <c r="BQ168" i="11" a="1"/>
  <c r="BI168" i="11" a="1"/>
  <c r="AX168" i="11" a="1"/>
  <c r="BX167" i="11" a="1"/>
  <c r="BS167" i="11" a="1"/>
  <c r="BH167" i="11" a="1"/>
  <c r="BC167" i="11" a="1"/>
  <c r="CC166" i="11" a="1"/>
  <c r="BR166" i="11" a="1"/>
  <c r="BM166" i="11" a="1"/>
  <c r="BB166" i="11" a="1"/>
  <c r="CC161" i="11" a="1"/>
  <c r="BZ161" i="11" a="1"/>
  <c r="BU161" i="11" a="1"/>
  <c r="BR161" i="11" a="1"/>
  <c r="BM161" i="11" a="1"/>
  <c r="BJ161" i="11" a="1"/>
  <c r="BE161" i="11" a="1"/>
  <c r="BB161" i="11" a="1"/>
  <c r="AW161" i="11" a="1"/>
  <c r="AT161" i="11" a="1"/>
  <c r="CB160" i="11" a="1"/>
  <c r="BW160" i="11" a="1"/>
  <c r="BT160" i="11" a="1"/>
  <c r="BO160" i="11" a="1"/>
  <c r="BL160" i="11" a="1"/>
  <c r="BG160" i="11" a="1"/>
  <c r="BD160" i="11" a="1"/>
  <c r="AY160" i="11" a="1"/>
  <c r="AV160" i="11" a="1"/>
  <c r="BY159" i="11" a="1"/>
  <c r="BV159" i="11" a="1"/>
  <c r="BQ159" i="11" a="1"/>
  <c r="BN159" i="11" a="1"/>
  <c r="BI159" i="11" a="1"/>
  <c r="BF159" i="11" a="1"/>
  <c r="BA159" i="11" a="1"/>
  <c r="AX159" i="11" a="1"/>
  <c r="CA158" i="11" a="1"/>
  <c r="BX158" i="11" a="1"/>
  <c r="BS158" i="11" a="1"/>
  <c r="BP158" i="11" a="1"/>
  <c r="BK158" i="11" a="1"/>
  <c r="BH158" i="11" a="1"/>
  <c r="BC158" i="11" a="1"/>
  <c r="AZ158" i="11" a="1"/>
  <c r="AU158" i="11" a="1"/>
  <c r="CC157" i="11" a="1"/>
  <c r="BZ157" i="11" a="1"/>
  <c r="BU157" i="11" a="1"/>
  <c r="BR157" i="11" a="1"/>
  <c r="BM157" i="11" a="1"/>
  <c r="BJ157" i="11" a="1"/>
  <c r="BE157" i="11" a="1"/>
  <c r="BB157" i="11" a="1"/>
  <c r="AW157" i="11" a="1"/>
  <c r="AT157" i="11" a="1"/>
  <c r="CB156" i="11" a="1"/>
  <c r="BW156" i="11" a="1"/>
  <c r="BT156" i="11" a="1"/>
  <c r="BO156" i="11" a="1"/>
  <c r="BL156" i="11" a="1"/>
  <c r="BG156" i="11" a="1"/>
  <c r="BD156" i="11" a="1"/>
  <c r="AY156" i="11" a="1"/>
  <c r="AV156" i="11" a="1"/>
  <c r="BY155" i="11" a="1"/>
  <c r="BV155" i="11" a="1"/>
  <c r="BQ155" i="11" a="1"/>
  <c r="BN155" i="11" a="1"/>
  <c r="BI155" i="11" a="1"/>
  <c r="BF155" i="11" a="1"/>
  <c r="BA155" i="11" a="1"/>
  <c r="AX155" i="11" a="1"/>
  <c r="CA154" i="11" a="1"/>
  <c r="BX154" i="11" a="1"/>
  <c r="BS154" i="11" a="1"/>
  <c r="BP154" i="11" a="1"/>
  <c r="BK154" i="11" a="1"/>
  <c r="BH154" i="11" a="1"/>
  <c r="BC154" i="11" a="1"/>
  <c r="AZ154" i="11" a="1"/>
  <c r="AU154" i="11" a="1"/>
  <c r="BZ179" i="11" a="1"/>
  <c r="BY178" i="11" a="1"/>
  <c r="CC177" i="11" a="1"/>
  <c r="BH177" i="11" a="1"/>
  <c r="BG176" i="11" a="1"/>
  <c r="BO175" i="11" a="1"/>
  <c r="AY175" i="11" a="1"/>
  <c r="BY174" i="11" a="1"/>
  <c r="BI174" i="11" a="1"/>
  <c r="AT174" i="11" a="1"/>
  <c r="BY173" i="11" a="1"/>
  <c r="BD173" i="11" a="1"/>
  <c r="BN172" i="11" a="1"/>
  <c r="BC172" i="11" a="1"/>
  <c r="BZ180" i="11" a="1"/>
  <c r="BG177" i="11" a="1"/>
  <c r="BL170" i="11" a="1"/>
  <c r="BS169" i="11" a="1"/>
  <c r="BC169" i="11" a="1"/>
  <c r="CC168" i="11" a="1"/>
  <c r="BM168" i="11" a="1"/>
  <c r="BA168" i="11" a="1"/>
  <c r="BK167" i="11" a="1"/>
  <c r="AZ167" i="11" a="1"/>
  <c r="BU166" i="11" a="1"/>
  <c r="BJ166" i="11" a="1"/>
  <c r="BV161" i="11" a="1"/>
  <c r="BQ161" i="11" a="1"/>
  <c r="BF161" i="11" a="1"/>
  <c r="BA161" i="11" a="1"/>
  <c r="CA160" i="11" a="1"/>
  <c r="BP160" i="11" a="1"/>
  <c r="BK160" i="11" a="1"/>
  <c r="AZ160" i="11" a="1"/>
  <c r="AU160" i="11" a="1"/>
  <c r="BZ159" i="11" a="1"/>
  <c r="BU159" i="11" a="1"/>
  <c r="BJ159" i="11" a="1"/>
  <c r="BE159" i="11" a="1"/>
  <c r="AT159" i="11" a="1"/>
  <c r="BT158" i="11" a="1"/>
  <c r="BO158" i="11" a="1"/>
  <c r="BD158" i="11" a="1"/>
  <c r="AY158" i="11" a="1"/>
  <c r="BY157" i="11" a="1"/>
  <c r="BN157" i="11" a="1"/>
  <c r="BI157" i="11" a="1"/>
  <c r="AX157" i="11" a="1"/>
  <c r="BX156" i="11" a="1"/>
  <c r="BS156" i="11" a="1"/>
  <c r="BH156" i="11" a="1"/>
  <c r="BC156" i="11" a="1"/>
  <c r="CC155" i="11" a="1"/>
  <c r="BR155" i="11" a="1"/>
  <c r="BM155" i="11" a="1"/>
  <c r="BB155" i="11" a="1"/>
  <c r="AW155" i="11" a="1"/>
  <c r="CB154" i="11" a="1"/>
  <c r="BW154" i="11" a="1"/>
  <c r="BL154" i="11" a="1"/>
  <c r="BG154" i="11" a="1"/>
  <c r="AV154" i="11" a="1"/>
  <c r="CC144" i="11" a="1"/>
  <c r="BZ144" i="11" a="1"/>
  <c r="BU144" i="11" a="1"/>
  <c r="BR144" i="11" a="1"/>
  <c r="BM144" i="11" a="1"/>
  <c r="BJ144" i="11" a="1"/>
  <c r="BE144" i="11" a="1"/>
  <c r="BB144" i="11" a="1"/>
  <c r="AW144" i="11" a="1"/>
  <c r="AT144" i="11" a="1"/>
  <c r="CB143" i="11" a="1"/>
  <c r="BW143" i="11" a="1"/>
  <c r="BT143" i="11" a="1"/>
  <c r="BO143" i="11" a="1"/>
  <c r="BL143" i="11" a="1"/>
  <c r="BG143" i="11" a="1"/>
  <c r="BD143" i="11" a="1"/>
  <c r="AY143" i="11" a="1"/>
  <c r="AV143" i="11" a="1"/>
  <c r="BY142" i="11" a="1"/>
  <c r="BV142" i="11" a="1"/>
  <c r="BQ142" i="11" a="1"/>
  <c r="BN142" i="11" a="1"/>
  <c r="BI142" i="11" a="1"/>
  <c r="BF142" i="11" a="1"/>
  <c r="BA142" i="11" a="1"/>
  <c r="AX142" i="11" a="1"/>
  <c r="CA141" i="11" a="1"/>
  <c r="BX141" i="11" a="1"/>
  <c r="BS141" i="11" a="1"/>
  <c r="BP141" i="11" a="1"/>
  <c r="BK141" i="11" a="1"/>
  <c r="BH141" i="11" a="1"/>
  <c r="BC141" i="11" a="1"/>
  <c r="AZ141" i="11" a="1"/>
  <c r="AU141" i="11" a="1"/>
  <c r="CC140" i="11" a="1"/>
  <c r="BZ140" i="11" a="1"/>
  <c r="BU140" i="11" a="1"/>
  <c r="BR140" i="11" a="1"/>
  <c r="BM140" i="11" a="1"/>
  <c r="BJ140" i="11" a="1"/>
  <c r="BE140" i="11" a="1"/>
  <c r="BB140" i="11" a="1"/>
  <c r="AW140" i="11" a="1"/>
  <c r="AT140" i="11" a="1"/>
  <c r="CB139" i="11" a="1"/>
  <c r="BW139" i="11" a="1"/>
  <c r="BT139" i="11" a="1"/>
  <c r="BO139" i="11" a="1"/>
  <c r="BL139" i="11" a="1"/>
  <c r="BG139" i="11" a="1"/>
  <c r="BD139" i="11" a="1"/>
  <c r="AY139" i="11" a="1"/>
  <c r="AV139" i="11" a="1"/>
  <c r="BY138" i="11" a="1"/>
  <c r="BV138" i="11" a="1"/>
  <c r="BQ138" i="11" a="1"/>
  <c r="BN138" i="11" a="1"/>
  <c r="BI138" i="11" a="1"/>
  <c r="BF138" i="11" a="1"/>
  <c r="BA138" i="11" a="1"/>
  <c r="AX138" i="11" a="1"/>
  <c r="CA137" i="11" a="1"/>
  <c r="BX137" i="11" a="1"/>
  <c r="BS137" i="11" a="1"/>
  <c r="BP137" i="11" a="1"/>
  <c r="BK137" i="11" a="1"/>
  <c r="BH137" i="11" a="1"/>
  <c r="BC137" i="11" a="1"/>
  <c r="AZ137" i="11" a="1"/>
  <c r="AU137" i="11" a="1"/>
  <c r="CC136" i="11" a="1"/>
  <c r="BZ136" i="11" a="1"/>
  <c r="BU136" i="11" a="1"/>
  <c r="BR136" i="11" a="1"/>
  <c r="BM136" i="11" a="1"/>
  <c r="BJ136" i="11" a="1"/>
  <c r="BE136" i="11" a="1"/>
  <c r="BB136" i="11" a="1"/>
  <c r="AW136" i="11" a="1"/>
  <c r="AT136" i="11" a="1"/>
  <c r="CB135" i="11" a="1"/>
  <c r="BW135" i="11" a="1"/>
  <c r="BT135" i="11" a="1"/>
  <c r="BO135" i="11" a="1"/>
  <c r="BL135" i="11" a="1"/>
  <c r="BG135" i="11" a="1"/>
  <c r="BD135" i="11" a="1"/>
  <c r="AY135" i="11" a="1"/>
  <c r="AV135" i="11" a="1"/>
  <c r="BY134" i="11" a="1"/>
  <c r="BV134" i="11" a="1"/>
  <c r="BQ134" i="11" a="1"/>
  <c r="BN134" i="11" a="1"/>
  <c r="BI134" i="11" a="1"/>
  <c r="BF134" i="11" a="1"/>
  <c r="BA134" i="11" a="1"/>
  <c r="BY179" i="11" a="1"/>
  <c r="CB176" i="11" a="1"/>
  <c r="BX172" i="11" a="1"/>
  <c r="BX171" i="11" a="1"/>
  <c r="BW170" i="11" a="1"/>
  <c r="BB170" i="11" a="1"/>
  <c r="BG168" i="11" a="1"/>
  <c r="AV168" i="11" a="1"/>
  <c r="BQ167" i="11" a="1"/>
  <c r="BF167" i="11" a="1"/>
  <c r="CA166" i="11" a="1"/>
  <c r="BP166" i="11" a="1"/>
  <c r="AV166" i="11" a="1"/>
  <c r="BV165" i="11" a="1"/>
  <c r="BN165" i="11" a="1"/>
  <c r="BF165" i="11" a="1"/>
  <c r="AX165" i="11" a="1"/>
  <c r="BX164" i="11" a="1"/>
  <c r="BP164" i="11" a="1"/>
  <c r="BH164" i="11" a="1"/>
  <c r="AZ164" i="11" a="1"/>
  <c r="BZ163" i="11" a="1"/>
  <c r="BR163" i="11" a="1"/>
  <c r="BJ163" i="11" a="1"/>
  <c r="BB163" i="11" a="1"/>
  <c r="AT163" i="11" a="1"/>
  <c r="CB162" i="11" a="1"/>
  <c r="BT162" i="11" a="1"/>
  <c r="BL162" i="11" a="1"/>
  <c r="BD162" i="11" a="1"/>
  <c r="AV162" i="11" a="1"/>
  <c r="BT161" i="11" a="1"/>
  <c r="BO161" i="11" a="1"/>
  <c r="BD161" i="11" a="1"/>
  <c r="AY161" i="11" a="1"/>
  <c r="BY160" i="11" a="1"/>
  <c r="BN160" i="11" a="1"/>
  <c r="BI160" i="11" a="1"/>
  <c r="AX160" i="11" a="1"/>
  <c r="BX159" i="11" a="1"/>
  <c r="BS159" i="11" a="1"/>
  <c r="BH159" i="11" a="1"/>
  <c r="BC159" i="11" a="1"/>
  <c r="CC158" i="11" a="1"/>
  <c r="BR158" i="11" a="1"/>
  <c r="BM158" i="11" a="1"/>
  <c r="BB158" i="11" a="1"/>
  <c r="AW158" i="11" a="1"/>
  <c r="CB157" i="11" a="1"/>
  <c r="BW157" i="11" a="1"/>
  <c r="BL157" i="11" a="1"/>
  <c r="BG157" i="11" a="1"/>
  <c r="AV157" i="11" a="1"/>
  <c r="BV156" i="11" a="1"/>
  <c r="BQ156" i="11" a="1"/>
  <c r="BF156" i="11" a="1"/>
  <c r="BA156" i="11" a="1"/>
  <c r="CA155" i="11" a="1"/>
  <c r="BP155" i="11" a="1"/>
  <c r="BK155" i="11" a="1"/>
  <c r="AZ155" i="11" a="1"/>
  <c r="AU155" i="11" a="1"/>
  <c r="BZ154" i="11" a="1"/>
  <c r="BU154" i="11" a="1"/>
  <c r="BJ154" i="11" a="1"/>
  <c r="BE154" i="11" a="1"/>
  <c r="AT154" i="11" a="1"/>
  <c r="CB153" i="11" a="1"/>
  <c r="BX153" i="11" a="1"/>
  <c r="BT153" i="11" a="1"/>
  <c r="BP153" i="11" a="1"/>
  <c r="BL153" i="11" a="1"/>
  <c r="BH153" i="11" a="1"/>
  <c r="BD153" i="11" a="1"/>
  <c r="AZ153" i="11" a="1"/>
  <c r="AV153" i="11" a="1"/>
  <c r="BZ152" i="11" a="1"/>
  <c r="BV152" i="11" a="1"/>
  <c r="BR152" i="11" a="1"/>
  <c r="BN152" i="11" a="1"/>
  <c r="BJ152" i="11" a="1"/>
  <c r="BF152" i="11" a="1"/>
  <c r="BB152" i="11" a="1"/>
  <c r="AX152" i="11" a="1"/>
  <c r="AT152" i="11" a="1"/>
  <c r="CB151" i="11" a="1"/>
  <c r="BX151" i="11" a="1"/>
  <c r="BT151" i="11" a="1"/>
  <c r="BP151" i="11" a="1"/>
  <c r="BL151" i="11" a="1"/>
  <c r="BH151" i="11" a="1"/>
  <c r="BD151" i="11" a="1"/>
  <c r="AZ151" i="11" a="1"/>
  <c r="AV151" i="11" a="1"/>
  <c r="BZ150" i="11" a="1"/>
  <c r="BV150" i="11" a="1"/>
  <c r="BR150" i="11" a="1"/>
  <c r="BN150" i="11" a="1"/>
  <c r="BJ150" i="11" a="1"/>
  <c r="BF150" i="11" a="1"/>
  <c r="BB150" i="11" a="1"/>
  <c r="AX150" i="11" a="1"/>
  <c r="AT150" i="11" a="1"/>
  <c r="CB149" i="11" a="1"/>
  <c r="BX149" i="11" a="1"/>
  <c r="BT149" i="11" a="1"/>
  <c r="BP149" i="11" a="1"/>
  <c r="BL149" i="11" a="1"/>
  <c r="BH149" i="11" a="1"/>
  <c r="BD149" i="11" a="1"/>
  <c r="AZ149" i="11" a="1"/>
  <c r="AV149" i="11" a="1"/>
  <c r="BZ148" i="11" a="1"/>
  <c r="BV148" i="11" a="1"/>
  <c r="BR148" i="11" a="1"/>
  <c r="BN148" i="11" a="1"/>
  <c r="BJ148" i="11" a="1"/>
  <c r="BF148" i="11" a="1"/>
  <c r="BB148" i="11" a="1"/>
  <c r="AX148" i="11" a="1"/>
  <c r="AT148" i="11" a="1"/>
  <c r="CB147" i="11" a="1"/>
  <c r="BX147" i="11" a="1"/>
  <c r="BT147" i="11" a="1"/>
  <c r="BP147" i="11" a="1"/>
  <c r="BL147" i="11" a="1"/>
  <c r="BH147" i="11" a="1"/>
  <c r="BD147" i="11" a="1"/>
  <c r="AZ147" i="11" a="1"/>
  <c r="AV147" i="11" a="1"/>
  <c r="BZ146" i="11" a="1"/>
  <c r="BV146" i="11" a="1"/>
  <c r="BR146" i="11" a="1"/>
  <c r="BN146" i="11" a="1"/>
  <c r="BJ146" i="11" a="1"/>
  <c r="BF146" i="11" a="1"/>
  <c r="BB146" i="11" a="1"/>
  <c r="AX146" i="11" a="1"/>
  <c r="AT146" i="11" a="1"/>
  <c r="CB145" i="11" a="1"/>
  <c r="BX145" i="11" a="1"/>
  <c r="BT145" i="11" a="1"/>
  <c r="BP145" i="11" a="1"/>
  <c r="BL145" i="11" a="1"/>
  <c r="BH145" i="11" a="1"/>
  <c r="BD145" i="11" a="1"/>
  <c r="AZ145" i="11" a="1"/>
  <c r="AV145" i="11" a="1"/>
  <c r="CB144" i="11" a="1"/>
  <c r="BW144" i="11" a="1"/>
  <c r="BT144" i="11" a="1"/>
  <c r="BO144" i="11" a="1"/>
  <c r="BL144" i="11" a="1"/>
  <c r="BG144" i="11" a="1"/>
  <c r="BD144" i="11" a="1"/>
  <c r="AY144" i="11" a="1"/>
  <c r="AV144" i="11" a="1"/>
  <c r="BY143" i="11" a="1"/>
  <c r="BV143" i="11" a="1"/>
  <c r="BQ143" i="11" a="1"/>
  <c r="BN143" i="11" a="1"/>
  <c r="BI143" i="11" a="1"/>
  <c r="BF143" i="11" a="1"/>
  <c r="BA143" i="11" a="1"/>
  <c r="AX143" i="11" a="1"/>
  <c r="CA142" i="11" a="1"/>
  <c r="BX142" i="11" a="1"/>
  <c r="BS142" i="11" a="1"/>
  <c r="BP142" i="11" a="1"/>
  <c r="BK142" i="11" a="1"/>
  <c r="BH142" i="11" a="1"/>
  <c r="BC142" i="11" a="1"/>
  <c r="AZ142" i="11" a="1"/>
  <c r="AU142" i="11" a="1"/>
  <c r="CC141" i="11" a="1"/>
  <c r="BZ141" i="11" a="1"/>
  <c r="BU141" i="11" a="1"/>
  <c r="BR141" i="11" a="1"/>
  <c r="BM141" i="11" a="1"/>
  <c r="BJ141" i="11" a="1"/>
  <c r="BE141" i="11" a="1"/>
  <c r="BB141" i="11" a="1"/>
  <c r="AW141" i="11" a="1"/>
  <c r="AT141" i="11" a="1"/>
  <c r="CB140" i="11" a="1"/>
  <c r="BW140" i="11" a="1"/>
  <c r="BT140" i="11" a="1"/>
  <c r="BO140" i="11" a="1"/>
  <c r="BL140" i="11" a="1"/>
  <c r="BG140" i="11" a="1"/>
  <c r="BD140" i="11" a="1"/>
  <c r="AY140" i="11" a="1"/>
  <c r="AV140" i="11" a="1"/>
  <c r="BN173" i="11" a="1"/>
  <c r="BM172" i="11" a="1"/>
  <c r="BW171" i="11" a="1"/>
  <c r="BB171" i="11" a="1"/>
  <c r="BA170" i="11" a="1"/>
  <c r="CA169" i="11" a="1"/>
  <c r="BK169" i="11" a="1"/>
  <c r="AU169" i="11" a="1"/>
  <c r="BU168" i="11" a="1"/>
  <c r="BF168" i="11" a="1"/>
  <c r="CA167" i="11" a="1"/>
  <c r="BP167" i="11" a="1"/>
  <c r="AU167" i="11" a="1"/>
  <c r="BZ166" i="11" a="1"/>
  <c r="BE166" i="11" a="1"/>
  <c r="BY161" i="11" a="1"/>
  <c r="BN161" i="11" a="1"/>
  <c r="BI161" i="11" a="1"/>
  <c r="AX161" i="11" a="1"/>
  <c r="BX160" i="11" a="1"/>
  <c r="BS160" i="11" a="1"/>
  <c r="BH160" i="11" a="1"/>
  <c r="BC160" i="11" a="1"/>
  <c r="CC159" i="11" a="1"/>
  <c r="BR159" i="11" a="1"/>
  <c r="BM159" i="11" a="1"/>
  <c r="BB159" i="11" a="1"/>
  <c r="AW159" i="11" a="1"/>
  <c r="CB158" i="11" a="1"/>
  <c r="BW158" i="11" a="1"/>
  <c r="BL158" i="11" a="1"/>
  <c r="BG158" i="11" a="1"/>
  <c r="AV158" i="11" a="1"/>
  <c r="BV157" i="11" a="1"/>
  <c r="BQ157" i="11" a="1"/>
  <c r="BF157" i="11" a="1"/>
  <c r="BA157" i="11" a="1"/>
  <c r="CA156" i="11" a="1"/>
  <c r="BP156" i="11" a="1"/>
  <c r="BK156" i="11" a="1"/>
  <c r="AZ156" i="11" a="1"/>
  <c r="AU156" i="11" a="1"/>
  <c r="BZ155" i="11" a="1"/>
  <c r="BU155" i="11" a="1"/>
  <c r="BJ155" i="11" a="1"/>
  <c r="BE155" i="11" a="1"/>
  <c r="AT155" i="11" a="1"/>
  <c r="BT154" i="11" a="1"/>
  <c r="BO154" i="11" a="1"/>
  <c r="BK166" i="11" a="1"/>
  <c r="BR165" i="11" a="1"/>
  <c r="CB164" i="11" a="1"/>
  <c r="AV164" i="11" a="1"/>
  <c r="BF163" i="11" a="1"/>
  <c r="BP162" i="11" a="1"/>
  <c r="CB161" i="11" a="1"/>
  <c r="BG161" i="11" a="1"/>
  <c r="BF160" i="11" a="1"/>
  <c r="CA159" i="11" a="1"/>
  <c r="BZ158" i="11" a="1"/>
  <c r="BE158" i="11" a="1"/>
  <c r="BD157" i="11" a="1"/>
  <c r="BY156" i="11" a="1"/>
  <c r="BX155" i="11" a="1"/>
  <c r="BC155" i="11" a="1"/>
  <c r="AW154" i="11" a="1"/>
  <c r="BV153" i="11" a="1"/>
  <c r="BN153" i="11" a="1"/>
  <c r="BF153" i="11" a="1"/>
  <c r="AX153" i="11" a="1"/>
  <c r="BX152" i="11" a="1"/>
  <c r="BP152" i="11" a="1"/>
  <c r="BH152" i="11" a="1"/>
  <c r="AZ152" i="11" a="1"/>
  <c r="BZ151" i="11" a="1"/>
  <c r="BR151" i="11" a="1"/>
  <c r="BJ151" i="11" a="1"/>
  <c r="BB151" i="11" a="1"/>
  <c r="AT151" i="11" a="1"/>
  <c r="CB150" i="11" a="1"/>
  <c r="BT150" i="11" a="1"/>
  <c r="BL150" i="11" a="1"/>
  <c r="BD150" i="11" a="1"/>
  <c r="AV150" i="11" a="1"/>
  <c r="BV149" i="11" a="1"/>
  <c r="BN149" i="11" a="1"/>
  <c r="BF149" i="11" a="1"/>
  <c r="AX149" i="11" a="1"/>
  <c r="BX148" i="11" a="1"/>
  <c r="BP148" i="11" a="1"/>
  <c r="BH148" i="11" a="1"/>
  <c r="AZ148" i="11" a="1"/>
  <c r="BZ147" i="11" a="1"/>
  <c r="BR147" i="11" a="1"/>
  <c r="BJ147" i="11" a="1"/>
  <c r="BB147" i="11" a="1"/>
  <c r="AT147" i="11" a="1"/>
  <c r="CB146" i="11" a="1"/>
  <c r="BT146" i="11" a="1"/>
  <c r="BL146" i="11" a="1"/>
  <c r="BD146" i="11" a="1"/>
  <c r="AV146" i="11" a="1"/>
  <c r="BV145" i="11" a="1"/>
  <c r="BN145" i="11" a="1"/>
  <c r="BF145" i="11" a="1"/>
  <c r="AX145" i="11" a="1"/>
  <c r="CA144" i="11" a="1"/>
  <c r="BP144" i="11" a="1"/>
  <c r="BK144" i="11" a="1"/>
  <c r="AZ144" i="11" a="1"/>
  <c r="AU144" i="11" a="1"/>
  <c r="BZ143" i="11" a="1"/>
  <c r="BU143" i="11" a="1"/>
  <c r="BJ143" i="11" a="1"/>
  <c r="BE143" i="11" a="1"/>
  <c r="AT143" i="11" a="1"/>
  <c r="BT142" i="11" a="1"/>
  <c r="BO142" i="11" a="1"/>
  <c r="BD142" i="11" a="1"/>
  <c r="AY142" i="11" a="1"/>
  <c r="BY141" i="11" a="1"/>
  <c r="BN141" i="11" a="1"/>
  <c r="BI141" i="11" a="1"/>
  <c r="AX141" i="11" a="1"/>
  <c r="BX140" i="11" a="1"/>
  <c r="BS140" i="11" a="1"/>
  <c r="BH140" i="11" a="1"/>
  <c r="BC140" i="11" a="1"/>
  <c r="BX139" i="11" a="1"/>
  <c r="BU139" i="11" a="1"/>
  <c r="BQ139" i="11" a="1"/>
  <c r="BJ139" i="11" a="1"/>
  <c r="BF139" i="11" a="1"/>
  <c r="BC139" i="11" a="1"/>
  <c r="CA138" i="11" a="1"/>
  <c r="BT138" i="11" a="1"/>
  <c r="BP138" i="11" a="1"/>
  <c r="BM138" i="11" a="1"/>
  <c r="BB138" i="11" a="1"/>
  <c r="AY138" i="11" a="1"/>
  <c r="AU138" i="11" a="1"/>
  <c r="BZ137" i="11" a="1"/>
  <c r="BW137" i="11" a="1"/>
  <c r="BL137" i="11" a="1"/>
  <c r="BI137" i="11" a="1"/>
  <c r="BE137" i="11" a="1"/>
  <c r="AX137" i="11" a="1"/>
  <c r="AT137" i="11" a="1"/>
  <c r="BV136" i="11" a="1"/>
  <c r="BS136" i="11" a="1"/>
  <c r="BO136" i="11" a="1"/>
  <c r="BH136" i="11" a="1"/>
  <c r="BD136" i="11" a="1"/>
  <c r="BA136" i="11" a="1"/>
  <c r="CC135" i="11" a="1"/>
  <c r="BY135" i="11" a="1"/>
  <c r="BR135" i="11" a="1"/>
  <c r="BN135" i="11" a="1"/>
  <c r="BK135" i="11" a="1"/>
  <c r="AZ135" i="11" a="1"/>
  <c r="BM171" i="11" a="1"/>
  <c r="BA167" i="11" a="1"/>
  <c r="AZ166" i="11" a="1"/>
  <c r="BJ165" i="11" a="1"/>
  <c r="BT164" i="11" a="1"/>
  <c r="AX163" i="11" a="1"/>
  <c r="BH162" i="11" a="1"/>
  <c r="BW161" i="11" a="1"/>
  <c r="BV160" i="11" a="1"/>
  <c r="BA160" i="11" a="1"/>
  <c r="AZ159" i="11" a="1"/>
  <c r="BU158" i="11" a="1"/>
  <c r="BT157" i="11" a="1"/>
  <c r="AY157" i="11" a="1"/>
  <c r="AX156" i="11" a="1"/>
  <c r="BS155" i="11" a="1"/>
  <c r="BR154" i="11" a="1"/>
  <c r="BD154" i="11" a="1"/>
  <c r="BY144" i="11" a="1"/>
  <c r="BN144" i="11" a="1"/>
  <c r="BI144" i="11" a="1"/>
  <c r="AX144" i="11" a="1"/>
  <c r="BX143" i="11" a="1"/>
  <c r="BS143" i="11" a="1"/>
  <c r="BH143" i="11" a="1"/>
  <c r="BC143" i="11" a="1"/>
  <c r="CC142" i="11" a="1"/>
  <c r="BR142" i="11" a="1"/>
  <c r="BM142" i="11" a="1"/>
  <c r="BB142" i="11" a="1"/>
  <c r="AW142" i="11" a="1"/>
  <c r="CB141" i="11" a="1"/>
  <c r="BW141" i="11" a="1"/>
  <c r="BL141" i="11" a="1"/>
  <c r="BG141" i="11" a="1"/>
  <c r="AV141" i="11" a="1"/>
  <c r="BV140" i="11" a="1"/>
  <c r="BQ140" i="11" a="1"/>
  <c r="BF140" i="11" a="1"/>
  <c r="BA140" i="11" a="1"/>
  <c r="CA139" i="11" a="1"/>
  <c r="BP139" i="11" a="1"/>
  <c r="BM139" i="11" a="1"/>
  <c r="BI139" i="11" a="1"/>
  <c r="BB139" i="11" a="1"/>
  <c r="AX139" i="11" a="1"/>
  <c r="AU139" i="11" a="1"/>
  <c r="BZ138" i="11" a="1"/>
  <c r="BW138" i="11" a="1"/>
  <c r="BS138" i="11" a="1"/>
  <c r="BL138" i="11" a="1"/>
  <c r="BH138" i="11" a="1"/>
  <c r="BE138" i="11" a="1"/>
  <c r="AT138" i="11" a="1"/>
  <c r="CC137" i="11" a="1"/>
  <c r="BV137" i="11" a="1"/>
  <c r="BR137" i="11" a="1"/>
  <c r="BO137" i="11" a="1"/>
  <c r="BD137" i="11" a="1"/>
  <c r="BA137" i="11" a="1"/>
  <c r="AW137" i="11" a="1"/>
  <c r="CB136" i="11" a="1"/>
  <c r="BY136" i="11" a="1"/>
  <c r="BN136" i="11" a="1"/>
  <c r="BK136" i="11" a="1"/>
  <c r="BG136" i="11" a="1"/>
  <c r="AZ136" i="11" a="1"/>
  <c r="AV136" i="11" a="1"/>
  <c r="BX135" i="11" a="1"/>
  <c r="BU135" i="11" a="1"/>
  <c r="BQ135" i="11" a="1"/>
  <c r="BJ135" i="11" a="1"/>
  <c r="BF135" i="11" a="1"/>
  <c r="BC135" i="11" a="1"/>
  <c r="CA134" i="11" a="1"/>
  <c r="BT134" i="11" a="1"/>
  <c r="BP134" i="11" a="1"/>
  <c r="BM134" i="11" a="1"/>
  <c r="BB134" i="11" a="1"/>
  <c r="AY134" i="11" a="1"/>
  <c r="AV134" i="11" a="1"/>
  <c r="BY133" i="11" a="1"/>
  <c r="BV133" i="11" a="1"/>
  <c r="BQ133" i="11" a="1"/>
  <c r="BN133" i="11" a="1"/>
  <c r="BI133" i="11" a="1"/>
  <c r="BF133" i="11" a="1"/>
  <c r="BA133" i="11" a="1"/>
  <c r="AX133" i="11" a="1"/>
  <c r="CA132" i="11" a="1"/>
  <c r="BX132" i="11" a="1"/>
  <c r="BS132" i="11" a="1"/>
  <c r="BP132" i="11" a="1"/>
  <c r="BK132" i="11" a="1"/>
  <c r="BH132" i="11" a="1"/>
  <c r="BC132" i="11" a="1"/>
  <c r="AZ132" i="11" a="1"/>
  <c r="AU132" i="11" a="1"/>
  <c r="CC131" i="11" a="1"/>
  <c r="BZ131" i="11" a="1"/>
  <c r="BU131" i="11" a="1"/>
  <c r="BR131" i="11" a="1"/>
  <c r="BM131" i="11" a="1"/>
  <c r="BJ131" i="11" a="1"/>
  <c r="BB165" i="11" a="1"/>
  <c r="BL164" i="11" a="1"/>
  <c r="BV163" i="11" a="1"/>
  <c r="AZ162" i="11" a="1"/>
  <c r="AV161" i="11" a="1"/>
  <c r="BQ160" i="11" a="1"/>
  <c r="BP159" i="11" a="1"/>
  <c r="AU159" i="11" a="1"/>
  <c r="AT158" i="11" a="1"/>
  <c r="BO157" i="11" a="1"/>
  <c r="BN156" i="11" a="1"/>
  <c r="BM154" i="11" a="1"/>
  <c r="BB154" i="11" a="1"/>
  <c r="BZ153" i="11" a="1"/>
  <c r="BR153" i="11" a="1"/>
  <c r="BJ153" i="11" a="1"/>
  <c r="BB153" i="11" a="1"/>
  <c r="AT153" i="11" a="1"/>
  <c r="CB152" i="11" a="1"/>
  <c r="BT152" i="11" a="1"/>
  <c r="BL152" i="11" a="1"/>
  <c r="BD152" i="11" a="1"/>
  <c r="AV152" i="11" a="1"/>
  <c r="BV151" i="11" a="1"/>
  <c r="BN151" i="11" a="1"/>
  <c r="BF151" i="11" a="1"/>
  <c r="AX151" i="11" a="1"/>
  <c r="BX150" i="11" a="1"/>
  <c r="BP150" i="11" a="1"/>
  <c r="BH150" i="11" a="1"/>
  <c r="AZ150" i="11" a="1"/>
  <c r="BZ149" i="11" a="1"/>
  <c r="BR149" i="11" a="1"/>
  <c r="BJ149" i="11" a="1"/>
  <c r="BB149" i="11" a="1"/>
  <c r="AT149" i="11" a="1"/>
  <c r="CB148" i="11" a="1"/>
  <c r="BT148" i="11" a="1"/>
  <c r="BL148" i="11" a="1"/>
  <c r="BD148" i="11" a="1"/>
  <c r="AV148" i="11" a="1"/>
  <c r="BV147" i="11" a="1"/>
  <c r="BN147" i="11" a="1"/>
  <c r="BF147" i="11" a="1"/>
  <c r="AX147" i="11" a="1"/>
  <c r="BX146" i="11" a="1"/>
  <c r="BP146" i="11" a="1"/>
  <c r="BH146" i="11" a="1"/>
  <c r="AZ146" i="11" a="1"/>
  <c r="BZ145" i="11" a="1"/>
  <c r="BR145" i="11" a="1"/>
  <c r="BJ145" i="11" a="1"/>
  <c r="BB145" i="11" a="1"/>
  <c r="AT145" i="11" a="1"/>
  <c r="BX144" i="11" a="1"/>
  <c r="BS144" i="11" a="1"/>
  <c r="BH144" i="11" a="1"/>
  <c r="BC144" i="11" a="1"/>
  <c r="CC143" i="11" a="1"/>
  <c r="BR143" i="11" a="1"/>
  <c r="BM143" i="11" a="1"/>
  <c r="BB143" i="11" a="1"/>
  <c r="AW143" i="11" a="1"/>
  <c r="CB142" i="11" a="1"/>
  <c r="BW142" i="11" a="1"/>
  <c r="BL142" i="11" a="1"/>
  <c r="BG142" i="11" a="1"/>
  <c r="AV142" i="11" a="1"/>
  <c r="BV141" i="11" a="1"/>
  <c r="BQ141" i="11" a="1"/>
  <c r="BF141" i="11" a="1"/>
  <c r="BA141" i="11" a="1"/>
  <c r="CA140" i="11" a="1"/>
  <c r="BP140" i="11" a="1"/>
  <c r="BK140" i="11" a="1"/>
  <c r="AZ140" i="11" a="1"/>
  <c r="AU140" i="11" a="1"/>
  <c r="BZ139" i="11" a="1"/>
  <c r="BV139" i="11" a="1"/>
  <c r="BS139" i="11" a="1"/>
  <c r="BH139" i="11" a="1"/>
  <c r="BE139" i="11" a="1"/>
  <c r="BA139" i="11" a="1"/>
  <c r="AT139" i="11" a="1"/>
  <c r="CC138" i="11" a="1"/>
  <c r="BR138" i="11" a="1"/>
  <c r="BO138" i="11" a="1"/>
  <c r="BK138" i="11" a="1"/>
  <c r="BD138" i="11" a="1"/>
  <c r="AZ138" i="11" a="1"/>
  <c r="AW138" i="11" a="1"/>
  <c r="CB137" i="11" a="1"/>
  <c r="BY137" i="11" a="1"/>
  <c r="BU137" i="11" a="1"/>
  <c r="BN137" i="11" a="1"/>
  <c r="BJ137" i="11" a="1"/>
  <c r="BG137" i="11" a="1"/>
  <c r="AV137" i="11" a="1"/>
  <c r="BX136" i="11" a="1"/>
  <c r="BT136" i="11" a="1"/>
  <c r="BQ136" i="11" a="1"/>
  <c r="BF136" i="11" a="1"/>
  <c r="BC136" i="11" a="1"/>
  <c r="AY136" i="11" a="1"/>
  <c r="CA135" i="11" a="1"/>
  <c r="BP135" i="11" a="1"/>
  <c r="BM135" i="11" a="1"/>
  <c r="BI135" i="11" a="1"/>
  <c r="BB135" i="11" a="1"/>
  <c r="AX135" i="11" a="1"/>
  <c r="AU135" i="11" a="1"/>
  <c r="BZ134" i="11" a="1"/>
  <c r="BW134" i="11" a="1"/>
  <c r="BS134" i="11" a="1"/>
  <c r="BL134" i="11" a="1"/>
  <c r="BH134" i="11" a="1"/>
  <c r="BE134" i="11" a="1"/>
  <c r="AX134" i="11" a="1"/>
  <c r="CA133" i="11" a="1"/>
  <c r="BX133" i="11" a="1"/>
  <c r="BS133" i="11" a="1"/>
  <c r="BP133" i="11" a="1"/>
  <c r="BK133" i="11" a="1"/>
  <c r="BH133" i="11" a="1"/>
  <c r="BC133" i="11" a="1"/>
  <c r="AZ133" i="11" a="1"/>
  <c r="AU133" i="11" a="1"/>
  <c r="CC132" i="11" a="1"/>
  <c r="BZ132" i="11" a="1"/>
  <c r="BU132" i="11" a="1"/>
  <c r="BR132" i="11" a="1"/>
  <c r="BM132" i="11" a="1"/>
  <c r="BJ132" i="11" a="1"/>
  <c r="BE132" i="11" a="1"/>
  <c r="BB132" i="11" a="1"/>
  <c r="AW132" i="11" a="1"/>
  <c r="AT132" i="11" a="1"/>
  <c r="CB131" i="11" a="1"/>
  <c r="BW131" i="11" a="1"/>
  <c r="BT131" i="11" a="1"/>
  <c r="BO131" i="11" a="1"/>
  <c r="BL131" i="11" a="1"/>
  <c r="BC173" i="11" a="1"/>
  <c r="BN163" i="11" a="1"/>
  <c r="CC154" i="11" a="1"/>
  <c r="BV144" i="11" a="1"/>
  <c r="BA144" i="11" a="1"/>
  <c r="AZ143" i="11" a="1"/>
  <c r="BU142" i="11" a="1"/>
  <c r="BT141" i="11" a="1"/>
  <c r="AY141" i="11" a="1"/>
  <c r="AX140" i="11" a="1"/>
  <c r="BY139" i="11" a="1"/>
  <c r="BK139" i="11" a="1"/>
  <c r="AW139" i="11" a="1"/>
  <c r="BX138" i="11" a="1"/>
  <c r="BJ138" i="11" a="1"/>
  <c r="AV138" i="11" a="1"/>
  <c r="BW136" i="11" a="1"/>
  <c r="BI136" i="11" a="1"/>
  <c r="AU136" i="11" a="1"/>
  <c r="BV135" i="11" a="1"/>
  <c r="BH135" i="11" a="1"/>
  <c r="AW135" i="11" a="1"/>
  <c r="BX134" i="11" a="1"/>
  <c r="BJ134" i="11" a="1"/>
  <c r="BC134" i="11" a="1"/>
  <c r="AW134" i="11" a="1"/>
  <c r="CB133" i="11" a="1"/>
  <c r="BW133" i="11" a="1"/>
  <c r="BL133" i="11" a="1"/>
  <c r="BG133" i="11" a="1"/>
  <c r="AV133" i="11" a="1"/>
  <c r="BV132" i="11" a="1"/>
  <c r="BQ132" i="11" a="1"/>
  <c r="BF132" i="11" a="1"/>
  <c r="BA132" i="11" a="1"/>
  <c r="CA131" i="11" a="1"/>
  <c r="BP131" i="11" a="1"/>
  <c r="BK131" i="11" a="1"/>
  <c r="BF131" i="11" a="1"/>
  <c r="BA131" i="11" a="1"/>
  <c r="AX131" i="11" a="1"/>
  <c r="CA130" i="11" a="1"/>
  <c r="BX130" i="11" a="1"/>
  <c r="BS130" i="11" a="1"/>
  <c r="BP130" i="11" a="1"/>
  <c r="BK130" i="11" a="1"/>
  <c r="BH130" i="11" a="1"/>
  <c r="BZ165" i="11" a="1"/>
  <c r="BX162" i="11" a="1"/>
  <c r="BJ158" i="11" a="1"/>
  <c r="BI156" i="11" a="1"/>
  <c r="BQ144" i="11" a="1"/>
  <c r="BP143" i="11" a="1"/>
  <c r="AU143" i="11" a="1"/>
  <c r="AT142" i="11" a="1"/>
  <c r="BO141" i="11" a="1"/>
  <c r="BN140" i="11" a="1"/>
  <c r="BU138" i="11" a="1"/>
  <c r="BG138" i="11" a="1"/>
  <c r="BT137" i="11" a="1"/>
  <c r="BF137" i="11" a="1"/>
  <c r="BS135" i="11" a="1"/>
  <c r="BE135" i="11" a="1"/>
  <c r="AT135" i="11" a="1"/>
  <c r="CC134" i="11" a="1"/>
  <c r="BO134" i="11" a="1"/>
  <c r="AZ134" i="11" a="1"/>
  <c r="AU134" i="11" a="1"/>
  <c r="BZ133" i="11" a="1"/>
  <c r="BU133" i="11" a="1"/>
  <c r="BJ133" i="11" a="1"/>
  <c r="BE133" i="11" a="1"/>
  <c r="AT133" i="11" a="1"/>
  <c r="BT132" i="11" a="1"/>
  <c r="BO132" i="11" a="1"/>
  <c r="BD132" i="11" a="1"/>
  <c r="AY132" i="11" a="1"/>
  <c r="BY131" i="11" a="1"/>
  <c r="BN131" i="11" a="1"/>
  <c r="BI131" i="11" a="1"/>
  <c r="BC131" i="11" a="1"/>
  <c r="AZ131" i="11" a="1"/>
  <c r="AU131" i="11" a="1"/>
  <c r="CC130" i="11" a="1"/>
  <c r="BZ130" i="11" a="1"/>
  <c r="BU130" i="11" a="1"/>
  <c r="BR130" i="11" a="1"/>
  <c r="BM130" i="11" a="1"/>
  <c r="BJ130" i="11" a="1"/>
  <c r="BE130" i="11" a="1"/>
  <c r="BC130" i="11" a="1"/>
  <c r="BA130" i="11" a="1"/>
  <c r="AY130" i="11" a="1"/>
  <c r="AW130" i="11" a="1"/>
  <c r="AU130" i="11" a="1"/>
  <c r="CC129" i="11" a="1"/>
  <c r="CA129" i="11" a="1"/>
  <c r="BY129" i="11" a="1"/>
  <c r="BW129" i="11" a="1"/>
  <c r="BU129" i="11" a="1"/>
  <c r="BS129" i="11" a="1"/>
  <c r="BQ129" i="11" a="1"/>
  <c r="BO129" i="11" a="1"/>
  <c r="BM129" i="11" a="1"/>
  <c r="BK129" i="11" a="1"/>
  <c r="BI129" i="11" a="1"/>
  <c r="BG129" i="11" a="1"/>
  <c r="BE129" i="11" a="1"/>
  <c r="BC129" i="11" a="1"/>
  <c r="BA129" i="11" a="1"/>
  <c r="AY129" i="11" a="1"/>
  <c r="AW129" i="11" a="1"/>
  <c r="AU129" i="11" a="1"/>
  <c r="CC128" i="11" a="1"/>
  <c r="CA128" i="11" a="1"/>
  <c r="BY128" i="11" a="1"/>
  <c r="BW128" i="11" a="1"/>
  <c r="BU128" i="11" a="1"/>
  <c r="BS128" i="11" a="1"/>
  <c r="BQ128" i="11" a="1"/>
  <c r="BO128" i="11" a="1"/>
  <c r="BM128" i="11" a="1"/>
  <c r="BK128" i="11" a="1"/>
  <c r="BI128" i="11" a="1"/>
  <c r="BG128" i="11" a="1"/>
  <c r="BE128" i="11" a="1"/>
  <c r="BC128" i="11" a="1"/>
  <c r="BA128" i="11" a="1"/>
  <c r="AY128" i="11" a="1"/>
  <c r="AW128" i="11" a="1"/>
  <c r="AU128" i="11" a="1"/>
  <c r="CC127" i="11" a="1"/>
  <c r="CA127" i="11" a="1"/>
  <c r="BY127" i="11" a="1"/>
  <c r="BW127" i="11" a="1"/>
  <c r="BU127" i="11" a="1"/>
  <c r="BS127" i="11" a="1"/>
  <c r="BQ127" i="11" a="1"/>
  <c r="BO127" i="11" a="1"/>
  <c r="BM127" i="11" a="1"/>
  <c r="BK127" i="11" a="1"/>
  <c r="BI127" i="11" a="1"/>
  <c r="BG127" i="11" a="1"/>
  <c r="BE127" i="11" a="1"/>
  <c r="BC127" i="11" a="1"/>
  <c r="BA127" i="11" a="1"/>
  <c r="AY127" i="11" a="1"/>
  <c r="AW127" i="11" a="1"/>
  <c r="AU127" i="11" a="1"/>
  <c r="CC126" i="11" a="1"/>
  <c r="CA126" i="11" a="1"/>
  <c r="BY126" i="11" a="1"/>
  <c r="BW126" i="11" a="1"/>
  <c r="BU126" i="11" a="1"/>
  <c r="BS126" i="11" a="1"/>
  <c r="BQ126" i="11" a="1"/>
  <c r="BO126" i="11" a="1"/>
  <c r="BM126" i="11" a="1"/>
  <c r="BK126" i="11" a="1"/>
  <c r="BI126" i="11" a="1"/>
  <c r="BG126" i="11" a="1"/>
  <c r="BE126" i="11" a="1"/>
  <c r="BC126" i="11" a="1"/>
  <c r="BA126" i="11" a="1"/>
  <c r="AY126" i="11" a="1"/>
  <c r="AW126" i="11" a="1"/>
  <c r="AU126" i="11" a="1"/>
  <c r="CC125" i="11" a="1"/>
  <c r="CA125" i="11" a="1"/>
  <c r="BY125" i="11" a="1"/>
  <c r="BW125" i="11" a="1"/>
  <c r="BU125" i="11" a="1"/>
  <c r="BS125" i="11" a="1"/>
  <c r="BQ125" i="11" a="1"/>
  <c r="BO125" i="11" a="1"/>
  <c r="BM125" i="11" a="1"/>
  <c r="BK125" i="11" a="1"/>
  <c r="BI125" i="11" a="1"/>
  <c r="BG125" i="11" a="1"/>
  <c r="BE125" i="11" a="1"/>
  <c r="BC125" i="11" a="1"/>
  <c r="BA125" i="11" a="1"/>
  <c r="AT165" i="11" a="1"/>
  <c r="AY154" i="11" a="1"/>
  <c r="BK143" i="11" a="1"/>
  <c r="BJ142" i="11" a="1"/>
  <c r="BI140" i="11" a="1"/>
  <c r="BR139" i="11" a="1"/>
  <c r="BC138" i="11" a="1"/>
  <c r="BQ137" i="11" a="1"/>
  <c r="BB137" i="11" a="1"/>
  <c r="BP136" i="11" a="1"/>
  <c r="BA135" i="11" a="1"/>
  <c r="CB134" i="11" a="1"/>
  <c r="BU134" i="11" a="1"/>
  <c r="BG134" i="11" a="1"/>
  <c r="AT134" i="11" a="1"/>
  <c r="BT133" i="11" a="1"/>
  <c r="BO133" i="11" a="1"/>
  <c r="BD133" i="11" a="1"/>
  <c r="AY133" i="11" a="1"/>
  <c r="BY132" i="11" a="1"/>
  <c r="BN132" i="11" a="1"/>
  <c r="BI132" i="11" a="1"/>
  <c r="AX132" i="11" a="1"/>
  <c r="BX131" i="11" a="1"/>
  <c r="BS131" i="11" a="1"/>
  <c r="BH131" i="11" a="1"/>
  <c r="BE131" i="11" a="1"/>
  <c r="BB131" i="11" a="1"/>
  <c r="AW131" i="11" a="1"/>
  <c r="AT131" i="11" a="1"/>
  <c r="CB130" i="11" a="1"/>
  <c r="BW130" i="11" a="1"/>
  <c r="BT130" i="11" a="1"/>
  <c r="BO130" i="11" a="1"/>
  <c r="BL130" i="11" a="1"/>
  <c r="BG130" i="11" a="1"/>
  <c r="BV167" i="11" a="1"/>
  <c r="CA143" i="11" a="1"/>
  <c r="CC139" i="11" a="1"/>
  <c r="AY137" i="11" a="1"/>
  <c r="BZ135" i="11" a="1"/>
  <c r="BR133" i="11" a="1"/>
  <c r="AW133" i="11" a="1"/>
  <c r="AV132" i="11" a="1"/>
  <c r="BQ131" i="11" a="1"/>
  <c r="BV130" i="11" a="1"/>
  <c r="BB130" i="11" a="1"/>
  <c r="AT130" i="11" a="1"/>
  <c r="CB129" i="11" a="1"/>
  <c r="BT129" i="11" a="1"/>
  <c r="BL129" i="11" a="1"/>
  <c r="BD129" i="11" a="1"/>
  <c r="AV129" i="11" a="1"/>
  <c r="BV128" i="11" a="1"/>
  <c r="BN128" i="11" a="1"/>
  <c r="BF128" i="11" a="1"/>
  <c r="AX128" i="11" a="1"/>
  <c r="BX127" i="11" a="1"/>
  <c r="BP127" i="11" a="1"/>
  <c r="BH127" i="11" a="1"/>
  <c r="AZ127" i="11" a="1"/>
  <c r="BZ126" i="11" a="1"/>
  <c r="BR126" i="11" a="1"/>
  <c r="BJ126" i="11" a="1"/>
  <c r="BB126" i="11" a="1"/>
  <c r="AT126" i="11" a="1"/>
  <c r="CB125" i="11" a="1"/>
  <c r="BT125" i="11" a="1"/>
  <c r="BL125" i="11" a="1"/>
  <c r="BD125" i="11" a="1"/>
  <c r="AX125" i="11" a="1"/>
  <c r="AT125" i="11" a="1"/>
  <c r="CB124" i="11" a="1"/>
  <c r="BX124" i="11" a="1"/>
  <c r="BT124" i="11" a="1"/>
  <c r="BP124" i="11" a="1"/>
  <c r="BL124" i="11" a="1"/>
  <c r="BH124" i="11" a="1"/>
  <c r="BD124" i="11" a="1"/>
  <c r="AZ124" i="11" a="1"/>
  <c r="AV124" i="11" a="1"/>
  <c r="BZ123" i="11" a="1"/>
  <c r="BV123" i="11" a="1"/>
  <c r="BR123" i="11" a="1"/>
  <c r="BN123" i="11" a="1"/>
  <c r="BJ123" i="11" a="1"/>
  <c r="BF123" i="11" a="1"/>
  <c r="BB123" i="11" a="1"/>
  <c r="AX123" i="11" a="1"/>
  <c r="AT123" i="11" a="1"/>
  <c r="CB122" i="11" a="1"/>
  <c r="BX122" i="11" a="1"/>
  <c r="BT122" i="11" a="1"/>
  <c r="BP122" i="11" a="1"/>
  <c r="BL122" i="11" a="1"/>
  <c r="BH122" i="11" a="1"/>
  <c r="BD122" i="11" a="1"/>
  <c r="AZ122" i="11" a="1"/>
  <c r="AV122" i="11" a="1"/>
  <c r="BZ121" i="11" a="1"/>
  <c r="BV121" i="11" a="1"/>
  <c r="BR121" i="11" a="1"/>
  <c r="BN121" i="11" a="1"/>
  <c r="BJ121" i="11" a="1"/>
  <c r="BF121" i="11" a="1"/>
  <c r="BB121" i="11" a="1"/>
  <c r="AX121" i="11" a="1"/>
  <c r="AT121" i="11" a="1"/>
  <c r="CB120" i="11" a="1"/>
  <c r="BX120" i="11" a="1"/>
  <c r="BT120" i="11" a="1"/>
  <c r="BP120" i="11" a="1"/>
  <c r="BL120" i="11" a="1"/>
  <c r="BH120" i="11" a="1"/>
  <c r="BD120" i="11" a="1"/>
  <c r="AZ120" i="11" a="1"/>
  <c r="AV120" i="11" a="1"/>
  <c r="BZ119" i="11" a="1"/>
  <c r="BV119" i="11" a="1"/>
  <c r="BR119" i="11" a="1"/>
  <c r="BN119" i="11" a="1"/>
  <c r="BJ119" i="11" a="1"/>
  <c r="BF119" i="11" a="1"/>
  <c r="BB119" i="11" a="1"/>
  <c r="AX119" i="11" a="1"/>
  <c r="AT119" i="11" a="1"/>
  <c r="CB118" i="11" a="1"/>
  <c r="BX118" i="11" a="1"/>
  <c r="BT118" i="11" a="1"/>
  <c r="BP118" i="11" a="1"/>
  <c r="BL118" i="11" a="1"/>
  <c r="BH118" i="11" a="1"/>
  <c r="BD118" i="11" a="1"/>
  <c r="AZ118" i="11" a="1"/>
  <c r="AV118" i="11" a="1"/>
  <c r="BZ117" i="11" a="1"/>
  <c r="BV117" i="11" a="1"/>
  <c r="BR117" i="11" a="1"/>
  <c r="BN117" i="11" a="1"/>
  <c r="BJ117" i="11" a="1"/>
  <c r="BD164" i="11" a="1"/>
  <c r="BH155" i="11" a="1"/>
  <c r="BD141" i="11" a="1"/>
  <c r="BN139" i="11" a="1"/>
  <c r="CA136" i="11" a="1"/>
  <c r="BR134" i="11" a="1"/>
  <c r="BM133" i="11" a="1"/>
  <c r="BL132" i="11" a="1"/>
  <c r="AY131" i="11" a="1"/>
  <c r="BI130" i="11" a="1"/>
  <c r="AZ130" i="11" a="1"/>
  <c r="BZ129" i="11" a="1"/>
  <c r="BR129" i="11" a="1"/>
  <c r="BJ129" i="11" a="1"/>
  <c r="BB129" i="11" a="1"/>
  <c r="AT129" i="11" a="1"/>
  <c r="CB128" i="11" a="1"/>
  <c r="BT128" i="11" a="1"/>
  <c r="BL128" i="11" a="1"/>
  <c r="BD128" i="11" a="1"/>
  <c r="AV128" i="11" a="1"/>
  <c r="BV127" i="11" a="1"/>
  <c r="BN127" i="11" a="1"/>
  <c r="BF127" i="11" a="1"/>
  <c r="AX127" i="11" a="1"/>
  <c r="BX126" i="11" a="1"/>
  <c r="BP126" i="11" a="1"/>
  <c r="BH126" i="11" a="1"/>
  <c r="AZ126" i="11" a="1"/>
  <c r="BZ125" i="11" a="1"/>
  <c r="BR125" i="11" a="1"/>
  <c r="BJ125" i="11" a="1"/>
  <c r="BB125" i="11" a="1"/>
  <c r="AW125" i="11" a="1"/>
  <c r="CA124" i="11" a="1"/>
  <c r="BW124" i="11" a="1"/>
  <c r="BS124" i="11" a="1"/>
  <c r="BO124" i="11" a="1"/>
  <c r="BK124" i="11" a="1"/>
  <c r="BG124" i="11" a="1"/>
  <c r="BC124" i="11" a="1"/>
  <c r="AY124" i="11" a="1"/>
  <c r="AU124" i="11" a="1"/>
  <c r="CC123" i="11" a="1"/>
  <c r="BY123" i="11" a="1"/>
  <c r="BU123" i="11" a="1"/>
  <c r="BQ123" i="11" a="1"/>
  <c r="BM123" i="11" a="1"/>
  <c r="BI123" i="11" a="1"/>
  <c r="BE123" i="11" a="1"/>
  <c r="BA123" i="11" a="1"/>
  <c r="AW123" i="11" a="1"/>
  <c r="CA122" i="11" a="1"/>
  <c r="BW122" i="11" a="1"/>
  <c r="BS122" i="11" a="1"/>
  <c r="BO122" i="11" a="1"/>
  <c r="BK122" i="11" a="1"/>
  <c r="BG122" i="11" a="1"/>
  <c r="BC122" i="11" a="1"/>
  <c r="AY122" i="11" a="1"/>
  <c r="AU122" i="11" a="1"/>
  <c r="CC121" i="11" a="1"/>
  <c r="BY121" i="11" a="1"/>
  <c r="BU121" i="11" a="1"/>
  <c r="BQ121" i="11" a="1"/>
  <c r="BM121" i="11" a="1"/>
  <c r="BI121" i="11" a="1"/>
  <c r="BE121" i="11" a="1"/>
  <c r="BA121" i="11" a="1"/>
  <c r="AW121" i="11" a="1"/>
  <c r="CA120" i="11" a="1"/>
  <c r="BW120" i="11" a="1"/>
  <c r="BS120" i="11" a="1"/>
  <c r="BO120" i="11" a="1"/>
  <c r="BK120" i="11" a="1"/>
  <c r="BG120" i="11" a="1"/>
  <c r="BC120" i="11" a="1"/>
  <c r="AY120" i="11" a="1"/>
  <c r="AU120" i="11" a="1"/>
  <c r="CC119" i="11" a="1"/>
  <c r="BY119" i="11" a="1"/>
  <c r="BU119" i="11" a="1"/>
  <c r="BQ119" i="11" a="1"/>
  <c r="BM119" i="11" a="1"/>
  <c r="BI119" i="11" a="1"/>
  <c r="BE119" i="11" a="1"/>
  <c r="BA119" i="11" a="1"/>
  <c r="AW119" i="11" a="1"/>
  <c r="CA118" i="11" a="1"/>
  <c r="BW118" i="11" a="1"/>
  <c r="BS118" i="11" a="1"/>
  <c r="BO118" i="11" a="1"/>
  <c r="BK118" i="11" a="1"/>
  <c r="BG118" i="11" a="1"/>
  <c r="BC118" i="11" a="1"/>
  <c r="AY118" i="11" a="1"/>
  <c r="AU118" i="11" a="1"/>
  <c r="CC117" i="11" a="1"/>
  <c r="BY117" i="11" a="1"/>
  <c r="BU117" i="11" a="1"/>
  <c r="BQ117" i="11" a="1"/>
  <c r="BM117" i="11" a="1"/>
  <c r="BI117" i="11" a="1"/>
  <c r="BG117" i="11" a="1"/>
  <c r="BE117" i="11" a="1"/>
  <c r="BC117" i="11" a="1"/>
  <c r="BA117" i="11" a="1"/>
  <c r="AY117" i="11" a="1"/>
  <c r="AW117" i="11" a="1"/>
  <c r="AU117" i="11" a="1"/>
  <c r="CC116" i="11" a="1"/>
  <c r="CA116" i="11" a="1"/>
  <c r="BY116" i="11" a="1"/>
  <c r="BW116" i="11" a="1"/>
  <c r="BU116" i="11" a="1"/>
  <c r="BS116" i="11" a="1"/>
  <c r="BQ116" i="11" a="1"/>
  <c r="BO116" i="11" a="1"/>
  <c r="BM116" i="11" a="1"/>
  <c r="BK116" i="11" a="1"/>
  <c r="BI116" i="11" a="1"/>
  <c r="BG116" i="11" a="1"/>
  <c r="BE116" i="11" a="1"/>
  <c r="BC116" i="11" a="1"/>
  <c r="BA116" i="11" a="1"/>
  <c r="AY116" i="11" a="1"/>
  <c r="AW116" i="11" a="1"/>
  <c r="AU116" i="11" a="1"/>
  <c r="CC115" i="11" a="1"/>
  <c r="CA115" i="11" a="1"/>
  <c r="BY115" i="11" a="1"/>
  <c r="BW115" i="11" a="1"/>
  <c r="BU115" i="11" a="1"/>
  <c r="BS115" i="11" a="1"/>
  <c r="BQ115" i="11" a="1"/>
  <c r="BO115" i="11" a="1"/>
  <c r="BM115" i="11" a="1"/>
  <c r="BK115" i="11" a="1"/>
  <c r="BI115" i="11" a="1"/>
  <c r="BG115" i="11" a="1"/>
  <c r="BE115" i="11" a="1"/>
  <c r="BC115" i="11" a="1"/>
  <c r="BA115" i="11" a="1"/>
  <c r="AY115" i="11" a="1"/>
  <c r="AW115" i="11" a="1"/>
  <c r="AU115" i="11" a="1"/>
  <c r="CC114" i="11" a="1"/>
  <c r="CA114" i="11" a="1"/>
  <c r="BY114" i="11" a="1"/>
  <c r="BW114" i="11" a="1"/>
  <c r="BU114" i="11" a="1"/>
  <c r="BS114" i="11" a="1"/>
  <c r="BQ114" i="11" a="1"/>
  <c r="BO114" i="11" a="1"/>
  <c r="BM114" i="11" a="1"/>
  <c r="BK114" i="11" a="1"/>
  <c r="BI114" i="11" a="1"/>
  <c r="BG114" i="11" a="1"/>
  <c r="BE114" i="11" a="1"/>
  <c r="BC114" i="11" a="1"/>
  <c r="BA114" i="11" a="1"/>
  <c r="AY114" i="11" a="1"/>
  <c r="AW114" i="11" a="1"/>
  <c r="AU114" i="11" a="1"/>
  <c r="CC113" i="11" a="1"/>
  <c r="CA113" i="11" a="1"/>
  <c r="BY113" i="11" a="1"/>
  <c r="BW113" i="11" a="1"/>
  <c r="BU113" i="11" a="1"/>
  <c r="BS113" i="11" a="1"/>
  <c r="BQ113" i="11" a="1"/>
  <c r="BL161" i="11" a="1"/>
  <c r="BZ142" i="11" a="1"/>
  <c r="BY140" i="11" a="1"/>
  <c r="AZ139" i="11" a="1"/>
  <c r="BL136" i="11" a="1"/>
  <c r="BK134" i="11" a="1"/>
  <c r="CC133" i="11" a="1"/>
  <c r="CB132" i="11" a="1"/>
  <c r="BG132" i="11" a="1"/>
  <c r="BG131" i="11" a="1"/>
  <c r="AV131" i="11" a="1"/>
  <c r="BQ130" i="11" a="1"/>
  <c r="BF130" i="11" a="1"/>
  <c r="AX130" i="11" a="1"/>
  <c r="BX129" i="11" a="1"/>
  <c r="BP129" i="11" a="1"/>
  <c r="BH129" i="11" a="1"/>
  <c r="AZ129" i="11" a="1"/>
  <c r="BZ128" i="11" a="1"/>
  <c r="BR128" i="11" a="1"/>
  <c r="BJ128" i="11" a="1"/>
  <c r="BB128" i="11" a="1"/>
  <c r="AT128" i="11" a="1"/>
  <c r="CB127" i="11" a="1"/>
  <c r="BT127" i="11" a="1"/>
  <c r="BL127" i="11" a="1"/>
  <c r="BD127" i="11" a="1"/>
  <c r="AV127" i="11" a="1"/>
  <c r="BV126" i="11" a="1"/>
  <c r="BN126" i="11" a="1"/>
  <c r="BF126" i="11" a="1"/>
  <c r="AX126" i="11" a="1"/>
  <c r="BX125" i="11" a="1"/>
  <c r="BP125" i="11" a="1"/>
  <c r="BH125" i="11" a="1"/>
  <c r="AZ125" i="11" a="1"/>
  <c r="AV125" i="11" a="1"/>
  <c r="BZ124" i="11" a="1"/>
  <c r="BV124" i="11" a="1"/>
  <c r="BR124" i="11" a="1"/>
  <c r="BN124" i="11" a="1"/>
  <c r="BJ124" i="11" a="1"/>
  <c r="BF124" i="11" a="1"/>
  <c r="BB124" i="11" a="1"/>
  <c r="AX124" i="11" a="1"/>
  <c r="AT124" i="11" a="1"/>
  <c r="CB123" i="11" a="1"/>
  <c r="BX123" i="11" a="1"/>
  <c r="BT123" i="11" a="1"/>
  <c r="BP123" i="11" a="1"/>
  <c r="BL123" i="11" a="1"/>
  <c r="BH123" i="11" a="1"/>
  <c r="BD123" i="11" a="1"/>
  <c r="AZ123" i="11" a="1"/>
  <c r="AV123" i="11" a="1"/>
  <c r="BZ122" i="11" a="1"/>
  <c r="BV122" i="11" a="1"/>
  <c r="BR122" i="11" a="1"/>
  <c r="BN122" i="11" a="1"/>
  <c r="BJ122" i="11" a="1"/>
  <c r="BF122" i="11" a="1"/>
  <c r="BB122" i="11" a="1"/>
  <c r="AX122" i="11" a="1"/>
  <c r="AT122" i="11" a="1"/>
  <c r="CB121" i="11" a="1"/>
  <c r="BX121" i="11" a="1"/>
  <c r="BT121" i="11" a="1"/>
  <c r="BP121" i="11" a="1"/>
  <c r="BL121" i="11" a="1"/>
  <c r="BH121" i="11" a="1"/>
  <c r="BD121" i="11" a="1"/>
  <c r="AZ121" i="11" a="1"/>
  <c r="AV121" i="11" a="1"/>
  <c r="BZ120" i="11" a="1"/>
  <c r="BV120" i="11" a="1"/>
  <c r="BR120" i="11" a="1"/>
  <c r="BN120" i="11" a="1"/>
  <c r="BJ120" i="11" a="1"/>
  <c r="BF120" i="11" a="1"/>
  <c r="BB120" i="11" a="1"/>
  <c r="AX120" i="11" a="1"/>
  <c r="AT120" i="11" a="1"/>
  <c r="CB119" i="11" a="1"/>
  <c r="BX119" i="11" a="1"/>
  <c r="BT119" i="11" a="1"/>
  <c r="BP119" i="11" a="1"/>
  <c r="BL119" i="11" a="1"/>
  <c r="BH119" i="11" a="1"/>
  <c r="BD119" i="11" a="1"/>
  <c r="AZ119" i="11" a="1"/>
  <c r="AV119" i="11" a="1"/>
  <c r="BZ118" i="11" a="1"/>
  <c r="BV118" i="11" a="1"/>
  <c r="BR118" i="11" a="1"/>
  <c r="BN118" i="11" a="1"/>
  <c r="BJ118" i="11" a="1"/>
  <c r="BF118" i="11" a="1"/>
  <c r="BB118" i="11" a="1"/>
  <c r="AX118" i="11" a="1"/>
  <c r="AT118" i="11" a="1"/>
  <c r="CB117" i="11" a="1"/>
  <c r="BX117" i="11" a="1"/>
  <c r="BT117" i="11" a="1"/>
  <c r="BP117" i="11" a="1"/>
  <c r="BL117" i="11" a="1"/>
  <c r="BK159" i="11" a="1"/>
  <c r="BF144" i="11" a="1"/>
  <c r="BM137" i="11" a="1"/>
  <c r="BV131" i="11" a="1"/>
  <c r="BN130" i="11" a="1"/>
  <c r="BV129" i="11" a="1"/>
  <c r="AZ128" i="11" a="1"/>
  <c r="BJ127" i="11" a="1"/>
  <c r="BT126" i="11" a="1"/>
  <c r="AY125" i="11" a="1"/>
  <c r="BY124" i="11" a="1"/>
  <c r="BI124" i="11" a="1"/>
  <c r="BS123" i="11" a="1"/>
  <c r="BC123" i="11" a="1"/>
  <c r="CC122" i="11" a="1"/>
  <c r="BM122" i="11" a="1"/>
  <c r="AW122" i="11" a="1"/>
  <c r="BW121" i="11" a="1"/>
  <c r="BG121" i="11" a="1"/>
  <c r="BQ120" i="11" a="1"/>
  <c r="BA120" i="11" a="1"/>
  <c r="CA119" i="11" a="1"/>
  <c r="BK119" i="11" a="1"/>
  <c r="AU119" i="11" a="1"/>
  <c r="BU118" i="11" a="1"/>
  <c r="BE118" i="11" a="1"/>
  <c r="BO117" i="11" a="1"/>
  <c r="BD117" i="11" a="1"/>
  <c r="AV117" i="11" a="1"/>
  <c r="BV116" i="11" a="1"/>
  <c r="BN116" i="11" a="1"/>
  <c r="BF116" i="11" a="1"/>
  <c r="AX116" i="11" a="1"/>
  <c r="BX115" i="11" a="1"/>
  <c r="BP115" i="11" a="1"/>
  <c r="BH115" i="11" a="1"/>
  <c r="AZ115" i="11" a="1"/>
  <c r="BZ114" i="11" a="1"/>
  <c r="BR114" i="11" a="1"/>
  <c r="BJ114" i="11" a="1"/>
  <c r="BB114" i="11" a="1"/>
  <c r="AT114" i="11" a="1"/>
  <c r="CB113" i="11" a="1"/>
  <c r="BT113" i="11" a="1"/>
  <c r="BN113" i="11" a="1"/>
  <c r="BJ113" i="11" a="1"/>
  <c r="BF113" i="11" a="1"/>
  <c r="BB113" i="11" a="1"/>
  <c r="AX113" i="11" a="1"/>
  <c r="AT113" i="11" a="1"/>
  <c r="CB112" i="11" a="1"/>
  <c r="BX112" i="11" a="1"/>
  <c r="BT112" i="11" a="1"/>
  <c r="BP112" i="11" a="1"/>
  <c r="BL112" i="11" a="1"/>
  <c r="BH112" i="11" a="1"/>
  <c r="BD112" i="11" a="1"/>
  <c r="AZ112" i="11" a="1"/>
  <c r="AV112" i="11" a="1"/>
  <c r="BZ111" i="11" a="1"/>
  <c r="BV111" i="11" a="1"/>
  <c r="BR111" i="11" a="1"/>
  <c r="BN111" i="11" a="1"/>
  <c r="BJ111" i="11" a="1"/>
  <c r="BF111" i="11" a="1"/>
  <c r="BB111" i="11" a="1"/>
  <c r="AX111" i="11" a="1"/>
  <c r="AT111" i="11" a="1"/>
  <c r="CB110" i="11" a="1"/>
  <c r="BX110" i="11" a="1"/>
  <c r="BT110" i="11" a="1"/>
  <c r="BP110" i="11" a="1"/>
  <c r="BL110" i="11" a="1"/>
  <c r="BH110" i="11" a="1"/>
  <c r="BD110" i="11" a="1"/>
  <c r="AZ110" i="11" a="1"/>
  <c r="AV110" i="11" a="1"/>
  <c r="BZ109" i="11" a="1"/>
  <c r="BV109" i="11" a="1"/>
  <c r="BR109" i="11" a="1"/>
  <c r="BN109" i="11" a="1"/>
  <c r="BJ109" i="11" a="1"/>
  <c r="BF109" i="11" a="1"/>
  <c r="BB109" i="11" a="1"/>
  <c r="AX109" i="11" a="1"/>
  <c r="AT109" i="11" a="1"/>
  <c r="CB108" i="11" a="1"/>
  <c r="BX108" i="11" a="1"/>
  <c r="BT108" i="11" a="1"/>
  <c r="BP108" i="11" a="1"/>
  <c r="BL108" i="11" a="1"/>
  <c r="BH108" i="11" a="1"/>
  <c r="BD108" i="11" a="1"/>
  <c r="AZ108" i="11" a="1"/>
  <c r="AV108" i="11" a="1"/>
  <c r="BZ107" i="11" a="1"/>
  <c r="BV107" i="11" a="1"/>
  <c r="BR107" i="11" a="1"/>
  <c r="BN107" i="11" a="1"/>
  <c r="BJ107" i="11" a="1"/>
  <c r="BF107" i="11" a="1"/>
  <c r="BB107" i="11" a="1"/>
  <c r="AX107" i="11" a="1"/>
  <c r="AT107" i="11" a="1"/>
  <c r="CB106" i="11" a="1"/>
  <c r="BX106" i="11" a="1"/>
  <c r="BT106" i="11" a="1"/>
  <c r="BP106" i="11" a="1"/>
  <c r="BL106" i="11" a="1"/>
  <c r="BH106" i="11" a="1"/>
  <c r="BD106" i="11" a="1"/>
  <c r="AZ106" i="11" a="1"/>
  <c r="AV106" i="11" a="1"/>
  <c r="BZ105" i="11" a="1"/>
  <c r="BV105" i="11" a="1"/>
  <c r="BR105" i="11" a="1"/>
  <c r="BL105" i="11" a="1"/>
  <c r="BJ105" i="11" a="1"/>
  <c r="BH105" i="11" a="1"/>
  <c r="BF105" i="11" a="1"/>
  <c r="BD105" i="11" a="1"/>
  <c r="BB105" i="11" a="1"/>
  <c r="AZ105" i="11" a="1"/>
  <c r="AX105" i="11" a="1"/>
  <c r="AV105" i="11" a="1"/>
  <c r="AT105" i="11" a="1"/>
  <c r="CB104" i="11" a="1"/>
  <c r="BZ104" i="11" a="1"/>
  <c r="BX104" i="11" a="1"/>
  <c r="BV104" i="11" a="1"/>
  <c r="BT104" i="11" a="1"/>
  <c r="BR104" i="11" a="1"/>
  <c r="BP104" i="11" a="1"/>
  <c r="BN104" i="11" a="1"/>
  <c r="BL104" i="11" a="1"/>
  <c r="BJ104" i="11" a="1"/>
  <c r="BH104" i="11" a="1"/>
  <c r="BF104" i="11" a="1"/>
  <c r="BD104" i="11" a="1"/>
  <c r="BB104" i="11" a="1"/>
  <c r="AZ104" i="11" a="1"/>
  <c r="AX104" i="11" a="1"/>
  <c r="AV104" i="11" a="1"/>
  <c r="AT104" i="11" a="1"/>
  <c r="CB103" i="11" a="1"/>
  <c r="BZ103" i="11" a="1"/>
  <c r="BX103" i="11" a="1"/>
  <c r="BV103" i="11" a="1"/>
  <c r="BT103" i="11" a="1"/>
  <c r="BR103" i="11" a="1"/>
  <c r="BP103" i="11" a="1"/>
  <c r="BN103" i="11" a="1"/>
  <c r="BL103" i="11" a="1"/>
  <c r="BJ103" i="11" a="1"/>
  <c r="BH103" i="11" a="1"/>
  <c r="BF103" i="11" a="1"/>
  <c r="BD103" i="11" a="1"/>
  <c r="BB103" i="11" a="1"/>
  <c r="AZ103" i="11" a="1"/>
  <c r="AX103" i="11" a="1"/>
  <c r="AV103" i="11" a="1"/>
  <c r="AT103" i="11" a="1"/>
  <c r="CB102" i="11" a="1"/>
  <c r="BZ102" i="11" a="1"/>
  <c r="BX102" i="11" a="1"/>
  <c r="BV102" i="11" a="1"/>
  <c r="BT102" i="11" a="1"/>
  <c r="BR102" i="11" a="1"/>
  <c r="BP102" i="11" a="1"/>
  <c r="BN102" i="11" a="1"/>
  <c r="BL102" i="11" a="1"/>
  <c r="BJ102" i="11" a="1"/>
  <c r="BH102" i="11" a="1"/>
  <c r="BF102" i="11" a="1"/>
  <c r="BD102" i="11" a="1"/>
  <c r="BB102" i="11" a="1"/>
  <c r="AZ102" i="11" a="1"/>
  <c r="AX102" i="11" a="1"/>
  <c r="AV102" i="11" a="1"/>
  <c r="AT102" i="11" a="1"/>
  <c r="CB101" i="11" a="1"/>
  <c r="BZ101" i="11" a="1"/>
  <c r="BX101" i="11" a="1"/>
  <c r="BV101" i="11" a="1"/>
  <c r="BT101" i="11" a="1"/>
  <c r="BR101" i="11" a="1"/>
  <c r="BP101" i="11" a="1"/>
  <c r="BN101" i="11" a="1"/>
  <c r="BL101" i="11" a="1"/>
  <c r="BJ101" i="11" a="1"/>
  <c r="BH101" i="11" a="1"/>
  <c r="BF101" i="11" a="1"/>
  <c r="BD101" i="11" a="1"/>
  <c r="BB101" i="11" a="1"/>
  <c r="AZ101" i="11" a="1"/>
  <c r="AX101" i="11" a="1"/>
  <c r="AV101" i="11" a="1"/>
  <c r="AT101" i="11" a="1"/>
  <c r="CB100" i="11" a="1"/>
  <c r="BZ100" i="11" a="1"/>
  <c r="BX100" i="11" a="1"/>
  <c r="BV100" i="11" a="1"/>
  <c r="BT100" i="11" a="1"/>
  <c r="BR100" i="11" a="1"/>
  <c r="BP100" i="11" a="1"/>
  <c r="BN100" i="11" a="1"/>
  <c r="BL100" i="11" a="1"/>
  <c r="BJ100" i="11" a="1"/>
  <c r="BH100" i="11" a="1"/>
  <c r="BF100" i="11" a="1"/>
  <c r="BD100" i="11" a="1"/>
  <c r="BB100" i="11" a="1"/>
  <c r="AZ100" i="11" a="1"/>
  <c r="AX100" i="11" a="1"/>
  <c r="AV100" i="11" a="1"/>
  <c r="AT100" i="11" a="1"/>
  <c r="CB99" i="11" a="1"/>
  <c r="BZ99" i="11" a="1"/>
  <c r="BX99" i="11" a="1"/>
  <c r="BV99" i="11" a="1"/>
  <c r="BT99" i="11" a="1"/>
  <c r="BR99" i="11" a="1"/>
  <c r="BP99" i="11" a="1"/>
  <c r="BN99" i="11" a="1"/>
  <c r="BL99" i="11" a="1"/>
  <c r="BJ99" i="11" a="1"/>
  <c r="BH99" i="11" a="1"/>
  <c r="BF99" i="11" a="1"/>
  <c r="BD99" i="11" a="1"/>
  <c r="BB99" i="11" a="1"/>
  <c r="AZ99" i="11" a="1"/>
  <c r="AX99" i="11" a="1"/>
  <c r="AV99" i="11" a="1"/>
  <c r="AT99" i="11" a="1"/>
  <c r="CB98" i="11" a="1"/>
  <c r="BZ98" i="11" a="1"/>
  <c r="BX98" i="11" a="1"/>
  <c r="BV98" i="11" a="1"/>
  <c r="BT98" i="11" a="1"/>
  <c r="BR98" i="11" a="1"/>
  <c r="BP98" i="11" a="1"/>
  <c r="BN98" i="11" a="1"/>
  <c r="BL98" i="11" a="1"/>
  <c r="BJ98" i="11" a="1"/>
  <c r="BH98" i="11" a="1"/>
  <c r="BF98" i="11" a="1"/>
  <c r="BD98" i="11" a="1"/>
  <c r="BB98" i="11" a="1"/>
  <c r="AZ98" i="11" a="1"/>
  <c r="AX98" i="11" a="1"/>
  <c r="AV98" i="11" a="1"/>
  <c r="AT98" i="11" a="1"/>
  <c r="CB97" i="11" a="1"/>
  <c r="BZ97" i="11" a="1"/>
  <c r="BX97" i="11" a="1"/>
  <c r="BV97" i="11" a="1"/>
  <c r="BT97" i="11" a="1"/>
  <c r="BR97" i="11" a="1"/>
  <c r="BP97" i="11" a="1"/>
  <c r="BN97" i="11" a="1"/>
  <c r="BL97" i="11" a="1"/>
  <c r="BJ97" i="11" a="1"/>
  <c r="BH97" i="11" a="1"/>
  <c r="BF97" i="11" a="1"/>
  <c r="BD97" i="11" a="1"/>
  <c r="BB97" i="11" a="1"/>
  <c r="AZ97" i="11" a="1"/>
  <c r="AX97" i="11" a="1"/>
  <c r="AV97" i="11" a="1"/>
  <c r="AT97" i="11" a="1"/>
  <c r="CB96" i="11" a="1"/>
  <c r="BZ96" i="11" a="1"/>
  <c r="BX96" i="11" a="1"/>
  <c r="BV96" i="11" a="1"/>
  <c r="BT96" i="11" a="1"/>
  <c r="BR96" i="11" a="1"/>
  <c r="BP96" i="11" a="1"/>
  <c r="BN96" i="11" a="1"/>
  <c r="BL96" i="11" a="1"/>
  <c r="BJ96" i="11" a="1"/>
  <c r="BH96" i="11" a="1"/>
  <c r="BF96" i="11" a="1"/>
  <c r="BD96" i="11" a="1"/>
  <c r="BB96" i="11" a="1"/>
  <c r="AZ96" i="11" a="1"/>
  <c r="AX96" i="11" a="1"/>
  <c r="AV96" i="11" a="1"/>
  <c r="AT96" i="11" a="1"/>
  <c r="CB95" i="11" a="1"/>
  <c r="BZ95" i="11" a="1"/>
  <c r="BX95" i="11" a="1"/>
  <c r="BV95" i="11" a="1"/>
  <c r="BT95" i="11" a="1"/>
  <c r="BR95" i="11" a="1"/>
  <c r="BP95" i="11" a="1"/>
  <c r="BN95" i="11" a="1"/>
  <c r="BL95" i="11" a="1"/>
  <c r="BJ95" i="11" a="1"/>
  <c r="BH95" i="11" a="1"/>
  <c r="BF95" i="11" a="1"/>
  <c r="BD95" i="11" a="1"/>
  <c r="BB95" i="11" a="1"/>
  <c r="AZ95" i="11" a="1"/>
  <c r="AX95" i="11" a="1"/>
  <c r="AV95" i="11" a="1"/>
  <c r="AT95" i="11" a="1"/>
  <c r="CB94" i="11" a="1"/>
  <c r="BZ94" i="11" a="1"/>
  <c r="BX94" i="11" a="1"/>
  <c r="BV94" i="11" a="1"/>
  <c r="BT94" i="11" a="1"/>
  <c r="BR94" i="11" a="1"/>
  <c r="BP94" i="11" a="1"/>
  <c r="BN94" i="11" a="1"/>
  <c r="BL94" i="11" a="1"/>
  <c r="BJ94" i="11" a="1"/>
  <c r="BH94" i="11" a="1"/>
  <c r="BF94" i="11" a="1"/>
  <c r="BD94" i="11" a="1"/>
  <c r="BB94" i="11" a="1"/>
  <c r="AZ94" i="11" a="1"/>
  <c r="AX94" i="11" a="1"/>
  <c r="AV94" i="11" a="1"/>
  <c r="AT94" i="11" a="1"/>
  <c r="CB93" i="11" a="1"/>
  <c r="BZ93" i="11" a="1"/>
  <c r="BX93" i="11" a="1"/>
  <c r="BV93" i="11" a="1"/>
  <c r="BT93" i="11" a="1"/>
  <c r="BR93" i="11" a="1"/>
  <c r="BP93" i="11" a="1"/>
  <c r="BN93" i="11" a="1"/>
  <c r="BL93" i="11" a="1"/>
  <c r="BJ93" i="11" a="1"/>
  <c r="BH93" i="11" a="1"/>
  <c r="BF93" i="11" a="1"/>
  <c r="BD93" i="11" a="1"/>
  <c r="BB93" i="11" a="1"/>
  <c r="AZ93" i="11" a="1"/>
  <c r="AX93" i="11" a="1"/>
  <c r="AV93" i="11" a="1"/>
  <c r="AT93" i="11" a="1"/>
  <c r="CB92" i="11" a="1"/>
  <c r="BZ92" i="11" a="1"/>
  <c r="BX92" i="11" a="1"/>
  <c r="BV92" i="11" a="1"/>
  <c r="BT92" i="11" a="1"/>
  <c r="BR92" i="11" a="1"/>
  <c r="BP92" i="11" a="1"/>
  <c r="BN92" i="11" a="1"/>
  <c r="BL92" i="11" a="1"/>
  <c r="BJ92" i="11" a="1"/>
  <c r="BH92" i="11" a="1"/>
  <c r="BF92" i="11" a="1"/>
  <c r="BD92" i="11" a="1"/>
  <c r="BB92" i="11" a="1"/>
  <c r="AZ92" i="11" a="1"/>
  <c r="AX92" i="11" a="1"/>
  <c r="AV92" i="11" a="1"/>
  <c r="AT92" i="11" a="1"/>
  <c r="CB91" i="11" a="1"/>
  <c r="BZ91" i="11" a="1"/>
  <c r="BX91" i="11" a="1"/>
  <c r="BV91" i="11" a="1"/>
  <c r="BT91" i="11" a="1"/>
  <c r="BR91" i="11" a="1"/>
  <c r="BP91" i="11" a="1"/>
  <c r="BN91" i="11" a="1"/>
  <c r="BL91" i="11" a="1"/>
  <c r="BJ91" i="11" a="1"/>
  <c r="BH91" i="11" a="1"/>
  <c r="BF91" i="11" a="1"/>
  <c r="BD91" i="11" a="1"/>
  <c r="BB91" i="11" a="1"/>
  <c r="AZ91" i="11" a="1"/>
  <c r="AX91" i="11" a="1"/>
  <c r="AV91" i="11" a="1"/>
  <c r="AT91" i="11" a="1"/>
  <c r="CB90" i="11" a="1"/>
  <c r="BZ90" i="11" a="1"/>
  <c r="BX90" i="11" a="1"/>
  <c r="BV90" i="11" a="1"/>
  <c r="BT90" i="11" a="1"/>
  <c r="BR90" i="11" a="1"/>
  <c r="BP90" i="11" a="1"/>
  <c r="BN90" i="11" a="1"/>
  <c r="BL90" i="11" a="1"/>
  <c r="BJ90" i="11" a="1"/>
  <c r="BH90" i="11" a="1"/>
  <c r="BF90" i="11" a="1"/>
  <c r="BD90" i="11" a="1"/>
  <c r="BB90" i="11" a="1"/>
  <c r="AZ90" i="11" a="1"/>
  <c r="AX90" i="11" a="1"/>
  <c r="AV90" i="11" a="1"/>
  <c r="AT90" i="11" a="1"/>
  <c r="CB89" i="11" a="1"/>
  <c r="BZ89" i="11" a="1"/>
  <c r="BX89" i="11" a="1"/>
  <c r="BV89" i="11" a="1"/>
  <c r="BT89" i="11" a="1"/>
  <c r="BR89" i="11" a="1"/>
  <c r="BP89" i="11" a="1"/>
  <c r="BN89" i="11" a="1"/>
  <c r="BL89" i="11" a="1"/>
  <c r="BJ89" i="11" a="1"/>
  <c r="BH89" i="11" a="1"/>
  <c r="BF89" i="11" a="1"/>
  <c r="BD89" i="11" a="1"/>
  <c r="BB89" i="11" a="1"/>
  <c r="AZ89" i="11" a="1"/>
  <c r="AX89" i="11" a="1"/>
  <c r="AV89" i="11" a="1"/>
  <c r="AT89" i="11" a="1"/>
  <c r="CB88" i="11" a="1"/>
  <c r="BZ88" i="11" a="1"/>
  <c r="BX88" i="11" a="1"/>
  <c r="BV88" i="11" a="1"/>
  <c r="BT88" i="11" a="1"/>
  <c r="BR88" i="11" a="1"/>
  <c r="BP88" i="11" a="1"/>
  <c r="BN88" i="11" a="1"/>
  <c r="BL88" i="11" a="1"/>
  <c r="BJ88" i="11" a="1"/>
  <c r="BH88" i="11" a="1"/>
  <c r="BF88" i="11" a="1"/>
  <c r="BD88" i="11" a="1"/>
  <c r="BB88" i="11" a="1"/>
  <c r="AZ88" i="11" a="1"/>
  <c r="AX88" i="11" a="1"/>
  <c r="AV88" i="11" a="1"/>
  <c r="AT88" i="11" a="1"/>
  <c r="CB87" i="11" a="1"/>
  <c r="BZ87" i="11" a="1"/>
  <c r="BX87" i="11" a="1"/>
  <c r="BV87" i="11" a="1"/>
  <c r="BT87" i="11" a="1"/>
  <c r="BE142" i="11" a="1"/>
  <c r="AX136" i="11" a="1"/>
  <c r="BB133" i="11" a="1"/>
  <c r="BD131" i="11" a="1"/>
  <c r="BD130" i="11" a="1"/>
  <c r="BN129" i="11" a="1"/>
  <c r="BX128" i="11" a="1"/>
  <c r="BB127" i="11" a="1"/>
  <c r="BL126" i="11" a="1"/>
  <c r="BV125" i="11" a="1"/>
  <c r="AU125" i="11" a="1"/>
  <c r="BU124" i="11" a="1"/>
  <c r="BE124" i="11" a="1"/>
  <c r="BO123" i="11" a="1"/>
  <c r="AY123" i="11" a="1"/>
  <c r="BY122" i="11" a="1"/>
  <c r="BI122" i="11" a="1"/>
  <c r="BS121" i="11" a="1"/>
  <c r="BC121" i="11" a="1"/>
  <c r="CC120" i="11" a="1"/>
  <c r="BM120" i="11" a="1"/>
  <c r="AW120" i="11" a="1"/>
  <c r="BW119" i="11" a="1"/>
  <c r="BG119" i="11" a="1"/>
  <c r="BQ118" i="11" a="1"/>
  <c r="BA118" i="11" a="1"/>
  <c r="CA117" i="11" a="1"/>
  <c r="BK117" i="11" a="1"/>
  <c r="BB117" i="11" a="1"/>
  <c r="AT117" i="11" a="1"/>
  <c r="CB116" i="11" a="1"/>
  <c r="BT116" i="11" a="1"/>
  <c r="BL116" i="11" a="1"/>
  <c r="BD116" i="11" a="1"/>
  <c r="AV116" i="11" a="1"/>
  <c r="BV115" i="11" a="1"/>
  <c r="BN115" i="11" a="1"/>
  <c r="BF115" i="11" a="1"/>
  <c r="AX115" i="11" a="1"/>
  <c r="BX114" i="11" a="1"/>
  <c r="BP114" i="11" a="1"/>
  <c r="BH114" i="11" a="1"/>
  <c r="AZ114" i="11" a="1"/>
  <c r="BZ113" i="11" a="1"/>
  <c r="BR113" i="11" a="1"/>
  <c r="BM113" i="11" a="1"/>
  <c r="BI113" i="11" a="1"/>
  <c r="BE113" i="11" a="1"/>
  <c r="BA113" i="11" a="1"/>
  <c r="AW113" i="11" a="1"/>
  <c r="CA112" i="11" a="1"/>
  <c r="BW112" i="11" a="1"/>
  <c r="BS112" i="11" a="1"/>
  <c r="BO112" i="11" a="1"/>
  <c r="BK112" i="11" a="1"/>
  <c r="BG112" i="11" a="1"/>
  <c r="BC112" i="11" a="1"/>
  <c r="AY112" i="11" a="1"/>
  <c r="AU112" i="11" a="1"/>
  <c r="CC111" i="11" a="1"/>
  <c r="BY111" i="11" a="1"/>
  <c r="BU111" i="11" a="1"/>
  <c r="BQ111" i="11" a="1"/>
  <c r="BM111" i="11" a="1"/>
  <c r="BI111" i="11" a="1"/>
  <c r="BE111" i="11" a="1"/>
  <c r="BA111" i="11" a="1"/>
  <c r="AW111" i="11" a="1"/>
  <c r="CA110" i="11" a="1"/>
  <c r="BW110" i="11" a="1"/>
  <c r="BS110" i="11" a="1"/>
  <c r="BO110" i="11" a="1"/>
  <c r="BK110" i="11" a="1"/>
  <c r="BG110" i="11" a="1"/>
  <c r="BC110" i="11" a="1"/>
  <c r="AY110" i="11" a="1"/>
  <c r="AU110" i="11" a="1"/>
  <c r="CC109" i="11" a="1"/>
  <c r="BY109" i="11" a="1"/>
  <c r="BU109" i="11" a="1"/>
  <c r="BQ109" i="11" a="1"/>
  <c r="BM109" i="11" a="1"/>
  <c r="BI109" i="11" a="1"/>
  <c r="BE109" i="11" a="1"/>
  <c r="BA109" i="11" a="1"/>
  <c r="AW109" i="11" a="1"/>
  <c r="CA108" i="11" a="1"/>
  <c r="BW108" i="11" a="1"/>
  <c r="BS108" i="11" a="1"/>
  <c r="BO108" i="11" a="1"/>
  <c r="BK108" i="11" a="1"/>
  <c r="BG108" i="11" a="1"/>
  <c r="BC108" i="11" a="1"/>
  <c r="AY108" i="11" a="1"/>
  <c r="AU108" i="11" a="1"/>
  <c r="CC107" i="11" a="1"/>
  <c r="BY107" i="11" a="1"/>
  <c r="BU107" i="11" a="1"/>
  <c r="BQ107" i="11" a="1"/>
  <c r="BM107" i="11" a="1"/>
  <c r="BI107" i="11" a="1"/>
  <c r="BE107" i="11" a="1"/>
  <c r="BA107" i="11" a="1"/>
  <c r="AW107" i="11" a="1"/>
  <c r="CA106" i="11" a="1"/>
  <c r="BW106" i="11" a="1"/>
  <c r="BS106" i="11" a="1"/>
  <c r="BO106" i="11" a="1"/>
  <c r="BK106" i="11" a="1"/>
  <c r="BG106" i="11" a="1"/>
  <c r="BC106" i="11" a="1"/>
  <c r="AY106" i="11" a="1"/>
  <c r="AU106" i="11" a="1"/>
  <c r="CC105" i="11" a="1"/>
  <c r="BY105" i="11" a="1"/>
  <c r="BU105" i="11" a="1"/>
  <c r="BQ105" i="11" a="1"/>
  <c r="BN105" i="11" a="1"/>
  <c r="BW132" i="11" a="1"/>
  <c r="AV130" i="11" a="1"/>
  <c r="BF129" i="11" a="1"/>
  <c r="BP128" i="11" a="1"/>
  <c r="BZ127" i="11" a="1"/>
  <c r="AT127" i="11" a="1"/>
  <c r="BD126" i="11" a="1"/>
  <c r="BN125" i="11" a="1"/>
  <c r="BQ124" i="11" a="1"/>
  <c r="BA124" i="11" a="1"/>
  <c r="CA123" i="11" a="1"/>
  <c r="BK123" i="11" a="1"/>
  <c r="AU123" i="11" a="1"/>
  <c r="BU122" i="11" a="1"/>
  <c r="BE122" i="11" a="1"/>
  <c r="BO121" i="11" a="1"/>
  <c r="AY121" i="11" a="1"/>
  <c r="BY120" i="11" a="1"/>
  <c r="BI120" i="11" a="1"/>
  <c r="BS119" i="11" a="1"/>
  <c r="BC119" i="11" a="1"/>
  <c r="CC118" i="11" a="1"/>
  <c r="BM118" i="11" a="1"/>
  <c r="AW118" i="11" a="1"/>
  <c r="BW117" i="11" a="1"/>
  <c r="BH117" i="11" a="1"/>
  <c r="AZ117" i="11" a="1"/>
  <c r="BZ116" i="11" a="1"/>
  <c r="BR116" i="11" a="1"/>
  <c r="BJ116" i="11" a="1"/>
  <c r="BB116" i="11" a="1"/>
  <c r="AT116" i="11" a="1"/>
  <c r="CB115" i="11" a="1"/>
  <c r="BT115" i="11" a="1"/>
  <c r="BL115" i="11" a="1"/>
  <c r="BD115" i="11" a="1"/>
  <c r="AV115" i="11" a="1"/>
  <c r="BV114" i="11" a="1"/>
  <c r="BN114" i="11" a="1"/>
  <c r="BF114" i="11" a="1"/>
  <c r="AX114" i="11" a="1"/>
  <c r="BX113" i="11" a="1"/>
  <c r="BP113" i="11" a="1"/>
  <c r="BL113" i="11" a="1"/>
  <c r="BH113" i="11" a="1"/>
  <c r="BD113" i="11" a="1"/>
  <c r="AZ113" i="11" a="1"/>
  <c r="AV113" i="11" a="1"/>
  <c r="BZ112" i="11" a="1"/>
  <c r="BV112" i="11" a="1"/>
  <c r="BR112" i="11" a="1"/>
  <c r="BN112" i="11" a="1"/>
  <c r="BJ112" i="11" a="1"/>
  <c r="BF112" i="11" a="1"/>
  <c r="BB112" i="11" a="1"/>
  <c r="AX112" i="11" a="1"/>
  <c r="AT112" i="11" a="1"/>
  <c r="CB111" i="11" a="1"/>
  <c r="BX111" i="11" a="1"/>
  <c r="BT111" i="11" a="1"/>
  <c r="BP111" i="11" a="1"/>
  <c r="BL111" i="11" a="1"/>
  <c r="BH111" i="11" a="1"/>
  <c r="BD111" i="11" a="1"/>
  <c r="AZ111" i="11" a="1"/>
  <c r="AV111" i="11" a="1"/>
  <c r="BZ110" i="11" a="1"/>
  <c r="BV110" i="11" a="1"/>
  <c r="BR110" i="11" a="1"/>
  <c r="BN110" i="11" a="1"/>
  <c r="BJ110" i="11" a="1"/>
  <c r="BF110" i="11" a="1"/>
  <c r="BB110" i="11" a="1"/>
  <c r="AX110" i="11" a="1"/>
  <c r="AT110" i="11" a="1"/>
  <c r="CB109" i="11" a="1"/>
  <c r="BX109" i="11" a="1"/>
  <c r="BT109" i="11" a="1"/>
  <c r="BP109" i="11" a="1"/>
  <c r="BL109" i="11" a="1"/>
  <c r="BH109" i="11" a="1"/>
  <c r="BD109" i="11" a="1"/>
  <c r="AZ109" i="11" a="1"/>
  <c r="AV109" i="11" a="1"/>
  <c r="BZ108" i="11" a="1"/>
  <c r="BV108" i="11" a="1"/>
  <c r="BR108" i="11" a="1"/>
  <c r="BN108" i="11" a="1"/>
  <c r="BJ108" i="11" a="1"/>
  <c r="BF108" i="11" a="1"/>
  <c r="BB108" i="11" a="1"/>
  <c r="AX108" i="11" a="1"/>
  <c r="AT108" i="11" a="1"/>
  <c r="CB107" i="11" a="1"/>
  <c r="BX107" i="11" a="1"/>
  <c r="BT107" i="11" a="1"/>
  <c r="BP107" i="11" a="1"/>
  <c r="BL107" i="11" a="1"/>
  <c r="BH107" i="11" a="1"/>
  <c r="BD107" i="11" a="1"/>
  <c r="AZ107" i="11" a="1"/>
  <c r="AV107" i="11" a="1"/>
  <c r="BZ106" i="11" a="1"/>
  <c r="BV106" i="11" a="1"/>
  <c r="BR106" i="11" a="1"/>
  <c r="BN106" i="11" a="1"/>
  <c r="BJ106" i="11" a="1"/>
  <c r="BF106" i="11" a="1"/>
  <c r="BB106" i="11" a="1"/>
  <c r="AX106" i="11" a="1"/>
  <c r="AT106" i="11" a="1"/>
  <c r="CB105" i="11" a="1"/>
  <c r="BX105" i="11" a="1"/>
  <c r="BT105" i="11" a="1"/>
  <c r="BP105" i="11" a="1"/>
  <c r="BM105" i="11" a="1"/>
  <c r="BK105" i="11" a="1"/>
  <c r="BI105" i="11" a="1"/>
  <c r="BG105" i="11" a="1"/>
  <c r="BE105" i="11" a="1"/>
  <c r="BC105" i="11" a="1"/>
  <c r="BA105" i="11" a="1"/>
  <c r="AY105" i="11" a="1"/>
  <c r="AW105" i="11" a="1"/>
  <c r="AU105" i="11" a="1"/>
  <c r="CC104" i="11" a="1"/>
  <c r="CA104" i="11" a="1"/>
  <c r="BY104" i="11" a="1"/>
  <c r="BW104" i="11" a="1"/>
  <c r="BU104" i="11" a="1"/>
  <c r="BS104" i="11" a="1"/>
  <c r="BQ104" i="11" a="1"/>
  <c r="BO104" i="11" a="1"/>
  <c r="BM104" i="11" a="1"/>
  <c r="BK104" i="11" a="1"/>
  <c r="BI104" i="11" a="1"/>
  <c r="BG104" i="11" a="1"/>
  <c r="BE104" i="11" a="1"/>
  <c r="BC104" i="11" a="1"/>
  <c r="BA104" i="11" a="1"/>
  <c r="AY104" i="11" a="1"/>
  <c r="AW104" i="11" a="1"/>
  <c r="AU104" i="11" a="1"/>
  <c r="CC103" i="11" a="1"/>
  <c r="CA103" i="11" a="1"/>
  <c r="BY103" i="11" a="1"/>
  <c r="BW103" i="11" a="1"/>
  <c r="BU103" i="11" a="1"/>
  <c r="BS103" i="11" a="1"/>
  <c r="BQ103" i="11" a="1"/>
  <c r="BO103" i="11" a="1"/>
  <c r="BM103" i="11" a="1"/>
  <c r="BK103" i="11" a="1"/>
  <c r="BI103" i="11" a="1"/>
  <c r="BG103" i="11" a="1"/>
  <c r="BE103" i="11" a="1"/>
  <c r="BC103" i="11" a="1"/>
  <c r="BA103" i="11" a="1"/>
  <c r="AY103" i="11" a="1"/>
  <c r="AW103" i="11" a="1"/>
  <c r="AU103" i="11" a="1"/>
  <c r="CC102" i="11" a="1"/>
  <c r="CA102" i="11" a="1"/>
  <c r="BY102" i="11" a="1"/>
  <c r="BW102" i="11" a="1"/>
  <c r="BU102" i="11" a="1"/>
  <c r="BS102" i="11" a="1"/>
  <c r="BQ102" i="11" a="1"/>
  <c r="BO102" i="11" a="1"/>
  <c r="BM102" i="11" a="1"/>
  <c r="BK102" i="11" a="1"/>
  <c r="BI102" i="11" a="1"/>
  <c r="BG102" i="11" a="1"/>
  <c r="BE102" i="11" a="1"/>
  <c r="BC102" i="11" a="1"/>
  <c r="BA102" i="11" a="1"/>
  <c r="BY130" i="11" a="1"/>
  <c r="BR127" i="11" a="1"/>
  <c r="CC124" i="11" a="1"/>
  <c r="BG123" i="11" a="1"/>
  <c r="CA121" i="11" a="1"/>
  <c r="BE120" i="11" a="1"/>
  <c r="BY118" i="11" a="1"/>
  <c r="BF117" i="11" a="1"/>
  <c r="BP116" i="11" a="1"/>
  <c r="BZ115" i="11" a="1"/>
  <c r="AT115" i="11" a="1"/>
  <c r="BD114" i="11" a="1"/>
  <c r="BO113" i="11" a="1"/>
  <c r="AY113" i="11" a="1"/>
  <c r="BY112" i="11" a="1"/>
  <c r="BI112" i="11" a="1"/>
  <c r="BS111" i="11" a="1"/>
  <c r="BC111" i="11" a="1"/>
  <c r="CC110" i="11" a="1"/>
  <c r="BM110" i="11" a="1"/>
  <c r="AW110" i="11" a="1"/>
  <c r="BW109" i="11" a="1"/>
  <c r="BG109" i="11" a="1"/>
  <c r="BQ108" i="11" a="1"/>
  <c r="BA108" i="11" a="1"/>
  <c r="CA107" i="11" a="1"/>
  <c r="BK107" i="11" a="1"/>
  <c r="AU107" i="11" a="1"/>
  <c r="BU106" i="11" a="1"/>
  <c r="BE106" i="11" a="1"/>
  <c r="BO105" i="11" a="1"/>
  <c r="BQ87" i="11" a="1"/>
  <c r="BL87" i="11" a="1"/>
  <c r="BI87" i="11" a="1"/>
  <c r="BD87" i="11" a="1"/>
  <c r="BA87" i="11" a="1"/>
  <c r="AV87" i="11" a="1"/>
  <c r="CA86" i="11" a="1"/>
  <c r="BV86" i="11" a="1"/>
  <c r="BS86" i="11" a="1"/>
  <c r="BN86" i="11" a="1"/>
  <c r="BK86" i="11" a="1"/>
  <c r="BF86" i="11" a="1"/>
  <c r="BC86" i="11" a="1"/>
  <c r="AX86" i="11" a="1"/>
  <c r="AU86" i="11" a="1"/>
  <c r="CC85" i="11" a="1"/>
  <c r="BX85" i="11" a="1"/>
  <c r="BU85" i="11" a="1"/>
  <c r="BP85" i="11" a="1"/>
  <c r="BM85" i="11" a="1"/>
  <c r="BH85" i="11" a="1"/>
  <c r="BE85" i="11" a="1"/>
  <c r="AZ85" i="11" a="1"/>
  <c r="AW85" i="11" a="1"/>
  <c r="BZ84" i="11" a="1"/>
  <c r="BW84" i="11" a="1"/>
  <c r="BR84" i="11" a="1"/>
  <c r="BO84" i="11" a="1"/>
  <c r="BJ84" i="11" a="1"/>
  <c r="BG84" i="11" a="1"/>
  <c r="BB84" i="11" a="1"/>
  <c r="AY84" i="11" a="1"/>
  <c r="AT84" i="11" a="1"/>
  <c r="CB83" i="11" a="1"/>
  <c r="BY83" i="11" a="1"/>
  <c r="BT83" i="11" a="1"/>
  <c r="BQ83" i="11" a="1"/>
  <c r="BL83" i="11" a="1"/>
  <c r="BI83" i="11" a="1"/>
  <c r="BD83" i="11" a="1"/>
  <c r="BA83" i="11" a="1"/>
  <c r="AV83" i="11" a="1"/>
  <c r="CA82" i="11" a="1"/>
  <c r="BV82" i="11" a="1"/>
  <c r="BS82" i="11" a="1"/>
  <c r="BN82" i="11" a="1"/>
  <c r="BK82" i="11" a="1"/>
  <c r="BF82" i="11" a="1"/>
  <c r="BC82" i="11" a="1"/>
  <c r="AX82" i="11" a="1"/>
  <c r="AU82" i="11" a="1"/>
  <c r="CC81" i="11" a="1"/>
  <c r="BX81" i="11" a="1"/>
  <c r="BU81" i="11" a="1"/>
  <c r="BP81" i="11" a="1"/>
  <c r="BM81" i="11" a="1"/>
  <c r="BH81" i="11" a="1"/>
  <c r="BE81" i="11" a="1"/>
  <c r="AZ81" i="11" a="1"/>
  <c r="AW81" i="11" a="1"/>
  <c r="BZ80" i="11" a="1"/>
  <c r="BW80" i="11" a="1"/>
  <c r="BR80" i="11" a="1"/>
  <c r="BO80" i="11" a="1"/>
  <c r="BJ80" i="11" a="1"/>
  <c r="BG80" i="11" a="1"/>
  <c r="BB80" i="11" a="1"/>
  <c r="AY80" i="11" a="1"/>
  <c r="AT80" i="11" a="1"/>
  <c r="CB79" i="11" a="1"/>
  <c r="BY79" i="11" a="1"/>
  <c r="BT79" i="11" a="1"/>
  <c r="BQ79" i="11" a="1"/>
  <c r="BL79" i="11" a="1"/>
  <c r="BI79" i="11" a="1"/>
  <c r="BD79" i="11" a="1"/>
  <c r="BA79" i="11" a="1"/>
  <c r="AV79" i="11" a="1"/>
  <c r="CA78" i="11" a="1"/>
  <c r="BV78" i="11" a="1"/>
  <c r="BS78" i="11" a="1"/>
  <c r="BN78" i="11" a="1"/>
  <c r="BK78" i="11" a="1"/>
  <c r="BF78" i="11" a="1"/>
  <c r="BC78" i="11" a="1"/>
  <c r="AX78" i="11" a="1"/>
  <c r="AU78" i="11" a="1"/>
  <c r="CC77" i="11" a="1"/>
  <c r="BX77" i="11" a="1"/>
  <c r="BU77" i="11" a="1"/>
  <c r="BP77" i="11" a="1"/>
  <c r="BM77" i="11" a="1"/>
  <c r="BH77" i="11" a="1"/>
  <c r="BE77" i="11" a="1"/>
  <c r="AZ77" i="11" a="1"/>
  <c r="AW77" i="11" a="1"/>
  <c r="BZ76" i="11" a="1"/>
  <c r="BW76" i="11" a="1"/>
  <c r="BR76" i="11" a="1"/>
  <c r="BO76" i="11" a="1"/>
  <c r="BJ76" i="11" a="1"/>
  <c r="BG76" i="11" a="1"/>
  <c r="BB76" i="11" a="1"/>
  <c r="AY76" i="11" a="1"/>
  <c r="AT76" i="11" a="1"/>
  <c r="CB75" i="11" a="1"/>
  <c r="BY75" i="11" a="1"/>
  <c r="BT75" i="11" a="1"/>
  <c r="BQ75" i="11" a="1"/>
  <c r="BL75" i="11" a="1"/>
  <c r="BI75" i="11" a="1"/>
  <c r="BD75" i="11" a="1"/>
  <c r="BA75" i="11" a="1"/>
  <c r="AV75" i="11" a="1"/>
  <c r="CA74" i="11" a="1"/>
  <c r="BV74" i="11" a="1"/>
  <c r="BS74" i="11" a="1"/>
  <c r="BN74" i="11" a="1"/>
  <c r="BK74" i="11" a="1"/>
  <c r="BF74" i="11" a="1"/>
  <c r="BC74" i="11" a="1"/>
  <c r="AX74" i="11" a="1"/>
  <c r="AU74" i="11" a="1"/>
  <c r="CC73" i="11" a="1"/>
  <c r="BX73" i="11" a="1"/>
  <c r="BU73" i="11" a="1"/>
  <c r="BP73" i="11" a="1"/>
  <c r="BM73" i="11" a="1"/>
  <c r="BH73" i="11" a="1"/>
  <c r="BE73" i="11" a="1"/>
  <c r="AZ73" i="11" a="1"/>
  <c r="AW73" i="11" a="1"/>
  <c r="BZ72" i="11" a="1"/>
  <c r="BW72" i="11" a="1"/>
  <c r="BR72" i="11" a="1"/>
  <c r="BO72" i="11" a="1"/>
  <c r="BJ72" i="11" a="1"/>
  <c r="BG72" i="11" a="1"/>
  <c r="BB72" i="11" a="1"/>
  <c r="AY72" i="11" a="1"/>
  <c r="AT72" i="11" a="1"/>
  <c r="CB71" i="11" a="1"/>
  <c r="BY71" i="11" a="1"/>
  <c r="BT71" i="11" a="1"/>
  <c r="BQ71" i="11" a="1"/>
  <c r="BL71" i="11" a="1"/>
  <c r="BI71" i="11" a="1"/>
  <c r="BD71" i="11" a="1"/>
  <c r="BA71" i="11" a="1"/>
  <c r="AV71" i="11" a="1"/>
  <c r="CA70" i="11" a="1"/>
  <c r="BV70" i="11" a="1"/>
  <c r="BS70" i="11" a="1"/>
  <c r="BN70" i="11" a="1"/>
  <c r="BK70" i="11" a="1"/>
  <c r="BF70" i="11" a="1"/>
  <c r="BC70" i="11" a="1"/>
  <c r="AX70" i="11" a="1"/>
  <c r="AU70" i="11" a="1"/>
  <c r="CC69" i="11" a="1"/>
  <c r="BX69" i="11" a="1"/>
  <c r="BU69" i="11" a="1"/>
  <c r="BP69" i="11" a="1"/>
  <c r="BM69" i="11" a="1"/>
  <c r="BH69" i="11" a="1"/>
  <c r="BE69" i="11" a="1"/>
  <c r="AZ69" i="11" a="1"/>
  <c r="AW69" i="11" a="1"/>
  <c r="BZ68" i="11" a="1"/>
  <c r="BW68" i="11" a="1"/>
  <c r="BR68" i="11" a="1"/>
  <c r="BO68" i="11" a="1"/>
  <c r="BJ68" i="11" a="1"/>
  <c r="BG68" i="11" a="1"/>
  <c r="BB68" i="11" a="1"/>
  <c r="AY68" i="11" a="1"/>
  <c r="AT68" i="11" a="1"/>
  <c r="CB67" i="11" a="1"/>
  <c r="BY67" i="11" a="1"/>
  <c r="BT67" i="11" a="1"/>
  <c r="BQ67" i="11" a="1"/>
  <c r="BL67" i="11" a="1"/>
  <c r="BI67" i="11" a="1"/>
  <c r="BD67" i="11" a="1"/>
  <c r="BA67" i="11" a="1"/>
  <c r="AV67" i="11" a="1"/>
  <c r="CA66" i="11" a="1"/>
  <c r="BV66" i="11" a="1"/>
  <c r="BS66" i="11" a="1"/>
  <c r="BN66" i="11" a="1"/>
  <c r="BK66" i="11" a="1"/>
  <c r="BF66" i="11" a="1"/>
  <c r="BC66" i="11" a="1"/>
  <c r="AX66" i="11" a="1"/>
  <c r="AU66" i="11" a="1"/>
  <c r="CC65" i="11" a="1"/>
  <c r="BX65" i="11" a="1"/>
  <c r="BU65" i="11" a="1"/>
  <c r="BP65" i="11" a="1"/>
  <c r="BM65" i="11" a="1"/>
  <c r="BH65" i="11" a="1"/>
  <c r="BE65" i="11" a="1"/>
  <c r="AZ65" i="11" a="1"/>
  <c r="AW65" i="11" a="1"/>
  <c r="BZ64" i="11" a="1"/>
  <c r="BW64" i="11" a="1"/>
  <c r="BR64" i="11" a="1"/>
  <c r="BO64" i="11" a="1"/>
  <c r="BJ64" i="11" a="1"/>
  <c r="BG64" i="11" a="1"/>
  <c r="BB64" i="11" a="1"/>
  <c r="AY64" i="11" a="1"/>
  <c r="AT64" i="11" a="1"/>
  <c r="CB63" i="11" a="1"/>
  <c r="BY63" i="11" a="1"/>
  <c r="BT63" i="11" a="1"/>
  <c r="BQ63" i="11" a="1"/>
  <c r="BL63" i="11" a="1"/>
  <c r="BI63" i="11" a="1"/>
  <c r="BD63" i="11" a="1"/>
  <c r="BA63" i="11" a="1"/>
  <c r="AV63" i="11" a="1"/>
  <c r="CA62" i="11" a="1"/>
  <c r="BV62" i="11" a="1"/>
  <c r="BS62" i="11" a="1"/>
  <c r="BN62" i="11" a="1"/>
  <c r="BK62" i="11" a="1"/>
  <c r="BF62" i="11" a="1"/>
  <c r="BC62" i="11" a="1"/>
  <c r="AX62" i="11" a="1"/>
  <c r="AU62" i="11" a="1"/>
  <c r="CC61" i="11" a="1"/>
  <c r="BX61" i="11" a="1"/>
  <c r="BU61" i="11" a="1"/>
  <c r="BP61" i="11" a="1"/>
  <c r="BM61" i="11" a="1"/>
  <c r="BH61" i="11" a="1"/>
  <c r="BE61" i="11" a="1"/>
  <c r="AZ61" i="11" a="1"/>
  <c r="AW61" i="11" a="1"/>
  <c r="BZ60" i="11" a="1"/>
  <c r="BW60" i="11" a="1"/>
  <c r="BR60" i="11" a="1"/>
  <c r="BO60" i="11" a="1"/>
  <c r="BJ60" i="11" a="1"/>
  <c r="BG60" i="11" a="1"/>
  <c r="BB60" i="11" a="1"/>
  <c r="AY60" i="11" a="1"/>
  <c r="AT60" i="11" a="1"/>
  <c r="CB59" i="11" a="1"/>
  <c r="BY59" i="11" a="1"/>
  <c r="BT59" i="11" a="1"/>
  <c r="BQ59" i="11" a="1"/>
  <c r="BL59" i="11" a="1"/>
  <c r="BI59" i="11" a="1"/>
  <c r="BD59" i="11" a="1"/>
  <c r="BA59" i="11" a="1"/>
  <c r="AV59" i="11" a="1"/>
  <c r="CA58" i="11" a="1"/>
  <c r="BV58" i="11" a="1"/>
  <c r="BS58" i="11" a="1"/>
  <c r="BN58" i="11" a="1"/>
  <c r="BK58" i="11" a="1"/>
  <c r="BF58" i="11" a="1"/>
  <c r="BC58" i="11" a="1"/>
  <c r="AX58" i="11" a="1"/>
  <c r="AU58" i="11" a="1"/>
  <c r="CC57" i="11" a="1"/>
  <c r="BX57" i="11" a="1"/>
  <c r="BU57" i="11" a="1"/>
  <c r="BP57" i="11" a="1"/>
  <c r="BM57" i="11" a="1"/>
  <c r="BH57" i="11" a="1"/>
  <c r="BE57" i="11" a="1"/>
  <c r="AZ57" i="11" a="1"/>
  <c r="AW57" i="11" a="1"/>
  <c r="BZ56" i="11" a="1"/>
  <c r="BW56" i="11" a="1"/>
  <c r="BR56" i="11" a="1"/>
  <c r="BO56" i="11" a="1"/>
  <c r="BJ56" i="11" a="1"/>
  <c r="BG56" i="11" a="1"/>
  <c r="BB56" i="11" a="1"/>
  <c r="AY56" i="11" a="1"/>
  <c r="AT56" i="11" a="1"/>
  <c r="CB55" i="11" a="1"/>
  <c r="BY55" i="11" a="1"/>
  <c r="BT55" i="11" a="1"/>
  <c r="BQ55" i="11" a="1"/>
  <c r="BL55" i="11" a="1"/>
  <c r="BI55" i="11" a="1"/>
  <c r="BD55" i="11" a="1"/>
  <c r="BA55" i="11" a="1"/>
  <c r="AV55" i="11" a="1"/>
  <c r="CA54" i="11" a="1"/>
  <c r="BV54" i="11" a="1"/>
  <c r="BS54" i="11" a="1"/>
  <c r="BN54" i="11" a="1"/>
  <c r="BK54" i="11" a="1"/>
  <c r="BF54" i="11" a="1"/>
  <c r="BC54" i="11" a="1"/>
  <c r="AX54" i="11" a="1"/>
  <c r="AU54" i="11" a="1"/>
  <c r="CC53" i="11" a="1"/>
  <c r="BX53" i="11" a="1"/>
  <c r="BU53" i="11" a="1"/>
  <c r="BP53" i="11" a="1"/>
  <c r="BM53" i="11" a="1"/>
  <c r="BH53" i="11" a="1"/>
  <c r="BE53" i="11" a="1"/>
  <c r="AZ53" i="11" a="1"/>
  <c r="AW53" i="11" a="1"/>
  <c r="BZ52" i="11" a="1"/>
  <c r="BW52" i="11" a="1"/>
  <c r="BR52" i="11" a="1"/>
  <c r="BO52" i="11" a="1"/>
  <c r="BJ52" i="11" a="1"/>
  <c r="BG52" i="11" a="1"/>
  <c r="BB52" i="11" a="1"/>
  <c r="AY52" i="11" a="1"/>
  <c r="AT52" i="11" a="1"/>
  <c r="CB51" i="11" a="1"/>
  <c r="BY51" i="11" a="1"/>
  <c r="BT51" i="11" a="1"/>
  <c r="BQ51" i="11" a="1"/>
  <c r="BL51" i="11" a="1"/>
  <c r="BI51" i="11" a="1"/>
  <c r="BD51" i="11" a="1"/>
  <c r="BA51" i="11" a="1"/>
  <c r="AV51" i="11" a="1"/>
  <c r="CA50" i="11" a="1"/>
  <c r="BV50" i="11" a="1"/>
  <c r="BS50" i="11" a="1"/>
  <c r="BN50" i="11" a="1"/>
  <c r="BK50" i="11" a="1"/>
  <c r="BF50" i="11" a="1"/>
  <c r="BC50" i="11" a="1"/>
  <c r="AX50" i="11" a="1"/>
  <c r="AU50" i="11" a="1"/>
  <c r="CC49" i="11" a="1"/>
  <c r="BX49" i="11" a="1"/>
  <c r="BU49" i="11" a="1"/>
  <c r="BP49" i="11" a="1"/>
  <c r="BM49" i="11" a="1"/>
  <c r="BH49" i="11" a="1"/>
  <c r="BE49" i="11" a="1"/>
  <c r="AZ49" i="11" a="1"/>
  <c r="AW49" i="11" a="1"/>
  <c r="BZ48" i="11" a="1"/>
  <c r="BW48" i="11" a="1"/>
  <c r="BR48" i="11" a="1"/>
  <c r="BO48" i="11" a="1"/>
  <c r="BJ48" i="11" a="1"/>
  <c r="BG48" i="11" a="1"/>
  <c r="BB48" i="11" a="1"/>
  <c r="AY48" i="11" a="1"/>
  <c r="AT48" i="11" a="1"/>
  <c r="CB47" i="11" a="1"/>
  <c r="BY47" i="11" a="1"/>
  <c r="CB138" i="11" a="1"/>
  <c r="CB126" i="11" a="1"/>
  <c r="BM124" i="11" a="1"/>
  <c r="BK121" i="11" a="1"/>
  <c r="BI118" i="11" a="1"/>
  <c r="AX117" i="11" a="1"/>
  <c r="BH116" i="11" a="1"/>
  <c r="BR115" i="11" a="1"/>
  <c r="CB114" i="11" a="1"/>
  <c r="AV114" i="11" a="1"/>
  <c r="BK113" i="11" a="1"/>
  <c r="AU113" i="11" a="1"/>
  <c r="BU112" i="11" a="1"/>
  <c r="BE112" i="11" a="1"/>
  <c r="BO111" i="11" a="1"/>
  <c r="AY111" i="11" a="1"/>
  <c r="BY110" i="11" a="1"/>
  <c r="BI110" i="11" a="1"/>
  <c r="BS109" i="11" a="1"/>
  <c r="BC109" i="11" a="1"/>
  <c r="CC108" i="11" a="1"/>
  <c r="BM108" i="11" a="1"/>
  <c r="AW108" i="11" a="1"/>
  <c r="BW107" i="11" a="1"/>
  <c r="BG107" i="11" a="1"/>
  <c r="BQ106" i="11" a="1"/>
  <c r="BA106" i="11" a="1"/>
  <c r="CA105" i="11" a="1"/>
  <c r="AW102" i="11" a="1"/>
  <c r="CA101" i="11" a="1"/>
  <c r="BW101" i="11" a="1"/>
  <c r="BS101" i="11" a="1"/>
  <c r="BO101" i="11" a="1"/>
  <c r="BK101" i="11" a="1"/>
  <c r="BG101" i="11" a="1"/>
  <c r="BC101" i="11" a="1"/>
  <c r="AY101" i="11" a="1"/>
  <c r="AU101" i="11" a="1"/>
  <c r="CC100" i="11" a="1"/>
  <c r="BY100" i="11" a="1"/>
  <c r="BU100" i="11" a="1"/>
  <c r="BQ100" i="11" a="1"/>
  <c r="BM100" i="11" a="1"/>
  <c r="BI100" i="11" a="1"/>
  <c r="BE100" i="11" a="1"/>
  <c r="BA100" i="11" a="1"/>
  <c r="AW100" i="11" a="1"/>
  <c r="CA99" i="11" a="1"/>
  <c r="BW99" i="11" a="1"/>
  <c r="BS99" i="11" a="1"/>
  <c r="BO99" i="11" a="1"/>
  <c r="BK99" i="11" a="1"/>
  <c r="BG99" i="11" a="1"/>
  <c r="BC99" i="11" a="1"/>
  <c r="AY99" i="11" a="1"/>
  <c r="AU99" i="11" a="1"/>
  <c r="CC98" i="11" a="1"/>
  <c r="BY98" i="11" a="1"/>
  <c r="BU98" i="11" a="1"/>
  <c r="BQ98" i="11" a="1"/>
  <c r="BM98" i="11" a="1"/>
  <c r="BI98" i="11" a="1"/>
  <c r="BE98" i="11" a="1"/>
  <c r="BA98" i="11" a="1"/>
  <c r="AW98" i="11" a="1"/>
  <c r="CA97" i="11" a="1"/>
  <c r="BW97" i="11" a="1"/>
  <c r="BS97" i="11" a="1"/>
  <c r="BO97" i="11" a="1"/>
  <c r="BK97" i="11" a="1"/>
  <c r="BG97" i="11" a="1"/>
  <c r="BC97" i="11" a="1"/>
  <c r="AY97" i="11" a="1"/>
  <c r="AU97" i="11" a="1"/>
  <c r="CC96" i="11" a="1"/>
  <c r="BY96" i="11" a="1"/>
  <c r="BU96" i="11" a="1"/>
  <c r="BQ96" i="11" a="1"/>
  <c r="BM96" i="11" a="1"/>
  <c r="BI96" i="11" a="1"/>
  <c r="BE96" i="11" a="1"/>
  <c r="BA96" i="11" a="1"/>
  <c r="AW96" i="11" a="1"/>
  <c r="CA95" i="11" a="1"/>
  <c r="BW95" i="11" a="1"/>
  <c r="BS95" i="11" a="1"/>
  <c r="BO95" i="11" a="1"/>
  <c r="BK95" i="11" a="1"/>
  <c r="BG95" i="11" a="1"/>
  <c r="BC95" i="11" a="1"/>
  <c r="AY95" i="11" a="1"/>
  <c r="AU95" i="11" a="1"/>
  <c r="CC94" i="11" a="1"/>
  <c r="BY94" i="11" a="1"/>
  <c r="BU94" i="11" a="1"/>
  <c r="BQ94" i="11" a="1"/>
  <c r="BM94" i="11" a="1"/>
  <c r="BI94" i="11" a="1"/>
  <c r="BE94" i="11" a="1"/>
  <c r="BA94" i="11" a="1"/>
  <c r="AW94" i="11" a="1"/>
  <c r="CA93" i="11" a="1"/>
  <c r="BW93" i="11" a="1"/>
  <c r="BS93" i="11" a="1"/>
  <c r="BO93" i="11" a="1"/>
  <c r="BK93" i="11" a="1"/>
  <c r="BG93" i="11" a="1"/>
  <c r="BC93" i="11" a="1"/>
  <c r="AY93" i="11" a="1"/>
  <c r="AU93" i="11" a="1"/>
  <c r="CC92" i="11" a="1"/>
  <c r="BY92" i="11" a="1"/>
  <c r="BU92" i="11" a="1"/>
  <c r="BQ92" i="11" a="1"/>
  <c r="BM92" i="11" a="1"/>
  <c r="BI92" i="11" a="1"/>
  <c r="BE92" i="11" a="1"/>
  <c r="BA92" i="11" a="1"/>
  <c r="AW92" i="11" a="1"/>
  <c r="CA91" i="11" a="1"/>
  <c r="BW91" i="11" a="1"/>
  <c r="BS91" i="11" a="1"/>
  <c r="BO91" i="11" a="1"/>
  <c r="BK91" i="11" a="1"/>
  <c r="BG91" i="11" a="1"/>
  <c r="BC91" i="11" a="1"/>
  <c r="AY91" i="11" a="1"/>
  <c r="AU91" i="11" a="1"/>
  <c r="CC90" i="11" a="1"/>
  <c r="BY90" i="11" a="1"/>
  <c r="BU90" i="11" a="1"/>
  <c r="BQ90" i="11" a="1"/>
  <c r="BM90" i="11" a="1"/>
  <c r="BI90" i="11" a="1"/>
  <c r="BE90" i="11" a="1"/>
  <c r="BA90" i="11" a="1"/>
  <c r="AW90" i="11" a="1"/>
  <c r="CA89" i="11" a="1"/>
  <c r="BW89" i="11" a="1"/>
  <c r="BS89" i="11" a="1"/>
  <c r="BO89" i="11" a="1"/>
  <c r="BK89" i="11" a="1"/>
  <c r="BG89" i="11" a="1"/>
  <c r="BC89" i="11" a="1"/>
  <c r="AY89" i="11" a="1"/>
  <c r="AU89" i="11" a="1"/>
  <c r="CC88" i="11" a="1"/>
  <c r="BY88" i="11" a="1"/>
  <c r="BU88" i="11" a="1"/>
  <c r="BQ88" i="11" a="1"/>
  <c r="BM88" i="11" a="1"/>
  <c r="BI88" i="11" a="1"/>
  <c r="BE88" i="11" a="1"/>
  <c r="BA88" i="11" a="1"/>
  <c r="AW88" i="11" a="1"/>
  <c r="CA87" i="11" a="1"/>
  <c r="BW87" i="11" a="1"/>
  <c r="BS87" i="11" a="1"/>
  <c r="BN87" i="11" a="1"/>
  <c r="BK87" i="11" a="1"/>
  <c r="BF87" i="11" a="1"/>
  <c r="BC87" i="11" a="1"/>
  <c r="AX87" i="11" a="1"/>
  <c r="AU87" i="11" a="1"/>
  <c r="CC86" i="11" a="1"/>
  <c r="BX86" i="11" a="1"/>
  <c r="BU86" i="11" a="1"/>
  <c r="BP86" i="11" a="1"/>
  <c r="BM86" i="11" a="1"/>
  <c r="BH86" i="11" a="1"/>
  <c r="BE86" i="11" a="1"/>
  <c r="AZ86" i="11" a="1"/>
  <c r="AW86" i="11" a="1"/>
  <c r="BZ85" i="11" a="1"/>
  <c r="BW85" i="11" a="1"/>
  <c r="BR85" i="11" a="1"/>
  <c r="BO85" i="11" a="1"/>
  <c r="BJ85" i="11" a="1"/>
  <c r="BG85" i="11" a="1"/>
  <c r="BB85" i="11" a="1"/>
  <c r="AY85" i="11" a="1"/>
  <c r="AT85" i="11" a="1"/>
  <c r="CB84" i="11" a="1"/>
  <c r="BY84" i="11" a="1"/>
  <c r="BT84" i="11" a="1"/>
  <c r="BQ84" i="11" a="1"/>
  <c r="BL84" i="11" a="1"/>
  <c r="BI84" i="11" a="1"/>
  <c r="BD84" i="11" a="1"/>
  <c r="BA84" i="11" a="1"/>
  <c r="AV84" i="11" a="1"/>
  <c r="CA83" i="11" a="1"/>
  <c r="BV83" i="11" a="1"/>
  <c r="BS83" i="11" a="1"/>
  <c r="BN83" i="11" a="1"/>
  <c r="BK83" i="11" a="1"/>
  <c r="BF83" i="11" a="1"/>
  <c r="BC83" i="11" a="1"/>
  <c r="AX83" i="11" a="1"/>
  <c r="AU83" i="11" a="1"/>
  <c r="CC82" i="11" a="1"/>
  <c r="BX82" i="11" a="1"/>
  <c r="BU82" i="11" a="1"/>
  <c r="BP82" i="11" a="1"/>
  <c r="BM82" i="11" a="1"/>
  <c r="BH82" i="11" a="1"/>
  <c r="BE82" i="11" a="1"/>
  <c r="AZ82" i="11" a="1"/>
  <c r="AW82" i="11" a="1"/>
  <c r="BZ81" i="11" a="1"/>
  <c r="BW81" i="11" a="1"/>
  <c r="BR81" i="11" a="1"/>
  <c r="BO81" i="11" a="1"/>
  <c r="BJ81" i="11" a="1"/>
  <c r="BG81" i="11" a="1"/>
  <c r="BB81" i="11" a="1"/>
  <c r="AY81" i="11" a="1"/>
  <c r="AT81" i="11" a="1"/>
  <c r="CB80" i="11" a="1"/>
  <c r="BY80" i="11" a="1"/>
  <c r="BT80" i="11" a="1"/>
  <c r="BQ80" i="11" a="1"/>
  <c r="BL80" i="11" a="1"/>
  <c r="BI80" i="11" a="1"/>
  <c r="BD80" i="11" a="1"/>
  <c r="BA80" i="11" a="1"/>
  <c r="AV80" i="11" a="1"/>
  <c r="CA79" i="11" a="1"/>
  <c r="BV79" i="11" a="1"/>
  <c r="BS79" i="11" a="1"/>
  <c r="BN79" i="11" a="1"/>
  <c r="BK79" i="11" a="1"/>
  <c r="BF79" i="11" a="1"/>
  <c r="BC79" i="11" a="1"/>
  <c r="AX79" i="11" a="1"/>
  <c r="AU79" i="11" a="1"/>
  <c r="CC78" i="11" a="1"/>
  <c r="BX78" i="11" a="1"/>
  <c r="BU78" i="11" a="1"/>
  <c r="BP78" i="11" a="1"/>
  <c r="BM78" i="11" a="1"/>
  <c r="BH78" i="11" a="1"/>
  <c r="BE78" i="11" a="1"/>
  <c r="AZ78" i="11" a="1"/>
  <c r="AW78" i="11" a="1"/>
  <c r="BZ77" i="11" a="1"/>
  <c r="BW77" i="11" a="1"/>
  <c r="BR77" i="11" a="1"/>
  <c r="BO77" i="11" a="1"/>
  <c r="BJ77" i="11" a="1"/>
  <c r="BG77" i="11" a="1"/>
  <c r="BB77" i="11" a="1"/>
  <c r="AY77" i="11" a="1"/>
  <c r="AT77" i="11" a="1"/>
  <c r="CB76" i="11" a="1"/>
  <c r="BY76" i="11" a="1"/>
  <c r="BT76" i="11" a="1"/>
  <c r="BQ76" i="11" a="1"/>
  <c r="BL76" i="11" a="1"/>
  <c r="BI76" i="11" a="1"/>
  <c r="BD76" i="11" a="1"/>
  <c r="BA76" i="11" a="1"/>
  <c r="AV76" i="11" a="1"/>
  <c r="CA75" i="11" a="1"/>
  <c r="BV75" i="11" a="1"/>
  <c r="BS75" i="11" a="1"/>
  <c r="BN75" i="11" a="1"/>
  <c r="BK75" i="11" a="1"/>
  <c r="BF75" i="11" a="1"/>
  <c r="BC75" i="11" a="1"/>
  <c r="AX75" i="11" a="1"/>
  <c r="AU75" i="11" a="1"/>
  <c r="CC74" i="11" a="1"/>
  <c r="BX74" i="11" a="1"/>
  <c r="BU74" i="11" a="1"/>
  <c r="BP74" i="11" a="1"/>
  <c r="BM74" i="11" a="1"/>
  <c r="BH74" i="11" a="1"/>
  <c r="BE74" i="11" a="1"/>
  <c r="AZ74" i="11" a="1"/>
  <c r="AW74" i="11" a="1"/>
  <c r="BZ73" i="11" a="1"/>
  <c r="BW73" i="11" a="1"/>
  <c r="BR73" i="11" a="1"/>
  <c r="BO73" i="11" a="1"/>
  <c r="BJ73" i="11" a="1"/>
  <c r="BG73" i="11" a="1"/>
  <c r="BB73" i="11" a="1"/>
  <c r="AY73" i="11" a="1"/>
  <c r="AT73" i="11" a="1"/>
  <c r="CB72" i="11" a="1"/>
  <c r="BY72" i="11" a="1"/>
  <c r="BT72" i="11" a="1"/>
  <c r="BQ72" i="11" a="1"/>
  <c r="BL72" i="11" a="1"/>
  <c r="BI72" i="11" a="1"/>
  <c r="BD72" i="11" a="1"/>
  <c r="BA72" i="11" a="1"/>
  <c r="AV72" i="11" a="1"/>
  <c r="CA71" i="11" a="1"/>
  <c r="BV71" i="11" a="1"/>
  <c r="BS71" i="11" a="1"/>
  <c r="BN71" i="11" a="1"/>
  <c r="BK71" i="11" a="1"/>
  <c r="BF71" i="11" a="1"/>
  <c r="BC71" i="11" a="1"/>
  <c r="AX71" i="11" a="1"/>
  <c r="AU71" i="11" a="1"/>
  <c r="CC70" i="11" a="1"/>
  <c r="BX70" i="11" a="1"/>
  <c r="BU70" i="11" a="1"/>
  <c r="BP70" i="11" a="1"/>
  <c r="BM70" i="11" a="1"/>
  <c r="BH70" i="11" a="1"/>
  <c r="BE70" i="11" a="1"/>
  <c r="AZ70" i="11" a="1"/>
  <c r="AW70" i="11" a="1"/>
  <c r="BZ69" i="11" a="1"/>
  <c r="BW69" i="11" a="1"/>
  <c r="BR69" i="11" a="1"/>
  <c r="BO69" i="11" a="1"/>
  <c r="BJ69" i="11" a="1"/>
  <c r="BG69" i="11" a="1"/>
  <c r="BB69" i="11" a="1"/>
  <c r="AY69" i="11" a="1"/>
  <c r="AT69" i="11" a="1"/>
  <c r="CB68" i="11" a="1"/>
  <c r="BY68" i="11" a="1"/>
  <c r="BT68" i="11" a="1"/>
  <c r="BQ68" i="11" a="1"/>
  <c r="BL68" i="11" a="1"/>
  <c r="BI68" i="11" a="1"/>
  <c r="BD68" i="11" a="1"/>
  <c r="BA68" i="11" a="1"/>
  <c r="AV68" i="11" a="1"/>
  <c r="CA67" i="11" a="1"/>
  <c r="BV67" i="11" a="1"/>
  <c r="BS67" i="11" a="1"/>
  <c r="BN67" i="11" a="1"/>
  <c r="BK67" i="11" a="1"/>
  <c r="BF67" i="11" a="1"/>
  <c r="BC67" i="11" a="1"/>
  <c r="AX67" i="11" a="1"/>
  <c r="AU67" i="11" a="1"/>
  <c r="CC66" i="11" a="1"/>
  <c r="BX66" i="11" a="1"/>
  <c r="BU66" i="11" a="1"/>
  <c r="BP66" i="11" a="1"/>
  <c r="BM66" i="11" a="1"/>
  <c r="BH66" i="11" a="1"/>
  <c r="BE66" i="11" a="1"/>
  <c r="AZ66" i="11" a="1"/>
  <c r="AW66" i="11" a="1"/>
  <c r="BZ65" i="11" a="1"/>
  <c r="BW65" i="11" a="1"/>
  <c r="BR65" i="11" a="1"/>
  <c r="BO65" i="11" a="1"/>
  <c r="BJ65" i="11" a="1"/>
  <c r="BG65" i="11" a="1"/>
  <c r="BB65" i="11" a="1"/>
  <c r="AY65" i="11" a="1"/>
  <c r="AT65" i="11" a="1"/>
  <c r="CB64" i="11" a="1"/>
  <c r="BY64" i="11" a="1"/>
  <c r="BT64" i="11" a="1"/>
  <c r="BQ64" i="11" a="1"/>
  <c r="BL64" i="11" a="1"/>
  <c r="BI64" i="11" a="1"/>
  <c r="BD64" i="11" a="1"/>
  <c r="BA64" i="11" a="1"/>
  <c r="AV64" i="11" a="1"/>
  <c r="CA63" i="11" a="1"/>
  <c r="BV63" i="11" a="1"/>
  <c r="BS63" i="11" a="1"/>
  <c r="BN63" i="11" a="1"/>
  <c r="BK63" i="11" a="1"/>
  <c r="BF63" i="11" a="1"/>
  <c r="BC63" i="11" a="1"/>
  <c r="AX63" i="11" a="1"/>
  <c r="AU63" i="11" a="1"/>
  <c r="CC62" i="11" a="1"/>
  <c r="BX62" i="11" a="1"/>
  <c r="BU62" i="11" a="1"/>
  <c r="BP62" i="11" a="1"/>
  <c r="BM62" i="11" a="1"/>
  <c r="BH62" i="11" a="1"/>
  <c r="BE62" i="11" a="1"/>
  <c r="AZ62" i="11" a="1"/>
  <c r="AW62" i="11" a="1"/>
  <c r="BZ61" i="11" a="1"/>
  <c r="BW61" i="11" a="1"/>
  <c r="BR61" i="11" a="1"/>
  <c r="BO61" i="11" a="1"/>
  <c r="BJ61" i="11" a="1"/>
  <c r="BG61" i="11" a="1"/>
  <c r="BB61" i="11" a="1"/>
  <c r="AY61" i="11" a="1"/>
  <c r="AT61" i="11" a="1"/>
  <c r="CB60" i="11" a="1"/>
  <c r="BY60" i="11" a="1"/>
  <c r="BT60" i="11" a="1"/>
  <c r="BQ60" i="11" a="1"/>
  <c r="BL60" i="11" a="1"/>
  <c r="BI60" i="11" a="1"/>
  <c r="BD60" i="11" a="1"/>
  <c r="BA60" i="11" a="1"/>
  <c r="AV60" i="11" a="1"/>
  <c r="CA59" i="11" a="1"/>
  <c r="BV59" i="11" a="1"/>
  <c r="BS59" i="11" a="1"/>
  <c r="BN59" i="11" a="1"/>
  <c r="BK59" i="11" a="1"/>
  <c r="BF59" i="11" a="1"/>
  <c r="BC59" i="11" a="1"/>
  <c r="AX59" i="11" a="1"/>
  <c r="AU59" i="11" a="1"/>
  <c r="CC58" i="11" a="1"/>
  <c r="BX58" i="11" a="1"/>
  <c r="BU58" i="11" a="1"/>
  <c r="BP58" i="11" a="1"/>
  <c r="BM58" i="11" a="1"/>
  <c r="BH58" i="11" a="1"/>
  <c r="BE58" i="11" a="1"/>
  <c r="AZ58" i="11" a="1"/>
  <c r="AW58" i="11" a="1"/>
  <c r="BZ57" i="11" a="1"/>
  <c r="BW57" i="11" a="1"/>
  <c r="BR57" i="11" a="1"/>
  <c r="BO57" i="11" a="1"/>
  <c r="BJ57" i="11" a="1"/>
  <c r="BG57" i="11" a="1"/>
  <c r="BB57" i="11" a="1"/>
  <c r="AY57" i="11" a="1"/>
  <c r="AT57" i="11" a="1"/>
  <c r="CB56" i="11" a="1"/>
  <c r="BY56" i="11" a="1"/>
  <c r="BT56" i="11" a="1"/>
  <c r="BQ56" i="11" a="1"/>
  <c r="BL56" i="11" a="1"/>
  <c r="BI56" i="11" a="1"/>
  <c r="BD56" i="11" a="1"/>
  <c r="BA56" i="11" a="1"/>
  <c r="AV56" i="11" a="1"/>
  <c r="CA55" i="11" a="1"/>
  <c r="BV55" i="11" a="1"/>
  <c r="BS55" i="11" a="1"/>
  <c r="BN55" i="11" a="1"/>
  <c r="BK55" i="11" a="1"/>
  <c r="BF55" i="11" a="1"/>
  <c r="BC55" i="11" a="1"/>
  <c r="AX55" i="11" a="1"/>
  <c r="AU55" i="11" a="1"/>
  <c r="CC54" i="11" a="1"/>
  <c r="BX54" i="11" a="1"/>
  <c r="BU54" i="11" a="1"/>
  <c r="BP54" i="11" a="1"/>
  <c r="BM54" i="11" a="1"/>
  <c r="BH54" i="11" a="1"/>
  <c r="BE54" i="11" a="1"/>
  <c r="AZ54" i="11" a="1"/>
  <c r="AW54" i="11" a="1"/>
  <c r="BZ53" i="11" a="1"/>
  <c r="BW53" i="11" a="1"/>
  <c r="BR53" i="11" a="1"/>
  <c r="BO53" i="11" a="1"/>
  <c r="BJ53" i="11" a="1"/>
  <c r="BG53" i="11" a="1"/>
  <c r="BB53" i="11" a="1"/>
  <c r="AY53" i="11" a="1"/>
  <c r="AT53" i="11" a="1"/>
  <c r="CB52" i="11" a="1"/>
  <c r="BY52" i="11" a="1"/>
  <c r="BT52" i="11" a="1"/>
  <c r="BQ52" i="11" a="1"/>
  <c r="BL52" i="11" a="1"/>
  <c r="BI52" i="11" a="1"/>
  <c r="BD52" i="11" a="1"/>
  <c r="BA52" i="11" a="1"/>
  <c r="AV52" i="11" a="1"/>
  <c r="CA51" i="11" a="1"/>
  <c r="BV51" i="11" a="1"/>
  <c r="BS51" i="11" a="1"/>
  <c r="BN51" i="11" a="1"/>
  <c r="BK51" i="11" a="1"/>
  <c r="BF51" i="11" a="1"/>
  <c r="BC51" i="11" a="1"/>
  <c r="AX51" i="11" a="1"/>
  <c r="AU51" i="11" a="1"/>
  <c r="CC50" i="11" a="1"/>
  <c r="BX50" i="11" a="1"/>
  <c r="BU50" i="11" a="1"/>
  <c r="BP50" i="11" a="1"/>
  <c r="BM50" i="11" a="1"/>
  <c r="BD134" i="11" a="1"/>
  <c r="AV126" i="11" a="1"/>
  <c r="BQ122" i="11" a="1"/>
  <c r="BO119" i="11" a="1"/>
  <c r="BJ115" i="11" a="1"/>
  <c r="BA112" i="11" a="1"/>
  <c r="BK111" i="11" a="1"/>
  <c r="BU110" i="11" a="1"/>
  <c r="AY109" i="11" a="1"/>
  <c r="BI108" i="11" a="1"/>
  <c r="BS107" i="11" a="1"/>
  <c r="CC106" i="11" a="1"/>
  <c r="AW106" i="11" a="1"/>
  <c r="BM87" i="11" a="1"/>
  <c r="BH87" i="11" a="1"/>
  <c r="AW87" i="11" a="1"/>
  <c r="BW86" i="11" a="1"/>
  <c r="BR86" i="11" a="1"/>
  <c r="BG86" i="11" a="1"/>
  <c r="BB86" i="11" a="1"/>
  <c r="CB85" i="11" a="1"/>
  <c r="BQ85" i="11" a="1"/>
  <c r="BL85" i="11" a="1"/>
  <c r="BA85" i="11" a="1"/>
  <c r="AV85" i="11" a="1"/>
  <c r="CA84" i="11" a="1"/>
  <c r="BV84" i="11" a="1"/>
  <c r="BK84" i="11" a="1"/>
  <c r="BF84" i="11" a="1"/>
  <c r="AU84" i="11" a="1"/>
  <c r="BU83" i="11" a="1"/>
  <c r="BP83" i="11" a="1"/>
  <c r="BE83" i="11" a="1"/>
  <c r="AZ83" i="11" a="1"/>
  <c r="BZ82" i="11" a="1"/>
  <c r="BO82" i="11" a="1"/>
  <c r="BJ82" i="11" a="1"/>
  <c r="AY82" i="11" a="1"/>
  <c r="AT82" i="11" a="1"/>
  <c r="BY81" i="11" a="1"/>
  <c r="BT81" i="11" a="1"/>
  <c r="BI81" i="11" a="1"/>
  <c r="BD81" i="11" a="1"/>
  <c r="BS80" i="11" a="1"/>
  <c r="BN80" i="11" a="1"/>
  <c r="BC80" i="11" a="1"/>
  <c r="AX80" i="11" a="1"/>
  <c r="CC79" i="11" a="1"/>
  <c r="BX79" i="11" a="1"/>
  <c r="BM79" i="11" a="1"/>
  <c r="BH79" i="11" a="1"/>
  <c r="AW79" i="11" a="1"/>
  <c r="BW78" i="11" a="1"/>
  <c r="BR78" i="11" a="1"/>
  <c r="BG78" i="11" a="1"/>
  <c r="BB78" i="11" a="1"/>
  <c r="CB77" i="11" a="1"/>
  <c r="BQ77" i="11" a="1"/>
  <c r="BL77" i="11" a="1"/>
  <c r="BA77" i="11" a="1"/>
  <c r="AV77" i="11" a="1"/>
  <c r="CA76" i="11" a="1"/>
  <c r="BV76" i="11" a="1"/>
  <c r="BK76" i="11" a="1"/>
  <c r="BF76" i="11" a="1"/>
  <c r="AU76" i="11" a="1"/>
  <c r="BU75" i="11" a="1"/>
  <c r="BP75" i="11" a="1"/>
  <c r="BE75" i="11" a="1"/>
  <c r="AZ75" i="11" a="1"/>
  <c r="BZ74" i="11" a="1"/>
  <c r="BO74" i="11" a="1"/>
  <c r="BJ74" i="11" a="1"/>
  <c r="AY74" i="11" a="1"/>
  <c r="AT74" i="11" a="1"/>
  <c r="BY73" i="11" a="1"/>
  <c r="BT73" i="11" a="1"/>
  <c r="BI73" i="11" a="1"/>
  <c r="BD73" i="11" a="1"/>
  <c r="BS72" i="11" a="1"/>
  <c r="BN72" i="11" a="1"/>
  <c r="BC72" i="11" a="1"/>
  <c r="AX72" i="11" a="1"/>
  <c r="CC71" i="11" a="1"/>
  <c r="BX71" i="11" a="1"/>
  <c r="BM71" i="11" a="1"/>
  <c r="BH71" i="11" a="1"/>
  <c r="AW71" i="11" a="1"/>
  <c r="BW70" i="11" a="1"/>
  <c r="BR70" i="11" a="1"/>
  <c r="BG70" i="11" a="1"/>
  <c r="BB70" i="11" a="1"/>
  <c r="CB69" i="11" a="1"/>
  <c r="BQ69" i="11" a="1"/>
  <c r="BL69" i="11" a="1"/>
  <c r="BA69" i="11" a="1"/>
  <c r="AV69" i="11" a="1"/>
  <c r="CA68" i="11" a="1"/>
  <c r="BV68" i="11" a="1"/>
  <c r="BK68" i="11" a="1"/>
  <c r="BF68" i="11" a="1"/>
  <c r="AU68" i="11" a="1"/>
  <c r="BU67" i="11" a="1"/>
  <c r="BP67" i="11" a="1"/>
  <c r="BE67" i="11" a="1"/>
  <c r="AZ67" i="11" a="1"/>
  <c r="BZ66" i="11" a="1"/>
  <c r="BO66" i="11" a="1"/>
  <c r="BJ66" i="11" a="1"/>
  <c r="AY66" i="11" a="1"/>
  <c r="AT66" i="11" a="1"/>
  <c r="BY65" i="11" a="1"/>
  <c r="BT65" i="11" a="1"/>
  <c r="BI65" i="11" a="1"/>
  <c r="BD65" i="11" a="1"/>
  <c r="BS64" i="11" a="1"/>
  <c r="BN64" i="11" a="1"/>
  <c r="BC64" i="11" a="1"/>
  <c r="AX64" i="11" a="1"/>
  <c r="CC63" i="11" a="1"/>
  <c r="BX63" i="11" a="1"/>
  <c r="BM63" i="11" a="1"/>
  <c r="BH63" i="11" a="1"/>
  <c r="AW63" i="11" a="1"/>
  <c r="BW62" i="11" a="1"/>
  <c r="BR62" i="11" a="1"/>
  <c r="BG62" i="11" a="1"/>
  <c r="BB62" i="11" a="1"/>
  <c r="CB61" i="11" a="1"/>
  <c r="BQ61" i="11" a="1"/>
  <c r="BL61" i="11" a="1"/>
  <c r="BA61" i="11" a="1"/>
  <c r="AV61" i="11" a="1"/>
  <c r="CA60" i="11" a="1"/>
  <c r="BV60" i="11" a="1"/>
  <c r="BK60" i="11" a="1"/>
  <c r="BF60" i="11" a="1"/>
  <c r="AU60" i="11" a="1"/>
  <c r="BU59" i="11" a="1"/>
  <c r="BP59" i="11" a="1"/>
  <c r="BE59" i="11" a="1"/>
  <c r="AZ59" i="11" a="1"/>
  <c r="BZ58" i="11" a="1"/>
  <c r="BO58" i="11" a="1"/>
  <c r="BJ58" i="11" a="1"/>
  <c r="AY58" i="11" a="1"/>
  <c r="AT58" i="11" a="1"/>
  <c r="BY57" i="11" a="1"/>
  <c r="BT57" i="11" a="1"/>
  <c r="BI57" i="11" a="1"/>
  <c r="BD57" i="11" a="1"/>
  <c r="BS56" i="11" a="1"/>
  <c r="BN56" i="11" a="1"/>
  <c r="BC56" i="11" a="1"/>
  <c r="AX56" i="11" a="1"/>
  <c r="CC55" i="11" a="1"/>
  <c r="BX55" i="11" a="1"/>
  <c r="BM55" i="11" a="1"/>
  <c r="BH55" i="11" a="1"/>
  <c r="AW55" i="11" a="1"/>
  <c r="BW54" i="11" a="1"/>
  <c r="BR54" i="11" a="1"/>
  <c r="BG54" i="11" a="1"/>
  <c r="BB54" i="11" a="1"/>
  <c r="CB53" i="11" a="1"/>
  <c r="BQ53" i="11" a="1"/>
  <c r="BL53" i="11" a="1"/>
  <c r="BA53" i="11" a="1"/>
  <c r="AV53" i="11" a="1"/>
  <c r="CA52" i="11" a="1"/>
  <c r="BV52" i="11" a="1"/>
  <c r="BK52" i="11" a="1"/>
  <c r="BF52" i="11" a="1"/>
  <c r="AU52" i="11" a="1"/>
  <c r="BU51" i="11" a="1"/>
  <c r="BP51" i="11" a="1"/>
  <c r="BE51" i="11" a="1"/>
  <c r="AZ51" i="11" a="1"/>
  <c r="BZ50" i="11" a="1"/>
  <c r="BO50" i="11" a="1"/>
  <c r="BJ50" i="11" a="1"/>
  <c r="AY50" i="11" a="1"/>
  <c r="AV50" i="11" a="1"/>
  <c r="CA49" i="11" a="1"/>
  <c r="BW49" i="11" a="1"/>
  <c r="BT49" i="11" a="1"/>
  <c r="BI49" i="11" a="1"/>
  <c r="BF49" i="11" a="1"/>
  <c r="BB49" i="11" a="1"/>
  <c r="AU49" i="11" a="1"/>
  <c r="BS48" i="11" a="1"/>
  <c r="BP48" i="11" a="1"/>
  <c r="BL48" i="11" a="1"/>
  <c r="BE48" i="11" a="1"/>
  <c r="BA48" i="11" a="1"/>
  <c r="AX48" i="11" a="1"/>
  <c r="CC47" i="11" a="1"/>
  <c r="BZ47" i="11" a="1"/>
  <c r="BT47" i="11" a="1"/>
  <c r="BQ47" i="11" a="1"/>
  <c r="BL47" i="11" a="1"/>
  <c r="BI47" i="11" a="1"/>
  <c r="BD47" i="11" a="1"/>
  <c r="BA47" i="11" a="1"/>
  <c r="AV47" i="11" a="1"/>
  <c r="CA46" i="11" a="1"/>
  <c r="BV46" i="11" a="1"/>
  <c r="BS46" i="11" a="1"/>
  <c r="BN46" i="11" a="1"/>
  <c r="BK46" i="11" a="1"/>
  <c r="BF46" i="11" a="1"/>
  <c r="BC46" i="11" a="1"/>
  <c r="AX46" i="11" a="1"/>
  <c r="AU46" i="11" a="1"/>
  <c r="CC45" i="11" a="1"/>
  <c r="BX45" i="11" a="1"/>
  <c r="BU45" i="11" a="1"/>
  <c r="BP45" i="11" a="1"/>
  <c r="BM45" i="11" a="1"/>
  <c r="BH45" i="11" a="1"/>
  <c r="BE45" i="11" a="1"/>
  <c r="AZ45" i="11" a="1"/>
  <c r="AW45" i="11" a="1"/>
  <c r="BJ31" i="11" a="1"/>
  <c r="BN30" i="11" a="1"/>
  <c r="BH30" i="11" a="1"/>
  <c r="BD30" i="11" a="1"/>
  <c r="AZ30" i="11" a="1"/>
  <c r="AV30" i="11" a="1"/>
  <c r="CB29" i="11" a="1"/>
  <c r="BX29" i="11" a="1"/>
  <c r="BT29" i="11" a="1"/>
  <c r="BP29" i="11" a="1"/>
  <c r="BL29" i="11" a="1"/>
  <c r="BF29" i="11" a="1"/>
  <c r="BB29" i="11" a="1"/>
  <c r="AX29" i="11" a="1"/>
  <c r="AT29" i="11" a="1"/>
  <c r="CB28" i="11" a="1"/>
  <c r="BX28" i="11" a="1"/>
  <c r="BT28" i="11" a="1"/>
  <c r="BP28" i="11" a="1"/>
  <c r="BJ28" i="11" a="1"/>
  <c r="BH28" i="11" a="1"/>
  <c r="BD28" i="11" a="1"/>
  <c r="AZ28" i="11" a="1"/>
  <c r="AV28" i="11" a="1"/>
  <c r="CB27" i="11" a="1"/>
  <c r="BX27" i="11" a="1"/>
  <c r="BT27" i="11" a="1"/>
  <c r="BN27" i="11" a="1"/>
  <c r="BJ27" i="11" a="1"/>
  <c r="BF27" i="11" a="1"/>
  <c r="BB27" i="11" a="1"/>
  <c r="AX27" i="11" a="1"/>
  <c r="AT27" i="11" a="1"/>
  <c r="CB26" i="11" a="1"/>
  <c r="BX26" i="11" a="1"/>
  <c r="BT26" i="11" a="1"/>
  <c r="BP26" i="11" a="1"/>
  <c r="BL26" i="11" a="1"/>
  <c r="BH26" i="11" a="1"/>
  <c r="BD26" i="11" a="1"/>
  <c r="AZ26" i="11" a="1"/>
  <c r="AV26" i="11" a="1"/>
  <c r="BZ25" i="11" a="1"/>
  <c r="BV25" i="11" a="1"/>
  <c r="BR25" i="11" a="1"/>
  <c r="BN25" i="11" a="1"/>
  <c r="BJ25" i="11" a="1"/>
  <c r="BF25" i="11" a="1"/>
  <c r="BB25" i="11" a="1"/>
  <c r="AX25" i="11" a="1"/>
  <c r="AT25" i="11" a="1"/>
  <c r="CB24" i="11" a="1"/>
  <c r="BX24" i="11" a="1"/>
  <c r="BT24" i="11" a="1"/>
  <c r="BP24" i="11" a="1"/>
  <c r="BL24" i="11" a="1"/>
  <c r="BJ24" i="11" a="1"/>
  <c r="BF24" i="11" a="1"/>
  <c r="BB24" i="11" a="1"/>
  <c r="AX24" i="11" a="1"/>
  <c r="AT24" i="11" a="1"/>
  <c r="CB23" i="11" a="1"/>
  <c r="BX23" i="11" a="1"/>
  <c r="BT23" i="11" a="1"/>
  <c r="BP23" i="11" a="1"/>
  <c r="BL23" i="11" a="1"/>
  <c r="BH23" i="11" a="1"/>
  <c r="BD23" i="11" a="1"/>
  <c r="BB23" i="11" a="1"/>
  <c r="AX23" i="11" a="1"/>
  <c r="AT23" i="11" a="1"/>
  <c r="CB22" i="11" a="1"/>
  <c r="BX22" i="11" a="1"/>
  <c r="BT22" i="11" a="1"/>
  <c r="BP22" i="11" a="1"/>
  <c r="BL22" i="11" a="1"/>
  <c r="BH22" i="11" a="1"/>
  <c r="BD22" i="11" a="1"/>
  <c r="AZ22" i="11" a="1"/>
  <c r="AV22" i="11" a="1"/>
  <c r="BZ21" i="11" a="1"/>
  <c r="BV21" i="11" a="1"/>
  <c r="BR21" i="11" a="1"/>
  <c r="BP21" i="11" a="1"/>
  <c r="BT20" i="11" a="1"/>
  <c r="BN20" i="11" a="1"/>
  <c r="BJ20" i="11" a="1"/>
  <c r="BF20" i="11" a="1"/>
  <c r="BB20" i="11" a="1"/>
  <c r="AX20" i="11" a="1"/>
  <c r="AT20" i="11" a="1"/>
  <c r="CB19" i="11" a="1"/>
  <c r="BX19" i="11" a="1"/>
  <c r="BT19" i="11" a="1"/>
  <c r="BP19" i="11" a="1"/>
  <c r="BL19" i="11" a="1"/>
  <c r="BH19" i="11" a="1"/>
  <c r="BD19" i="11" a="1"/>
  <c r="AZ19" i="11" a="1"/>
  <c r="AV19" i="11" a="1"/>
  <c r="BZ18" i="11" a="1"/>
  <c r="BV18" i="11" a="1"/>
  <c r="BR18" i="11" a="1"/>
  <c r="BN18" i="11" a="1"/>
  <c r="BJ18" i="11" a="1"/>
  <c r="BF18" i="11" a="1"/>
  <c r="BB18" i="11" a="1"/>
  <c r="AX18" i="11" a="1"/>
  <c r="AT18" i="11" a="1"/>
  <c r="CB17" i="11" a="1"/>
  <c r="BX17" i="11" a="1"/>
  <c r="BT17" i="11" a="1"/>
  <c r="BP17" i="11" a="1"/>
  <c r="BL17" i="11" a="1"/>
  <c r="BH17" i="11" a="1"/>
  <c r="BD17" i="11" a="1"/>
  <c r="AZ17" i="11" a="1"/>
  <c r="AX17" i="11" a="1"/>
  <c r="AT17" i="11" a="1"/>
  <c r="CB16" i="11" a="1"/>
  <c r="BX16" i="11" a="1"/>
  <c r="BT16" i="11" a="1"/>
  <c r="BP16" i="11" a="1"/>
  <c r="BL16" i="11" a="1"/>
  <c r="BJ16" i="11" a="1"/>
  <c r="BF16" i="11" a="1"/>
  <c r="AZ16" i="11" a="1"/>
  <c r="AV16" i="11" a="1"/>
  <c r="BZ15" i="11" a="1"/>
  <c r="BV15" i="11" a="1"/>
  <c r="BR15" i="11" a="1"/>
  <c r="BN15" i="11" a="1"/>
  <c r="BJ15" i="11" a="1"/>
  <c r="BF15" i="11" a="1"/>
  <c r="AZ15" i="11" a="1"/>
  <c r="AV15" i="11" a="1"/>
  <c r="BZ14" i="11" a="1"/>
  <c r="BV14" i="11" a="1"/>
  <c r="BR14" i="11" a="1"/>
  <c r="BN14" i="11" a="1"/>
  <c r="BJ14" i="11" a="1"/>
  <c r="BF14" i="11" a="1"/>
  <c r="BB14" i="11" a="1"/>
  <c r="AZ14" i="11" a="1"/>
  <c r="AT14" i="11" a="1"/>
  <c r="CB13" i="11" a="1"/>
  <c r="BX13" i="11" a="1"/>
  <c r="BT13" i="11" a="1"/>
  <c r="BP13" i="11" a="1"/>
  <c r="BL13" i="11" a="1"/>
  <c r="BH13" i="11" a="1"/>
  <c r="BD13" i="11" a="1"/>
  <c r="AZ13" i="11" a="1"/>
  <c r="AV13" i="11" a="1"/>
  <c r="BZ12" i="11" a="1"/>
  <c r="BV12" i="11" a="1"/>
  <c r="BR12" i="11" a="1"/>
  <c r="BN12" i="11" a="1"/>
  <c r="BL12" i="11" a="1"/>
  <c r="BH12" i="11" a="1"/>
  <c r="BD12" i="11" a="1"/>
  <c r="AZ12" i="11" a="1"/>
  <c r="AV12" i="11" a="1"/>
  <c r="CB11" i="11" a="1"/>
  <c r="BX11" i="11" a="1"/>
  <c r="BT11" i="11" a="1"/>
  <c r="BP11" i="11" a="1"/>
  <c r="BL11" i="11" a="1"/>
  <c r="BH11" i="11" a="1"/>
  <c r="BD11" i="11" a="1"/>
  <c r="AZ11" i="11" a="1"/>
  <c r="AV11" i="11" a="1"/>
  <c r="BZ10" i="11" a="1"/>
  <c r="BV10" i="11" a="1"/>
  <c r="BR10" i="11" a="1"/>
  <c r="BN10" i="11" a="1"/>
  <c r="BJ10" i="11" a="1"/>
  <c r="BF10" i="11" a="1"/>
  <c r="BB10" i="11" a="1"/>
  <c r="AX10" i="11" a="1"/>
  <c r="AV10" i="11" a="1"/>
  <c r="BZ9" i="11" a="1"/>
  <c r="BV9" i="11" a="1"/>
  <c r="BR9" i="11" a="1"/>
  <c r="BN9" i="11" a="1"/>
  <c r="BJ9" i="11" a="1"/>
  <c r="BF9" i="11" a="1"/>
  <c r="BB9" i="11" a="1"/>
  <c r="AX9" i="11" a="1"/>
  <c r="AT9" i="11" a="1"/>
  <c r="CB8" i="11" a="1"/>
  <c r="BX8" i="11" a="1"/>
  <c r="BT8" i="11" a="1"/>
  <c r="BP8" i="11" a="1"/>
  <c r="BL8" i="11" a="1"/>
  <c r="BH8" i="11" a="1"/>
  <c r="BD8" i="11" a="1"/>
  <c r="AZ8" i="11" a="1"/>
  <c r="AV8" i="11" a="1"/>
  <c r="BZ7" i="11" a="1"/>
  <c r="BV7" i="11" a="1"/>
  <c r="BR7" i="11" a="1"/>
  <c r="BN7" i="11" a="1"/>
  <c r="BJ7" i="11" a="1"/>
  <c r="BF7" i="11" a="1"/>
  <c r="BB7" i="11" a="1"/>
  <c r="AV7" i="11" a="1"/>
  <c r="BZ6" i="11" a="1"/>
  <c r="BX6" i="11" a="1"/>
  <c r="BT6" i="11" a="1"/>
  <c r="BP6" i="11" a="1"/>
  <c r="BL6" i="11" a="1"/>
  <c r="BF125" i="11" a="1"/>
  <c r="BA122" i="11" a="1"/>
  <c r="AY119" i="11" a="1"/>
  <c r="BX116" i="11" a="1"/>
  <c r="BB115" i="11" a="1"/>
  <c r="BV113" i="11" a="1"/>
  <c r="CC112" i="11" a="1"/>
  <c r="AW112" i="11" a="1"/>
  <c r="BG111" i="11" a="1"/>
  <c r="BQ110" i="11" a="1"/>
  <c r="CA109" i="11" a="1"/>
  <c r="AU109" i="11" a="1"/>
  <c r="BE108" i="11" a="1"/>
  <c r="BO107" i="11" a="1"/>
  <c r="BY106" i="11" a="1"/>
  <c r="AU102" i="11" a="1"/>
  <c r="CC101" i="11" a="1"/>
  <c r="BU101" i="11" a="1"/>
  <c r="BM101" i="11" a="1"/>
  <c r="BE101" i="11" a="1"/>
  <c r="AW101" i="11" a="1"/>
  <c r="BW100" i="11" a="1"/>
  <c r="BO100" i="11" a="1"/>
  <c r="BG100" i="11" a="1"/>
  <c r="AY100" i="11" a="1"/>
  <c r="BY99" i="11" a="1"/>
  <c r="BQ99" i="11" a="1"/>
  <c r="BI99" i="11" a="1"/>
  <c r="BA99" i="11" a="1"/>
  <c r="CA98" i="11" a="1"/>
  <c r="BS98" i="11" a="1"/>
  <c r="BK98" i="11" a="1"/>
  <c r="BC98" i="11" a="1"/>
  <c r="AU98" i="11" a="1"/>
  <c r="CC97" i="11" a="1"/>
  <c r="BU97" i="11" a="1"/>
  <c r="BM97" i="11" a="1"/>
  <c r="BE97" i="11" a="1"/>
  <c r="AW97" i="11" a="1"/>
  <c r="BW96" i="11" a="1"/>
  <c r="BO96" i="11" a="1"/>
  <c r="BG96" i="11" a="1"/>
  <c r="AY96" i="11" a="1"/>
  <c r="BY95" i="11" a="1"/>
  <c r="BQ95" i="11" a="1"/>
  <c r="BI95" i="11" a="1"/>
  <c r="BA95" i="11" a="1"/>
  <c r="CA94" i="11" a="1"/>
  <c r="BS94" i="11" a="1"/>
  <c r="BK94" i="11" a="1"/>
  <c r="BC94" i="11" a="1"/>
  <c r="AU94" i="11" a="1"/>
  <c r="CC93" i="11" a="1"/>
  <c r="BU93" i="11" a="1"/>
  <c r="BM93" i="11" a="1"/>
  <c r="BE93" i="11" a="1"/>
  <c r="AW93" i="11" a="1"/>
  <c r="BW92" i="11" a="1"/>
  <c r="BO92" i="11" a="1"/>
  <c r="BG92" i="11" a="1"/>
  <c r="AY92" i="11" a="1"/>
  <c r="BY91" i="11" a="1"/>
  <c r="BQ91" i="11" a="1"/>
  <c r="BI91" i="11" a="1"/>
  <c r="BA91" i="11" a="1"/>
  <c r="CA90" i="11" a="1"/>
  <c r="BS90" i="11" a="1"/>
  <c r="BK90" i="11" a="1"/>
  <c r="BC90" i="11" a="1"/>
  <c r="AU90" i="11" a="1"/>
  <c r="CC89" i="11" a="1"/>
  <c r="BU89" i="11" a="1"/>
  <c r="BM89" i="11" a="1"/>
  <c r="BE89" i="11" a="1"/>
  <c r="AW89" i="11" a="1"/>
  <c r="BW88" i="11" a="1"/>
  <c r="BO88" i="11" a="1"/>
  <c r="BG88" i="11" a="1"/>
  <c r="AY88" i="11" a="1"/>
  <c r="BY87" i="11" a="1"/>
  <c r="BR87" i="11" a="1"/>
  <c r="BG87" i="11" a="1"/>
  <c r="BB87" i="11" a="1"/>
  <c r="CB86" i="11" a="1"/>
  <c r="BQ86" i="11" a="1"/>
  <c r="BL86" i="11" a="1"/>
  <c r="BA86" i="11" a="1"/>
  <c r="AV86" i="11" a="1"/>
  <c r="CA85" i="11" a="1"/>
  <c r="BV85" i="11" a="1"/>
  <c r="BK85" i="11" a="1"/>
  <c r="BF85" i="11" a="1"/>
  <c r="AU85" i="11" a="1"/>
  <c r="BU84" i="11" a="1"/>
  <c r="BP84" i="11" a="1"/>
  <c r="BE84" i="11" a="1"/>
  <c r="AZ84" i="11" a="1"/>
  <c r="BZ83" i="11" a="1"/>
  <c r="BO83" i="11" a="1"/>
  <c r="BJ83" i="11" a="1"/>
  <c r="AY83" i="11" a="1"/>
  <c r="AT83" i="11" a="1"/>
  <c r="BY82" i="11" a="1"/>
  <c r="BT82" i="11" a="1"/>
  <c r="BI82" i="11" a="1"/>
  <c r="BD82" i="11" a="1"/>
  <c r="BS81" i="11" a="1"/>
  <c r="BN81" i="11" a="1"/>
  <c r="BC81" i="11" a="1"/>
  <c r="AX81" i="11" a="1"/>
  <c r="CC80" i="11" a="1"/>
  <c r="BX80" i="11" a="1"/>
  <c r="BM80" i="11" a="1"/>
  <c r="BH80" i="11" a="1"/>
  <c r="AW80" i="11" a="1"/>
  <c r="BW79" i="11" a="1"/>
  <c r="BR79" i="11" a="1"/>
  <c r="BG79" i="11" a="1"/>
  <c r="BB79" i="11" a="1"/>
  <c r="CB78" i="11" a="1"/>
  <c r="BQ78" i="11" a="1"/>
  <c r="BL78" i="11" a="1"/>
  <c r="BA78" i="11" a="1"/>
  <c r="AV78" i="11" a="1"/>
  <c r="CA77" i="11" a="1"/>
  <c r="BV77" i="11" a="1"/>
  <c r="BK77" i="11" a="1"/>
  <c r="BF77" i="11" a="1"/>
  <c r="AU77" i="11" a="1"/>
  <c r="BU76" i="11" a="1"/>
  <c r="BP76" i="11" a="1"/>
  <c r="BE76" i="11" a="1"/>
  <c r="AZ76" i="11" a="1"/>
  <c r="BZ75" i="11" a="1"/>
  <c r="BO75" i="11" a="1"/>
  <c r="BJ75" i="11" a="1"/>
  <c r="AY75" i="11" a="1"/>
  <c r="AT75" i="11" a="1"/>
  <c r="BY74" i="11" a="1"/>
  <c r="BT74" i="11" a="1"/>
  <c r="BI74" i="11" a="1"/>
  <c r="BD74" i="11" a="1"/>
  <c r="BS73" i="11" a="1"/>
  <c r="BN73" i="11" a="1"/>
  <c r="BC73" i="11" a="1"/>
  <c r="AX73" i="11" a="1"/>
  <c r="CC72" i="11" a="1"/>
  <c r="BX72" i="11" a="1"/>
  <c r="BM72" i="11" a="1"/>
  <c r="BH72" i="11" a="1"/>
  <c r="AW72" i="11" a="1"/>
  <c r="BW71" i="11" a="1"/>
  <c r="BR71" i="11" a="1"/>
  <c r="BG71" i="11" a="1"/>
  <c r="BB71" i="11" a="1"/>
  <c r="CB70" i="11" a="1"/>
  <c r="BQ70" i="11" a="1"/>
  <c r="BL70" i="11" a="1"/>
  <c r="BA70" i="11" a="1"/>
  <c r="AV70" i="11" a="1"/>
  <c r="CA69" i="11" a="1"/>
  <c r="BV69" i="11" a="1"/>
  <c r="BK69" i="11" a="1"/>
  <c r="BF69" i="11" a="1"/>
  <c r="AU69" i="11" a="1"/>
  <c r="BU68" i="11" a="1"/>
  <c r="BP68" i="11" a="1"/>
  <c r="BE68" i="11" a="1"/>
  <c r="AZ68" i="11" a="1"/>
  <c r="BZ67" i="11" a="1"/>
  <c r="BO67" i="11" a="1"/>
  <c r="BJ67" i="11" a="1"/>
  <c r="AY67" i="11" a="1"/>
  <c r="AT67" i="11" a="1"/>
  <c r="BY66" i="11" a="1"/>
  <c r="BT66" i="11" a="1"/>
  <c r="BI66" i="11" a="1"/>
  <c r="BD66" i="11" a="1"/>
  <c r="BS65" i="11" a="1"/>
  <c r="BN65" i="11" a="1"/>
  <c r="BC65" i="11" a="1"/>
  <c r="AX65" i="11" a="1"/>
  <c r="CC64" i="11" a="1"/>
  <c r="BX64" i="11" a="1"/>
  <c r="BM64" i="11" a="1"/>
  <c r="BH64" i="11" a="1"/>
  <c r="AW64" i="11" a="1"/>
  <c r="BW63" i="11" a="1"/>
  <c r="BR63" i="11" a="1"/>
  <c r="BG63" i="11" a="1"/>
  <c r="BB63" i="11" a="1"/>
  <c r="CB62" i="11" a="1"/>
  <c r="BQ62" i="11" a="1"/>
  <c r="BL62" i="11" a="1"/>
  <c r="BA62" i="11" a="1"/>
  <c r="AV62" i="11" a="1"/>
  <c r="CA61" i="11" a="1"/>
  <c r="BV61" i="11" a="1"/>
  <c r="BK61" i="11" a="1"/>
  <c r="BF61" i="11" a="1"/>
  <c r="AU61" i="11" a="1"/>
  <c r="BU60" i="11" a="1"/>
  <c r="BP60" i="11" a="1"/>
  <c r="BE60" i="11" a="1"/>
  <c r="AZ60" i="11" a="1"/>
  <c r="BZ59" i="11" a="1"/>
  <c r="BO59" i="11" a="1"/>
  <c r="BJ59" i="11" a="1"/>
  <c r="AY59" i="11" a="1"/>
  <c r="AT59" i="11" a="1"/>
  <c r="BY58" i="11" a="1"/>
  <c r="BT58" i="11" a="1"/>
  <c r="BI58" i="11" a="1"/>
  <c r="BD58" i="11" a="1"/>
  <c r="BS57" i="11" a="1"/>
  <c r="BN57" i="11" a="1"/>
  <c r="BC57" i="11" a="1"/>
  <c r="AX57" i="11" a="1"/>
  <c r="CC56" i="11" a="1"/>
  <c r="BX56" i="11" a="1"/>
  <c r="BM56" i="11" a="1"/>
  <c r="BH56" i="11" a="1"/>
  <c r="AW56" i="11" a="1"/>
  <c r="BW55" i="11" a="1"/>
  <c r="BR55" i="11" a="1"/>
  <c r="BG55" i="11" a="1"/>
  <c r="BB55" i="11" a="1"/>
  <c r="CB54" i="11" a="1"/>
  <c r="BQ54" i="11" a="1"/>
  <c r="BL54" i="11" a="1"/>
  <c r="BA54" i="11" a="1"/>
  <c r="AV54" i="11" a="1"/>
  <c r="CA53" i="11" a="1"/>
  <c r="BV53" i="11" a="1"/>
  <c r="BK53" i="11" a="1"/>
  <c r="BF53" i="11" a="1"/>
  <c r="AU53" i="11" a="1"/>
  <c r="BU52" i="11" a="1"/>
  <c r="BP52" i="11" a="1"/>
  <c r="BE52" i="11" a="1"/>
  <c r="AZ52" i="11" a="1"/>
  <c r="BZ51" i="11" a="1"/>
  <c r="BO51" i="11" a="1"/>
  <c r="BJ51" i="11" a="1"/>
  <c r="AY51" i="11" a="1"/>
  <c r="AT51" i="11" a="1"/>
  <c r="BY50" i="11" a="1"/>
  <c r="BT50" i="11" a="1"/>
  <c r="BI50" i="11" a="1"/>
  <c r="BE50" i="11" a="1"/>
  <c r="BB50" i="11" a="1"/>
  <c r="BZ49" i="11" a="1"/>
  <c r="BS49" i="11" a="1"/>
  <c r="BO49" i="11" a="1"/>
  <c r="BL49" i="11" a="1"/>
  <c r="BA49" i="11" a="1"/>
  <c r="AX49" i="11" a="1"/>
  <c r="AT49" i="11" a="1"/>
  <c r="CC48" i="11" a="1"/>
  <c r="BY48" i="11" a="1"/>
  <c r="BV48" i="11" a="1"/>
  <c r="BK48" i="11" a="1"/>
  <c r="BH48" i="11" a="1"/>
  <c r="BD48" i="11" a="1"/>
  <c r="AW48" i="11" a="1"/>
  <c r="BV47" i="11" a="1"/>
  <c r="BS47" i="11" a="1"/>
  <c r="BN47" i="11" a="1"/>
  <c r="BK47" i="11" a="1"/>
  <c r="BF47" i="11" a="1"/>
  <c r="BC47" i="11" a="1"/>
  <c r="AX47" i="11" a="1"/>
  <c r="AU47" i="11" a="1"/>
  <c r="CC46" i="11" a="1"/>
  <c r="BX46" i="11" a="1"/>
  <c r="BU46" i="11" a="1"/>
  <c r="BP46" i="11" a="1"/>
  <c r="BM46" i="11" a="1"/>
  <c r="BH46" i="11" a="1"/>
  <c r="BE46" i="11" a="1"/>
  <c r="AZ46" i="11" a="1"/>
  <c r="AW46" i="11" a="1"/>
  <c r="BZ45" i="11" a="1"/>
  <c r="BW45" i="11" a="1"/>
  <c r="BR45" i="11" a="1"/>
  <c r="BO45" i="11" a="1"/>
  <c r="BJ45" i="11" a="1"/>
  <c r="BG45" i="11" a="1"/>
  <c r="BB45" i="11" a="1"/>
  <c r="AY45" i="11" a="1"/>
  <c r="AT45" i="11" a="1"/>
  <c r="CB44" i="11" a="1"/>
  <c r="BZ44" i="11" a="1"/>
  <c r="BX44" i="11" a="1"/>
  <c r="BV44" i="11" a="1"/>
  <c r="BT44" i="11" a="1"/>
  <c r="BR44" i="11" a="1"/>
  <c r="BP44" i="11" a="1"/>
  <c r="BN44" i="11" a="1"/>
  <c r="BL44" i="11" a="1"/>
  <c r="BJ44" i="11" a="1"/>
  <c r="BH44" i="11" a="1"/>
  <c r="BF44" i="11" a="1"/>
  <c r="BD44" i="11" a="1"/>
  <c r="BB44" i="11" a="1"/>
  <c r="AZ44" i="11" a="1"/>
  <c r="AX44" i="11" a="1"/>
  <c r="AV44" i="11" a="1"/>
  <c r="AT44" i="11" a="1"/>
  <c r="CB43" i="11" a="1"/>
  <c r="BZ43" i="11" a="1"/>
  <c r="BX43" i="11" a="1"/>
  <c r="BV43" i="11" a="1"/>
  <c r="BT43" i="11" a="1"/>
  <c r="BR43" i="11" a="1"/>
  <c r="BP43" i="11" a="1"/>
  <c r="BN43" i="11" a="1"/>
  <c r="BL43" i="11" a="1"/>
  <c r="BJ43" i="11" a="1"/>
  <c r="BH43" i="11" a="1"/>
  <c r="BF43" i="11" a="1"/>
  <c r="BD43" i="11" a="1"/>
  <c r="BB43" i="11" a="1"/>
  <c r="AZ43" i="11" a="1"/>
  <c r="AX43" i="11" a="1"/>
  <c r="AV43" i="11" a="1"/>
  <c r="AT43" i="11" a="1"/>
  <c r="CB42" i="11" a="1"/>
  <c r="BZ42" i="11" a="1"/>
  <c r="BX42" i="11" a="1"/>
  <c r="BV42" i="11" a="1"/>
  <c r="BT42" i="11" a="1"/>
  <c r="BR42" i="11" a="1"/>
  <c r="BP42" i="11" a="1"/>
  <c r="BN42" i="11" a="1"/>
  <c r="BL42" i="11" a="1"/>
  <c r="BJ42" i="11" a="1"/>
  <c r="BH42" i="11" a="1"/>
  <c r="BF42" i="11" a="1"/>
  <c r="BD42" i="11" a="1"/>
  <c r="BB42" i="11" a="1"/>
  <c r="AZ42" i="11" a="1"/>
  <c r="AX42" i="11" a="1"/>
  <c r="AV42" i="11" a="1"/>
  <c r="AT42" i="11" a="1"/>
  <c r="CB41" i="11" a="1"/>
  <c r="BZ41" i="11" a="1"/>
  <c r="BX41" i="11" a="1"/>
  <c r="BV41" i="11" a="1"/>
  <c r="BT41" i="11" a="1"/>
  <c r="BR41" i="11" a="1"/>
  <c r="BP41" i="11" a="1"/>
  <c r="BN41" i="11" a="1"/>
  <c r="BL41" i="11" a="1"/>
  <c r="BJ41" i="11" a="1"/>
  <c r="BH41" i="11" a="1"/>
  <c r="BF41" i="11" a="1"/>
  <c r="BD41" i="11" a="1"/>
  <c r="BB41" i="11" a="1"/>
  <c r="AZ41" i="11" a="1"/>
  <c r="AX41" i="11" a="1"/>
  <c r="AV41" i="11" a="1"/>
  <c r="AT41" i="11" a="1"/>
  <c r="CB40" i="11" a="1"/>
  <c r="BZ40" i="11" a="1"/>
  <c r="BX40" i="11" a="1"/>
  <c r="BV40" i="11" a="1"/>
  <c r="BT40" i="11" a="1"/>
  <c r="BR40" i="11" a="1"/>
  <c r="BP40" i="11" a="1"/>
  <c r="BN40" i="11" a="1"/>
  <c r="BL40" i="11" a="1"/>
  <c r="BJ40" i="11" a="1"/>
  <c r="BH40" i="11" a="1"/>
  <c r="BF40" i="11" a="1"/>
  <c r="BD40" i="11" a="1"/>
  <c r="BB40" i="11" a="1"/>
  <c r="AZ40" i="11" a="1"/>
  <c r="AX40" i="11" a="1"/>
  <c r="AV40" i="11" a="1"/>
  <c r="AT40" i="11" a="1"/>
  <c r="CB39" i="11" a="1"/>
  <c r="BZ39" i="11" a="1"/>
  <c r="BX39" i="11" a="1"/>
  <c r="BV39" i="11" a="1"/>
  <c r="BT39" i="11" a="1"/>
  <c r="BR39" i="11" a="1"/>
  <c r="BP39" i="11" a="1"/>
  <c r="BN39" i="11" a="1"/>
  <c r="BL39" i="11" a="1"/>
  <c r="BJ39" i="11" a="1"/>
  <c r="BH39" i="11" a="1"/>
  <c r="BF39" i="11" a="1"/>
  <c r="BD39" i="11" a="1"/>
  <c r="BB39" i="11" a="1"/>
  <c r="AZ39" i="11" a="1"/>
  <c r="AX39" i="11" a="1"/>
  <c r="AV39" i="11" a="1"/>
  <c r="AT39" i="11" a="1"/>
  <c r="CB38" i="11" a="1"/>
  <c r="BZ38" i="11" a="1"/>
  <c r="BX38" i="11" a="1"/>
  <c r="BV38" i="11" a="1"/>
  <c r="BT38" i="11" a="1"/>
  <c r="BR38" i="11" a="1"/>
  <c r="BP38" i="11" a="1"/>
  <c r="BN38" i="11" a="1"/>
  <c r="BL38" i="11" a="1"/>
  <c r="BJ38" i="11" a="1"/>
  <c r="BH38" i="11" a="1"/>
  <c r="BF38" i="11" a="1"/>
  <c r="BD38" i="11" a="1"/>
  <c r="BB38" i="11" a="1"/>
  <c r="AZ38" i="11" a="1"/>
  <c r="AX38" i="11" a="1"/>
  <c r="AV38" i="11" a="1"/>
  <c r="AT38" i="11" a="1"/>
  <c r="CB37" i="11" a="1"/>
  <c r="BZ37" i="11" a="1"/>
  <c r="BX37" i="11" a="1"/>
  <c r="BV37" i="11" a="1"/>
  <c r="BT37" i="11" a="1"/>
  <c r="BR37" i="11" a="1"/>
  <c r="BP37" i="11" a="1"/>
  <c r="BN37" i="11" a="1"/>
  <c r="BL37" i="11" a="1"/>
  <c r="BJ37" i="11" a="1"/>
  <c r="BH37" i="11" a="1"/>
  <c r="BF37" i="11" a="1"/>
  <c r="BD37" i="11" a="1"/>
  <c r="BB37" i="11" a="1"/>
  <c r="AZ37" i="11" a="1"/>
  <c r="AX37" i="11" a="1"/>
  <c r="AV37" i="11" a="1"/>
  <c r="AT37" i="11" a="1"/>
  <c r="CB36" i="11" a="1"/>
  <c r="BZ36" i="11" a="1"/>
  <c r="BX36" i="11" a="1"/>
  <c r="BV36" i="11" a="1"/>
  <c r="BT36" i="11" a="1"/>
  <c r="BR36" i="11" a="1"/>
  <c r="BP36" i="11" a="1"/>
  <c r="BN36" i="11" a="1"/>
  <c r="BL36" i="11" a="1"/>
  <c r="BJ36" i="11" a="1"/>
  <c r="BH36" i="11" a="1"/>
  <c r="BF36" i="11" a="1"/>
  <c r="BD36" i="11" a="1"/>
  <c r="BB36" i="11" a="1"/>
  <c r="AZ36" i="11" a="1"/>
  <c r="AX36" i="11" a="1"/>
  <c r="AV36" i="11" a="1"/>
  <c r="AT36" i="11" a="1"/>
  <c r="CB35" i="11" a="1"/>
  <c r="BZ35" i="11" a="1"/>
  <c r="BX35" i="11" a="1"/>
  <c r="BV35" i="11" a="1"/>
  <c r="BT35" i="11" a="1"/>
  <c r="BR35" i="11" a="1"/>
  <c r="BP35" i="11" a="1"/>
  <c r="BN35" i="11" a="1"/>
  <c r="BL35" i="11" a="1"/>
  <c r="BJ35" i="11" a="1"/>
  <c r="BH35" i="11" a="1"/>
  <c r="BF35" i="11" a="1"/>
  <c r="BD35" i="11" a="1"/>
  <c r="BB35" i="11" a="1"/>
  <c r="AZ35" i="11" a="1"/>
  <c r="AX35" i="11" a="1"/>
  <c r="AV35" i="11" a="1"/>
  <c r="AT35" i="11" a="1"/>
  <c r="CB34" i="11" a="1"/>
  <c r="BZ34" i="11" a="1"/>
  <c r="BX34" i="11" a="1"/>
  <c r="BV34" i="11" a="1"/>
  <c r="BT34" i="11" a="1"/>
  <c r="BR34" i="11" a="1"/>
  <c r="BP34" i="11" a="1"/>
  <c r="BN34" i="11" a="1"/>
  <c r="BL34" i="11" a="1"/>
  <c r="BJ34" i="11" a="1"/>
  <c r="BH34" i="11" a="1"/>
  <c r="BF34" i="11" a="1"/>
  <c r="BD34" i="11" a="1"/>
  <c r="BB34" i="11" a="1"/>
  <c r="AZ34" i="11" a="1"/>
  <c r="AX34" i="11" a="1"/>
  <c r="AV34" i="11" a="1"/>
  <c r="AT34" i="11" a="1"/>
  <c r="CB33" i="11" a="1"/>
  <c r="BZ33" i="11" a="1"/>
  <c r="BX33" i="11" a="1"/>
  <c r="BV33" i="11" a="1"/>
  <c r="BT33" i="11" a="1"/>
  <c r="BR33" i="11" a="1"/>
  <c r="BP33" i="11" a="1"/>
  <c r="BN33" i="11" a="1"/>
  <c r="BL33" i="11" a="1"/>
  <c r="BJ33" i="11" a="1"/>
  <c r="BH33" i="11" a="1"/>
  <c r="BF33" i="11" a="1"/>
  <c r="BD33" i="11" a="1"/>
  <c r="BB33" i="11" a="1"/>
  <c r="AZ33" i="11" a="1"/>
  <c r="AX33" i="11" a="1"/>
  <c r="AV33" i="11" a="1"/>
  <c r="AT33" i="11" a="1"/>
  <c r="CB32" i="11" a="1"/>
  <c r="BZ32" i="11" a="1"/>
  <c r="BX32" i="11" a="1"/>
  <c r="BV32" i="11" a="1"/>
  <c r="BT32" i="11" a="1"/>
  <c r="BR32" i="11" a="1"/>
  <c r="BP32" i="11" a="1"/>
  <c r="BN32" i="11" a="1"/>
  <c r="BL32" i="11" a="1"/>
  <c r="BJ32" i="11" a="1"/>
  <c r="BH32" i="11" a="1"/>
  <c r="BF32" i="11" a="1"/>
  <c r="BD32" i="11" a="1"/>
  <c r="BB32" i="11" a="1"/>
  <c r="AZ32" i="11" a="1"/>
  <c r="AX32" i="11" a="1"/>
  <c r="AV32" i="11" a="1"/>
  <c r="AT32" i="11" a="1"/>
  <c r="CB31" i="11" a="1"/>
  <c r="BZ31" i="11" a="1"/>
  <c r="BX31" i="11" a="1"/>
  <c r="BV31" i="11" a="1"/>
  <c r="BT31" i="11" a="1"/>
  <c r="BR31" i="11" a="1"/>
  <c r="BP31" i="11" a="1"/>
  <c r="BN31" i="11" a="1"/>
  <c r="BL31" i="11" a="1"/>
  <c r="BH31" i="11" a="1"/>
  <c r="BF31" i="11" a="1"/>
  <c r="BD31" i="11" a="1"/>
  <c r="BB31" i="11" a="1"/>
  <c r="AZ31" i="11" a="1"/>
  <c r="AX31" i="11" a="1"/>
  <c r="AV31" i="11" a="1"/>
  <c r="AT31" i="11" a="1"/>
  <c r="CB30" i="11" a="1"/>
  <c r="BZ30" i="11" a="1"/>
  <c r="BX30" i="11" a="1"/>
  <c r="BV30" i="11" a="1"/>
  <c r="BT30" i="11" a="1"/>
  <c r="BR30" i="11" a="1"/>
  <c r="BP30" i="11" a="1"/>
  <c r="BL30" i="11" a="1"/>
  <c r="BJ30" i="11" a="1"/>
  <c r="BF30" i="11" a="1"/>
  <c r="BB30" i="11" a="1"/>
  <c r="AX30" i="11" a="1"/>
  <c r="AT30" i="11" a="1"/>
  <c r="BZ29" i="11" a="1"/>
  <c r="BV29" i="11" a="1"/>
  <c r="BR29" i="11" a="1"/>
  <c r="BN29" i="11" a="1"/>
  <c r="BJ29" i="11" a="1"/>
  <c r="BH29" i="11" a="1"/>
  <c r="BD29" i="11" a="1"/>
  <c r="AZ29" i="11" a="1"/>
  <c r="AV29" i="11" a="1"/>
  <c r="BZ28" i="11" a="1"/>
  <c r="BV28" i="11" a="1"/>
  <c r="BR28" i="11" a="1"/>
  <c r="BN28" i="11" a="1"/>
  <c r="BL28" i="11" a="1"/>
  <c r="BF28" i="11" a="1"/>
  <c r="BB28" i="11" a="1"/>
  <c r="AX28" i="11" a="1"/>
  <c r="AT28" i="11" a="1"/>
  <c r="BZ27" i="11" a="1"/>
  <c r="BV27" i="11" a="1"/>
  <c r="BR27" i="11" a="1"/>
  <c r="BP27" i="11" a="1"/>
  <c r="BL27" i="11" a="1"/>
  <c r="BH27" i="11" a="1"/>
  <c r="BD27" i="11" a="1"/>
  <c r="AZ27" i="11" a="1"/>
  <c r="AV27" i="11" a="1"/>
  <c r="BZ26" i="11" a="1"/>
  <c r="BV26" i="11" a="1"/>
  <c r="BR26" i="11" a="1"/>
  <c r="BN26" i="11" a="1"/>
  <c r="BJ26" i="11" a="1"/>
  <c r="BF26" i="11" a="1"/>
  <c r="BB26" i="11" a="1"/>
  <c r="AX26" i="11" a="1"/>
  <c r="AT26" i="11" a="1"/>
  <c r="CB25" i="11" a="1"/>
  <c r="BX25" i="11" a="1"/>
  <c r="BT25" i="11" a="1"/>
  <c r="BP25" i="11" a="1"/>
  <c r="BL25" i="11" a="1"/>
  <c r="BH25" i="11" a="1"/>
  <c r="BD25" i="11" a="1"/>
  <c r="AZ25" i="11" a="1"/>
  <c r="AV25" i="11" a="1"/>
  <c r="BZ24" i="11" a="1"/>
  <c r="BV24" i="11" a="1"/>
  <c r="BR24" i="11" a="1"/>
  <c r="BN24" i="11" a="1"/>
  <c r="BH24" i="11" a="1"/>
  <c r="BD24" i="11" a="1"/>
  <c r="AZ24" i="11" a="1"/>
  <c r="AV24" i="11" a="1"/>
  <c r="BZ23" i="11" a="1"/>
  <c r="BV23" i="11" a="1"/>
  <c r="BR23" i="11" a="1"/>
  <c r="BN23" i="11" a="1"/>
  <c r="BJ23" i="11" a="1"/>
  <c r="BF23" i="11" a="1"/>
  <c r="AZ23" i="11" a="1"/>
  <c r="AV23" i="11" a="1"/>
  <c r="BZ22" i="11" a="1"/>
  <c r="BV22" i="11" a="1"/>
  <c r="BR22" i="11" a="1"/>
  <c r="BN22" i="11" a="1"/>
  <c r="BJ22" i="11" a="1"/>
  <c r="BF22" i="11" a="1"/>
  <c r="BB22" i="11" a="1"/>
  <c r="AX22" i="11" a="1"/>
  <c r="AT22" i="11" a="1"/>
  <c r="CB21" i="11" a="1"/>
  <c r="BX21" i="11" a="1"/>
  <c r="BT21" i="11" a="1"/>
  <c r="BN21" i="11" a="1"/>
  <c r="BL21" i="11" a="1"/>
  <c r="BJ21" i="11" a="1"/>
  <c r="BH21" i="11" a="1"/>
  <c r="BF21" i="11" a="1"/>
  <c r="BD21" i="11" a="1"/>
  <c r="BB21" i="11" a="1"/>
  <c r="AZ21" i="11" a="1"/>
  <c r="AX21" i="11" a="1"/>
  <c r="AV21" i="11" a="1"/>
  <c r="AT21" i="11" a="1"/>
  <c r="CB20" i="11" a="1"/>
  <c r="BZ20" i="11" a="1"/>
  <c r="BX20" i="11" a="1"/>
  <c r="BV20" i="11" a="1"/>
  <c r="BR20" i="11" a="1"/>
  <c r="BP20" i="11" a="1"/>
  <c r="BL20" i="11" a="1"/>
  <c r="BH20" i="11" a="1"/>
  <c r="BD20" i="11" a="1"/>
  <c r="AZ20" i="11" a="1"/>
  <c r="AV20" i="11" a="1"/>
  <c r="BZ19" i="11" a="1"/>
  <c r="BV19" i="11" a="1"/>
  <c r="BR19" i="11" a="1"/>
  <c r="BN19" i="11" a="1"/>
  <c r="BJ19" i="11" a="1"/>
  <c r="BF19" i="11" a="1"/>
  <c r="BB19" i="11" a="1"/>
  <c r="AX19" i="11" a="1"/>
  <c r="AT19" i="11" a="1"/>
  <c r="CB18" i="11" a="1"/>
  <c r="BX18" i="11" a="1"/>
  <c r="BT18" i="11" a="1"/>
  <c r="BP18" i="11" a="1"/>
  <c r="BL18" i="11" a="1"/>
  <c r="BH18" i="11" a="1"/>
  <c r="BD18" i="11" a="1"/>
  <c r="AZ18" i="11" a="1"/>
  <c r="AV18" i="11" a="1"/>
  <c r="BZ17" i="11" a="1"/>
  <c r="BV17" i="11" a="1"/>
  <c r="BR17" i="11" a="1"/>
  <c r="BN17" i="11" a="1"/>
  <c r="BJ17" i="11" a="1"/>
  <c r="BF17" i="11" a="1"/>
  <c r="BB17" i="11" a="1"/>
  <c r="AV17" i="11" a="1"/>
  <c r="BZ16" i="11" a="1"/>
  <c r="BV16" i="11" a="1"/>
  <c r="BR16" i="11" a="1"/>
  <c r="BN16" i="11" a="1"/>
  <c r="BH16" i="11" a="1"/>
  <c r="BD16" i="11" a="1"/>
  <c r="BB16" i="11" a="1"/>
  <c r="AX16" i="11" a="1"/>
  <c r="AT16" i="11" a="1"/>
  <c r="CB15" i="11" a="1"/>
  <c r="BX15" i="11" a="1"/>
  <c r="BT15" i="11" a="1"/>
  <c r="BP15" i="11" a="1"/>
  <c r="BL15" i="11" a="1"/>
  <c r="BH15" i="11" a="1"/>
  <c r="BD15" i="11" a="1"/>
  <c r="BB15" i="11" a="1"/>
  <c r="AX15" i="11" a="1"/>
  <c r="AT15" i="11" a="1"/>
  <c r="CB14" i="11" a="1"/>
  <c r="BX14" i="11" a="1"/>
  <c r="BT14" i="11" a="1"/>
  <c r="BP14" i="11" a="1"/>
  <c r="BL14" i="11" a="1"/>
  <c r="BH14" i="11" a="1"/>
  <c r="BD14" i="11" a="1"/>
  <c r="AX14" i="11" a="1"/>
  <c r="AV14" i="11" a="1"/>
  <c r="BZ13" i="11" a="1"/>
  <c r="BV13" i="11" a="1"/>
  <c r="BR13" i="11" a="1"/>
  <c r="BN13" i="11" a="1"/>
  <c r="BJ13" i="11" a="1"/>
  <c r="BF13" i="11" a="1"/>
  <c r="BB13" i="11" a="1"/>
  <c r="AX13" i="11" a="1"/>
  <c r="AT13" i="11" a="1"/>
  <c r="CB12" i="11" a="1"/>
  <c r="BX12" i="11" a="1"/>
  <c r="BT12" i="11" a="1"/>
  <c r="BP12" i="11" a="1"/>
  <c r="BJ12" i="11" a="1"/>
  <c r="BF12" i="11" a="1"/>
  <c r="BB12" i="11" a="1"/>
  <c r="AX12" i="11" a="1"/>
  <c r="AT12" i="11" a="1"/>
  <c r="BZ11" i="11" a="1"/>
  <c r="BV11" i="11" a="1"/>
  <c r="BR11" i="11" a="1"/>
  <c r="BN11" i="11" a="1"/>
  <c r="BJ11" i="11" a="1"/>
  <c r="BF11" i="11" a="1"/>
  <c r="BB11" i="11" a="1"/>
  <c r="AX11" i="11" a="1"/>
  <c r="AT11" i="11" a="1"/>
  <c r="CB10" i="11" a="1"/>
  <c r="BX10" i="11" a="1"/>
  <c r="BT10" i="11" a="1"/>
  <c r="BP10" i="11" a="1"/>
  <c r="BL10" i="11" a="1"/>
  <c r="BH10" i="11" a="1"/>
  <c r="BD10" i="11" a="1"/>
  <c r="AZ10" i="11" a="1"/>
  <c r="AT10" i="11" a="1"/>
  <c r="CB9" i="11" a="1"/>
  <c r="BX9" i="11" a="1"/>
  <c r="BT9" i="11" a="1"/>
  <c r="BP9" i="11" a="1"/>
  <c r="BL9" i="11" a="1"/>
  <c r="BH9" i="11" a="1"/>
  <c r="BD9" i="11" a="1"/>
  <c r="AZ9" i="11" a="1"/>
  <c r="AV9" i="11" a="1"/>
  <c r="BZ8" i="11" a="1"/>
  <c r="BV8" i="11" a="1"/>
  <c r="BR8" i="11" a="1"/>
  <c r="BN8" i="11" a="1"/>
  <c r="BJ8" i="11" a="1"/>
  <c r="BF8" i="11" a="1"/>
  <c r="BB8" i="11" a="1"/>
  <c r="AX8" i="11" a="1"/>
  <c r="AT8" i="11" a="1"/>
  <c r="CB7" i="11" a="1"/>
  <c r="BX7" i="11" a="1"/>
  <c r="BT7" i="11" a="1"/>
  <c r="BP7" i="11" a="1"/>
  <c r="BL7" i="11" a="1"/>
  <c r="BH7" i="11" a="1"/>
  <c r="BD7" i="11" a="1"/>
  <c r="AZ7" i="11" a="1"/>
  <c r="AX7" i="11" a="1"/>
  <c r="AT7" i="11" a="1"/>
  <c r="CB6" i="11" a="1"/>
  <c r="BV6" i="11" a="1"/>
  <c r="BR6" i="11" a="1"/>
  <c r="BN6" i="11" a="1"/>
  <c r="BJ6" i="11" a="1"/>
  <c r="AX129" i="11" a="1"/>
  <c r="AU121" i="11" a="1"/>
  <c r="AZ116" i="11" a="1"/>
  <c r="BG113" i="11" a="1"/>
  <c r="CA111" i="11" a="1"/>
  <c r="BE110" i="11" a="1"/>
  <c r="BY108" i="11" a="1"/>
  <c r="BC107" i="11" a="1"/>
  <c r="BW105" i="11" a="1"/>
  <c r="BP87" i="11" a="1"/>
  <c r="BE87" i="11" a="1"/>
  <c r="BZ86" i="11" a="1"/>
  <c r="BO86" i="11" a="1"/>
  <c r="AT86" i="11" a="1"/>
  <c r="BY85" i="11" a="1"/>
  <c r="BD85" i="11" a="1"/>
  <c r="BN84" i="11" a="1"/>
  <c r="BC84" i="11" a="1"/>
  <c r="BX83" i="11" a="1"/>
  <c r="BM83" i="11" a="1"/>
  <c r="BW82" i="11" a="1"/>
  <c r="BB82" i="11" a="1"/>
  <c r="BL81" i="11" a="1"/>
  <c r="BA81" i="11" a="1"/>
  <c r="BV80" i="11" a="1"/>
  <c r="BK80" i="11" a="1"/>
  <c r="BU79" i="11" a="1"/>
  <c r="AZ79" i="11" a="1"/>
  <c r="BJ78" i="11" a="1"/>
  <c r="AY78" i="11" a="1"/>
  <c r="BT77" i="11" a="1"/>
  <c r="BI77" i="11" a="1"/>
  <c r="BS76" i="11" a="1"/>
  <c r="AX76" i="11" a="1"/>
  <c r="CC75" i="11" a="1"/>
  <c r="BH75" i="11" a="1"/>
  <c r="AW75" i="11" a="1"/>
  <c r="BR74" i="11" a="1"/>
  <c r="BG74" i="11" a="1"/>
  <c r="CB73" i="11" a="1"/>
  <c r="BQ73" i="11" a="1"/>
  <c r="AV73" i="11" a="1"/>
  <c r="CA72" i="11" a="1"/>
  <c r="BF72" i="11" a="1"/>
  <c r="AU72" i="11" a="1"/>
  <c r="BP71" i="11" a="1"/>
  <c r="BE71" i="11" a="1"/>
  <c r="BZ70" i="11" a="1"/>
  <c r="BO70" i="11" a="1"/>
  <c r="AT70" i="11" a="1"/>
  <c r="BY69" i="11" a="1"/>
  <c r="BD69" i="11" a="1"/>
  <c r="BN68" i="11" a="1"/>
  <c r="BC68" i="11" a="1"/>
  <c r="BX67" i="11" a="1"/>
  <c r="BM67" i="11" a="1"/>
  <c r="BW66" i="11" a="1"/>
  <c r="BB66" i="11" a="1"/>
  <c r="BL65" i="11" a="1"/>
  <c r="BA65" i="11" a="1"/>
  <c r="BV64" i="11" a="1"/>
  <c r="BK64" i="11" a="1"/>
  <c r="BU63" i="11" a="1"/>
  <c r="AZ63" i="11" a="1"/>
  <c r="BJ62" i="11" a="1"/>
  <c r="AY62" i="11" a="1"/>
  <c r="BT61" i="11" a="1"/>
  <c r="BI61" i="11" a="1"/>
  <c r="BS60" i="11" a="1"/>
  <c r="AX60" i="11" a="1"/>
  <c r="CC59" i="11" a="1"/>
  <c r="BH59" i="11" a="1"/>
  <c r="AW59" i="11" a="1"/>
  <c r="BR58" i="11" a="1"/>
  <c r="BG58" i="11" a="1"/>
  <c r="CB57" i="11" a="1"/>
  <c r="BQ57" i="11" a="1"/>
  <c r="AV57" i="11" a="1"/>
  <c r="CA56" i="11" a="1"/>
  <c r="BF56" i="11" a="1"/>
  <c r="AU56" i="11" a="1"/>
  <c r="BP55" i="11" a="1"/>
  <c r="BE55" i="11" a="1"/>
  <c r="BZ54" i="11" a="1"/>
  <c r="BO54" i="11" a="1"/>
  <c r="AT54" i="11" a="1"/>
  <c r="BY53" i="11" a="1"/>
  <c r="BD53" i="11" a="1"/>
  <c r="BN52" i="11" a="1"/>
  <c r="BC52" i="11" a="1"/>
  <c r="BX51" i="11" a="1"/>
  <c r="BM51" i="11" a="1"/>
  <c r="BW50" i="11" a="1"/>
  <c r="AW50" i="11" a="1"/>
  <c r="BY49" i="11" a="1"/>
  <c r="BR49" i="11" a="1"/>
  <c r="BK49" i="11" a="1"/>
  <c r="BD49" i="11" a="1"/>
  <c r="BQ48" i="11" a="1"/>
  <c r="BC48" i="11" a="1"/>
  <c r="AV48" i="11" a="1"/>
  <c r="BX47" i="11" a="1"/>
  <c r="BM47" i="11" a="1"/>
  <c r="BH47" i="11" a="1"/>
  <c r="AW47" i="11" a="1"/>
  <c r="BW46" i="11" a="1"/>
  <c r="BR46" i="11" a="1"/>
  <c r="BG46" i="11" a="1"/>
  <c r="BB46" i="11" a="1"/>
  <c r="CB45" i="11" a="1"/>
  <c r="BQ45" i="11" a="1"/>
  <c r="BL45" i="11" a="1"/>
  <c r="BA45" i="11" a="1"/>
  <c r="AV45" i="11" a="1"/>
  <c r="BH6" i="11" a="1"/>
  <c r="BC6" i="11" a="1"/>
  <c r="AZ6" i="11" a="1"/>
  <c r="AU6" i="11" a="1"/>
  <c r="BY35" i="11" a="1"/>
  <c r="BK34" i="11" a="1"/>
  <c r="BC34" i="11" a="1"/>
  <c r="AU34" i="11" a="1"/>
  <c r="CC33" i="11" a="1"/>
  <c r="BU33" i="11" a="1"/>
  <c r="BM33" i="11" a="1"/>
  <c r="BE33" i="11" a="1"/>
  <c r="CA32" i="11" a="1"/>
  <c r="BS32" i="11" a="1"/>
  <c r="BK32" i="11" a="1"/>
  <c r="BC32" i="11" a="1"/>
  <c r="AU32" i="11" a="1"/>
  <c r="CC31" i="11" a="1"/>
  <c r="BU31" i="11" a="1"/>
  <c r="BM31" i="11" a="1"/>
  <c r="BE31" i="11" a="1"/>
  <c r="AW31" i="11" a="1"/>
  <c r="BW30" i="11" a="1"/>
  <c r="BO30" i="11" a="1"/>
  <c r="BG30" i="11" a="1"/>
  <c r="AY30" i="11" a="1"/>
  <c r="BY29" i="11" a="1"/>
  <c r="BQ29" i="11" a="1"/>
  <c r="BI29" i="11" a="1"/>
  <c r="BA29" i="11" a="1"/>
  <c r="CA28" i="11" a="1"/>
  <c r="BS28" i="11" a="1"/>
  <c r="BK28" i="11" a="1"/>
  <c r="BC28" i="11" a="1"/>
  <c r="AU28" i="11" a="1"/>
  <c r="CC27" i="11" a="1"/>
  <c r="BU27" i="11" a="1"/>
  <c r="BM27" i="11" a="1"/>
  <c r="BE27" i="11" a="1"/>
  <c r="AW27" i="11" a="1"/>
  <c r="BW26" i="11" a="1"/>
  <c r="BK26" i="11" a="1"/>
  <c r="BC26" i="11" a="1"/>
  <c r="AY26" i="11" a="1"/>
  <c r="BY25" i="11" a="1"/>
  <c r="BE25" i="11" a="1"/>
  <c r="BA25" i="11" a="1"/>
  <c r="AW25" i="11" a="1"/>
  <c r="BW24" i="11" a="1"/>
  <c r="BO24" i="11" a="1"/>
  <c r="BG24" i="11" a="1"/>
  <c r="BC24" i="11" a="1"/>
  <c r="AY24" i="11" a="1"/>
  <c r="CC23" i="11" a="1"/>
  <c r="BY23" i="11" a="1"/>
  <c r="BQ23" i="11" a="1"/>
  <c r="BM23" i="11" a="1"/>
  <c r="BE23" i="11" a="1"/>
  <c r="BS22" i="11" a="1"/>
  <c r="BO22" i="11" a="1"/>
  <c r="BK22" i="11" a="1"/>
  <c r="AU22" i="11" a="1"/>
  <c r="CC21" i="11" a="1"/>
  <c r="BU21" i="11" a="1"/>
  <c r="BI21" i="11" a="1"/>
  <c r="AW21" i="11" a="1"/>
  <c r="CA20" i="11" a="1"/>
  <c r="BS20" i="11" a="1"/>
  <c r="BK20" i="11" a="1"/>
  <c r="AY20" i="11" a="1"/>
  <c r="BY19" i="11" a="1"/>
  <c r="BQ19" i="11" a="1"/>
  <c r="BI19" i="11" a="1"/>
  <c r="BA19" i="11" a="1"/>
  <c r="CA18" i="11" a="1"/>
  <c r="BS18" i="11" a="1"/>
  <c r="BK18" i="11" a="1"/>
  <c r="BC18" i="11" a="1"/>
  <c r="AU18" i="11" a="1"/>
  <c r="CC17" i="11" a="1"/>
  <c r="BU17" i="11" a="1"/>
  <c r="BM17" i="11" a="1"/>
  <c r="BE17" i="11" a="1"/>
  <c r="AW17" i="11" a="1"/>
  <c r="BW16" i="11" a="1"/>
  <c r="BO16" i="11" a="1"/>
  <c r="BG16" i="11" a="1"/>
  <c r="AY16" i="11" a="1"/>
  <c r="BY15" i="11" a="1"/>
  <c r="BQ15" i="11" a="1"/>
  <c r="BI15" i="11" a="1"/>
  <c r="BA15" i="11" a="1"/>
  <c r="CA14" i="11" a="1"/>
  <c r="BS14" i="11" a="1"/>
  <c r="BK14" i="11" a="1"/>
  <c r="BC14" i="11" a="1"/>
  <c r="AU14" i="11" a="1"/>
  <c r="CC13" i="11" a="1"/>
  <c r="BU13" i="11" a="1"/>
  <c r="BM13" i="11" a="1"/>
  <c r="BE13" i="11" a="1"/>
  <c r="AW13" i="11" a="1"/>
  <c r="BW12" i="11" a="1"/>
  <c r="BO12" i="11" a="1"/>
  <c r="BG12" i="11" a="1"/>
  <c r="AY12" i="11" a="1"/>
  <c r="BY11" i="11" a="1"/>
  <c r="BQ11" i="11" a="1"/>
  <c r="BI11" i="11" a="1"/>
  <c r="BA11" i="11" a="1"/>
  <c r="CA10" i="11" a="1"/>
  <c r="BS10" i="11" a="1"/>
  <c r="BK10" i="11" a="1"/>
  <c r="BC10" i="11" a="1"/>
  <c r="AU10" i="11" a="1"/>
  <c r="CC9" i="11" a="1"/>
  <c r="BU9" i="11" a="1"/>
  <c r="BM9" i="11" a="1"/>
  <c r="BE9" i="11" a="1"/>
  <c r="AW9" i="11" a="1"/>
  <c r="BW8" i="11" a="1"/>
  <c r="BO8" i="11" a="1"/>
  <c r="BK8" i="11" a="1"/>
  <c r="BC8" i="11" a="1"/>
  <c r="AU8" i="11" a="1"/>
  <c r="CC7" i="11" a="1"/>
  <c r="BU7" i="11" a="1"/>
  <c r="BM7" i="11" a="1"/>
  <c r="BE7" i="11" a="1"/>
  <c r="AW7" i="11" a="1"/>
  <c r="BW6" i="11" a="1"/>
  <c r="BO6" i="11" a="1"/>
  <c r="BB6" i="11" a="1"/>
  <c r="AW6" i="11" a="1"/>
  <c r="AW124" i="11" a="1"/>
  <c r="BQ112" i="11" a="1"/>
  <c r="BO109" i="11" a="1"/>
  <c r="BM106" i="11" a="1"/>
  <c r="BJ86" i="11" a="1"/>
  <c r="BI85" i="11" a="1"/>
  <c r="BS84" i="11" a="1"/>
  <c r="CC83" i="11" a="1"/>
  <c r="AW83" i="11" a="1"/>
  <c r="BR82" i="11" a="1"/>
  <c r="BQ81" i="11" a="1"/>
  <c r="AV81" i="11" a="1"/>
  <c r="AU80" i="11" a="1"/>
  <c r="BP79" i="11" a="1"/>
  <c r="BZ78" i="11" a="1"/>
  <c r="AT78" i="11" a="1"/>
  <c r="BD77" i="11" a="1"/>
  <c r="BC76" i="11" a="1"/>
  <c r="BX75" i="11" a="1"/>
  <c r="BL73" i="11" a="1"/>
  <c r="BV72" i="11" a="1"/>
  <c r="BU71" i="11" a="1"/>
  <c r="AZ71" i="11" a="1"/>
  <c r="AY70" i="11" a="1"/>
  <c r="BI69" i="11" a="1"/>
  <c r="BS68" i="11" a="1"/>
  <c r="CC67" i="11" a="1"/>
  <c r="BH67" i="11" a="1"/>
  <c r="BG66" i="11" a="1"/>
  <c r="BQ65" i="11" a="1"/>
  <c r="CA64" i="11" a="1"/>
  <c r="BF64" i="11" a="1"/>
  <c r="BE63" i="11" a="1"/>
  <c r="BO62" i="11" a="1"/>
  <c r="BY61" i="11" a="1"/>
  <c r="BC60" i="11" a="1"/>
  <c r="BX59" i="11" a="1"/>
  <c r="BB58" i="11" a="1"/>
  <c r="BL57" i="11" a="1"/>
  <c r="BV56" i="11" a="1"/>
  <c r="BU55" i="11" a="1"/>
  <c r="AZ55" i="11" a="1"/>
  <c r="AY54" i="11" a="1"/>
  <c r="BI53" i="11" a="1"/>
  <c r="BS52" i="11" a="1"/>
  <c r="AX52" i="11" a="1"/>
  <c r="BH51" i="11" a="1"/>
  <c r="BR50" i="11" a="1"/>
  <c r="BA50" i="11" a="1"/>
  <c r="BV49" i="11" a="1"/>
  <c r="CB48" i="11" a="1"/>
  <c r="BN48" i="11" a="1"/>
  <c r="BU47" i="11" a="1"/>
  <c r="BE47" i="11" a="1"/>
  <c r="BZ46" i="11" a="1"/>
  <c r="BO46" i="11" a="1"/>
  <c r="AT46" i="11" a="1"/>
  <c r="BY45" i="11" a="1"/>
  <c r="BD45" i="11" a="1"/>
  <c r="BG6" i="11" a="1"/>
  <c r="AV6" i="11" a="1"/>
  <c r="BW123" i="11" a="1"/>
  <c r="BM112" i="11" a="1"/>
  <c r="BK109" i="11" a="1"/>
  <c r="BI106" i="11" a="1"/>
  <c r="BY101" i="11" a="1"/>
  <c r="BC100" i="11" a="1"/>
  <c r="BM99" i="11" a="1"/>
  <c r="BW98" i="11" a="1"/>
  <c r="BQ97" i="11" a="1"/>
  <c r="BK96" i="11" a="1"/>
  <c r="BU95" i="11" a="1"/>
  <c r="AY94" i="11" a="1"/>
  <c r="BI93" i="11" a="1"/>
  <c r="BS92" i="11" a="1"/>
  <c r="CC91" i="11" a="1"/>
  <c r="AW91" i="11" a="1"/>
  <c r="BG90" i="11" a="1"/>
  <c r="BQ89" i="11" a="1"/>
  <c r="BA89" i="11" a="1"/>
  <c r="BK88" i="11" a="1"/>
  <c r="BU87" i="11" a="1"/>
  <c r="AY87" i="11" a="1"/>
  <c r="BI86" i="11" a="1"/>
  <c r="BS85" i="11" a="1"/>
  <c r="AX85" i="11" a="1"/>
  <c r="AW84" i="11" a="1"/>
  <c r="BR83" i="11" a="1"/>
  <c r="CB82" i="11" a="1"/>
  <c r="CA81" i="11" a="1"/>
  <c r="BF81" i="11" a="1"/>
  <c r="BE80" i="11" a="1"/>
  <c r="BO79" i="11" a="1"/>
  <c r="BY78" i="11" a="1"/>
  <c r="BD78" i="11" a="1"/>
  <c r="BN77" i="11" a="1"/>
  <c r="BM76" i="11" a="1"/>
  <c r="BA74" i="11" a="1"/>
  <c r="BV73" i="11" a="1"/>
  <c r="AZ72" i="11" a="1"/>
  <c r="AY71" i="11" a="1"/>
  <c r="BT70" i="11" a="1"/>
  <c r="BS69" i="11" a="1"/>
  <c r="CC68" i="11" a="1"/>
  <c r="BH68" i="11" a="1"/>
  <c r="BG67" i="11" a="1"/>
  <c r="CB66" i="11" a="1"/>
  <c r="CA65" i="11" a="1"/>
  <c r="AU65" i="11" a="1"/>
  <c r="BP64" i="11" a="1"/>
  <c r="BZ63" i="11" a="1"/>
  <c r="BY62" i="11" a="1"/>
  <c r="BN61" i="11" a="1"/>
  <c r="BX60" i="11" a="1"/>
  <c r="BB59" i="11" a="1"/>
  <c r="BA58" i="11" a="1"/>
  <c r="BK57" i="11" a="1"/>
  <c r="BU56" i="11" a="1"/>
  <c r="AZ56" i="11" a="1"/>
  <c r="BJ55" i="11" a="1"/>
  <c r="AY55" i="11" a="1"/>
  <c r="BT54" i="11" a="1"/>
  <c r="BI54" i="11" a="1"/>
  <c r="BS53" i="11" a="1"/>
  <c r="AX53" i="11" a="1"/>
  <c r="CC52" i="11" a="1"/>
  <c r="BH52" i="11" a="1"/>
  <c r="AW52" i="11" a="1"/>
  <c r="BR51" i="11" a="1"/>
  <c r="BG51" i="11" a="1"/>
  <c r="CB50" i="11" a="1"/>
  <c r="BQ50" i="11" a="1"/>
  <c r="BG50" i="11" a="1"/>
  <c r="AZ50" i="11" a="1"/>
  <c r="CB49" i="11" a="1"/>
  <c r="BN49" i="11" a="1"/>
  <c r="AY49" i="11" a="1"/>
  <c r="CA48" i="11" a="1"/>
  <c r="BT48" i="11" a="1"/>
  <c r="BM48" i="11" a="1"/>
  <c r="BF48" i="11" a="1"/>
  <c r="BO47" i="11" a="1"/>
  <c r="BJ47" i="11" a="1"/>
  <c r="AY47" i="11" a="1"/>
  <c r="AT47" i="11" a="1"/>
  <c r="BY46" i="11" a="1"/>
  <c r="BT46" i="11" a="1"/>
  <c r="BI46" i="11" a="1"/>
  <c r="BD46" i="11" a="1"/>
  <c r="BS45" i="11" a="1"/>
  <c r="BN45" i="11" a="1"/>
  <c r="BC45" i="11" a="1"/>
  <c r="AX45" i="11" a="1"/>
  <c r="CC44" i="11" a="1"/>
  <c r="BY44" i="11" a="1"/>
  <c r="BU44" i="11" a="1"/>
  <c r="BQ44" i="11" a="1"/>
  <c r="BM44" i="11" a="1"/>
  <c r="BI44" i="11" a="1"/>
  <c r="BE44" i="11" a="1"/>
  <c r="BA44" i="11" a="1"/>
  <c r="AW44" i="11" a="1"/>
  <c r="CA43" i="11" a="1"/>
  <c r="BW43" i="11" a="1"/>
  <c r="BS43" i="11" a="1"/>
  <c r="BO43" i="11" a="1"/>
  <c r="BK43" i="11" a="1"/>
  <c r="BG43" i="11" a="1"/>
  <c r="BC43" i="11" a="1"/>
  <c r="AY43" i="11" a="1"/>
  <c r="AU43" i="11" a="1"/>
  <c r="CC42" i="11" a="1"/>
  <c r="BY42" i="11" a="1"/>
  <c r="BU42" i="11" a="1"/>
  <c r="BQ42" i="11" a="1"/>
  <c r="BM42" i="11" a="1"/>
  <c r="BI42" i="11" a="1"/>
  <c r="BE42" i="11" a="1"/>
  <c r="BA42" i="11" a="1"/>
  <c r="AW42" i="11" a="1"/>
  <c r="CA41" i="11" a="1"/>
  <c r="BW41" i="11" a="1"/>
  <c r="BS41" i="11" a="1"/>
  <c r="BO41" i="11" a="1"/>
  <c r="BK41" i="11" a="1"/>
  <c r="BG41" i="11" a="1"/>
  <c r="BC41" i="11" a="1"/>
  <c r="AY41" i="11" a="1"/>
  <c r="AU41" i="11" a="1"/>
  <c r="CC40" i="11" a="1"/>
  <c r="BY40" i="11" a="1"/>
  <c r="BU40" i="11" a="1"/>
  <c r="BQ40" i="11" a="1"/>
  <c r="BM40" i="11" a="1"/>
  <c r="BI40" i="11" a="1"/>
  <c r="BE40" i="11" a="1"/>
  <c r="BA40" i="11" a="1"/>
  <c r="AW40" i="11" a="1"/>
  <c r="CA39" i="11" a="1"/>
  <c r="BW39" i="11" a="1"/>
  <c r="BS39" i="11" a="1"/>
  <c r="BO39" i="11" a="1"/>
  <c r="BK39" i="11" a="1"/>
  <c r="BG39" i="11" a="1"/>
  <c r="BC39" i="11" a="1"/>
  <c r="AY39" i="11" a="1"/>
  <c r="AU39" i="11" a="1"/>
  <c r="CC38" i="11" a="1"/>
  <c r="BY38" i="11" a="1"/>
  <c r="BU38" i="11" a="1"/>
  <c r="BQ38" i="11" a="1"/>
  <c r="BM38" i="11" a="1"/>
  <c r="BI38" i="11" a="1"/>
  <c r="BE38" i="11" a="1"/>
  <c r="BA38" i="11" a="1"/>
  <c r="AW38" i="11" a="1"/>
  <c r="CA37" i="11" a="1"/>
  <c r="BW37" i="11" a="1"/>
  <c r="BS37" i="11" a="1"/>
  <c r="BO37" i="11" a="1"/>
  <c r="BK37" i="11" a="1"/>
  <c r="BG37" i="11" a="1"/>
  <c r="AY37" i="11" a="1"/>
  <c r="AU37" i="11" a="1"/>
  <c r="CC36" i="11" a="1"/>
  <c r="BY36" i="11" a="1"/>
  <c r="BU36" i="11" a="1"/>
  <c r="BQ36" i="11" a="1"/>
  <c r="BM36" i="11" a="1"/>
  <c r="BI36" i="11" a="1"/>
  <c r="BE36" i="11" a="1"/>
  <c r="BA36" i="11" a="1"/>
  <c r="AW36" i="11" a="1"/>
  <c r="CA35" i="11" a="1"/>
  <c r="BS35" i="11" a="1"/>
  <c r="BO35" i="11" a="1"/>
  <c r="BG35" i="11" a="1"/>
  <c r="AY35" i="11" a="1"/>
  <c r="BY34" i="11" a="1"/>
  <c r="BQ34" i="11" a="1"/>
  <c r="BI34" i="11" a="1"/>
  <c r="BA34" i="11" a="1"/>
  <c r="CA33" i="11" a="1"/>
  <c r="BS33" i="11" a="1"/>
  <c r="BK33" i="11" a="1"/>
  <c r="BC33" i="11" a="1"/>
  <c r="AU33" i="11" a="1"/>
  <c r="CC32" i="11" a="1"/>
  <c r="BU32" i="11" a="1"/>
  <c r="BM32" i="11" a="1"/>
  <c r="BE32" i="11" a="1"/>
  <c r="AW32" i="11" a="1"/>
  <c r="BW31" i="11" a="1"/>
  <c r="BO31" i="11" a="1"/>
  <c r="BG31" i="11" a="1"/>
  <c r="AY31" i="11" a="1"/>
  <c r="BY30" i="11" a="1"/>
  <c r="BQ30" i="11" a="1"/>
  <c r="BI30" i="11" a="1"/>
  <c r="BA30" i="11" a="1"/>
  <c r="BW29" i="11" a="1"/>
  <c r="BO29" i="11" a="1"/>
  <c r="BK29" i="11" a="1"/>
  <c r="BC29" i="11" a="1"/>
  <c r="BY28" i="11" a="1"/>
  <c r="BQ28" i="11" a="1"/>
  <c r="BI28" i="11" a="1"/>
  <c r="BA28" i="11" a="1"/>
  <c r="CA27" i="11" a="1"/>
  <c r="BS27" i="11" a="1"/>
  <c r="BO27" i="11" a="1"/>
  <c r="BG27" i="11" a="1"/>
  <c r="AY27" i="11" a="1"/>
  <c r="BY26" i="11" a="1"/>
  <c r="BQ26" i="11" a="1"/>
  <c r="BI26" i="11" a="1"/>
  <c r="BA26" i="11" a="1"/>
  <c r="CA25" i="11" a="1"/>
  <c r="BS25" i="11" a="1"/>
  <c r="BK25" i="11" a="1"/>
  <c r="BC25" i="11" a="1"/>
  <c r="BY24" i="11" a="1"/>
  <c r="BU24" i="11" a="1"/>
  <c r="BM24" i="11" a="1"/>
  <c r="BE24" i="11" a="1"/>
  <c r="AW24" i="11" a="1"/>
  <c r="CA23" i="11" a="1"/>
  <c r="BS23" i="11" a="1"/>
  <c r="BK23" i="11" a="1"/>
  <c r="BC23" i="11" a="1"/>
  <c r="AU23" i="11" a="1"/>
  <c r="CC22" i="11" a="1"/>
  <c r="BU22" i="11" a="1"/>
  <c r="BM22" i="11" a="1"/>
  <c r="BE22" i="11" a="1"/>
  <c r="AW22" i="11" a="1"/>
  <c r="BW21" i="11" a="1"/>
  <c r="BO21" i="11" a="1"/>
  <c r="BG21" i="11" a="1"/>
  <c r="AY21" i="11" a="1"/>
  <c r="BY20" i="11" a="1"/>
  <c r="BQ20" i="11" a="1"/>
  <c r="BI20" i="11" a="1"/>
  <c r="AW20" i="11" a="1"/>
  <c r="BW19" i="11" a="1"/>
  <c r="BO19" i="11" a="1"/>
  <c r="BG19" i="11" a="1"/>
  <c r="AY19" i="11" a="1"/>
  <c r="BY18" i="11" a="1"/>
  <c r="BQ18" i="11" a="1"/>
  <c r="BI18" i="11" a="1"/>
  <c r="BA18" i="11" a="1"/>
  <c r="CA17" i="11" a="1"/>
  <c r="BW17" i="11" a="1"/>
  <c r="BK17" i="11" a="1"/>
  <c r="AY17" i="11" a="1"/>
  <c r="BU16" i="11" a="1"/>
  <c r="BM16" i="11" a="1"/>
  <c r="BA16" i="11" a="1"/>
  <c r="BW15" i="11" a="1"/>
  <c r="BK15" i="11" a="1"/>
  <c r="AY15" i="11" a="1"/>
  <c r="BY14" i="11" a="1"/>
  <c r="BM14" i="11" a="1"/>
  <c r="BE14" i="11" a="1"/>
  <c r="BW13" i="11" a="1"/>
  <c r="BO13" i="11" a="1"/>
  <c r="BC13" i="11" a="1"/>
  <c r="BY12" i="11" a="1"/>
  <c r="BQ12" i="11" a="1"/>
  <c r="BE12" i="11" a="1"/>
  <c r="CA11" i="11" a="1"/>
  <c r="BO11" i="11" a="1"/>
  <c r="BC11" i="11" a="1"/>
  <c r="BU10" i="11" a="1"/>
  <c r="BM10" i="11" a="1"/>
  <c r="BE10" i="11" a="1"/>
  <c r="BW9" i="11" a="1"/>
  <c r="BK9" i="11" a="1"/>
  <c r="AY9" i="11" a="1"/>
  <c r="BY8" i="11" a="1"/>
  <c r="BM8" i="11" a="1"/>
  <c r="BA8" i="11" a="1"/>
  <c r="BS7" i="11" a="1"/>
  <c r="BK7" i="11" a="1"/>
  <c r="AY7" i="11" a="1"/>
  <c r="CC6" i="11" a="1"/>
  <c r="BQ6" i="11" a="1"/>
  <c r="BF6" i="11" a="1"/>
  <c r="BH128" i="11" a="1"/>
  <c r="BU120" i="11" a="1"/>
  <c r="BC113" i="11" a="1"/>
  <c r="BW111" i="11" a="1"/>
  <c r="BA110" i="11" a="1"/>
  <c r="BU108" i="11" a="1"/>
  <c r="AY107" i="11" a="1"/>
  <c r="BS105" i="11" a="1"/>
  <c r="BQ101" i="11" a="1"/>
  <c r="BA101" i="11" a="1"/>
  <c r="CA100" i="11" a="1"/>
  <c r="BK100" i="11" a="1"/>
  <c r="AU100" i="11" a="1"/>
  <c r="BU99" i="11" a="1"/>
  <c r="BE99" i="11" a="1"/>
  <c r="BO98" i="11" a="1"/>
  <c r="AY98" i="11" a="1"/>
  <c r="BY97" i="11" a="1"/>
  <c r="BI97" i="11" a="1"/>
  <c r="BS96" i="11" a="1"/>
  <c r="BC96" i="11" a="1"/>
  <c r="CC95" i="11" a="1"/>
  <c r="BM95" i="11" a="1"/>
  <c r="AW95" i="11" a="1"/>
  <c r="BW94" i="11" a="1"/>
  <c r="BG94" i="11" a="1"/>
  <c r="BQ93" i="11" a="1"/>
  <c r="BA93" i="11" a="1"/>
  <c r="CA92" i="11" a="1"/>
  <c r="BK92" i="11" a="1"/>
  <c r="AU92" i="11" a="1"/>
  <c r="BU91" i="11" a="1"/>
  <c r="BE91" i="11" a="1"/>
  <c r="BO90" i="11" a="1"/>
  <c r="AY90" i="11" a="1"/>
  <c r="BY89" i="11" a="1"/>
  <c r="BI89" i="11" a="1"/>
  <c r="BS88" i="11" a="1"/>
  <c r="BC88" i="11" a="1"/>
  <c r="CC87" i="11" a="1"/>
  <c r="BO87" i="11" a="1"/>
  <c r="AT87" i="11" a="1"/>
  <c r="BY86" i="11" a="1"/>
  <c r="BD86" i="11" a="1"/>
  <c r="BN85" i="11" a="1"/>
  <c r="BC85" i="11" a="1"/>
  <c r="BX84" i="11" a="1"/>
  <c r="BM84" i="11" a="1"/>
  <c r="BW83" i="11" a="1"/>
  <c r="BB83" i="11" a="1"/>
  <c r="BL82" i="11" a="1"/>
  <c r="BA82" i="11" a="1"/>
  <c r="BV81" i="11" a="1"/>
  <c r="BK81" i="11" a="1"/>
  <c r="BU80" i="11" a="1"/>
  <c r="AZ80" i="11" a="1"/>
  <c r="BJ79" i="11" a="1"/>
  <c r="AY79" i="11" a="1"/>
  <c r="BT78" i="11" a="1"/>
  <c r="BI78" i="11" a="1"/>
  <c r="BS77" i="11" a="1"/>
  <c r="AX77" i="11" a="1"/>
  <c r="CC76" i="11" a="1"/>
  <c r="BH76" i="11" a="1"/>
  <c r="AW76" i="11" a="1"/>
  <c r="BR75" i="11" a="1"/>
  <c r="BG75" i="11" a="1"/>
  <c r="CB74" i="11" a="1"/>
  <c r="BQ74" i="11" a="1"/>
  <c r="AV74" i="11" a="1"/>
  <c r="CA73" i="11" a="1"/>
  <c r="BF73" i="11" a="1"/>
  <c r="AU73" i="11" a="1"/>
  <c r="BP72" i="11" a="1"/>
  <c r="BE72" i="11" a="1"/>
  <c r="BZ71" i="11" a="1"/>
  <c r="BO71" i="11" a="1"/>
  <c r="AT71" i="11" a="1"/>
  <c r="BY70" i="11" a="1"/>
  <c r="BD70" i="11" a="1"/>
  <c r="BN69" i="11" a="1"/>
  <c r="BC69" i="11" a="1"/>
  <c r="BX68" i="11" a="1"/>
  <c r="BM68" i="11" a="1"/>
  <c r="BW67" i="11" a="1"/>
  <c r="BB67" i="11" a="1"/>
  <c r="BL66" i="11" a="1"/>
  <c r="BA66" i="11" a="1"/>
  <c r="BV65" i="11" a="1"/>
  <c r="BK65" i="11" a="1"/>
  <c r="BU64" i="11" a="1"/>
  <c r="AZ64" i="11" a="1"/>
  <c r="BJ63" i="11" a="1"/>
  <c r="AY63" i="11" a="1"/>
  <c r="BT62" i="11" a="1"/>
  <c r="BI62" i="11" a="1"/>
  <c r="BS61" i="11" a="1"/>
  <c r="AX61" i="11" a="1"/>
  <c r="CC60" i="11" a="1"/>
  <c r="BH60" i="11" a="1"/>
  <c r="AW60" i="11" a="1"/>
  <c r="BR59" i="11" a="1"/>
  <c r="BG59" i="11" a="1"/>
  <c r="CB58" i="11" a="1"/>
  <c r="BQ58" i="11" a="1"/>
  <c r="AV58" i="11" a="1"/>
  <c r="CA57" i="11" a="1"/>
  <c r="BF57" i="11" a="1"/>
  <c r="AU57" i="11" a="1"/>
  <c r="BP56" i="11" a="1"/>
  <c r="BE56" i="11" a="1"/>
  <c r="BZ55" i="11" a="1"/>
  <c r="BO55" i="11" a="1"/>
  <c r="AT55" i="11" a="1"/>
  <c r="BY54" i="11" a="1"/>
  <c r="BD54" i="11" a="1"/>
  <c r="BN53" i="11" a="1"/>
  <c r="BC53" i="11" a="1"/>
  <c r="BX52" i="11" a="1"/>
  <c r="BM52" i="11" a="1"/>
  <c r="BW51" i="11" a="1"/>
  <c r="BB51" i="11" a="1"/>
  <c r="BL50" i="11" a="1"/>
  <c r="BD50" i="11" a="1"/>
  <c r="BQ49" i="11" a="1"/>
  <c r="BJ49" i="11" a="1"/>
  <c r="BC49" i="11" a="1"/>
  <c r="AV49" i="11" a="1"/>
  <c r="BX48" i="11" a="1"/>
  <c r="BI48" i="11" a="1"/>
  <c r="AU48" i="11" a="1"/>
  <c r="BW47" i="11" a="1"/>
  <c r="BR47" i="11" a="1"/>
  <c r="BG47" i="11" a="1"/>
  <c r="BB47" i="11" a="1"/>
  <c r="CB46" i="11" a="1"/>
  <c r="BQ46" i="11" a="1"/>
  <c r="BL46" i="11" a="1"/>
  <c r="BA46" i="11" a="1"/>
  <c r="AV46" i="11" a="1"/>
  <c r="CA45" i="11" a="1"/>
  <c r="BV45" i="11" a="1"/>
  <c r="BK45" i="11" a="1"/>
  <c r="BF45" i="11" a="1"/>
  <c r="AU45" i="11" a="1"/>
  <c r="CA44" i="11" a="1"/>
  <c r="BW44" i="11" a="1"/>
  <c r="BS44" i="11" a="1"/>
  <c r="BO44" i="11" a="1"/>
  <c r="BK44" i="11" a="1"/>
  <c r="BG44" i="11" a="1"/>
  <c r="BC44" i="11" a="1"/>
  <c r="AY44" i="11" a="1"/>
  <c r="AU44" i="11" a="1"/>
  <c r="CC43" i="11" a="1"/>
  <c r="BY43" i="11" a="1"/>
  <c r="BU43" i="11" a="1"/>
  <c r="BQ43" i="11" a="1"/>
  <c r="BM43" i="11" a="1"/>
  <c r="BI43" i="11" a="1"/>
  <c r="BE43" i="11" a="1"/>
  <c r="BA43" i="11" a="1"/>
  <c r="AW43" i="11" a="1"/>
  <c r="CA42" i="11" a="1"/>
  <c r="BW42" i="11" a="1"/>
  <c r="BS42" i="11" a="1"/>
  <c r="BO42" i="11" a="1"/>
  <c r="BK42" i="11" a="1"/>
  <c r="BG42" i="11" a="1"/>
  <c r="BC42" i="11" a="1"/>
  <c r="AY42" i="11" a="1"/>
  <c r="AU42" i="11" a="1"/>
  <c r="CC41" i="11" a="1"/>
  <c r="BY41" i="11" a="1"/>
  <c r="BU41" i="11" a="1"/>
  <c r="BQ41" i="11" a="1"/>
  <c r="BM41" i="11" a="1"/>
  <c r="BI41" i="11" a="1"/>
  <c r="BE41" i="11" a="1"/>
  <c r="BA41" i="11" a="1"/>
  <c r="AW41" i="11" a="1"/>
  <c r="CA40" i="11" a="1"/>
  <c r="BW40" i="11" a="1"/>
  <c r="BS40" i="11" a="1"/>
  <c r="BO40" i="11" a="1"/>
  <c r="BK40" i="11" a="1"/>
  <c r="BG40" i="11" a="1"/>
  <c r="BC40" i="11" a="1"/>
  <c r="AY40" i="11" a="1"/>
  <c r="AU40" i="11" a="1"/>
  <c r="CC39" i="11" a="1"/>
  <c r="BY39" i="11" a="1"/>
  <c r="BU39" i="11" a="1"/>
  <c r="BQ39" i="11" a="1"/>
  <c r="BM39" i="11" a="1"/>
  <c r="BI39" i="11" a="1"/>
  <c r="BE39" i="11" a="1"/>
  <c r="BA39" i="11" a="1"/>
  <c r="AW39" i="11" a="1"/>
  <c r="CA38" i="11" a="1"/>
  <c r="BW38" i="11" a="1"/>
  <c r="BS38" i="11" a="1"/>
  <c r="BO38" i="11" a="1"/>
  <c r="BK38" i="11" a="1"/>
  <c r="BG38" i="11" a="1"/>
  <c r="BC38" i="11" a="1"/>
  <c r="AY38" i="11" a="1"/>
  <c r="AU38" i="11" a="1"/>
  <c r="CC37" i="11" a="1"/>
  <c r="BY37" i="11" a="1"/>
  <c r="BU37" i="11" a="1"/>
  <c r="BQ37" i="11" a="1"/>
  <c r="BM37" i="11" a="1"/>
  <c r="BI37" i="11" a="1"/>
  <c r="BE37" i="11" a="1"/>
  <c r="BA37" i="11" a="1"/>
  <c r="AW37" i="11" a="1"/>
  <c r="CA36" i="11" a="1"/>
  <c r="BW36" i="11" a="1"/>
  <c r="BS36" i="11" a="1"/>
  <c r="BO36" i="11" a="1"/>
  <c r="BK36" i="11" a="1"/>
  <c r="BG36" i="11" a="1"/>
  <c r="BC36" i="11" a="1"/>
  <c r="AY36" i="11" a="1"/>
  <c r="AU36" i="11" a="1"/>
  <c r="CC35" i="11" a="1"/>
  <c r="BU35" i="11" a="1"/>
  <c r="BQ35" i="11" a="1"/>
  <c r="BM35" i="11" a="1"/>
  <c r="BI35" i="11" a="1"/>
  <c r="BE35" i="11" a="1"/>
  <c r="BA35" i="11" a="1"/>
  <c r="AW35" i="11" a="1"/>
  <c r="CA34" i="11" a="1"/>
  <c r="BW34" i="11" a="1"/>
  <c r="BS34" i="11" a="1"/>
  <c r="BO34" i="11" a="1"/>
  <c r="BG34" i="11" a="1"/>
  <c r="AY34" i="11" a="1"/>
  <c r="BY33" i="11" a="1"/>
  <c r="BQ33" i="11" a="1"/>
  <c r="BI33" i="11" a="1"/>
  <c r="BA33" i="11" a="1"/>
  <c r="AW33" i="11" a="1"/>
  <c r="BW32" i="11" a="1"/>
  <c r="BO32" i="11" a="1"/>
  <c r="BG32" i="11" a="1"/>
  <c r="AY32" i="11" a="1"/>
  <c r="BY31" i="11" a="1"/>
  <c r="BQ31" i="11" a="1"/>
  <c r="BI31" i="11" a="1"/>
  <c r="BA31" i="11" a="1"/>
  <c r="CA30" i="11" a="1"/>
  <c r="BS30" i="11" a="1"/>
  <c r="BK30" i="11" a="1"/>
  <c r="BC30" i="11" a="1"/>
  <c r="AU30" i="11" a="1"/>
  <c r="CC29" i="11" a="1"/>
  <c r="BU29" i="11" a="1"/>
  <c r="BM29" i="11" a="1"/>
  <c r="BE29" i="11" a="1"/>
  <c r="AW29" i="11" a="1"/>
  <c r="BW28" i="11" a="1"/>
  <c r="BO28" i="11" a="1"/>
  <c r="BG28" i="11" a="1"/>
  <c r="AY28" i="11" a="1"/>
  <c r="BY27" i="11" a="1"/>
  <c r="BQ27" i="11" a="1"/>
  <c r="BI27" i="11" a="1"/>
  <c r="BA27" i="11" a="1"/>
  <c r="CA26" i="11" a="1"/>
  <c r="BS26" i="11" a="1"/>
  <c r="BO26" i="11" a="1"/>
  <c r="BG26" i="11" a="1"/>
  <c r="AU26" i="11" a="1"/>
  <c r="CC25" i="11" a="1"/>
  <c r="BU25" i="11" a="1"/>
  <c r="BQ25" i="11" a="1"/>
  <c r="BM25" i="11" a="1"/>
  <c r="BI25" i="11" a="1"/>
  <c r="CA24" i="11" a="1"/>
  <c r="BS24" i="11" a="1"/>
  <c r="BK24" i="11" a="1"/>
  <c r="AU24" i="11" a="1"/>
  <c r="BU23" i="11" a="1"/>
  <c r="BI23" i="11" a="1"/>
  <c r="BA23" i="11" a="1"/>
  <c r="AW23" i="11" a="1"/>
  <c r="CA22" i="11" a="1"/>
  <c r="BW22" i="11" a="1"/>
  <c r="BG22" i="11" a="1"/>
  <c r="BC22" i="11" a="1"/>
  <c r="AY22" i="11" a="1"/>
  <c r="BY21" i="11" a="1"/>
  <c r="BQ21" i="11" a="1"/>
  <c r="BM21" i="11" a="1"/>
  <c r="BE21" i="11" a="1"/>
  <c r="BA21" i="11" a="1"/>
  <c r="BW20" i="11" a="1"/>
  <c r="BO20" i="11" a="1"/>
  <c r="BG20" i="11" a="1"/>
  <c r="BC20" i="11" a="1"/>
  <c r="AU20" i="11" a="1"/>
  <c r="CC19" i="11" a="1"/>
  <c r="BU19" i="11" a="1"/>
  <c r="BM19" i="11" a="1"/>
  <c r="BE19" i="11" a="1"/>
  <c r="AW19" i="11" a="1"/>
  <c r="BW18" i="11" a="1"/>
  <c r="BO18" i="11" a="1"/>
  <c r="BG18" i="11" a="1"/>
  <c r="AY18" i="11" a="1"/>
  <c r="BY17" i="11" a="1"/>
  <c r="BQ17" i="11" a="1"/>
  <c r="BI17" i="11" a="1"/>
  <c r="BA17" i="11" a="1"/>
  <c r="CA16" i="11" a="1"/>
  <c r="BS16" i="11" a="1"/>
  <c r="BK16" i="11" a="1"/>
  <c r="BC16" i="11" a="1"/>
  <c r="AU16" i="11" a="1"/>
  <c r="CC15" i="11" a="1"/>
  <c r="BU15" i="11" a="1"/>
  <c r="BM15" i="11" a="1"/>
  <c r="BE15" i="11" a="1"/>
  <c r="AW15" i="11" a="1"/>
  <c r="BW14" i="11" a="1"/>
  <c r="BO14" i="11" a="1"/>
  <c r="BG14" i="11" a="1"/>
  <c r="AY14" i="11" a="1"/>
  <c r="BY13" i="11" a="1"/>
  <c r="BQ13" i="11" a="1"/>
  <c r="BI13" i="11" a="1"/>
  <c r="BA13" i="11" a="1"/>
  <c r="CA12" i="11" a="1"/>
  <c r="BS12" i="11" a="1"/>
  <c r="BK12" i="11" a="1"/>
  <c r="BC12" i="11" a="1"/>
  <c r="AU12" i="11" a="1"/>
  <c r="CC11" i="11" a="1"/>
  <c r="BU11" i="11" a="1"/>
  <c r="BM11" i="11" a="1"/>
  <c r="BE11" i="11" a="1"/>
  <c r="AW11" i="11" a="1"/>
  <c r="BW10" i="11" a="1"/>
  <c r="BO10" i="11" a="1"/>
  <c r="BG10" i="11" a="1"/>
  <c r="AY10" i="11" a="1"/>
  <c r="BY9" i="11" a="1"/>
  <c r="BQ9" i="11" a="1"/>
  <c r="BI9" i="11" a="1"/>
  <c r="BA9" i="11" a="1"/>
  <c r="CA8" i="11" a="1"/>
  <c r="BS8" i="11" a="1"/>
  <c r="BG8" i="11" a="1"/>
  <c r="AY8" i="11" a="1"/>
  <c r="BY7" i="11" a="1"/>
  <c r="BQ7" i="11" a="1"/>
  <c r="BI7" i="11" a="1"/>
  <c r="BA7" i="11" a="1"/>
  <c r="CA6" i="11" a="1"/>
  <c r="BS6" i="11" a="1"/>
  <c r="BK6" i="11" a="1"/>
  <c r="BE6" i="11" a="1"/>
  <c r="AT6" i="11" a="1"/>
  <c r="BT114" i="11" a="1"/>
  <c r="AU111" i="11" a="1"/>
  <c r="AZ87" i="11" a="1"/>
  <c r="AY86" i="11" a="1"/>
  <c r="BT85" i="11" a="1"/>
  <c r="AX84" i="11" a="1"/>
  <c r="BH83" i="11" a="1"/>
  <c r="BG82" i="11" a="1"/>
  <c r="CB81" i="11" a="1"/>
  <c r="CA80" i="11" a="1"/>
  <c r="BF80" i="11" a="1"/>
  <c r="BE79" i="11" a="1"/>
  <c r="BO78" i="11" a="1"/>
  <c r="BY77" i="11" a="1"/>
  <c r="BN76" i="11" a="1"/>
  <c r="BM75" i="11" a="1"/>
  <c r="BW74" i="11" a="1"/>
  <c r="BB74" i="11" a="1"/>
  <c r="BA73" i="11" a="1"/>
  <c r="BK72" i="11" a="1"/>
  <c r="BJ70" i="11" a="1"/>
  <c r="BT69" i="11" a="1"/>
  <c r="AX68" i="11" a="1"/>
  <c r="AW67" i="11" a="1"/>
  <c r="BR66" i="11" a="1"/>
  <c r="CB65" i="11" a="1"/>
  <c r="AV65" i="11" a="1"/>
  <c r="AU64" i="11" a="1"/>
  <c r="BP63" i="11" a="1"/>
  <c r="BZ62" i="11" a="1"/>
  <c r="AT62" i="11" a="1"/>
  <c r="BD61" i="11" a="1"/>
  <c r="BN60" i="11" a="1"/>
  <c r="BM59" i="11" a="1"/>
  <c r="BW58" i="11" a="1"/>
  <c r="BA57" i="11" a="1"/>
  <c r="BK56" i="11" a="1"/>
  <c r="BJ54" i="11" a="1"/>
  <c r="BT53" i="11" a="1"/>
  <c r="CC51" i="11" a="1"/>
  <c r="AW51" i="11" a="1"/>
  <c r="BH50" i="11" a="1"/>
  <c r="AT50" i="11" a="1"/>
  <c r="BG49" i="11" a="1"/>
  <c r="BU48" i="11" a="1"/>
  <c r="AZ48" i="11" a="1"/>
  <c r="CA47" i="11" a="1"/>
  <c r="BP47" i="11" a="1"/>
  <c r="AZ47" i="11" a="1"/>
  <c r="BJ46" i="11" a="1"/>
  <c r="AY46" i="11" a="1"/>
  <c r="BT45" i="11" a="1"/>
  <c r="BI45" i="11" a="1"/>
  <c r="BD6" i="11" a="1"/>
  <c r="AY6" i="11" a="1"/>
  <c r="BS117" i="11" a="1"/>
  <c r="BL114" i="11" a="1"/>
  <c r="AY102" i="11" a="1"/>
  <c r="BI101" i="11" a="1"/>
  <c r="BS100" i="11" a="1"/>
  <c r="CC99" i="11" a="1"/>
  <c r="AW99" i="11" a="1"/>
  <c r="BG98" i="11" a="1"/>
  <c r="BA97" i="11" a="1"/>
  <c r="CA96" i="11" a="1"/>
  <c r="AU96" i="11" a="1"/>
  <c r="BE95" i="11" a="1"/>
  <c r="BO94" i="11" a="1"/>
  <c r="BY93" i="11" a="1"/>
  <c r="BC92" i="11" a="1"/>
  <c r="BM91" i="11" a="1"/>
  <c r="BW90" i="11" a="1"/>
  <c r="CA88" i="11" a="1"/>
  <c r="AU88" i="11" a="1"/>
  <c r="BJ87" i="11" a="1"/>
  <c r="BT86" i="11" a="1"/>
  <c r="CC84" i="11" a="1"/>
  <c r="BH84" i="11" a="1"/>
  <c r="BG83" i="11" a="1"/>
  <c r="BQ82" i="11" a="1"/>
  <c r="AV82" i="11" a="1"/>
  <c r="AU81" i="11" a="1"/>
  <c r="BP80" i="11" a="1"/>
  <c r="BZ79" i="11" a="1"/>
  <c r="AT79" i="11" a="1"/>
  <c r="BC77" i="11" a="1"/>
  <c r="BX76" i="11" a="1"/>
  <c r="BW75" i="11" a="1"/>
  <c r="BB75" i="11" a="1"/>
  <c r="BL74" i="11" a="1"/>
  <c r="BK73" i="11" a="1"/>
  <c r="BU72" i="11" a="1"/>
  <c r="BJ71" i="11" a="1"/>
  <c r="BI70" i="11" a="1"/>
  <c r="AX69" i="11" a="1"/>
  <c r="AW68" i="11" a="1"/>
  <c r="BR67" i="11" a="1"/>
  <c r="BQ66" i="11" a="1"/>
  <c r="AV66" i="11" a="1"/>
  <c r="BF65" i="11" a="1"/>
  <c r="BE64" i="11" a="1"/>
  <c r="BO63" i="11" a="1"/>
  <c r="AT63" i="11" a="1"/>
  <c r="BD62" i="11" a="1"/>
  <c r="BC61" i="11" a="1"/>
  <c r="BM60" i="11" a="1"/>
  <c r="BW59" i="11" a="1"/>
  <c r="BL58" i="11" a="1"/>
  <c r="BV57" i="11" a="1"/>
  <c r="BC37" i="11" a="1"/>
  <c r="BW35" i="11" a="1"/>
  <c r="BK35" i="11" a="1"/>
  <c r="BC35" i="11" a="1"/>
  <c r="AU35" i="11" a="1"/>
  <c r="CC34" i="11" a="1"/>
  <c r="BU34" i="11" a="1"/>
  <c r="BM34" i="11" a="1"/>
  <c r="BE34" i="11" a="1"/>
  <c r="AW34" i="11" a="1"/>
  <c r="BW33" i="11" a="1"/>
  <c r="BO33" i="11" a="1"/>
  <c r="BG33" i="11" a="1"/>
  <c r="AY33" i="11" a="1"/>
  <c r="BY32" i="11" a="1"/>
  <c r="BQ32" i="11" a="1"/>
  <c r="BI32" i="11" a="1"/>
  <c r="BA32" i="11" a="1"/>
  <c r="CA31" i="11" a="1"/>
  <c r="BS31" i="11" a="1"/>
  <c r="BK31" i="11" a="1"/>
  <c r="BC31" i="11" a="1"/>
  <c r="AU31" i="11" a="1"/>
  <c r="CC30" i="11" a="1"/>
  <c r="BU30" i="11" a="1"/>
  <c r="BM30" i="11" a="1"/>
  <c r="BE30" i="11" a="1"/>
  <c r="AW30" i="11" a="1"/>
  <c r="CA29" i="11" a="1"/>
  <c r="BS29" i="11" a="1"/>
  <c r="BG29" i="11" a="1"/>
  <c r="AY29" i="11" a="1"/>
  <c r="AU29" i="11" a="1"/>
  <c r="CC28" i="11" a="1"/>
  <c r="BU28" i="11" a="1"/>
  <c r="BM28" i="11" a="1"/>
  <c r="BE28" i="11" a="1"/>
  <c r="AW28" i="11" a="1"/>
  <c r="BW27" i="11" a="1"/>
  <c r="BK27" i="11" a="1"/>
  <c r="BC27" i="11" a="1"/>
  <c r="AU27" i="11" a="1"/>
  <c r="CC26" i="11" a="1"/>
  <c r="BU26" i="11" a="1"/>
  <c r="BM26" i="11" a="1"/>
  <c r="BE26" i="11" a="1"/>
  <c r="AW26" i="11" a="1"/>
  <c r="BW25" i="11" a="1"/>
  <c r="BO25" i="11" a="1"/>
  <c r="BG25" i="11" a="1"/>
  <c r="AY25" i="11" a="1"/>
  <c r="AU25" i="11" a="1"/>
  <c r="CC24" i="11" a="1"/>
  <c r="BQ24" i="11" a="1"/>
  <c r="BI24" i="11" a="1"/>
  <c r="BA24" i="11" a="1"/>
  <c r="BW23" i="11" a="1"/>
  <c r="BO23" i="11" a="1"/>
  <c r="BG23" i="11" a="1"/>
  <c r="AY23" i="11" a="1"/>
  <c r="BY22" i="11" a="1"/>
  <c r="BQ22" i="11" a="1"/>
  <c r="BI22" i="11" a="1"/>
  <c r="BA22" i="11" a="1"/>
  <c r="CA21" i="11" a="1"/>
  <c r="BS21" i="11" a="1"/>
  <c r="BK21" i="11" a="1"/>
  <c r="BC21" i="11" a="1"/>
  <c r="AU21" i="11" a="1"/>
  <c r="CC20" i="11" a="1"/>
  <c r="BU20" i="11" a="1"/>
  <c r="BM20" i="11" a="1"/>
  <c r="BE20" i="11" a="1"/>
  <c r="BA20" i="11" a="1"/>
  <c r="CA19" i="11" a="1"/>
  <c r="BS19" i="11" a="1"/>
  <c r="BC19" i="11" a="1"/>
  <c r="AU19" i="11" a="1"/>
  <c r="CC18" i="11" a="1"/>
  <c r="BU18" i="11" a="1"/>
  <c r="BM18" i="11" a="1"/>
  <c r="BE18" i="11" a="1"/>
  <c r="AW18" i="11" a="1"/>
  <c r="BS17" i="11" a="1"/>
  <c r="BO17" i="11" a="1"/>
  <c r="BC17" i="11" a="1"/>
  <c r="AU17" i="11" a="1"/>
  <c r="CC16" i="11" a="1"/>
  <c r="BQ16" i="11" a="1"/>
  <c r="BE16" i="11" a="1"/>
  <c r="BS15" i="11" a="1"/>
  <c r="BG15" i="11" a="1"/>
  <c r="AU15" i="11" a="1"/>
  <c r="CC14" i="11" a="1"/>
  <c r="BQ14" i="11" a="1"/>
  <c r="BA14" i="11" a="1"/>
  <c r="BS13" i="11" a="1"/>
  <c r="BG13" i="11" a="1"/>
  <c r="AY13" i="11" a="1"/>
  <c r="CC12" i="11" a="1"/>
  <c r="BM12" i="11" a="1"/>
  <c r="BA12" i="11" a="1"/>
  <c r="BS11" i="11" a="1"/>
  <c r="BG11" i="11" a="1"/>
  <c r="AU11" i="11" a="1"/>
  <c r="BY10" i="11" a="1"/>
  <c r="BI10" i="11" a="1"/>
  <c r="AW10" i="11" a="1"/>
  <c r="CA9" i="11" a="1"/>
  <c r="BO9" i="11" a="1"/>
  <c r="BC9" i="11" a="1"/>
  <c r="CC8" i="11" a="1"/>
  <c r="BQ8" i="11" a="1"/>
  <c r="BI8" i="11" a="1"/>
  <c r="AW8" i="11" a="1"/>
  <c r="CA7" i="11" a="1"/>
  <c r="BO7" i="11" a="1"/>
  <c r="BC7" i="11" a="1"/>
  <c r="AU7" i="11" a="1"/>
  <c r="BY6" i="11" a="1"/>
  <c r="BM6" i="11" a="1"/>
  <c r="BA6" i="11" a="1"/>
  <c r="BK19" i="11" a="1"/>
  <c r="BG17" i="11" a="1"/>
  <c r="BY16" i="11" a="1"/>
  <c r="BI16" i="11" a="1"/>
  <c r="AW16" i="11" a="1"/>
  <c r="CA15" i="11" a="1"/>
  <c r="BO15" i="11" a="1"/>
  <c r="BC15" i="11" a="1"/>
  <c r="BU14" i="11" a="1"/>
  <c r="BI14" i="11" a="1"/>
  <c r="AW14" i="11" a="1"/>
  <c r="CA13" i="11" a="1"/>
  <c r="BK13" i="11" a="1"/>
  <c r="AU13" i="11" a="1"/>
  <c r="BU12" i="11" a="1"/>
  <c r="BI12" i="11" a="1"/>
  <c r="AW12" i="11" a="1"/>
  <c r="BW11" i="11" a="1"/>
  <c r="BK11" i="11" a="1"/>
  <c r="AY11" i="11" a="1"/>
  <c r="CC10" i="11" a="1"/>
  <c r="BQ10" i="11" a="1"/>
  <c r="BA10" i="11" a="1"/>
  <c r="BS9" i="11" a="1"/>
  <c r="BG9" i="11" a="1"/>
  <c r="AU9" i="11" a="1"/>
  <c r="BU8" i="11" a="1"/>
  <c r="BE8" i="11" a="1"/>
  <c r="BW7" i="11" a="1"/>
  <c r="BG7" i="11" a="1"/>
  <c r="BU6" i="11" a="1"/>
  <c r="BI6" i="11" a="1"/>
  <c r="AX6" i="11" a="1"/>
  <c r="CG6" i="11" l="1"/>
  <c r="CI7" i="11"/>
  <c r="CE9" i="11"/>
  <c r="CD10" i="11"/>
  <c r="CI11" i="11"/>
  <c r="CH12" i="11"/>
  <c r="CD14" i="11"/>
  <c r="CI15" i="11"/>
  <c r="CH16" i="11"/>
  <c r="CH18" i="11"/>
  <c r="CD20" i="11"/>
  <c r="CD22" i="11"/>
  <c r="CE6" i="11"/>
  <c r="CD7" i="11"/>
  <c r="CG7" i="11"/>
  <c r="CF8" i="11"/>
  <c r="CI8" i="11"/>
  <c r="CH9" i="11"/>
  <c r="CE10" i="11"/>
  <c r="CD11" i="11"/>
  <c r="CG11" i="11"/>
  <c r="CF12" i="11"/>
  <c r="CI12" i="11"/>
  <c r="CH13" i="11"/>
  <c r="CE14" i="11"/>
  <c r="CD15" i="11"/>
  <c r="CG15" i="11"/>
  <c r="CF16" i="11"/>
  <c r="CI16" i="11"/>
  <c r="CH17" i="11"/>
  <c r="CH6" i="11"/>
  <c r="CD8" i="11"/>
  <c r="CF9" i="11"/>
  <c r="CH10" i="11"/>
  <c r="CD12" i="11"/>
  <c r="CF13" i="11"/>
  <c r="CH14" i="11"/>
  <c r="CD16" i="11"/>
  <c r="CI17" i="11"/>
  <c r="CD19" i="11"/>
  <c r="CF20" i="11"/>
  <c r="CH21" i="11"/>
  <c r="CF22" i="11"/>
  <c r="CH23" i="11"/>
  <c r="CF24" i="11"/>
  <c r="CD25" i="11"/>
  <c r="CH25" i="11"/>
  <c r="CF26" i="11"/>
  <c r="CD27" i="11"/>
  <c r="CH27" i="11"/>
  <c r="CF28" i="11"/>
  <c r="CD29" i="11"/>
  <c r="CH29" i="11"/>
  <c r="CF30" i="11"/>
  <c r="CD31" i="11"/>
  <c r="CH31" i="11"/>
  <c r="CF32" i="11"/>
  <c r="CD33" i="11"/>
  <c r="CH33" i="11"/>
  <c r="CF34" i="11"/>
  <c r="CD35" i="11"/>
  <c r="CH35" i="11"/>
  <c r="CF36" i="11"/>
  <c r="CD37" i="11"/>
  <c r="CH37" i="11"/>
  <c r="CF38" i="11"/>
  <c r="CD39" i="11"/>
  <c r="CH39" i="11"/>
  <c r="CF40" i="11"/>
  <c r="CD41" i="11"/>
  <c r="CH41" i="11"/>
  <c r="CF42" i="11"/>
  <c r="CD43" i="11"/>
  <c r="CH43" i="11"/>
  <c r="CF44" i="11"/>
  <c r="CD45" i="11"/>
  <c r="CH45" i="11"/>
  <c r="CF46" i="11"/>
  <c r="CD47" i="11"/>
  <c r="CH47" i="11"/>
  <c r="CF48" i="11"/>
  <c r="CD49" i="11"/>
  <c r="CH49" i="11"/>
  <c r="CF50" i="11"/>
  <c r="CD51" i="11"/>
  <c r="CE7" i="11"/>
  <c r="CG8" i="11"/>
  <c r="CI9" i="11"/>
  <c r="CE11" i="11"/>
  <c r="CG12" i="11"/>
  <c r="CI13" i="11"/>
  <c r="CE15" i="11"/>
  <c r="CG16" i="11"/>
  <c r="CF17" i="11"/>
  <c r="CF18" i="11"/>
  <c r="CH19" i="11"/>
  <c r="CD21" i="11"/>
  <c r="CD23" i="11"/>
  <c r="CF6" i="11"/>
  <c r="CI6" i="11"/>
  <c r="CH7" i="11"/>
  <c r="CE8" i="11"/>
  <c r="CD9" i="11"/>
  <c r="CG9" i="11"/>
  <c r="CF10" i="11"/>
  <c r="CI10" i="11"/>
  <c r="CH11" i="11"/>
  <c r="CE12" i="11"/>
  <c r="CD13" i="11"/>
  <c r="CG13" i="11"/>
  <c r="CF14" i="11"/>
  <c r="CI14" i="11"/>
  <c r="CH15" i="11"/>
  <c r="CE16" i="11"/>
  <c r="CD17" i="11"/>
  <c r="CG17" i="11"/>
  <c r="CD6" i="11"/>
  <c r="CF7" i="11"/>
  <c r="CH8" i="11"/>
  <c r="CG10" i="11"/>
  <c r="CF11" i="11"/>
  <c r="CE13" i="11"/>
  <c r="CG14" i="11"/>
  <c r="CF15" i="11"/>
  <c r="CE17" i="11"/>
  <c r="CD18" i="11"/>
  <c r="CF19" i="11"/>
  <c r="CH20" i="11"/>
  <c r="CF21" i="11"/>
  <c r="CH22" i="11"/>
  <c r="CF23" i="11"/>
  <c r="CD24" i="11"/>
  <c r="CH24" i="11"/>
  <c r="CF25" i="11"/>
  <c r="CD26" i="11"/>
  <c r="CH26" i="11"/>
  <c r="CF27" i="11"/>
  <c r="CD28" i="11"/>
  <c r="CH28" i="11"/>
  <c r="CF29" i="11"/>
  <c r="CD30" i="11"/>
  <c r="CH30" i="11"/>
  <c r="CF31" i="11"/>
  <c r="CD32" i="11"/>
  <c r="CH32" i="11"/>
  <c r="CF33" i="11"/>
  <c r="CD34" i="11"/>
  <c r="CH34" i="11"/>
  <c r="CF35" i="11"/>
  <c r="CD36" i="11"/>
  <c r="CH36" i="11"/>
  <c r="CF37" i="11"/>
  <c r="CD38" i="11"/>
  <c r="CH38" i="11"/>
  <c r="CF39" i="11"/>
  <c r="CD40" i="11"/>
  <c r="CH40" i="11"/>
  <c r="CF41" i="11"/>
  <c r="CD42" i="11"/>
  <c r="CH42" i="11"/>
  <c r="CF43" i="11"/>
  <c r="CD44" i="11"/>
  <c r="CH44" i="11"/>
  <c r="CF45" i="11"/>
  <c r="CD46" i="11"/>
  <c r="CH46" i="11"/>
  <c r="CF47" i="11"/>
  <c r="CD48" i="11"/>
  <c r="CH48" i="11"/>
  <c r="CF49" i="11"/>
  <c r="CD50" i="11"/>
  <c r="CH50" i="11"/>
  <c r="CF51" i="11"/>
  <c r="CD52" i="11"/>
  <c r="CF52" i="11"/>
  <c r="CD53" i="11"/>
  <c r="CH53" i="11"/>
  <c r="CF54" i="11"/>
  <c r="CD55" i="11"/>
  <c r="CH55" i="11"/>
  <c r="CF56" i="11"/>
  <c r="CD57" i="11"/>
  <c r="CF57" i="11"/>
  <c r="CD58" i="11"/>
  <c r="CH58" i="11"/>
  <c r="CF59" i="11"/>
  <c r="CD60" i="11"/>
  <c r="CH60" i="11"/>
  <c r="CD62" i="11"/>
  <c r="CF63" i="11"/>
  <c r="CH64" i="11"/>
  <c r="CD66" i="11"/>
  <c r="CF67" i="11"/>
  <c r="CH68" i="11"/>
  <c r="CD70" i="11"/>
  <c r="CF71" i="11"/>
  <c r="CH72" i="11"/>
  <c r="CD74" i="11"/>
  <c r="CI74" i="11"/>
  <c r="CE76" i="11"/>
  <c r="CG77" i="11"/>
  <c r="CI78" i="11"/>
  <c r="CE80" i="11"/>
  <c r="CG81" i="11"/>
  <c r="CF83" i="11"/>
  <c r="CH84" i="11"/>
  <c r="CG85" i="11"/>
  <c r="CF87" i="11"/>
  <c r="CG88" i="11"/>
  <c r="CI89" i="11"/>
  <c r="CG90" i="11"/>
  <c r="CI91" i="11"/>
  <c r="CE93" i="11"/>
  <c r="CI93" i="11"/>
  <c r="CE95" i="11"/>
  <c r="CI95" i="11"/>
  <c r="CE97" i="11"/>
  <c r="CG98" i="11"/>
  <c r="CI99" i="11"/>
  <c r="CG100" i="11"/>
  <c r="CI101" i="11"/>
  <c r="CE103" i="11"/>
  <c r="CI104" i="11"/>
  <c r="CG107" i="11"/>
  <c r="CD112" i="11"/>
  <c r="CG139" i="11"/>
  <c r="CE61" i="11"/>
  <c r="CH61" i="11"/>
  <c r="CG62" i="11"/>
  <c r="CD63" i="11"/>
  <c r="CI63" i="11"/>
  <c r="CF64" i="11"/>
  <c r="CE65" i="11"/>
  <c r="CH65" i="11"/>
  <c r="CG66" i="11"/>
  <c r="CD67" i="11"/>
  <c r="CI67" i="11"/>
  <c r="CF68" i="11"/>
  <c r="CE69" i="11"/>
  <c r="CH69" i="11"/>
  <c r="CG70" i="11"/>
  <c r="CD71" i="11"/>
  <c r="CI71" i="11"/>
  <c r="CF72" i="11"/>
  <c r="CE73" i="11"/>
  <c r="CH73" i="11"/>
  <c r="CG74" i="11"/>
  <c r="CD75" i="11"/>
  <c r="CI75" i="11"/>
  <c r="CF76" i="11"/>
  <c r="CE77" i="11"/>
  <c r="CH77" i="11"/>
  <c r="CG78" i="11"/>
  <c r="CD79" i="11"/>
  <c r="CI79" i="11"/>
  <c r="CF80" i="11"/>
  <c r="CE81" i="11"/>
  <c r="CH81" i="11"/>
  <c r="CG82" i="11"/>
  <c r="CD83" i="11"/>
  <c r="CI83" i="11"/>
  <c r="CF84" i="11"/>
  <c r="CE85" i="11"/>
  <c r="CH85" i="11"/>
  <c r="CG86" i="11"/>
  <c r="CD87" i="11"/>
  <c r="CF104" i="11"/>
  <c r="CE105" i="11"/>
  <c r="CD107" i="11"/>
  <c r="CI107" i="11"/>
  <c r="CH109" i="11"/>
  <c r="CG110" i="11"/>
  <c r="CF112" i="11"/>
  <c r="CE113" i="11"/>
  <c r="CF115" i="11"/>
  <c r="CH116" i="11"/>
  <c r="CD118" i="11"/>
  <c r="CE121" i="11"/>
  <c r="CD123" i="11"/>
  <c r="CG126" i="11"/>
  <c r="CF128" i="11"/>
  <c r="CI131" i="11"/>
  <c r="CD134" i="11"/>
  <c r="CF141" i="11"/>
  <c r="CE18" i="11"/>
  <c r="CG18" i="11"/>
  <c r="CI18" i="11"/>
  <c r="CE19" i="11"/>
  <c r="CG19" i="11"/>
  <c r="CI19" i="11"/>
  <c r="CE20" i="11"/>
  <c r="CG20" i="11"/>
  <c r="CI20" i="11"/>
  <c r="CE21" i="11"/>
  <c r="CG21" i="11"/>
  <c r="CI21" i="11"/>
  <c r="CE22" i="11"/>
  <c r="CG22" i="11"/>
  <c r="CI22" i="11"/>
  <c r="CE23" i="11"/>
  <c r="CG23" i="11"/>
  <c r="CI23" i="11"/>
  <c r="CE24" i="11"/>
  <c r="CG24" i="11"/>
  <c r="CI24" i="11"/>
  <c r="CE25" i="11"/>
  <c r="CG25" i="11"/>
  <c r="CI25" i="11"/>
  <c r="CE26" i="11"/>
  <c r="CG26" i="11"/>
  <c r="CI26" i="11"/>
  <c r="CE27" i="11"/>
  <c r="CG27" i="11"/>
  <c r="CI27" i="11"/>
  <c r="CE28" i="11"/>
  <c r="CG28" i="11"/>
  <c r="CI28" i="11"/>
  <c r="CE29" i="11"/>
  <c r="CG29" i="11"/>
  <c r="CI29" i="11"/>
  <c r="CE30" i="11"/>
  <c r="CG30" i="11"/>
  <c r="CI30" i="11"/>
  <c r="CE31" i="11"/>
  <c r="CG31" i="11"/>
  <c r="CI31" i="11"/>
  <c r="CE32" i="11"/>
  <c r="CG32" i="11"/>
  <c r="CI32" i="11"/>
  <c r="CE33" i="11"/>
  <c r="CG33" i="11"/>
  <c r="CI33" i="11"/>
  <c r="CE34" i="11"/>
  <c r="CG34" i="11"/>
  <c r="CI34" i="11"/>
  <c r="CE35" i="11"/>
  <c r="CG35" i="11"/>
  <c r="CI35" i="11"/>
  <c r="CE36" i="11"/>
  <c r="CG36" i="11"/>
  <c r="CI36" i="11"/>
  <c r="CE37" i="11"/>
  <c r="CG37" i="11"/>
  <c r="CI37" i="11"/>
  <c r="CE38" i="11"/>
  <c r="CG38" i="11"/>
  <c r="CI38" i="11"/>
  <c r="CE39" i="11"/>
  <c r="CG39" i="11"/>
  <c r="CI39" i="11"/>
  <c r="CE40" i="11"/>
  <c r="CG40" i="11"/>
  <c r="CI40" i="11"/>
  <c r="CE41" i="11"/>
  <c r="CG41" i="11"/>
  <c r="CI41" i="11"/>
  <c r="CE42" i="11"/>
  <c r="CG42" i="11"/>
  <c r="CI42" i="11"/>
  <c r="CE43" i="11"/>
  <c r="CG43" i="11"/>
  <c r="CI43" i="11"/>
  <c r="CE44" i="11"/>
  <c r="CG44" i="11"/>
  <c r="CI44" i="11"/>
  <c r="CE45" i="11"/>
  <c r="CG45" i="11"/>
  <c r="CI45" i="11"/>
  <c r="CE46" i="11"/>
  <c r="CG46" i="11"/>
  <c r="CI46" i="11"/>
  <c r="CE47" i="11"/>
  <c r="CG47" i="11"/>
  <c r="CI47" i="11"/>
  <c r="CE48" i="11"/>
  <c r="CG48" i="11"/>
  <c r="CI48" i="11"/>
  <c r="CE49" i="11"/>
  <c r="CG49" i="11"/>
  <c r="CI49" i="11"/>
  <c r="CE50" i="11"/>
  <c r="CG50" i="11"/>
  <c r="CI50" i="11"/>
  <c r="CE51" i="11"/>
  <c r="CG51" i="11"/>
  <c r="CI51" i="11"/>
  <c r="CE52" i="11"/>
  <c r="CG52" i="11"/>
  <c r="CI52" i="11"/>
  <c r="CE53" i="11"/>
  <c r="CG53" i="11"/>
  <c r="CI53" i="11"/>
  <c r="CE54" i="11"/>
  <c r="CG54" i="11"/>
  <c r="CI54" i="11"/>
  <c r="CE55" i="11"/>
  <c r="CG55" i="11"/>
  <c r="CI55" i="11"/>
  <c r="CE56" i="11"/>
  <c r="CG56" i="11"/>
  <c r="CI56" i="11"/>
  <c r="CE57" i="11"/>
  <c r="CG57" i="11"/>
  <c r="CI57" i="11"/>
  <c r="CE58" i="11"/>
  <c r="CG58" i="11"/>
  <c r="CI58" i="11"/>
  <c r="CE59" i="11"/>
  <c r="CG59" i="11"/>
  <c r="CI59" i="11"/>
  <c r="CE60" i="11"/>
  <c r="CG60" i="11"/>
  <c r="CI60" i="11"/>
  <c r="CF61" i="11"/>
  <c r="CE62" i="11"/>
  <c r="CH62" i="11"/>
  <c r="CG63" i="11"/>
  <c r="CD64" i="11"/>
  <c r="CI64" i="11"/>
  <c r="CF65" i="11"/>
  <c r="CE66" i="11"/>
  <c r="CH66" i="11"/>
  <c r="CG67" i="11"/>
  <c r="CD68" i="11"/>
  <c r="CI68" i="11"/>
  <c r="CF69" i="11"/>
  <c r="CE70" i="11"/>
  <c r="CH70" i="11"/>
  <c r="CG71" i="11"/>
  <c r="CD72" i="11"/>
  <c r="CI72" i="11"/>
  <c r="CF73" i="11"/>
  <c r="CE74" i="11"/>
  <c r="CH74" i="11"/>
  <c r="CG75" i="11"/>
  <c r="CD76" i="11"/>
  <c r="CI76" i="11"/>
  <c r="CF77" i="11"/>
  <c r="CE78" i="11"/>
  <c r="CH78" i="11"/>
  <c r="CG79" i="11"/>
  <c r="CD80" i="11"/>
  <c r="CI80" i="11"/>
  <c r="CF81" i="11"/>
  <c r="CE82" i="11"/>
  <c r="CH82" i="11"/>
  <c r="CG83" i="11"/>
  <c r="CD84" i="11"/>
  <c r="CI84" i="11"/>
  <c r="CF85" i="11"/>
  <c r="CE86" i="11"/>
  <c r="CH86" i="11"/>
  <c r="CG87" i="11"/>
  <c r="CE88" i="11"/>
  <c r="CI88" i="11"/>
  <c r="CG89" i="11"/>
  <c r="CE90" i="11"/>
  <c r="CI90" i="11"/>
  <c r="CG91" i="11"/>
  <c r="CE92" i="11"/>
  <c r="CI92" i="11"/>
  <c r="CG93" i="11"/>
  <c r="CE94" i="11"/>
  <c r="CI94" i="11"/>
  <c r="CG95" i="11"/>
  <c r="CE96" i="11"/>
  <c r="CI96" i="11"/>
  <c r="CG97" i="11"/>
  <c r="CE98" i="11"/>
  <c r="CI98" i="11"/>
  <c r="CG99" i="11"/>
  <c r="CE100" i="11"/>
  <c r="CI100" i="11"/>
  <c r="CG101" i="11"/>
  <c r="CE102" i="11"/>
  <c r="CI102" i="11"/>
  <c r="CG103" i="11"/>
  <c r="CF105" i="11"/>
  <c r="CE106" i="11"/>
  <c r="CD108" i="11"/>
  <c r="CI108" i="11"/>
  <c r="CH110" i="11"/>
  <c r="CG111" i="11"/>
  <c r="CF113" i="11"/>
  <c r="CE114" i="11"/>
  <c r="CG119" i="11"/>
  <c r="CF121" i="11"/>
  <c r="CI124" i="11"/>
  <c r="CH126" i="11"/>
  <c r="CE130" i="11"/>
  <c r="CD132" i="11"/>
  <c r="CE134" i="11"/>
  <c r="CH137" i="11"/>
  <c r="CD61" i="11"/>
  <c r="CI61" i="11"/>
  <c r="CF62" i="11"/>
  <c r="CE63" i="11"/>
  <c r="CH63" i="11"/>
  <c r="CG64" i="11"/>
  <c r="CD65" i="11"/>
  <c r="CI65" i="11"/>
  <c r="CF66" i="11"/>
  <c r="CE67" i="11"/>
  <c r="CH67" i="11"/>
  <c r="CG68" i="11"/>
  <c r="CD69" i="11"/>
  <c r="CI69" i="11"/>
  <c r="CF70" i="11"/>
  <c r="CE71" i="11"/>
  <c r="CH71" i="11"/>
  <c r="CG72" i="11"/>
  <c r="CD73" i="11"/>
  <c r="CI73" i="11"/>
  <c r="CF74" i="11"/>
  <c r="CE75" i="11"/>
  <c r="CH75" i="11"/>
  <c r="CG76" i="11"/>
  <c r="CD77" i="11"/>
  <c r="CI77" i="11"/>
  <c r="CF78" i="11"/>
  <c r="CE79" i="11"/>
  <c r="CH79" i="11"/>
  <c r="CG80" i="11"/>
  <c r="CD81" i="11"/>
  <c r="CI81" i="11"/>
  <c r="CF82" i="11"/>
  <c r="CE83" i="11"/>
  <c r="CH83" i="11"/>
  <c r="CG84" i="11"/>
  <c r="CD85" i="11"/>
  <c r="CI85" i="11"/>
  <c r="CF86" i="11"/>
  <c r="CE87" i="11"/>
  <c r="CI103" i="11"/>
  <c r="CH105" i="11"/>
  <c r="CG106" i="11"/>
  <c r="CF108" i="11"/>
  <c r="CE109" i="11"/>
  <c r="CD111" i="11"/>
  <c r="CI111" i="11"/>
  <c r="CH113" i="11"/>
  <c r="CH114" i="11"/>
  <c r="CD116" i="11"/>
  <c r="CF117" i="11"/>
  <c r="CH118" i="11"/>
  <c r="CF120" i="11"/>
  <c r="CI123" i="11"/>
  <c r="CH125" i="11"/>
  <c r="CE129" i="11"/>
  <c r="CD131" i="11"/>
  <c r="CI132" i="11"/>
  <c r="CI135" i="11"/>
  <c r="CF139" i="11"/>
  <c r="CD144" i="11"/>
  <c r="CI154" i="11"/>
  <c r="CH51" i="11"/>
  <c r="CH52" i="11"/>
  <c r="CF53" i="11"/>
  <c r="CD54" i="11"/>
  <c r="CH54" i="11"/>
  <c r="CF55" i="11"/>
  <c r="CD56" i="11"/>
  <c r="CH56" i="11"/>
  <c r="CH57" i="11"/>
  <c r="CF58" i="11"/>
  <c r="CD59" i="11"/>
  <c r="CH59" i="11"/>
  <c r="CF60" i="11"/>
  <c r="CG61" i="11"/>
  <c r="CI62" i="11"/>
  <c r="CE64" i="11"/>
  <c r="CG65" i="11"/>
  <c r="CI66" i="11"/>
  <c r="CE68" i="11"/>
  <c r="CG69" i="11"/>
  <c r="CI70" i="11"/>
  <c r="CE72" i="11"/>
  <c r="CG73" i="11"/>
  <c r="CF75" i="11"/>
  <c r="CH76" i="11"/>
  <c r="CD78" i="11"/>
  <c r="CF79" i="11"/>
  <c r="CH80" i="11"/>
  <c r="CD82" i="11"/>
  <c r="CI82" i="11"/>
  <c r="CE84" i="11"/>
  <c r="CD86" i="11"/>
  <c r="CI86" i="11"/>
  <c r="CI87" i="11"/>
  <c r="CE89" i="11"/>
  <c r="CE91" i="11"/>
  <c r="CG92" i="11"/>
  <c r="CG94" i="11"/>
  <c r="CG96" i="11"/>
  <c r="CI97" i="11"/>
  <c r="CE99" i="11"/>
  <c r="CE101" i="11"/>
  <c r="CG102" i="11"/>
  <c r="CD104" i="11"/>
  <c r="CH106" i="11"/>
  <c r="CF109" i="11"/>
  <c r="CE110" i="11"/>
  <c r="CI112" i="11"/>
  <c r="CE122" i="11"/>
  <c r="CD124" i="11"/>
  <c r="CG127" i="11"/>
  <c r="CF129" i="11"/>
  <c r="CE156" i="11"/>
  <c r="CH103" i="11"/>
  <c r="CG104" i="11"/>
  <c r="CD105" i="11"/>
  <c r="CI105" i="11"/>
  <c r="CF106" i="11"/>
  <c r="CE107" i="11"/>
  <c r="CH107" i="11"/>
  <c r="CG108" i="11"/>
  <c r="CD109" i="11"/>
  <c r="CI109" i="11"/>
  <c r="CF110" i="11"/>
  <c r="CE111" i="11"/>
  <c r="CH111" i="11"/>
  <c r="CG112" i="11"/>
  <c r="CD113" i="11"/>
  <c r="CI113" i="11"/>
  <c r="CF114" i="11"/>
  <c r="CD115" i="11"/>
  <c r="CH115" i="11"/>
  <c r="CF116" i="11"/>
  <c r="CD117" i="11"/>
  <c r="CH117" i="11"/>
  <c r="CF118" i="11"/>
  <c r="CD119" i="11"/>
  <c r="CI119" i="11"/>
  <c r="CH121" i="11"/>
  <c r="CG122" i="11"/>
  <c r="CF124" i="11"/>
  <c r="CE125" i="11"/>
  <c r="CD127" i="11"/>
  <c r="CI127" i="11"/>
  <c r="CH129" i="11"/>
  <c r="CG130" i="11"/>
  <c r="CF132" i="11"/>
  <c r="CF133" i="11"/>
  <c r="CH136" i="11"/>
  <c r="CG138" i="11"/>
  <c r="CH142" i="11"/>
  <c r="CH87" i="11"/>
  <c r="CD88" i="11"/>
  <c r="CF88" i="11"/>
  <c r="CH88" i="11"/>
  <c r="CD89" i="11"/>
  <c r="CF89" i="11"/>
  <c r="CH89" i="11"/>
  <c r="CD90" i="11"/>
  <c r="CF90" i="11"/>
  <c r="CH90" i="11"/>
  <c r="CD91" i="11"/>
  <c r="CF91" i="11"/>
  <c r="CH91" i="11"/>
  <c r="CD92" i="11"/>
  <c r="CF92" i="11"/>
  <c r="CH92" i="11"/>
  <c r="CD93" i="11"/>
  <c r="CF93" i="11"/>
  <c r="CH93" i="11"/>
  <c r="CD94" i="11"/>
  <c r="CF94" i="11"/>
  <c r="CH94" i="11"/>
  <c r="CD95" i="11"/>
  <c r="CF95" i="11"/>
  <c r="CH95" i="11"/>
  <c r="CD96" i="11"/>
  <c r="CF96" i="11"/>
  <c r="CH96" i="11"/>
  <c r="CD97" i="11"/>
  <c r="CF97" i="11"/>
  <c r="CH97" i="11"/>
  <c r="CD98" i="11"/>
  <c r="CF98" i="11"/>
  <c r="CH98" i="11"/>
  <c r="CD99" i="11"/>
  <c r="CF99" i="11"/>
  <c r="CH99" i="11"/>
  <c r="CD100" i="11"/>
  <c r="CF100" i="11"/>
  <c r="CH100" i="11"/>
  <c r="CD101" i="11"/>
  <c r="CF101" i="11"/>
  <c r="CH101" i="11"/>
  <c r="CD102" i="11"/>
  <c r="CF102" i="11"/>
  <c r="CH102" i="11"/>
  <c r="CD103" i="11"/>
  <c r="CF103" i="11"/>
  <c r="CE104" i="11"/>
  <c r="CH104" i="11"/>
  <c r="CG105" i="11"/>
  <c r="CD106" i="11"/>
  <c r="CI106" i="11"/>
  <c r="CF107" i="11"/>
  <c r="CE108" i="11"/>
  <c r="CH108" i="11"/>
  <c r="CG109" i="11"/>
  <c r="CD110" i="11"/>
  <c r="CI110" i="11"/>
  <c r="CF111" i="11"/>
  <c r="CE112" i="11"/>
  <c r="CH112" i="11"/>
  <c r="CG113" i="11"/>
  <c r="CD114" i="11"/>
  <c r="CD120" i="11"/>
  <c r="CI120" i="11"/>
  <c r="CH122" i="11"/>
  <c r="CG123" i="11"/>
  <c r="CF125" i="11"/>
  <c r="CE126" i="11"/>
  <c r="CD128" i="11"/>
  <c r="CI128" i="11"/>
  <c r="CH130" i="11"/>
  <c r="CG131" i="11"/>
  <c r="CD135" i="11"/>
  <c r="CI136" i="11"/>
  <c r="CF140" i="11"/>
  <c r="CG114" i="11"/>
  <c r="CI114" i="11"/>
  <c r="CE115" i="11"/>
  <c r="CG115" i="11"/>
  <c r="CI115" i="11"/>
  <c r="CE116" i="11"/>
  <c r="CG116" i="11"/>
  <c r="CI116" i="11"/>
  <c r="CE117" i="11"/>
  <c r="CG117" i="11"/>
  <c r="CI117" i="11"/>
  <c r="CE118" i="11"/>
  <c r="CG118" i="11"/>
  <c r="CI118" i="11"/>
  <c r="CE119" i="11"/>
  <c r="CH119" i="11"/>
  <c r="CG120" i="11"/>
  <c r="CD121" i="11"/>
  <c r="CI121" i="11"/>
  <c r="CF122" i="11"/>
  <c r="CE123" i="11"/>
  <c r="CH123" i="11"/>
  <c r="CG124" i="11"/>
  <c r="CD125" i="11"/>
  <c r="CI125" i="11"/>
  <c r="CF126" i="11"/>
  <c r="CE127" i="11"/>
  <c r="CH127" i="11"/>
  <c r="CG128" i="11"/>
  <c r="CD129" i="11"/>
  <c r="CI129" i="11"/>
  <c r="CF130" i="11"/>
  <c r="CE131" i="11"/>
  <c r="CH131" i="11"/>
  <c r="CG132" i="11"/>
  <c r="CE133" i="11"/>
  <c r="CH133" i="11"/>
  <c r="CG134" i="11"/>
  <c r="CF135" i="11"/>
  <c r="CE137" i="11"/>
  <c r="CD138" i="11"/>
  <c r="CI139" i="11"/>
  <c r="CH140" i="11"/>
  <c r="CD142" i="11"/>
  <c r="CF143" i="11"/>
  <c r="CF119" i="11"/>
  <c r="CE120" i="11"/>
  <c r="CH120" i="11"/>
  <c r="CG121" i="11"/>
  <c r="CD122" i="11"/>
  <c r="CI122" i="11"/>
  <c r="CF123" i="11"/>
  <c r="CE124" i="11"/>
  <c r="CH124" i="11"/>
  <c r="CG125" i="11"/>
  <c r="CD126" i="11"/>
  <c r="CI126" i="11"/>
  <c r="CF127" i="11"/>
  <c r="CE128" i="11"/>
  <c r="CH128" i="11"/>
  <c r="CG129" i="11"/>
  <c r="CD130" i="11"/>
  <c r="CI130" i="11"/>
  <c r="CF131" i="11"/>
  <c r="CE132" i="11"/>
  <c r="CH132" i="11"/>
  <c r="CI133" i="11"/>
  <c r="CG135" i="11"/>
  <c r="CF136" i="11"/>
  <c r="CE138" i="11"/>
  <c r="CD139" i="11"/>
  <c r="CG157" i="11"/>
  <c r="CI158" i="11"/>
  <c r="CE160" i="11"/>
  <c r="CG161" i="11"/>
  <c r="CI162" i="11"/>
  <c r="CE164" i="11"/>
  <c r="CG165" i="11"/>
  <c r="CI166" i="11"/>
  <c r="CE168" i="11"/>
  <c r="CG169" i="11"/>
  <c r="CI170" i="11"/>
  <c r="CE172" i="11"/>
  <c r="CG173" i="11"/>
  <c r="CI174" i="11"/>
  <c r="CH134" i="11"/>
  <c r="CE135" i="11"/>
  <c r="CD136" i="11"/>
  <c r="CG136" i="11"/>
  <c r="CF137" i="11"/>
  <c r="CI137" i="11"/>
  <c r="CH138" i="11"/>
  <c r="CE139" i="11"/>
  <c r="CD140" i="11"/>
  <c r="CG140" i="11"/>
  <c r="CD141" i="11"/>
  <c r="CH141" i="11"/>
  <c r="CF142" i="11"/>
  <c r="CD143" i="11"/>
  <c r="CH143" i="11"/>
  <c r="CF144" i="11"/>
  <c r="CD145" i="11"/>
  <c r="CH145" i="11"/>
  <c r="CF146" i="11"/>
  <c r="CD147" i="11"/>
  <c r="CH147" i="11"/>
  <c r="CF148" i="11"/>
  <c r="CD149" i="11"/>
  <c r="CH149" i="11"/>
  <c r="CF150" i="11"/>
  <c r="CD151" i="11"/>
  <c r="CH151" i="11"/>
  <c r="CF152" i="11"/>
  <c r="CD153" i="11"/>
  <c r="CH153" i="11"/>
  <c r="CD155" i="11"/>
  <c r="CF156" i="11"/>
  <c r="CH157" i="11"/>
  <c r="CD159" i="11"/>
  <c r="CF160" i="11"/>
  <c r="CH161" i="11"/>
  <c r="CD163" i="11"/>
  <c r="CF164" i="11"/>
  <c r="CH165" i="11"/>
  <c r="CD167" i="11"/>
  <c r="CF168" i="11"/>
  <c r="CH169" i="11"/>
  <c r="CD171" i="11"/>
  <c r="CF172" i="11"/>
  <c r="CH173" i="11"/>
  <c r="CD175" i="11"/>
  <c r="CD133" i="11"/>
  <c r="CG133" i="11"/>
  <c r="CF134" i="11"/>
  <c r="CI134" i="11"/>
  <c r="CH135" i="11"/>
  <c r="CE136" i="11"/>
  <c r="CD137" i="11"/>
  <c r="CG137" i="11"/>
  <c r="CF138" i="11"/>
  <c r="CI138" i="11"/>
  <c r="CH139" i="11"/>
  <c r="CE140" i="11"/>
  <c r="CE154" i="11"/>
  <c r="CG155" i="11"/>
  <c r="CI156" i="11"/>
  <c r="CE158" i="11"/>
  <c r="CG159" i="11"/>
  <c r="CI160" i="11"/>
  <c r="CE162" i="11"/>
  <c r="CG163" i="11"/>
  <c r="CI164" i="11"/>
  <c r="CE166" i="11"/>
  <c r="CG167" i="11"/>
  <c r="CI168" i="11"/>
  <c r="CE170" i="11"/>
  <c r="CG171" i="11"/>
  <c r="CI172" i="11"/>
  <c r="CE174" i="11"/>
  <c r="CG175" i="11"/>
  <c r="CH144" i="11"/>
  <c r="CF145" i="11"/>
  <c r="CD146" i="11"/>
  <c r="CH146" i="11"/>
  <c r="CF147" i="11"/>
  <c r="CD148" i="11"/>
  <c r="CH148" i="11"/>
  <c r="CF149" i="11"/>
  <c r="CD150" i="11"/>
  <c r="CH150" i="11"/>
  <c r="CF151" i="11"/>
  <c r="CD152" i="11"/>
  <c r="CH152" i="11"/>
  <c r="CF153" i="11"/>
  <c r="CF154" i="11"/>
  <c r="CH155" i="11"/>
  <c r="CD157" i="11"/>
  <c r="CF158" i="11"/>
  <c r="CH159" i="11"/>
  <c r="CD161" i="11"/>
  <c r="CF162" i="11"/>
  <c r="CH163" i="11"/>
  <c r="CD165" i="11"/>
  <c r="CF166" i="11"/>
  <c r="CH167" i="11"/>
  <c r="CD169" i="11"/>
  <c r="CF170" i="11"/>
  <c r="CH171" i="11"/>
  <c r="CD173" i="11"/>
  <c r="CF174" i="11"/>
  <c r="CH175" i="11"/>
  <c r="CI153" i="11"/>
  <c r="CG154" i="11"/>
  <c r="CE155" i="11"/>
  <c r="CI155" i="11"/>
  <c r="CG156" i="11"/>
  <c r="CE157" i="11"/>
  <c r="CI157" i="11"/>
  <c r="CG158" i="11"/>
  <c r="CE159" i="11"/>
  <c r="CI159" i="11"/>
  <c r="CG160" i="11"/>
  <c r="CE161" i="11"/>
  <c r="CI161" i="11"/>
  <c r="CG162" i="11"/>
  <c r="CE163" i="11"/>
  <c r="CI163" i="11"/>
  <c r="CG164" i="11"/>
  <c r="CE165" i="11"/>
  <c r="CI165" i="11"/>
  <c r="CG166" i="11"/>
  <c r="CE167" i="11"/>
  <c r="CI167" i="11"/>
  <c r="CG168" i="11"/>
  <c r="CE169" i="11"/>
  <c r="CI169" i="11"/>
  <c r="CG170" i="11"/>
  <c r="CE171" i="11"/>
  <c r="CI171" i="11"/>
  <c r="CG172" i="11"/>
  <c r="CE173" i="11"/>
  <c r="CI173" i="11"/>
  <c r="CG174" i="11"/>
  <c r="CE175" i="11"/>
  <c r="CI140" i="11"/>
  <c r="CE141" i="11"/>
  <c r="CG141" i="11"/>
  <c r="CI141" i="11"/>
  <c r="CE142" i="11"/>
  <c r="CG142" i="11"/>
  <c r="CI142" i="11"/>
  <c r="CE143" i="11"/>
  <c r="CG143" i="11"/>
  <c r="CI143" i="11"/>
  <c r="CE144" i="11"/>
  <c r="CG144" i="11"/>
  <c r="CI144" i="11"/>
  <c r="CE145" i="11"/>
  <c r="CG145" i="11"/>
  <c r="CI145" i="11"/>
  <c r="CE146" i="11"/>
  <c r="CG146" i="11"/>
  <c r="CI146" i="11"/>
  <c r="CE147" i="11"/>
  <c r="CG147" i="11"/>
  <c r="CI147" i="11"/>
  <c r="CE148" i="11"/>
  <c r="CG148" i="11"/>
  <c r="CI148" i="11"/>
  <c r="CE149" i="11"/>
  <c r="CG149" i="11"/>
  <c r="CI149" i="11"/>
  <c r="CE150" i="11"/>
  <c r="CG150" i="11"/>
  <c r="CI150" i="11"/>
  <c r="CE151" i="11"/>
  <c r="CG151" i="11"/>
  <c r="CI151" i="11"/>
  <c r="CE152" i="11"/>
  <c r="CG152" i="11"/>
  <c r="CI152" i="11"/>
  <c r="CE153" i="11"/>
  <c r="CG153" i="11"/>
  <c r="CD154" i="11"/>
  <c r="CH154" i="11"/>
  <c r="CF155" i="11"/>
  <c r="CD156" i="11"/>
  <c r="CH156" i="11"/>
  <c r="CF157" i="11"/>
  <c r="CD158" i="11"/>
  <c r="CH158" i="11"/>
  <c r="CF159" i="11"/>
  <c r="CD160" i="11"/>
  <c r="CH160" i="11"/>
  <c r="CF161" i="11"/>
  <c r="CD162" i="11"/>
  <c r="CH162" i="11"/>
  <c r="CF163" i="11"/>
  <c r="CD164" i="11"/>
  <c r="CH164" i="11"/>
  <c r="CF165" i="11"/>
  <c r="CD166" i="11"/>
  <c r="CH166" i="11"/>
  <c r="CF167" i="11"/>
  <c r="CD168" i="11"/>
  <c r="CH168" i="11"/>
  <c r="CF169" i="11"/>
  <c r="CD170" i="11"/>
  <c r="CH170" i="11"/>
  <c r="CF171" i="11"/>
  <c r="CD172" i="11"/>
  <c r="CH172" i="11"/>
  <c r="CF173" i="11"/>
  <c r="CD174" i="11"/>
  <c r="CH174" i="11"/>
  <c r="CF175" i="11"/>
  <c r="CD176" i="11"/>
  <c r="CF176" i="11"/>
  <c r="CH176" i="11"/>
  <c r="CD177" i="11"/>
  <c r="CF177" i="11"/>
  <c r="CH177" i="11"/>
  <c r="CD178" i="11"/>
  <c r="CF178" i="11"/>
  <c r="CH178" i="11"/>
  <c r="CD179" i="11"/>
  <c r="CF179" i="11"/>
  <c r="CH179" i="11"/>
  <c r="CD180" i="11"/>
  <c r="CF180" i="11"/>
  <c r="CH180" i="11"/>
  <c r="CD181" i="11"/>
  <c r="CF181" i="11"/>
  <c r="CH181" i="11"/>
  <c r="CI175" i="11"/>
  <c r="CE176" i="11"/>
  <c r="CG176" i="11"/>
  <c r="CI176" i="11"/>
  <c r="CE177" i="11"/>
  <c r="CG177" i="11"/>
  <c r="CI177" i="11"/>
  <c r="CE178" i="11"/>
  <c r="CG178" i="11"/>
  <c r="CI178" i="11"/>
  <c r="CE179" i="11"/>
  <c r="CG179" i="11"/>
  <c r="CI179" i="11"/>
  <c r="CE180" i="11"/>
  <c r="CG180" i="11"/>
  <c r="CI180" i="11"/>
  <c r="CE181" i="11"/>
  <c r="CG181" i="11"/>
  <c r="CI181" i="11"/>
  <c r="CF5" i="11"/>
  <c r="CH5" i="11"/>
  <c r="CE5" i="11"/>
  <c r="CG5" i="11"/>
  <c r="CI5" i="11"/>
  <c r="CD5" i="11"/>
  <c r="AX6" i="11"/>
  <c r="BI6" i="11"/>
  <c r="BU6" i="11"/>
  <c r="BG7" i="11"/>
  <c r="BW7" i="11"/>
  <c r="BE8" i="11"/>
  <c r="BU8" i="11"/>
  <c r="AU9" i="11"/>
  <c r="BG9" i="11"/>
  <c r="BS9" i="11"/>
  <c r="BA10" i="11"/>
  <c r="BQ10" i="11"/>
  <c r="CC10" i="11"/>
  <c r="AY11" i="11"/>
  <c r="BK11" i="11"/>
  <c r="BW11" i="11"/>
  <c r="AW12" i="11"/>
  <c r="BI12" i="11"/>
  <c r="BU12" i="11"/>
  <c r="AU13" i="11"/>
  <c r="BK13" i="11"/>
  <c r="CA13" i="11"/>
  <c r="AW14" i="11"/>
  <c r="BI14" i="11"/>
  <c r="BU14" i="11"/>
  <c r="BC15" i="11"/>
  <c r="BO15" i="11"/>
  <c r="CA15" i="11"/>
  <c r="AW16" i="11"/>
  <c r="BI16" i="11"/>
  <c r="BY16" i="11"/>
  <c r="BG17" i="11"/>
  <c r="BK19" i="11"/>
  <c r="BA6" i="11"/>
  <c r="BM6" i="11"/>
  <c r="BY6" i="11"/>
  <c r="AU7" i="11"/>
  <c r="BC7" i="11"/>
  <c r="BO7" i="11"/>
  <c r="CA7" i="11"/>
  <c r="AW8" i="11"/>
  <c r="BI8" i="11"/>
  <c r="BQ8" i="11"/>
  <c r="CC8" i="11"/>
  <c r="BC9" i="11"/>
  <c r="BO9" i="11"/>
  <c r="CA9" i="11"/>
  <c r="AW10" i="11"/>
  <c r="BI10" i="11"/>
  <c r="BY10" i="11"/>
  <c r="AU11" i="11"/>
  <c r="BG11" i="11"/>
  <c r="BS11" i="11"/>
  <c r="BA12" i="11"/>
  <c r="BM12" i="11"/>
  <c r="CC12" i="11"/>
  <c r="AY13" i="11"/>
  <c r="BG13" i="11"/>
  <c r="BS13" i="11"/>
  <c r="BA14" i="11"/>
  <c r="BQ14" i="11"/>
  <c r="CC14" i="11"/>
  <c r="AU15" i="11"/>
  <c r="BG15" i="11"/>
  <c r="BS15" i="11"/>
  <c r="BE16" i="11"/>
  <c r="BQ16" i="11"/>
  <c r="CC16" i="11"/>
  <c r="AU17" i="11"/>
  <c r="BC17" i="11"/>
  <c r="BO17" i="11"/>
  <c r="BS17" i="11"/>
  <c r="AW18" i="11"/>
  <c r="BE18" i="11"/>
  <c r="BM18" i="11"/>
  <c r="BU18" i="11"/>
  <c r="CC18" i="11"/>
  <c r="AU19" i="11"/>
  <c r="BC19" i="11"/>
  <c r="BS19" i="11"/>
  <c r="CA19" i="11"/>
  <c r="BA20" i="11"/>
  <c r="BE20" i="11"/>
  <c r="BM20" i="11"/>
  <c r="BU20" i="11"/>
  <c r="CC20" i="11"/>
  <c r="AU21" i="11"/>
  <c r="BC21" i="11"/>
  <c r="BK21" i="11"/>
  <c r="BS21" i="11"/>
  <c r="CA21" i="11"/>
  <c r="BA22" i="11"/>
  <c r="BI22" i="11"/>
  <c r="BQ22" i="11"/>
  <c r="BY22" i="11"/>
  <c r="AY23" i="11"/>
  <c r="BG23" i="11"/>
  <c r="BO23" i="11"/>
  <c r="BW23" i="11"/>
  <c r="BA24" i="11"/>
  <c r="BI24" i="11"/>
  <c r="BQ24" i="11"/>
  <c r="CC24" i="11"/>
  <c r="AU25" i="11"/>
  <c r="AY25" i="11"/>
  <c r="BG25" i="11"/>
  <c r="BO25" i="11"/>
  <c r="BW25" i="11"/>
  <c r="AW26" i="11"/>
  <c r="BE26" i="11"/>
  <c r="BM26" i="11"/>
  <c r="BU26" i="11"/>
  <c r="CC26" i="11"/>
  <c r="AU27" i="11"/>
  <c r="BC27" i="11"/>
  <c r="BK27" i="11"/>
  <c r="BW27" i="11"/>
  <c r="AW28" i="11"/>
  <c r="BE28" i="11"/>
  <c r="BM28" i="11"/>
  <c r="BU28" i="11"/>
  <c r="CC28" i="11"/>
  <c r="AU29" i="11"/>
  <c r="AY29" i="11"/>
  <c r="BG29" i="11"/>
  <c r="BS29" i="11"/>
  <c r="CA29" i="11"/>
  <c r="AW30" i="11"/>
  <c r="BE30" i="11"/>
  <c r="BM30" i="11"/>
  <c r="BU30" i="11"/>
  <c r="CC30" i="11"/>
  <c r="AU31" i="11"/>
  <c r="BC31" i="11"/>
  <c r="BK31" i="11"/>
  <c r="BS31" i="11"/>
  <c r="CA31" i="11"/>
  <c r="BA32" i="11"/>
  <c r="BI32" i="11"/>
  <c r="BQ32" i="11"/>
  <c r="BY32" i="11"/>
  <c r="AY33" i="11"/>
  <c r="BG33" i="11"/>
  <c r="BO33" i="11"/>
  <c r="BW33" i="11"/>
  <c r="AW34" i="11"/>
  <c r="BE34" i="11"/>
  <c r="BM34" i="11"/>
  <c r="BU34" i="11"/>
  <c r="CC34" i="11"/>
  <c r="AU35" i="11"/>
  <c r="BC35" i="11"/>
  <c r="BK35" i="11"/>
  <c r="BW35" i="11"/>
  <c r="BC37" i="11"/>
  <c r="BV57" i="11"/>
  <c r="BL58" i="11"/>
  <c r="BW59" i="11"/>
  <c r="BM60" i="11"/>
  <c r="BC61" i="11"/>
  <c r="BD62" i="11"/>
  <c r="AT63" i="11"/>
  <c r="BO63" i="11"/>
  <c r="BE64" i="11"/>
  <c r="BF65" i="11"/>
  <c r="AV66" i="11"/>
  <c r="BQ66" i="11"/>
  <c r="BR67" i="11"/>
  <c r="AW68" i="11"/>
  <c r="AX69" i="11"/>
  <c r="BI70" i="11"/>
  <c r="BJ71" i="11"/>
  <c r="BU72" i="11"/>
  <c r="BK73" i="11"/>
  <c r="BL74" i="11"/>
  <c r="BB75" i="11"/>
  <c r="BW75" i="11"/>
  <c r="BX76" i="11"/>
  <c r="BC77" i="11"/>
  <c r="AT79" i="11"/>
  <c r="BZ79" i="11"/>
  <c r="BP80" i="11"/>
  <c r="AU81" i="11"/>
  <c r="AV82" i="11"/>
  <c r="BQ82" i="11"/>
  <c r="BG83" i="11"/>
  <c r="BH84" i="11"/>
  <c r="CC84" i="11"/>
  <c r="BT86" i="11"/>
  <c r="BJ87" i="11"/>
  <c r="AU88" i="11"/>
  <c r="CA88" i="11"/>
  <c r="BW90" i="11"/>
  <c r="BM91" i="11"/>
  <c r="BC92" i="11"/>
  <c r="BY93" i="11"/>
  <c r="BO94" i="11"/>
  <c r="BE95" i="11"/>
  <c r="AU96" i="11"/>
  <c r="CA96" i="11"/>
  <c r="BA97" i="11"/>
  <c r="BG98" i="11"/>
  <c r="AW99" i="11"/>
  <c r="CC99" i="11"/>
  <c r="BS100" i="11"/>
  <c r="BI101" i="11"/>
  <c r="AY102" i="11"/>
  <c r="BL114" i="11"/>
  <c r="BS117" i="11"/>
  <c r="AY6" i="11"/>
  <c r="BD6" i="11"/>
  <c r="BI45" i="11"/>
  <c r="BT45" i="11"/>
  <c r="AY46" i="11"/>
  <c r="BJ46" i="11"/>
  <c r="AZ47" i="11"/>
  <c r="BP47" i="11"/>
  <c r="CA47" i="11"/>
  <c r="AZ48" i="11"/>
  <c r="BU48" i="11"/>
  <c r="BG49" i="11"/>
  <c r="AT50" i="11"/>
  <c r="BH50" i="11"/>
  <c r="AW51" i="11"/>
  <c r="CC51" i="11"/>
  <c r="BT53" i="11"/>
  <c r="BJ54" i="11"/>
  <c r="BK56" i="11"/>
  <c r="BA57" i="11"/>
  <c r="BW58" i="11"/>
  <c r="BM59" i="11"/>
  <c r="BN60" i="11"/>
  <c r="BD61" i="11"/>
  <c r="AT62" i="11"/>
  <c r="BZ62" i="11"/>
  <c r="BP63" i="11"/>
  <c r="AU64" i="11"/>
  <c r="AV65" i="11"/>
  <c r="CB65" i="11"/>
  <c r="BR66" i="11"/>
  <c r="AW67" i="11"/>
  <c r="AX68" i="11"/>
  <c r="BT69" i="11"/>
  <c r="BJ70" i="11"/>
  <c r="BK72" i="11"/>
  <c r="BA73" i="11"/>
  <c r="BB74" i="11"/>
  <c r="BW74" i="11"/>
  <c r="BM75" i="11"/>
  <c r="BN76" i="11"/>
  <c r="BY77" i="11"/>
  <c r="BO78" i="11"/>
  <c r="BE79" i="11"/>
  <c r="BF80" i="11"/>
  <c r="CA80" i="11"/>
  <c r="CB81" i="11"/>
  <c r="BG82" i="11"/>
  <c r="BH83" i="11"/>
  <c r="AX84" i="11"/>
  <c r="BT85" i="11"/>
  <c r="AY86" i="11"/>
  <c r="AZ87" i="11"/>
  <c r="AU111" i="11"/>
  <c r="BT114" i="11"/>
  <c r="AT6" i="11"/>
  <c r="BE6" i="11"/>
  <c r="BK6" i="11"/>
  <c r="BS6" i="11"/>
  <c r="CA6" i="11"/>
  <c r="BA7" i="11"/>
  <c r="BI7" i="11"/>
  <c r="BQ7" i="11"/>
  <c r="BY7" i="11"/>
  <c r="AY8" i="11"/>
  <c r="BG8" i="11"/>
  <c r="BS8" i="11"/>
  <c r="CA8" i="11"/>
  <c r="BA9" i="11"/>
  <c r="BI9" i="11"/>
  <c r="BQ9" i="11"/>
  <c r="BY9" i="11"/>
  <c r="AY10" i="11"/>
  <c r="BG10" i="11"/>
  <c r="BO10" i="11"/>
  <c r="BW10" i="11"/>
  <c r="AW11" i="11"/>
  <c r="BE11" i="11"/>
  <c r="BM11" i="11"/>
  <c r="BU11" i="11"/>
  <c r="CC11" i="11"/>
  <c r="AU12" i="11"/>
  <c r="BC12" i="11"/>
  <c r="BK12" i="11"/>
  <c r="BS12" i="11"/>
  <c r="CA12" i="11"/>
  <c r="BA13" i="11"/>
  <c r="BI13" i="11"/>
  <c r="BQ13" i="11"/>
  <c r="BY13" i="11"/>
  <c r="AY14" i="11"/>
  <c r="BG14" i="11"/>
  <c r="BO14" i="11"/>
  <c r="BW14" i="11"/>
  <c r="AW15" i="11"/>
  <c r="BE15" i="11"/>
  <c r="BM15" i="11"/>
  <c r="BU15" i="11"/>
  <c r="CC15" i="11"/>
  <c r="AU16" i="11"/>
  <c r="BC16" i="11"/>
  <c r="BK16" i="11"/>
  <c r="BS16" i="11"/>
  <c r="CA16" i="11"/>
  <c r="BA17" i="11"/>
  <c r="BI17" i="11"/>
  <c r="BQ17" i="11"/>
  <c r="BY17" i="11"/>
  <c r="AY18" i="11"/>
  <c r="BG18" i="11"/>
  <c r="BO18" i="11"/>
  <c r="BW18" i="11"/>
  <c r="AW19" i="11"/>
  <c r="BE19" i="11"/>
  <c r="BM19" i="11"/>
  <c r="BU19" i="11"/>
  <c r="CC19" i="11"/>
  <c r="AU20" i="11"/>
  <c r="BC20" i="11"/>
  <c r="BG20" i="11"/>
  <c r="BO20" i="11"/>
  <c r="BW20" i="11"/>
  <c r="BA21" i="11"/>
  <c r="BE21" i="11"/>
  <c r="BM21" i="11"/>
  <c r="BQ21" i="11"/>
  <c r="BY21" i="11"/>
  <c r="AY22" i="11"/>
  <c r="BC22" i="11"/>
  <c r="BG22" i="11"/>
  <c r="BW22" i="11"/>
  <c r="CA22" i="11"/>
  <c r="AW23" i="11"/>
  <c r="BA23" i="11"/>
  <c r="BI23" i="11"/>
  <c r="BU23" i="11"/>
  <c r="AU24" i="11"/>
  <c r="BK24" i="11"/>
  <c r="BS24" i="11"/>
  <c r="CA24" i="11"/>
  <c r="BI25" i="11"/>
  <c r="BM25" i="11"/>
  <c r="BQ25" i="11"/>
  <c r="BU25" i="11"/>
  <c r="CC25" i="11"/>
  <c r="AU26" i="11"/>
  <c r="BG26" i="11"/>
  <c r="BO26" i="11"/>
  <c r="BS26" i="11"/>
  <c r="CA26" i="11"/>
  <c r="BA27" i="11"/>
  <c r="BI27" i="11"/>
  <c r="BQ27" i="11"/>
  <c r="BY27" i="11"/>
  <c r="AY28" i="11"/>
  <c r="BG28" i="11"/>
  <c r="BO28" i="11"/>
  <c r="BW28" i="11"/>
  <c r="AW29" i="11"/>
  <c r="BE29" i="11"/>
  <c r="BM29" i="11"/>
  <c r="BU29" i="11"/>
  <c r="CC29" i="11"/>
  <c r="AU30" i="11"/>
  <c r="BC30" i="11"/>
  <c r="BK30" i="11"/>
  <c r="BS30" i="11"/>
  <c r="CA30" i="11"/>
  <c r="BA31" i="11"/>
  <c r="BI31" i="11"/>
  <c r="BQ31" i="11"/>
  <c r="BY31" i="11"/>
  <c r="AY32" i="11"/>
  <c r="BG32" i="11"/>
  <c r="BO32" i="11"/>
  <c r="BW32" i="11"/>
  <c r="AW33" i="11"/>
  <c r="BA33" i="11"/>
  <c r="BI33" i="11"/>
  <c r="BQ33" i="11"/>
  <c r="BY33" i="11"/>
  <c r="AY34" i="11"/>
  <c r="BG34" i="11"/>
  <c r="BO34" i="11"/>
  <c r="BS34" i="11"/>
  <c r="BW34" i="11"/>
  <c r="CA34" i="11"/>
  <c r="AW35" i="11"/>
  <c r="BA35" i="11"/>
  <c r="BE35" i="11"/>
  <c r="BI35" i="11"/>
  <c r="BM35" i="11"/>
  <c r="BQ35" i="11"/>
  <c r="BU35" i="11"/>
  <c r="CC35" i="11"/>
  <c r="AU36" i="11"/>
  <c r="AY36" i="11"/>
  <c r="BC36" i="11"/>
  <c r="BG36" i="11"/>
  <c r="BK36" i="11"/>
  <c r="BO36" i="11"/>
  <c r="BS36" i="11"/>
  <c r="BW36" i="11"/>
  <c r="CA36" i="11"/>
  <c r="AW37" i="11"/>
  <c r="BA37" i="11"/>
  <c r="BE37" i="11"/>
  <c r="BI37" i="11"/>
  <c r="BM37" i="11"/>
  <c r="BQ37" i="11"/>
  <c r="BU37" i="11"/>
  <c r="BY37" i="11"/>
  <c r="CC37" i="11"/>
  <c r="AU38" i="11"/>
  <c r="AY38" i="11"/>
  <c r="BC38" i="11"/>
  <c r="BG38" i="11"/>
  <c r="BK38" i="11"/>
  <c r="BO38" i="11"/>
  <c r="BS38" i="11"/>
  <c r="BW38" i="11"/>
  <c r="CA38" i="11"/>
  <c r="AW39" i="11"/>
  <c r="BA39" i="11"/>
  <c r="BE39" i="11"/>
  <c r="BI39" i="11"/>
  <c r="BM39" i="11"/>
  <c r="BQ39" i="11"/>
  <c r="BU39" i="11"/>
  <c r="BY39" i="11"/>
  <c r="CC39" i="11"/>
  <c r="AU40" i="11"/>
  <c r="AY40" i="11"/>
  <c r="BC40" i="11"/>
  <c r="BG40" i="11"/>
  <c r="BK40" i="11"/>
  <c r="BO40" i="11"/>
  <c r="BS40" i="11"/>
  <c r="BW40" i="11"/>
  <c r="CA40" i="11"/>
  <c r="AW41" i="11"/>
  <c r="BA41" i="11"/>
  <c r="BE41" i="11"/>
  <c r="BI41" i="11"/>
  <c r="BM41" i="11"/>
  <c r="BQ41" i="11"/>
  <c r="BU41" i="11"/>
  <c r="BY41" i="11"/>
  <c r="CC41" i="11"/>
  <c r="AU42" i="11"/>
  <c r="AY42" i="11"/>
  <c r="BC42" i="11"/>
  <c r="BG42" i="11"/>
  <c r="BK42" i="11"/>
  <c r="BO42" i="11"/>
  <c r="BS42" i="11"/>
  <c r="BW42" i="11"/>
  <c r="CA42" i="11"/>
  <c r="AW43" i="11"/>
  <c r="BA43" i="11"/>
  <c r="BE43" i="11"/>
  <c r="BI43" i="11"/>
  <c r="BM43" i="11"/>
  <c r="BQ43" i="11"/>
  <c r="BU43" i="11"/>
  <c r="BY43" i="11"/>
  <c r="CC43" i="11"/>
  <c r="AU44" i="11"/>
  <c r="AY44" i="11"/>
  <c r="BC44" i="11"/>
  <c r="BG44" i="11"/>
  <c r="BK44" i="11"/>
  <c r="BO44" i="11"/>
  <c r="BS44" i="11"/>
  <c r="BW44" i="11"/>
  <c r="CA44" i="11"/>
  <c r="AU45" i="11"/>
  <c r="BF45" i="11"/>
  <c r="BK45" i="11"/>
  <c r="BV45" i="11"/>
  <c r="CA45" i="11"/>
  <c r="AV46" i="11"/>
  <c r="BA46" i="11"/>
  <c r="BL46" i="11"/>
  <c r="BQ46" i="11"/>
  <c r="CB46" i="11"/>
  <c r="BB47" i="11"/>
  <c r="BG47" i="11"/>
  <c r="BR47" i="11"/>
  <c r="BW47" i="11"/>
  <c r="AU48" i="11"/>
  <c r="BI48" i="11"/>
  <c r="BX48" i="11"/>
  <c r="AV49" i="11"/>
  <c r="BC49" i="11"/>
  <c r="BJ49" i="11"/>
  <c r="BQ49" i="11"/>
  <c r="BD50" i="11"/>
  <c r="BL50" i="11"/>
  <c r="BB51" i="11"/>
  <c r="BW51" i="11"/>
  <c r="BM52" i="11"/>
  <c r="BX52" i="11"/>
  <c r="BC53" i="11"/>
  <c r="BN53" i="11"/>
  <c r="BD54" i="11"/>
  <c r="BY54" i="11"/>
  <c r="AT55" i="11"/>
  <c r="BO55" i="11"/>
  <c r="BZ55" i="11"/>
  <c r="BE56" i="11"/>
  <c r="BP56" i="11"/>
  <c r="AU57" i="11"/>
  <c r="BF57" i="11"/>
  <c r="CA57" i="11"/>
  <c r="AV58" i="11"/>
  <c r="BQ58" i="11"/>
  <c r="CB58" i="11"/>
  <c r="BG59" i="11"/>
  <c r="BR59" i="11"/>
  <c r="AW60" i="11"/>
  <c r="BH60" i="11"/>
  <c r="CC60" i="11"/>
  <c r="AX61" i="11"/>
  <c r="BS61" i="11"/>
  <c r="BI62" i="11"/>
  <c r="BT62" i="11"/>
  <c r="AY63" i="11"/>
  <c r="BJ63" i="11"/>
  <c r="AZ64" i="11"/>
  <c r="BU64" i="11"/>
  <c r="BK65" i="11"/>
  <c r="BV65" i="11"/>
  <c r="BA66" i="11"/>
  <c r="BL66" i="11"/>
  <c r="BB67" i="11"/>
  <c r="BW67" i="11"/>
  <c r="BM68" i="11"/>
  <c r="BX68" i="11"/>
  <c r="BC69" i="11"/>
  <c r="BN69" i="11"/>
  <c r="BD70" i="11"/>
  <c r="BY70" i="11"/>
  <c r="AT71" i="11"/>
  <c r="BO71" i="11"/>
  <c r="BZ71" i="11"/>
  <c r="BE72" i="11"/>
  <c r="BP72" i="11"/>
  <c r="AU73" i="11"/>
  <c r="BF73" i="11"/>
  <c r="CA73" i="11"/>
  <c r="AV74" i="11"/>
  <c r="BQ74" i="11"/>
  <c r="CB74" i="11"/>
  <c r="BG75" i="11"/>
  <c r="BR75" i="11"/>
  <c r="AW76" i="11"/>
  <c r="BH76" i="11"/>
  <c r="CC76" i="11"/>
  <c r="AX77" i="11"/>
  <c r="BS77" i="11"/>
  <c r="BI78" i="11"/>
  <c r="BT78" i="11"/>
  <c r="AY79" i="11"/>
  <c r="BJ79" i="11"/>
  <c r="AZ80" i="11"/>
  <c r="BU80" i="11"/>
  <c r="BK81" i="11"/>
  <c r="BV81" i="11"/>
  <c r="BA82" i="11"/>
  <c r="BL82" i="11"/>
  <c r="BB83" i="11"/>
  <c r="BW83" i="11"/>
  <c r="BM84" i="11"/>
  <c r="BX84" i="11"/>
  <c r="BC85" i="11"/>
  <c r="BN85" i="11"/>
  <c r="BD86" i="11"/>
  <c r="BY86" i="11"/>
  <c r="AT87" i="11"/>
  <c r="BO87" i="11"/>
  <c r="CC87" i="11"/>
  <c r="BC88" i="11"/>
  <c r="BS88" i="11"/>
  <c r="BI89" i="11"/>
  <c r="BY89" i="11"/>
  <c r="AY90" i="11"/>
  <c r="BO90" i="11"/>
  <c r="BE91" i="11"/>
  <c r="BU91" i="11"/>
  <c r="AU92" i="11"/>
  <c r="BK92" i="11"/>
  <c r="CA92" i="11"/>
  <c r="BA93" i="11"/>
  <c r="BQ93" i="11"/>
  <c r="BG94" i="11"/>
  <c r="BW94" i="11"/>
  <c r="AW95" i="11"/>
  <c r="BM95" i="11"/>
  <c r="CC95" i="11"/>
  <c r="BC96" i="11"/>
  <c r="BS96" i="11"/>
  <c r="BI97" i="11"/>
  <c r="BY97" i="11"/>
  <c r="AY98" i="11"/>
  <c r="BO98" i="11"/>
  <c r="BE99" i="11"/>
  <c r="BU99" i="11"/>
  <c r="AU100" i="11"/>
  <c r="BK100" i="11"/>
  <c r="CA100" i="11"/>
  <c r="BA101" i="11"/>
  <c r="BQ101" i="11"/>
  <c r="BS105" i="11"/>
  <c r="AY107" i="11"/>
  <c r="BU108" i="11"/>
  <c r="BA110" i="11"/>
  <c r="BW111" i="11"/>
  <c r="BC113" i="11"/>
  <c r="BU120" i="11"/>
  <c r="BH128" i="11"/>
  <c r="BF6" i="11"/>
  <c r="BQ6" i="11"/>
  <c r="CC6" i="11"/>
  <c r="AY7" i="11"/>
  <c r="BK7" i="11"/>
  <c r="BS7" i="11"/>
  <c r="BA8" i="11"/>
  <c r="BM8" i="11"/>
  <c r="BY8" i="11"/>
  <c r="AY9" i="11"/>
  <c r="BK9" i="11"/>
  <c r="BW9" i="11"/>
  <c r="BE10" i="11"/>
  <c r="BM10" i="11"/>
  <c r="BU10" i="11"/>
  <c r="BC11" i="11"/>
  <c r="BO11" i="11"/>
  <c r="CA11" i="11"/>
  <c r="BE12" i="11"/>
  <c r="BQ12" i="11"/>
  <c r="BY12" i="11"/>
  <c r="BC13" i="11"/>
  <c r="BO13" i="11"/>
  <c r="BW13" i="11"/>
  <c r="BE14" i="11"/>
  <c r="BM14" i="11"/>
  <c r="BY14" i="11"/>
  <c r="AY15" i="11"/>
  <c r="BK15" i="11"/>
  <c r="BW15" i="11"/>
  <c r="BA16" i="11"/>
  <c r="BM16" i="11"/>
  <c r="BU16" i="11"/>
  <c r="AY17" i="11"/>
  <c r="BK17" i="11"/>
  <c r="BW17" i="11"/>
  <c r="CA17" i="11"/>
  <c r="BA18" i="11"/>
  <c r="BI18" i="11"/>
  <c r="BQ18" i="11"/>
  <c r="BY18" i="11"/>
  <c r="AY19" i="11"/>
  <c r="BG19" i="11"/>
  <c r="BO19" i="11"/>
  <c r="BW19" i="11"/>
  <c r="AW20" i="11"/>
  <c r="BI20" i="11"/>
  <c r="BQ20" i="11"/>
  <c r="BY20" i="11"/>
  <c r="AY21" i="11"/>
  <c r="BG21" i="11"/>
  <c r="BO21" i="11"/>
  <c r="BW21" i="11"/>
  <c r="AW22" i="11"/>
  <c r="BE22" i="11"/>
  <c r="BM22" i="11"/>
  <c r="BU22" i="11"/>
  <c r="CC22" i="11"/>
  <c r="AU23" i="11"/>
  <c r="BC23" i="11"/>
  <c r="BK23" i="11"/>
  <c r="BS23" i="11"/>
  <c r="CA23" i="11"/>
  <c r="AW24" i="11"/>
  <c r="BE24" i="11"/>
  <c r="BM24" i="11"/>
  <c r="BU24" i="11"/>
  <c r="BY24" i="11"/>
  <c r="BC25" i="11"/>
  <c r="BK25" i="11"/>
  <c r="BS25" i="11"/>
  <c r="CA25" i="11"/>
  <c r="BA26" i="11"/>
  <c r="BI26" i="11"/>
  <c r="BQ26" i="11"/>
  <c r="BY26" i="11"/>
  <c r="AY27" i="11"/>
  <c r="BG27" i="11"/>
  <c r="BO27" i="11"/>
  <c r="BS27" i="11"/>
  <c r="CA27" i="11"/>
  <c r="BA28" i="11"/>
  <c r="BI28" i="11"/>
  <c r="BQ28" i="11"/>
  <c r="BY28" i="11"/>
  <c r="BC29" i="11"/>
  <c r="BK29" i="11"/>
  <c r="BO29" i="11"/>
  <c r="BW29" i="11"/>
  <c r="BA30" i="11"/>
  <c r="BI30" i="11"/>
  <c r="BQ30" i="11"/>
  <c r="BY30" i="11"/>
  <c r="AY31" i="11"/>
  <c r="BG31" i="11"/>
  <c r="BO31" i="11"/>
  <c r="BW31" i="11"/>
  <c r="AW32" i="11"/>
  <c r="BE32" i="11"/>
  <c r="BM32" i="11"/>
  <c r="BU32" i="11"/>
  <c r="CC32" i="11"/>
  <c r="AU33" i="11"/>
  <c r="BC33" i="11"/>
  <c r="BK33" i="11"/>
  <c r="BS33" i="11"/>
  <c r="CA33" i="11"/>
  <c r="BA34" i="11"/>
  <c r="BI34" i="11"/>
  <c r="BQ34" i="11"/>
  <c r="BY34" i="11"/>
  <c r="AY35" i="11"/>
  <c r="BG35" i="11"/>
  <c r="BO35" i="11"/>
  <c r="BS35" i="11"/>
  <c r="CA35" i="11"/>
  <c r="AW36" i="11"/>
  <c r="BA36" i="11"/>
  <c r="BE36" i="11"/>
  <c r="BI36" i="11"/>
  <c r="BM36" i="11"/>
  <c r="BQ36" i="11"/>
  <c r="BU36" i="11"/>
  <c r="BY36" i="11"/>
  <c r="CC36" i="11"/>
  <c r="AU37" i="11"/>
  <c r="AY37" i="11"/>
  <c r="BG37" i="11"/>
  <c r="BK37" i="11"/>
  <c r="BO37" i="11"/>
  <c r="BS37" i="11"/>
  <c r="BW37" i="11"/>
  <c r="CA37" i="11"/>
  <c r="AW38" i="11"/>
  <c r="BA38" i="11"/>
  <c r="BE38" i="11"/>
  <c r="BI38" i="11"/>
  <c r="BM38" i="11"/>
  <c r="BQ38" i="11"/>
  <c r="BU38" i="11"/>
  <c r="BY38" i="11"/>
  <c r="CC38" i="11"/>
  <c r="AU39" i="11"/>
  <c r="AY39" i="11"/>
  <c r="BC39" i="11"/>
  <c r="BG39" i="11"/>
  <c r="BK39" i="11"/>
  <c r="BO39" i="11"/>
  <c r="BS39" i="11"/>
  <c r="BW39" i="11"/>
  <c r="CA39" i="11"/>
  <c r="AW40" i="11"/>
  <c r="BA40" i="11"/>
  <c r="BE40" i="11"/>
  <c r="BI40" i="11"/>
  <c r="BM40" i="11"/>
  <c r="BQ40" i="11"/>
  <c r="BU40" i="11"/>
  <c r="BY40" i="11"/>
  <c r="CC40" i="11"/>
  <c r="AU41" i="11"/>
  <c r="AY41" i="11"/>
  <c r="BC41" i="11"/>
  <c r="BG41" i="11"/>
  <c r="BK41" i="11"/>
  <c r="BO41" i="11"/>
  <c r="BS41" i="11"/>
  <c r="BW41" i="11"/>
  <c r="CA41" i="11"/>
  <c r="AW42" i="11"/>
  <c r="BA42" i="11"/>
  <c r="BE42" i="11"/>
  <c r="BI42" i="11"/>
  <c r="BM42" i="11"/>
  <c r="BQ42" i="11"/>
  <c r="BU42" i="11"/>
  <c r="BY42" i="11"/>
  <c r="CC42" i="11"/>
  <c r="AU43" i="11"/>
  <c r="AY43" i="11"/>
  <c r="BC43" i="11"/>
  <c r="BG43" i="11"/>
  <c r="BK43" i="11"/>
  <c r="BO43" i="11"/>
  <c r="BS43" i="11"/>
  <c r="BW43" i="11"/>
  <c r="CA43" i="11"/>
  <c r="AW44" i="11"/>
  <c r="BA44" i="11"/>
  <c r="BE44" i="11"/>
  <c r="BI44" i="11"/>
  <c r="BM44" i="11"/>
  <c r="BQ44" i="11"/>
  <c r="BU44" i="11"/>
  <c r="BY44" i="11"/>
  <c r="CC44" i="11"/>
  <c r="AX45" i="11"/>
  <c r="BC45" i="11"/>
  <c r="BN45" i="11"/>
  <c r="BS45" i="11"/>
  <c r="BD46" i="11"/>
  <c r="BI46" i="11"/>
  <c r="BT46" i="11"/>
  <c r="BY46" i="11"/>
  <c r="AT47" i="11"/>
  <c r="AY47" i="11"/>
  <c r="BJ47" i="11"/>
  <c r="BO47" i="11"/>
  <c r="BF48" i="11"/>
  <c r="BM48" i="11"/>
  <c r="BT48" i="11"/>
  <c r="CA48" i="11"/>
  <c r="AY49" i="11"/>
  <c r="BN49" i="11"/>
  <c r="CB49" i="11"/>
  <c r="AZ50" i="11"/>
  <c r="BG50" i="11"/>
  <c r="BQ50" i="11"/>
  <c r="CB50" i="11"/>
  <c r="BG51" i="11"/>
  <c r="BR51" i="11"/>
  <c r="AW52" i="11"/>
  <c r="BH52" i="11"/>
  <c r="CC52" i="11"/>
  <c r="AX53" i="11"/>
  <c r="BS53" i="11"/>
  <c r="BI54" i="11"/>
  <c r="BT54" i="11"/>
  <c r="AY55" i="11"/>
  <c r="BJ55" i="11"/>
  <c r="AZ56" i="11"/>
  <c r="BU56" i="11"/>
  <c r="BK57" i="11"/>
  <c r="BA58" i="11"/>
  <c r="BB59" i="11"/>
  <c r="BX60" i="11"/>
  <c r="BN61" i="11"/>
  <c r="BY62" i="11"/>
  <c r="BZ63" i="11"/>
  <c r="BP64" i="11"/>
  <c r="AU65" i="11"/>
  <c r="CA65" i="11"/>
  <c r="CB66" i="11"/>
  <c r="BG67" i="11"/>
  <c r="BH68" i="11"/>
  <c r="CC68" i="11"/>
  <c r="BS69" i="11"/>
  <c r="BT70" i="11"/>
  <c r="AY71" i="11"/>
  <c r="AZ72" i="11"/>
  <c r="BV73" i="11"/>
  <c r="BA74" i="11"/>
  <c r="BM76" i="11"/>
  <c r="BN77" i="11"/>
  <c r="BD78" i="11"/>
  <c r="BY78" i="11"/>
  <c r="BO79" i="11"/>
  <c r="BE80" i="11"/>
  <c r="BF81" i="11"/>
  <c r="CA81" i="11"/>
  <c r="CB82" i="11"/>
  <c r="BR83" i="11"/>
  <c r="AW84" i="11"/>
  <c r="AX85" i="11"/>
  <c r="BS85" i="11"/>
  <c r="BI86" i="11"/>
  <c r="AY87" i="11"/>
  <c r="BU87" i="11"/>
  <c r="BK88" i="11"/>
  <c r="BA89" i="11"/>
  <c r="BQ89" i="11"/>
  <c r="BG90" i="11"/>
  <c r="AW91" i="11"/>
  <c r="CC91" i="11"/>
  <c r="BS92" i="11"/>
  <c r="BI93" i="11"/>
  <c r="AY94" i="11"/>
  <c r="BU95" i="11"/>
  <c r="BK96" i="11"/>
  <c r="BQ97" i="11"/>
  <c r="BW98" i="11"/>
  <c r="BM99" i="11"/>
  <c r="BC100" i="11"/>
  <c r="BY101" i="11"/>
  <c r="BI106" i="11"/>
  <c r="BK109" i="11"/>
  <c r="BM112" i="11"/>
  <c r="BW123" i="11"/>
  <c r="AV6" i="11"/>
  <c r="BG6" i="11"/>
  <c r="BD45" i="11"/>
  <c r="BY45" i="11"/>
  <c r="AT46" i="11"/>
  <c r="BO46" i="11"/>
  <c r="BZ46" i="11"/>
  <c r="BE47" i="11"/>
  <c r="BU47" i="11"/>
  <c r="BN48" i="11"/>
  <c r="CB48" i="11"/>
  <c r="BV49" i="11"/>
  <c r="BA50" i="11"/>
  <c r="BR50" i="11"/>
  <c r="BH51" i="11"/>
  <c r="AX52" i="11"/>
  <c r="BS52" i="11"/>
  <c r="BI53" i="11"/>
  <c r="AY54" i="11"/>
  <c r="AZ55" i="11"/>
  <c r="BU55" i="11"/>
  <c r="BV56" i="11"/>
  <c r="BL57" i="11"/>
  <c r="BB58" i="11"/>
  <c r="BX59" i="11"/>
  <c r="BC60" i="11"/>
  <c r="BY61" i="11"/>
  <c r="BO62" i="11"/>
  <c r="BE63" i="11"/>
  <c r="BF64" i="11"/>
  <c r="CA64" i="11"/>
  <c r="BQ65" i="11"/>
  <c r="BG66" i="11"/>
  <c r="BH67" i="11"/>
  <c r="CC67" i="11"/>
  <c r="BS68" i="11"/>
  <c r="BI69" i="11"/>
  <c r="AY70" i="11"/>
  <c r="AZ71" i="11"/>
  <c r="BU71" i="11"/>
  <c r="BV72" i="11"/>
  <c r="BL73" i="11"/>
  <c r="BX75" i="11"/>
  <c r="BC76" i="11"/>
  <c r="BD77" i="11"/>
  <c r="AT78" i="11"/>
  <c r="BZ78" i="11"/>
  <c r="BP79" i="11"/>
  <c r="AU80" i="11"/>
  <c r="AV81" i="11"/>
  <c r="BQ81" i="11"/>
  <c r="BR82" i="11"/>
  <c r="AW83" i="11"/>
  <c r="CC83" i="11"/>
  <c r="BS84" i="11"/>
  <c r="BI85" i="11"/>
  <c r="BJ86" i="11"/>
  <c r="BM106" i="11"/>
  <c r="BO109" i="11"/>
  <c r="BQ112" i="11"/>
  <c r="AW124" i="11"/>
  <c r="AW6" i="11"/>
  <c r="BB6" i="11"/>
  <c r="BO6" i="11"/>
  <c r="BW6" i="11"/>
  <c r="AW7" i="11"/>
  <c r="BE7" i="11"/>
  <c r="BM7" i="11"/>
  <c r="BU7" i="11"/>
  <c r="CC7" i="11"/>
  <c r="AU8" i="11"/>
  <c r="BC8" i="11"/>
  <c r="BK8" i="11"/>
  <c r="BO8" i="11"/>
  <c r="BW8" i="11"/>
  <c r="AW9" i="11"/>
  <c r="BE9" i="11"/>
  <c r="BM9" i="11"/>
  <c r="BU9" i="11"/>
  <c r="CC9" i="11"/>
  <c r="AU10" i="11"/>
  <c r="BC10" i="11"/>
  <c r="BK10" i="11"/>
  <c r="BS10" i="11"/>
  <c r="CA10" i="11"/>
  <c r="BA11" i="11"/>
  <c r="BI11" i="11"/>
  <c r="BQ11" i="11"/>
  <c r="BY11" i="11"/>
  <c r="AY12" i="11"/>
  <c r="BG12" i="11"/>
  <c r="BO12" i="11"/>
  <c r="BW12" i="11"/>
  <c r="AW13" i="11"/>
  <c r="BE13" i="11"/>
  <c r="BM13" i="11"/>
  <c r="BU13" i="11"/>
  <c r="CC13" i="11"/>
  <c r="AU14" i="11"/>
  <c r="BC14" i="11"/>
  <c r="BK14" i="11"/>
  <c r="BS14" i="11"/>
  <c r="CA14" i="11"/>
  <c r="BA15" i="11"/>
  <c r="BI15" i="11"/>
  <c r="BQ15" i="11"/>
  <c r="BY15" i="11"/>
  <c r="AY16" i="11"/>
  <c r="BG16" i="11"/>
  <c r="BO16" i="11"/>
  <c r="BW16" i="11"/>
  <c r="AW17" i="11"/>
  <c r="BE17" i="11"/>
  <c r="BM17" i="11"/>
  <c r="BU17" i="11"/>
  <c r="CC17" i="11"/>
  <c r="AU18" i="11"/>
  <c r="BC18" i="11"/>
  <c r="BK18" i="11"/>
  <c r="BS18" i="11"/>
  <c r="CA18" i="11"/>
  <c r="BA19" i="11"/>
  <c r="BI19" i="11"/>
  <c r="BQ19" i="11"/>
  <c r="BY19" i="11"/>
  <c r="AY20" i="11"/>
  <c r="BK20" i="11"/>
  <c r="BS20" i="11"/>
  <c r="CA20" i="11"/>
  <c r="AW21" i="11"/>
  <c r="BI21" i="11"/>
  <c r="BU21" i="11"/>
  <c r="CC21" i="11"/>
  <c r="AU22" i="11"/>
  <c r="BK22" i="11"/>
  <c r="BO22" i="11"/>
  <c r="BS22" i="11"/>
  <c r="BE23" i="11"/>
  <c r="BM23" i="11"/>
  <c r="BQ23" i="11"/>
  <c r="BY23" i="11"/>
  <c r="CC23" i="11"/>
  <c r="AY24" i="11"/>
  <c r="BC24" i="11"/>
  <c r="BG24" i="11"/>
  <c r="BO24" i="11"/>
  <c r="BW24" i="11"/>
  <c r="AW25" i="11"/>
  <c r="BA25" i="11"/>
  <c r="BE25" i="11"/>
  <c r="BY25" i="11"/>
  <c r="AY26" i="11"/>
  <c r="BC26" i="11"/>
  <c r="BK26" i="11"/>
  <c r="BW26" i="11"/>
  <c r="AW27" i="11"/>
  <c r="BE27" i="11"/>
  <c r="BM27" i="11"/>
  <c r="BU27" i="11"/>
  <c r="CC27" i="11"/>
  <c r="AU28" i="11"/>
  <c r="BC28" i="11"/>
  <c r="BK28" i="11"/>
  <c r="BS28" i="11"/>
  <c r="CA28" i="11"/>
  <c r="BA29" i="11"/>
  <c r="BI29" i="11"/>
  <c r="BQ29" i="11"/>
  <c r="BY29" i="11"/>
  <c r="AY30" i="11"/>
  <c r="BG30" i="11"/>
  <c r="BO30" i="11"/>
  <c r="BW30" i="11"/>
  <c r="AW31" i="11"/>
  <c r="BE31" i="11"/>
  <c r="BM31" i="11"/>
  <c r="BU31" i="11"/>
  <c r="CC31" i="11"/>
  <c r="AU32" i="11"/>
  <c r="BC32" i="11"/>
  <c r="BK32" i="11"/>
  <c r="BS32" i="11"/>
  <c r="CA32" i="11"/>
  <c r="BE33" i="11"/>
  <c r="BM33" i="11"/>
  <c r="BU33" i="11"/>
  <c r="CC33" i="11"/>
  <c r="AU34" i="11"/>
  <c r="BC34" i="11"/>
  <c r="BK34" i="11"/>
  <c r="BY35" i="11"/>
  <c r="AU6" i="11"/>
  <c r="AZ6" i="11"/>
  <c r="BC6" i="11"/>
  <c r="BH6" i="11"/>
  <c r="AV45" i="11"/>
  <c r="BA45" i="11"/>
  <c r="BL45" i="11"/>
  <c r="BQ45" i="11"/>
  <c r="CB45" i="11"/>
  <c r="BB46" i="11"/>
  <c r="BG46" i="11"/>
  <c r="BR46" i="11"/>
  <c r="BW46" i="11"/>
  <c r="AW47" i="11"/>
  <c r="BH47" i="11"/>
  <c r="BM47" i="11"/>
  <c r="BX47" i="11"/>
  <c r="AV48" i="11"/>
  <c r="BC48" i="11"/>
  <c r="BQ48" i="11"/>
  <c r="BD49" i="11"/>
  <c r="BK49" i="11"/>
  <c r="BR49" i="11"/>
  <c r="BY49" i="11"/>
  <c r="AW50" i="11"/>
  <c r="BW50" i="11"/>
  <c r="BM51" i="11"/>
  <c r="BX51" i="11"/>
  <c r="BC52" i="11"/>
  <c r="BN52" i="11"/>
  <c r="BD53" i="11"/>
  <c r="BY53" i="11"/>
  <c r="AT54" i="11"/>
  <c r="BO54" i="11"/>
  <c r="BZ54" i="11"/>
  <c r="BE55" i="11"/>
  <c r="BP55" i="11"/>
  <c r="AU56" i="11"/>
  <c r="BF56" i="11"/>
  <c r="CA56" i="11"/>
  <c r="AV57" i="11"/>
  <c r="BQ57" i="11"/>
  <c r="CB57" i="11"/>
  <c r="BG58" i="11"/>
  <c r="BR58" i="11"/>
  <c r="AW59" i="11"/>
  <c r="BH59" i="11"/>
  <c r="CC59" i="11"/>
  <c r="AX60" i="11"/>
  <c r="BS60" i="11"/>
  <c r="BI61" i="11"/>
  <c r="BT61" i="11"/>
  <c r="AY62" i="11"/>
  <c r="BJ62" i="11"/>
  <c r="AZ63" i="11"/>
  <c r="BU63" i="11"/>
  <c r="BK64" i="11"/>
  <c r="BV64" i="11"/>
  <c r="BA65" i="11"/>
  <c r="BL65" i="11"/>
  <c r="BB66" i="11"/>
  <c r="BW66" i="11"/>
  <c r="BM67" i="11"/>
  <c r="BX67" i="11"/>
  <c r="BC68" i="11"/>
  <c r="BN68" i="11"/>
  <c r="BD69" i="11"/>
  <c r="BY69" i="11"/>
  <c r="AT70" i="11"/>
  <c r="BO70" i="11"/>
  <c r="BZ70" i="11"/>
  <c r="BE71" i="11"/>
  <c r="BP71" i="11"/>
  <c r="AU72" i="11"/>
  <c r="BF72" i="11"/>
  <c r="CA72" i="11"/>
  <c r="AV73" i="11"/>
  <c r="BQ73" i="11"/>
  <c r="CB73" i="11"/>
  <c r="BG74" i="11"/>
  <c r="BR74" i="11"/>
  <c r="AW75" i="11"/>
  <c r="BH75" i="11"/>
  <c r="CC75" i="11"/>
  <c r="AX76" i="11"/>
  <c r="BS76" i="11"/>
  <c r="BI77" i="11"/>
  <c r="BT77" i="11"/>
  <c r="AY78" i="11"/>
  <c r="BJ78" i="11"/>
  <c r="AZ79" i="11"/>
  <c r="BU79" i="11"/>
  <c r="BK80" i="11"/>
  <c r="BV80" i="11"/>
  <c r="BA81" i="11"/>
  <c r="BL81" i="11"/>
  <c r="BB82" i="11"/>
  <c r="BW82" i="11"/>
  <c r="BM83" i="11"/>
  <c r="BX83" i="11"/>
  <c r="BC84" i="11"/>
  <c r="BN84" i="11"/>
  <c r="BD85" i="11"/>
  <c r="BY85" i="11"/>
  <c r="AT86" i="11"/>
  <c r="BO86" i="11"/>
  <c r="BZ86" i="11"/>
  <c r="BE87" i="11"/>
  <c r="BP87" i="11"/>
  <c r="BW105" i="11"/>
  <c r="BC107" i="11"/>
  <c r="BY108" i="11"/>
  <c r="BE110" i="11"/>
  <c r="CA111" i="11"/>
  <c r="BG113" i="11"/>
  <c r="AZ116" i="11"/>
  <c r="AU121" i="11"/>
  <c r="AX129" i="11"/>
  <c r="BJ6" i="11"/>
  <c r="BN6" i="11"/>
  <c r="BR6" i="11"/>
  <c r="BV6" i="11"/>
  <c r="CB6" i="11"/>
  <c r="AT7" i="11"/>
  <c r="AX7" i="11"/>
  <c r="AZ7" i="11"/>
  <c r="BD7" i="11"/>
  <c r="BH7" i="11"/>
  <c r="BL7" i="11"/>
  <c r="BP7" i="11"/>
  <c r="BT7" i="11"/>
  <c r="BX7" i="11"/>
  <c r="CB7" i="11"/>
  <c r="AT8" i="11"/>
  <c r="AX8" i="11"/>
  <c r="BB8" i="11"/>
  <c r="BF8" i="11"/>
  <c r="BJ8" i="11"/>
  <c r="BN8" i="11"/>
  <c r="BR8" i="11"/>
  <c r="BV8" i="11"/>
  <c r="BZ8" i="11"/>
  <c r="AV9" i="11"/>
  <c r="AZ9" i="11"/>
  <c r="BD9" i="11"/>
  <c r="BH9" i="11"/>
  <c r="BL9" i="11"/>
  <c r="BP9" i="11"/>
  <c r="BT9" i="11"/>
  <c r="BX9" i="11"/>
  <c r="CB9" i="11"/>
  <c r="AT10" i="11"/>
  <c r="AZ10" i="11"/>
  <c r="BD10" i="11"/>
  <c r="BH10" i="11"/>
  <c r="BL10" i="11"/>
  <c r="BP10" i="11"/>
  <c r="BT10" i="11"/>
  <c r="BX10" i="11"/>
  <c r="CB10" i="11"/>
  <c r="AT11" i="11"/>
  <c r="AX11" i="11"/>
  <c r="BB11" i="11"/>
  <c r="BF11" i="11"/>
  <c r="BJ11" i="11"/>
  <c r="BN11" i="11"/>
  <c r="BR11" i="11"/>
  <c r="BV11" i="11"/>
  <c r="BZ11" i="11"/>
  <c r="AT12" i="11"/>
  <c r="AX12" i="11"/>
  <c r="BB12" i="11"/>
  <c r="BF12" i="11"/>
  <c r="BJ12" i="11"/>
  <c r="BP12" i="11"/>
  <c r="BT12" i="11"/>
  <c r="BX12" i="11"/>
  <c r="CB12" i="11"/>
  <c r="AT13" i="11"/>
  <c r="AX13" i="11"/>
  <c r="BB13" i="11"/>
  <c r="BF13" i="11"/>
  <c r="BJ13" i="11"/>
  <c r="BN13" i="11"/>
  <c r="BR13" i="11"/>
  <c r="BV13" i="11"/>
  <c r="BZ13" i="11"/>
  <c r="AV14" i="11"/>
  <c r="AX14" i="11"/>
  <c r="BD14" i="11"/>
  <c r="BH14" i="11"/>
  <c r="BL14" i="11"/>
  <c r="BP14" i="11"/>
  <c r="BT14" i="11"/>
  <c r="BX14" i="11"/>
  <c r="CB14" i="11"/>
  <c r="AT15" i="11"/>
  <c r="AX15" i="11"/>
  <c r="BB15" i="11"/>
  <c r="BD15" i="11"/>
  <c r="BH15" i="11"/>
  <c r="BL15" i="11"/>
  <c r="BP15" i="11"/>
  <c r="BT15" i="11"/>
  <c r="BX15" i="11"/>
  <c r="CB15" i="11"/>
  <c r="AT16" i="11"/>
  <c r="AX16" i="11"/>
  <c r="BB16" i="11"/>
  <c r="BD16" i="11"/>
  <c r="BH16" i="11"/>
  <c r="BN16" i="11"/>
  <c r="BR16" i="11"/>
  <c r="BV16" i="11"/>
  <c r="BZ16" i="11"/>
  <c r="AV17" i="11"/>
  <c r="BB17" i="11"/>
  <c r="BF17" i="11"/>
  <c r="BJ17" i="11"/>
  <c r="BN17" i="11"/>
  <c r="BR17" i="11"/>
  <c r="BV17" i="11"/>
  <c r="BZ17" i="11"/>
  <c r="AV18" i="11"/>
  <c r="AZ18" i="11"/>
  <c r="BD18" i="11"/>
  <c r="BH18" i="11"/>
  <c r="BL18" i="11"/>
  <c r="BP18" i="11"/>
  <c r="BT18" i="11"/>
  <c r="BX18" i="11"/>
  <c r="CB18" i="11"/>
  <c r="AT19" i="11"/>
  <c r="AX19" i="11"/>
  <c r="BB19" i="11"/>
  <c r="BF19" i="11"/>
  <c r="BJ19" i="11"/>
  <c r="BN19" i="11"/>
  <c r="BR19" i="11"/>
  <c r="BV19" i="11"/>
  <c r="BZ19" i="11"/>
  <c r="AV20" i="11"/>
  <c r="AZ20" i="11"/>
  <c r="BD20" i="11"/>
  <c r="BH20" i="11"/>
  <c r="BL20" i="11"/>
  <c r="BP20" i="11"/>
  <c r="BR20" i="11"/>
  <c r="BV20" i="11"/>
  <c r="BX20" i="11"/>
  <c r="BZ20" i="11"/>
  <c r="CB20" i="11"/>
  <c r="AT21" i="11"/>
  <c r="AV21" i="11"/>
  <c r="AX21" i="11"/>
  <c r="AZ21" i="11"/>
  <c r="BB21" i="11"/>
  <c r="BD21" i="11"/>
  <c r="BF21" i="11"/>
  <c r="BH21" i="11"/>
  <c r="BJ21" i="11"/>
  <c r="BL21" i="11"/>
  <c r="BN21" i="11"/>
  <c r="BT21" i="11"/>
  <c r="BX21" i="11"/>
  <c r="CB21" i="11"/>
  <c r="AT22" i="11"/>
  <c r="AX22" i="11"/>
  <c r="BB22" i="11"/>
  <c r="BF22" i="11"/>
  <c r="BJ22" i="11"/>
  <c r="BN22" i="11"/>
  <c r="BR22" i="11"/>
  <c r="BV22" i="11"/>
  <c r="BZ22" i="11"/>
  <c r="AV23" i="11"/>
  <c r="AZ23" i="11"/>
  <c r="BF23" i="11"/>
  <c r="BJ23" i="11"/>
  <c r="BN23" i="11"/>
  <c r="BR23" i="11"/>
  <c r="BV23" i="11"/>
  <c r="BZ23" i="11"/>
  <c r="AV24" i="11"/>
  <c r="AZ24" i="11"/>
  <c r="BD24" i="11"/>
  <c r="BH24" i="11"/>
  <c r="BN24" i="11"/>
  <c r="BR24" i="11"/>
  <c r="BV24" i="11"/>
  <c r="BZ24" i="11"/>
  <c r="AV25" i="11"/>
  <c r="AZ25" i="11"/>
  <c r="BD25" i="11"/>
  <c r="BH25" i="11"/>
  <c r="BL25" i="11"/>
  <c r="BP25" i="11"/>
  <c r="BT25" i="11"/>
  <c r="BX25" i="11"/>
  <c r="CB25" i="11"/>
  <c r="AT26" i="11"/>
  <c r="AX26" i="11"/>
  <c r="BB26" i="11"/>
  <c r="BF26" i="11"/>
  <c r="BJ26" i="11"/>
  <c r="BN26" i="11"/>
  <c r="BR26" i="11"/>
  <c r="BV26" i="11"/>
  <c r="BZ26" i="11"/>
  <c r="AV27" i="11"/>
  <c r="AZ27" i="11"/>
  <c r="BD27" i="11"/>
  <c r="BH27" i="11"/>
  <c r="BL27" i="11"/>
  <c r="BP27" i="11"/>
  <c r="BR27" i="11"/>
  <c r="BV27" i="11"/>
  <c r="BZ27" i="11"/>
  <c r="AT28" i="11"/>
  <c r="AX28" i="11"/>
  <c r="BB28" i="11"/>
  <c r="BF28" i="11"/>
  <c r="BL28" i="11"/>
  <c r="BN28" i="11"/>
  <c r="BR28" i="11"/>
  <c r="BV28" i="11"/>
  <c r="BZ28" i="11"/>
  <c r="AV29" i="11"/>
  <c r="AZ29" i="11"/>
  <c r="BD29" i="11"/>
  <c r="BH29" i="11"/>
  <c r="BJ29" i="11"/>
  <c r="BN29" i="11"/>
  <c r="BR29" i="11"/>
  <c r="BV29" i="11"/>
  <c r="BZ29" i="11"/>
  <c r="AT30" i="11"/>
  <c r="AX30" i="11"/>
  <c r="BB30" i="11"/>
  <c r="BF30" i="11"/>
  <c r="BJ30" i="11"/>
  <c r="BL30" i="11"/>
  <c r="BP30" i="11"/>
  <c r="BR30" i="11"/>
  <c r="BT30" i="11"/>
  <c r="BV30" i="11"/>
  <c r="BX30" i="11"/>
  <c r="BZ30" i="11"/>
  <c r="CB30" i="11"/>
  <c r="AT31" i="11"/>
  <c r="AV31" i="11"/>
  <c r="AX31" i="11"/>
  <c r="AZ31" i="11"/>
  <c r="BB31" i="11"/>
  <c r="BD31" i="11"/>
  <c r="BF31" i="11"/>
  <c r="BH31" i="11"/>
  <c r="BL31" i="11"/>
  <c r="BN31" i="11"/>
  <c r="BP31" i="11"/>
  <c r="BR31" i="11"/>
  <c r="BT31" i="11"/>
  <c r="BV31" i="11"/>
  <c r="BX31" i="11"/>
  <c r="BZ31" i="11"/>
  <c r="CB31" i="11"/>
  <c r="AT32" i="11"/>
  <c r="AV32" i="11"/>
  <c r="AX32" i="11"/>
  <c r="AZ32" i="11"/>
  <c r="BB32" i="11"/>
  <c r="BD32" i="11"/>
  <c r="BF32" i="11"/>
  <c r="BH32" i="11"/>
  <c r="BJ32" i="11"/>
  <c r="BL32" i="11"/>
  <c r="BN32" i="11"/>
  <c r="BP32" i="11"/>
  <c r="BR32" i="11"/>
  <c r="BT32" i="11"/>
  <c r="BV32" i="11"/>
  <c r="BX32" i="11"/>
  <c r="BZ32" i="11"/>
  <c r="CB32" i="11"/>
  <c r="AT33" i="11"/>
  <c r="AV33" i="11"/>
  <c r="AX33" i="11"/>
  <c r="AZ33" i="11"/>
  <c r="BB33" i="11"/>
  <c r="BD33" i="11"/>
  <c r="BF33" i="11"/>
  <c r="BH33" i="11"/>
  <c r="BJ33" i="11"/>
  <c r="BL33" i="11"/>
  <c r="BN33" i="11"/>
  <c r="BP33" i="11"/>
  <c r="BR33" i="11"/>
  <c r="BT33" i="11"/>
  <c r="BV33" i="11"/>
  <c r="BX33" i="11"/>
  <c r="BZ33" i="11"/>
  <c r="CB33" i="11"/>
  <c r="AT34" i="11"/>
  <c r="AV34" i="11"/>
  <c r="AX34" i="11"/>
  <c r="AZ34" i="11"/>
  <c r="BB34" i="11"/>
  <c r="BD34" i="11"/>
  <c r="BF34" i="11"/>
  <c r="BH34" i="11"/>
  <c r="BJ34" i="11"/>
  <c r="BL34" i="11"/>
  <c r="BN34" i="11"/>
  <c r="BP34" i="11"/>
  <c r="BR34" i="11"/>
  <c r="BT34" i="11"/>
  <c r="BV34" i="11"/>
  <c r="BX34" i="11"/>
  <c r="BZ34" i="11"/>
  <c r="CB34" i="11"/>
  <c r="AT35" i="11"/>
  <c r="AV35" i="11"/>
  <c r="AX35" i="11"/>
  <c r="AZ35" i="11"/>
  <c r="BB35" i="11"/>
  <c r="BD35" i="11"/>
  <c r="BF35" i="11"/>
  <c r="BH35" i="11"/>
  <c r="BJ35" i="11"/>
  <c r="BL35" i="11"/>
  <c r="BN35" i="11"/>
  <c r="BP35" i="11"/>
  <c r="BR35" i="11"/>
  <c r="BT35" i="11"/>
  <c r="BV35" i="11"/>
  <c r="BX35" i="11"/>
  <c r="BZ35" i="11"/>
  <c r="CB35" i="11"/>
  <c r="AT36" i="11"/>
  <c r="AV36" i="11"/>
  <c r="AX36" i="11"/>
  <c r="AZ36" i="11"/>
  <c r="BB36" i="11"/>
  <c r="BD36" i="11"/>
  <c r="BF36" i="11"/>
  <c r="BH36" i="11"/>
  <c r="BJ36" i="11"/>
  <c r="BL36" i="11"/>
  <c r="BN36" i="11"/>
  <c r="BP36" i="11"/>
  <c r="BR36" i="11"/>
  <c r="BT36" i="11"/>
  <c r="BV36" i="11"/>
  <c r="BX36" i="11"/>
  <c r="BZ36" i="11"/>
  <c r="CB36" i="11"/>
  <c r="AT37" i="11"/>
  <c r="AV37" i="11"/>
  <c r="AX37" i="11"/>
  <c r="AZ37" i="11"/>
  <c r="BB37" i="11"/>
  <c r="BD37" i="11"/>
  <c r="BF37" i="11"/>
  <c r="BH37" i="11"/>
  <c r="BJ37" i="11"/>
  <c r="BL37" i="11"/>
  <c r="BN37" i="11"/>
  <c r="BP37" i="11"/>
  <c r="BR37" i="11"/>
  <c r="BT37" i="11"/>
  <c r="BV37" i="11"/>
  <c r="BX37" i="11"/>
  <c r="BZ37" i="11"/>
  <c r="CB37" i="11"/>
  <c r="AT38" i="11"/>
  <c r="AV38" i="11"/>
  <c r="AX38" i="11"/>
  <c r="AZ38" i="11"/>
  <c r="BB38" i="11"/>
  <c r="BD38" i="11"/>
  <c r="BF38" i="11"/>
  <c r="BH38" i="11"/>
  <c r="BJ38" i="11"/>
  <c r="BL38" i="11"/>
  <c r="BN38" i="11"/>
  <c r="BP38" i="11"/>
  <c r="BR38" i="11"/>
  <c r="BT38" i="11"/>
  <c r="BV38" i="11"/>
  <c r="BX38" i="11"/>
  <c r="BZ38" i="11"/>
  <c r="CB38" i="11"/>
  <c r="AT39" i="11"/>
  <c r="AV39" i="11"/>
  <c r="AX39" i="11"/>
  <c r="AZ39" i="11"/>
  <c r="BB39" i="11"/>
  <c r="BD39" i="11"/>
  <c r="BF39" i="11"/>
  <c r="BH39" i="11"/>
  <c r="BJ39" i="11"/>
  <c r="BL39" i="11"/>
  <c r="BN39" i="11"/>
  <c r="BP39" i="11"/>
  <c r="BR39" i="11"/>
  <c r="BT39" i="11"/>
  <c r="BV39" i="11"/>
  <c r="BX39" i="11"/>
  <c r="BZ39" i="11"/>
  <c r="CB39" i="11"/>
  <c r="AT40" i="11"/>
  <c r="AV40" i="11"/>
  <c r="AX40" i="11"/>
  <c r="AZ40" i="11"/>
  <c r="BB40" i="11"/>
  <c r="BD40" i="11"/>
  <c r="BF40" i="11"/>
  <c r="BH40" i="11"/>
  <c r="BJ40" i="11"/>
  <c r="BL40" i="11"/>
  <c r="BN40" i="11"/>
  <c r="BP40" i="11"/>
  <c r="BR40" i="11"/>
  <c r="BT40" i="11"/>
  <c r="BV40" i="11"/>
  <c r="BX40" i="11"/>
  <c r="BZ40" i="11"/>
  <c r="CB40" i="11"/>
  <c r="AT41" i="11"/>
  <c r="AV41" i="11"/>
  <c r="AX41" i="11"/>
  <c r="AZ41" i="11"/>
  <c r="BB41" i="11"/>
  <c r="BD41" i="11"/>
  <c r="BF41" i="11"/>
  <c r="BH41" i="11"/>
  <c r="BJ41" i="11"/>
  <c r="BL41" i="11"/>
  <c r="BN41" i="11"/>
  <c r="BP41" i="11"/>
  <c r="BR41" i="11"/>
  <c r="BT41" i="11"/>
  <c r="BV41" i="11"/>
  <c r="BX41" i="11"/>
  <c r="BZ41" i="11"/>
  <c r="CB41" i="11"/>
  <c r="AT42" i="11"/>
  <c r="AV42" i="11"/>
  <c r="AX42" i="11"/>
  <c r="AZ42" i="11"/>
  <c r="BB42" i="11"/>
  <c r="BD42" i="11"/>
  <c r="BF42" i="11"/>
  <c r="BH42" i="11"/>
  <c r="BJ42" i="11"/>
  <c r="BL42" i="11"/>
  <c r="BN42" i="11"/>
  <c r="BP42" i="11"/>
  <c r="BR42" i="11"/>
  <c r="BT42" i="11"/>
  <c r="BV42" i="11"/>
  <c r="BX42" i="11"/>
  <c r="BZ42" i="11"/>
  <c r="CB42" i="11"/>
  <c r="AT43" i="11"/>
  <c r="AV43" i="11"/>
  <c r="AX43" i="11"/>
  <c r="AZ43" i="11"/>
  <c r="BB43" i="11"/>
  <c r="BD43" i="11"/>
  <c r="BF43" i="11"/>
  <c r="BH43" i="11"/>
  <c r="BJ43" i="11"/>
  <c r="BL43" i="11"/>
  <c r="BN43" i="11"/>
  <c r="BP43" i="11"/>
  <c r="BR43" i="11"/>
  <c r="BT43" i="11"/>
  <c r="BV43" i="11"/>
  <c r="BX43" i="11"/>
  <c r="BZ43" i="11"/>
  <c r="CB43" i="11"/>
  <c r="AT44" i="11"/>
  <c r="AV44" i="11"/>
  <c r="AX44" i="11"/>
  <c r="AZ44" i="11"/>
  <c r="BB44" i="11"/>
  <c r="BD44" i="11"/>
  <c r="BF44" i="11"/>
  <c r="BH44" i="11"/>
  <c r="BJ44" i="11"/>
  <c r="BL44" i="11"/>
  <c r="BN44" i="11"/>
  <c r="BP44" i="11"/>
  <c r="BR44" i="11"/>
  <c r="BT44" i="11"/>
  <c r="BV44" i="11"/>
  <c r="BX44" i="11"/>
  <c r="BZ44" i="11"/>
  <c r="CB44" i="11"/>
  <c r="AT45" i="11"/>
  <c r="AY45" i="11"/>
  <c r="BB45" i="11"/>
  <c r="BG45" i="11"/>
  <c r="BJ45" i="11"/>
  <c r="BO45" i="11"/>
  <c r="BR45" i="11"/>
  <c r="BW45" i="11"/>
  <c r="BZ45" i="11"/>
  <c r="AW46" i="11"/>
  <c r="AZ46" i="11"/>
  <c r="BE46" i="11"/>
  <c r="BH46" i="11"/>
  <c r="BM46" i="11"/>
  <c r="BP46" i="11"/>
  <c r="BU46" i="11"/>
  <c r="BX46" i="11"/>
  <c r="CC46" i="11"/>
  <c r="AU47" i="11"/>
  <c r="AX47" i="11"/>
  <c r="BC47" i="11"/>
  <c r="BF47" i="11"/>
  <c r="BK47" i="11"/>
  <c r="BN47" i="11"/>
  <c r="BS47" i="11"/>
  <c r="BV47" i="11"/>
  <c r="AW48" i="11"/>
  <c r="BD48" i="11"/>
  <c r="BH48" i="11"/>
  <c r="BK48" i="11"/>
  <c r="BV48" i="11"/>
  <c r="BY48" i="11"/>
  <c r="CC48" i="11"/>
  <c r="AT49" i="11"/>
  <c r="AX49" i="11"/>
  <c r="BA49" i="11"/>
  <c r="BL49" i="11"/>
  <c r="BO49" i="11"/>
  <c r="BS49" i="11"/>
  <c r="BZ49" i="11"/>
  <c r="BB50" i="11"/>
  <c r="BE50" i="11"/>
  <c r="BI50" i="11"/>
  <c r="BT50" i="11"/>
  <c r="BY50" i="11"/>
  <c r="AT51" i="11"/>
  <c r="AY51" i="11"/>
  <c r="BJ51" i="11"/>
  <c r="BO51" i="11"/>
  <c r="BZ51" i="11"/>
  <c r="AZ52" i="11"/>
  <c r="BE52" i="11"/>
  <c r="BP52" i="11"/>
  <c r="BU52" i="11"/>
  <c r="AU53" i="11"/>
  <c r="BF53" i="11"/>
  <c r="BK53" i="11"/>
  <c r="BV53" i="11"/>
  <c r="CA53" i="11"/>
  <c r="AV54" i="11"/>
  <c r="BA54" i="11"/>
  <c r="BL54" i="11"/>
  <c r="BQ54" i="11"/>
  <c r="CB54" i="11"/>
  <c r="BB55" i="11"/>
  <c r="BG55" i="11"/>
  <c r="BR55" i="11"/>
  <c r="BW55" i="11"/>
  <c r="AW56" i="11"/>
  <c r="BH56" i="11"/>
  <c r="BM56" i="11"/>
  <c r="BX56" i="11"/>
  <c r="CC56" i="11"/>
  <c r="AX57" i="11"/>
  <c r="BC57" i="11"/>
  <c r="BN57" i="11"/>
  <c r="BS57" i="11"/>
  <c r="BD58" i="11"/>
  <c r="BI58" i="11"/>
  <c r="BT58" i="11"/>
  <c r="BY58" i="11"/>
  <c r="AT59" i="11"/>
  <c r="AY59" i="11"/>
  <c r="BJ59" i="11"/>
  <c r="BO59" i="11"/>
  <c r="BZ59" i="11"/>
  <c r="AZ60" i="11"/>
  <c r="BE60" i="11"/>
  <c r="BP60" i="11"/>
  <c r="BU60" i="11"/>
  <c r="AU61" i="11"/>
  <c r="BF61" i="11"/>
  <c r="BK61" i="11"/>
  <c r="BV61" i="11"/>
  <c r="CA61" i="11"/>
  <c r="AV62" i="11"/>
  <c r="BA62" i="11"/>
  <c r="BL62" i="11"/>
  <c r="BQ62" i="11"/>
  <c r="CB62" i="11"/>
  <c r="BB63" i="11"/>
  <c r="BG63" i="11"/>
  <c r="BR63" i="11"/>
  <c r="BW63" i="11"/>
  <c r="AW64" i="11"/>
  <c r="BH64" i="11"/>
  <c r="BM64" i="11"/>
  <c r="BX64" i="11"/>
  <c r="CC64" i="11"/>
  <c r="AX65" i="11"/>
  <c r="BC65" i="11"/>
  <c r="BN65" i="11"/>
  <c r="BS65" i="11"/>
  <c r="BD66" i="11"/>
  <c r="BI66" i="11"/>
  <c r="BT66" i="11"/>
  <c r="BY66" i="11"/>
  <c r="AT67" i="11"/>
  <c r="AY67" i="11"/>
  <c r="BJ67" i="11"/>
  <c r="BO67" i="11"/>
  <c r="BZ67" i="11"/>
  <c r="AZ68" i="11"/>
  <c r="BE68" i="11"/>
  <c r="BP68" i="11"/>
  <c r="BU68" i="11"/>
  <c r="AU69" i="11"/>
  <c r="BF69" i="11"/>
  <c r="BK69" i="11"/>
  <c r="BV69" i="11"/>
  <c r="CA69" i="11"/>
  <c r="AV70" i="11"/>
  <c r="BA70" i="11"/>
  <c r="BL70" i="11"/>
  <c r="BQ70" i="11"/>
  <c r="CB70" i="11"/>
  <c r="BB71" i="11"/>
  <c r="BG71" i="11"/>
  <c r="BR71" i="11"/>
  <c r="BW71" i="11"/>
  <c r="AW72" i="11"/>
  <c r="BH72" i="11"/>
  <c r="BM72" i="11"/>
  <c r="BX72" i="11"/>
  <c r="CC72" i="11"/>
  <c r="AX73" i="11"/>
  <c r="BC73" i="11"/>
  <c r="BN73" i="11"/>
  <c r="BS73" i="11"/>
  <c r="BD74" i="11"/>
  <c r="BI74" i="11"/>
  <c r="BT74" i="11"/>
  <c r="BY74" i="11"/>
  <c r="AT75" i="11"/>
  <c r="AY75" i="11"/>
  <c r="BJ75" i="11"/>
  <c r="BO75" i="11"/>
  <c r="BZ75" i="11"/>
  <c r="AZ76" i="11"/>
  <c r="BE76" i="11"/>
  <c r="BP76" i="11"/>
  <c r="BU76" i="11"/>
  <c r="AU77" i="11"/>
  <c r="BF77" i="11"/>
  <c r="BK77" i="11"/>
  <c r="BV77" i="11"/>
  <c r="CA77" i="11"/>
  <c r="AV78" i="11"/>
  <c r="BA78" i="11"/>
  <c r="BL78" i="11"/>
  <c r="BQ78" i="11"/>
  <c r="CB78" i="11"/>
  <c r="BB79" i="11"/>
  <c r="BG79" i="11"/>
  <c r="BR79" i="11"/>
  <c r="BW79" i="11"/>
  <c r="AW80" i="11"/>
  <c r="BH80" i="11"/>
  <c r="BM80" i="11"/>
  <c r="BX80" i="11"/>
  <c r="CC80" i="11"/>
  <c r="AX81" i="11"/>
  <c r="BC81" i="11"/>
  <c r="BN81" i="11"/>
  <c r="BS81" i="11"/>
  <c r="BD82" i="11"/>
  <c r="BI82" i="11"/>
  <c r="BT82" i="11"/>
  <c r="BY82" i="11"/>
  <c r="AT83" i="11"/>
  <c r="AY83" i="11"/>
  <c r="BJ83" i="11"/>
  <c r="BO83" i="11"/>
  <c r="BZ83" i="11"/>
  <c r="AZ84" i="11"/>
  <c r="BE84" i="11"/>
  <c r="BP84" i="11"/>
  <c r="BU84" i="11"/>
  <c r="AU85" i="11"/>
  <c r="BF85" i="11"/>
  <c r="BK85" i="11"/>
  <c r="BV85" i="11"/>
  <c r="CA85" i="11"/>
  <c r="AV86" i="11"/>
  <c r="BA86" i="11"/>
  <c r="BL86" i="11"/>
  <c r="BQ86" i="11"/>
  <c r="CB86" i="11"/>
  <c r="BB87" i="11"/>
  <c r="BG87" i="11"/>
  <c r="BR87" i="11"/>
  <c r="BY87" i="11"/>
  <c r="AY88" i="11"/>
  <c r="BG88" i="11"/>
  <c r="BO88" i="11"/>
  <c r="BW88" i="11"/>
  <c r="AW89" i="11"/>
  <c r="BE89" i="11"/>
  <c r="BM89" i="11"/>
  <c r="BU89" i="11"/>
  <c r="CC89" i="11"/>
  <c r="AU90" i="11"/>
  <c r="BC90" i="11"/>
  <c r="BK90" i="11"/>
  <c r="BS90" i="11"/>
  <c r="CA90" i="11"/>
  <c r="BA91" i="11"/>
  <c r="BI91" i="11"/>
  <c r="BQ91" i="11"/>
  <c r="BY91" i="11"/>
  <c r="AY92" i="11"/>
  <c r="BG92" i="11"/>
  <c r="BO92" i="11"/>
  <c r="BW92" i="11"/>
  <c r="AW93" i="11"/>
  <c r="BE93" i="11"/>
  <c r="BM93" i="11"/>
  <c r="BU93" i="11"/>
  <c r="CC93" i="11"/>
  <c r="AU94" i="11"/>
  <c r="BC94" i="11"/>
  <c r="BK94" i="11"/>
  <c r="BS94" i="11"/>
  <c r="CA94" i="11"/>
  <c r="BA95" i="11"/>
  <c r="BI95" i="11"/>
  <c r="BQ95" i="11"/>
  <c r="BY95" i="11"/>
  <c r="AY96" i="11"/>
  <c r="BG96" i="11"/>
  <c r="BO96" i="11"/>
  <c r="BW96" i="11"/>
  <c r="AW97" i="11"/>
  <c r="BE97" i="11"/>
  <c r="BM97" i="11"/>
  <c r="BU97" i="11"/>
  <c r="CC97" i="11"/>
  <c r="AU98" i="11"/>
  <c r="BC98" i="11"/>
  <c r="BK98" i="11"/>
  <c r="BS98" i="11"/>
  <c r="CA98" i="11"/>
  <c r="BA99" i="11"/>
  <c r="BI99" i="11"/>
  <c r="BQ99" i="11"/>
  <c r="BY99" i="11"/>
  <c r="AY100" i="11"/>
  <c r="BG100" i="11"/>
  <c r="BO100" i="11"/>
  <c r="BW100" i="11"/>
  <c r="AW101" i="11"/>
  <c r="BE101" i="11"/>
  <c r="BM101" i="11"/>
  <c r="BU101" i="11"/>
  <c r="CC101" i="11"/>
  <c r="AU102" i="11"/>
  <c r="BY106" i="11"/>
  <c r="BO107" i="11"/>
  <c r="BE108" i="11"/>
  <c r="AU109" i="11"/>
  <c r="CA109" i="11"/>
  <c r="BQ110" i="11"/>
  <c r="BG111" i="11"/>
  <c r="AW112" i="11"/>
  <c r="CC112" i="11"/>
  <c r="BV113" i="11"/>
  <c r="BB115" i="11"/>
  <c r="BX116" i="11"/>
  <c r="AY119" i="11"/>
  <c r="BA122" i="11"/>
  <c r="BF125" i="11"/>
  <c r="BL6" i="11"/>
  <c r="BP6" i="11"/>
  <c r="BT6" i="11"/>
  <c r="BX6" i="11"/>
  <c r="BZ6" i="11"/>
  <c r="AV7" i="11"/>
  <c r="BB7" i="11"/>
  <c r="BF7" i="11"/>
  <c r="BJ7" i="11"/>
  <c r="BN7" i="11"/>
  <c r="BR7" i="11"/>
  <c r="BV7" i="11"/>
  <c r="BZ7" i="11"/>
  <c r="AV8" i="11"/>
  <c r="AZ8" i="11"/>
  <c r="BD8" i="11"/>
  <c r="BH8" i="11"/>
  <c r="BL8" i="11"/>
  <c r="BP8" i="11"/>
  <c r="BT8" i="11"/>
  <c r="BX8" i="11"/>
  <c r="CB8" i="11"/>
  <c r="AT9" i="11"/>
  <c r="AX9" i="11"/>
  <c r="BB9" i="11"/>
  <c r="BF9" i="11"/>
  <c r="BJ9" i="11"/>
  <c r="BN9" i="11"/>
  <c r="BR9" i="11"/>
  <c r="BV9" i="11"/>
  <c r="BZ9" i="11"/>
  <c r="AV10" i="11"/>
  <c r="AX10" i="11"/>
  <c r="BB10" i="11"/>
  <c r="BF10" i="11"/>
  <c r="BJ10" i="11"/>
  <c r="BN10" i="11"/>
  <c r="BR10" i="11"/>
  <c r="BV10" i="11"/>
  <c r="BZ10" i="11"/>
  <c r="AV11" i="11"/>
  <c r="AZ11" i="11"/>
  <c r="BD11" i="11"/>
  <c r="BH11" i="11"/>
  <c r="BL11" i="11"/>
  <c r="BP11" i="11"/>
  <c r="BT11" i="11"/>
  <c r="BX11" i="11"/>
  <c r="CB11" i="11"/>
  <c r="AV12" i="11"/>
  <c r="AZ12" i="11"/>
  <c r="BD12" i="11"/>
  <c r="BH12" i="11"/>
  <c r="BL12" i="11"/>
  <c r="BN12" i="11"/>
  <c r="BR12" i="11"/>
  <c r="BV12" i="11"/>
  <c r="BZ12" i="11"/>
  <c r="AV13" i="11"/>
  <c r="AZ13" i="11"/>
  <c r="BD13" i="11"/>
  <c r="BH13" i="11"/>
  <c r="BL13" i="11"/>
  <c r="BP13" i="11"/>
  <c r="BT13" i="11"/>
  <c r="BX13" i="11"/>
  <c r="CB13" i="11"/>
  <c r="AT14" i="11"/>
  <c r="AZ14" i="11"/>
  <c r="BB14" i="11"/>
  <c r="BF14" i="11"/>
  <c r="BJ14" i="11"/>
  <c r="BN14" i="11"/>
  <c r="BR14" i="11"/>
  <c r="BV14" i="11"/>
  <c r="BZ14" i="11"/>
  <c r="AV15" i="11"/>
  <c r="AZ15" i="11"/>
  <c r="BF15" i="11"/>
  <c r="BJ15" i="11"/>
  <c r="BN15" i="11"/>
  <c r="BR15" i="11"/>
  <c r="BV15" i="11"/>
  <c r="BZ15" i="11"/>
  <c r="AV16" i="11"/>
  <c r="AZ16" i="11"/>
  <c r="BF16" i="11"/>
  <c r="BJ16" i="11"/>
  <c r="BL16" i="11"/>
  <c r="BP16" i="11"/>
  <c r="BT16" i="11"/>
  <c r="BX16" i="11"/>
  <c r="CB16" i="11"/>
  <c r="AT17" i="11"/>
  <c r="AX17" i="11"/>
  <c r="AZ17" i="11"/>
  <c r="BD17" i="11"/>
  <c r="BH17" i="11"/>
  <c r="BL17" i="11"/>
  <c r="BP17" i="11"/>
  <c r="BT17" i="11"/>
  <c r="BX17" i="11"/>
  <c r="CB17" i="11"/>
  <c r="AT18" i="11"/>
  <c r="AX18" i="11"/>
  <c r="BB18" i="11"/>
  <c r="BF18" i="11"/>
  <c r="BJ18" i="11"/>
  <c r="BN18" i="11"/>
  <c r="BR18" i="11"/>
  <c r="BV18" i="11"/>
  <c r="BZ18" i="11"/>
  <c r="AV19" i="11"/>
  <c r="AZ19" i="11"/>
  <c r="BD19" i="11"/>
  <c r="BH19" i="11"/>
  <c r="BL19" i="11"/>
  <c r="BP19" i="11"/>
  <c r="BT19" i="11"/>
  <c r="BX19" i="11"/>
  <c r="CB19" i="11"/>
  <c r="AT20" i="11"/>
  <c r="AX20" i="11"/>
  <c r="BB20" i="11"/>
  <c r="BF20" i="11"/>
  <c r="BJ20" i="11"/>
  <c r="BN20" i="11"/>
  <c r="BT20" i="11"/>
  <c r="BP21" i="11"/>
  <c r="BR21" i="11"/>
  <c r="BV21" i="11"/>
  <c r="BZ21" i="11"/>
  <c r="AV22" i="11"/>
  <c r="AZ22" i="11"/>
  <c r="BD22" i="11"/>
  <c r="BH22" i="11"/>
  <c r="BL22" i="11"/>
  <c r="BP22" i="11"/>
  <c r="BT22" i="11"/>
  <c r="BX22" i="11"/>
  <c r="CB22" i="11"/>
  <c r="AT23" i="11"/>
  <c r="AX23" i="11"/>
  <c r="BB23" i="11"/>
  <c r="BD23" i="11"/>
  <c r="BH23" i="11"/>
  <c r="BL23" i="11"/>
  <c r="BP23" i="11"/>
  <c r="BT23" i="11"/>
  <c r="BX23" i="11"/>
  <c r="CB23" i="11"/>
  <c r="AT24" i="11"/>
  <c r="AX24" i="11"/>
  <c r="BB24" i="11"/>
  <c r="BF24" i="11"/>
  <c r="BJ24" i="11"/>
  <c r="BL24" i="11"/>
  <c r="BP24" i="11"/>
  <c r="BT24" i="11"/>
  <c r="BX24" i="11"/>
  <c r="CB24" i="11"/>
  <c r="AT25" i="11"/>
  <c r="AX25" i="11"/>
  <c r="BB25" i="11"/>
  <c r="BF25" i="11"/>
  <c r="BJ25" i="11"/>
  <c r="BN25" i="11"/>
  <c r="BR25" i="11"/>
  <c r="BV25" i="11"/>
  <c r="BZ25" i="11"/>
  <c r="AV26" i="11"/>
  <c r="AZ26" i="11"/>
  <c r="BD26" i="11"/>
  <c r="BH26" i="11"/>
  <c r="BL26" i="11"/>
  <c r="BP26" i="11"/>
  <c r="BT26" i="11"/>
  <c r="BX26" i="11"/>
  <c r="CB26" i="11"/>
  <c r="AT27" i="11"/>
  <c r="AX27" i="11"/>
  <c r="BB27" i="11"/>
  <c r="BF27" i="11"/>
  <c r="BJ27" i="11"/>
  <c r="BN27" i="11"/>
  <c r="BT27" i="11"/>
  <c r="BX27" i="11"/>
  <c r="CB27" i="11"/>
  <c r="AV28" i="11"/>
  <c r="AZ28" i="11"/>
  <c r="BD28" i="11"/>
  <c r="BH28" i="11"/>
  <c r="BJ28" i="11"/>
  <c r="BP28" i="11"/>
  <c r="BT28" i="11"/>
  <c r="BX28" i="11"/>
  <c r="CB28" i="11"/>
  <c r="AT29" i="11"/>
  <c r="AX29" i="11"/>
  <c r="BB29" i="11"/>
  <c r="BF29" i="11"/>
  <c r="BL29" i="11"/>
  <c r="BP29" i="11"/>
  <c r="BT29" i="11"/>
  <c r="BX29" i="11"/>
  <c r="CB29" i="11"/>
  <c r="AV30" i="11"/>
  <c r="AZ30" i="11"/>
  <c r="BD30" i="11"/>
  <c r="BH30" i="11"/>
  <c r="BN30" i="11"/>
  <c r="BJ31" i="11"/>
  <c r="AW45" i="11"/>
  <c r="AZ45" i="11"/>
  <c r="BE45" i="11"/>
  <c r="BH45" i="11"/>
  <c r="BM45" i="11"/>
  <c r="BP45" i="11"/>
  <c r="BU45" i="11"/>
  <c r="BX45" i="11"/>
  <c r="CC45" i="11"/>
  <c r="AU46" i="11"/>
  <c r="AX46" i="11"/>
  <c r="BC46" i="11"/>
  <c r="BF46" i="11"/>
  <c r="BK46" i="11"/>
  <c r="BN46" i="11"/>
  <c r="BS46" i="11"/>
  <c r="BV46" i="11"/>
  <c r="CA46" i="11"/>
  <c r="AV47" i="11"/>
  <c r="BA47" i="11"/>
  <c r="BD47" i="11"/>
  <c r="BI47" i="11"/>
  <c r="BL47" i="11"/>
  <c r="BQ47" i="11"/>
  <c r="BT47" i="11"/>
  <c r="BZ47" i="11"/>
  <c r="CC47" i="11"/>
  <c r="AX48" i="11"/>
  <c r="BA48" i="11"/>
  <c r="BE48" i="11"/>
  <c r="BL48" i="11"/>
  <c r="BP48" i="11"/>
  <c r="BS48" i="11"/>
  <c r="AU49" i="11"/>
  <c r="BB49" i="11"/>
  <c r="BF49" i="11"/>
  <c r="BI49" i="11"/>
  <c r="BT49" i="11"/>
  <c r="BW49" i="11"/>
  <c r="CA49" i="11"/>
  <c r="AV50" i="11"/>
  <c r="AY50" i="11"/>
  <c r="BJ50" i="11"/>
  <c r="BO50" i="11"/>
  <c r="BZ50" i="11"/>
  <c r="AZ51" i="11"/>
  <c r="BE51" i="11"/>
  <c r="BP51" i="11"/>
  <c r="BU51" i="11"/>
  <c r="AU52" i="11"/>
  <c r="BF52" i="11"/>
  <c r="BK52" i="11"/>
  <c r="BV52" i="11"/>
  <c r="CA52" i="11"/>
  <c r="AV53" i="11"/>
  <c r="BA53" i="11"/>
  <c r="BL53" i="11"/>
  <c r="BQ53" i="11"/>
  <c r="CB53" i="11"/>
  <c r="BB54" i="11"/>
  <c r="BG54" i="11"/>
  <c r="BR54" i="11"/>
  <c r="BW54" i="11"/>
  <c r="AW55" i="11"/>
  <c r="BH55" i="11"/>
  <c r="BM55" i="11"/>
  <c r="BX55" i="11"/>
  <c r="CC55" i="11"/>
  <c r="AX56" i="11"/>
  <c r="BC56" i="11"/>
  <c r="BN56" i="11"/>
  <c r="BS56" i="11"/>
  <c r="BD57" i="11"/>
  <c r="BI57" i="11"/>
  <c r="BT57" i="11"/>
  <c r="BY57" i="11"/>
  <c r="AT58" i="11"/>
  <c r="AY58" i="11"/>
  <c r="BJ58" i="11"/>
  <c r="BO58" i="11"/>
  <c r="BZ58" i="11"/>
  <c r="AZ59" i="11"/>
  <c r="BE59" i="11"/>
  <c r="BP59" i="11"/>
  <c r="BU59" i="11"/>
  <c r="AU60" i="11"/>
  <c r="BF60" i="11"/>
  <c r="BK60" i="11"/>
  <c r="BV60" i="11"/>
  <c r="CA60" i="11"/>
  <c r="AV61" i="11"/>
  <c r="BA61" i="11"/>
  <c r="BL61" i="11"/>
  <c r="BQ61" i="11"/>
  <c r="CB61" i="11"/>
  <c r="BB62" i="11"/>
  <c r="BG62" i="11"/>
  <c r="BR62" i="11"/>
  <c r="BW62" i="11"/>
  <c r="AW63" i="11"/>
  <c r="BH63" i="11"/>
  <c r="BM63" i="11"/>
  <c r="BX63" i="11"/>
  <c r="CC63" i="11"/>
  <c r="AX64" i="11"/>
  <c r="BC64" i="11"/>
  <c r="BN64" i="11"/>
  <c r="BS64" i="11"/>
  <c r="BD65" i="11"/>
  <c r="BI65" i="11"/>
  <c r="BT65" i="11"/>
  <c r="BY65" i="11"/>
  <c r="AT66" i="11"/>
  <c r="AY66" i="11"/>
  <c r="BJ66" i="11"/>
  <c r="BO66" i="11"/>
  <c r="BZ66" i="11"/>
  <c r="AZ67" i="11"/>
  <c r="BE67" i="11"/>
  <c r="BP67" i="11"/>
  <c r="BU67" i="11"/>
  <c r="AU68" i="11"/>
  <c r="BF68" i="11"/>
  <c r="BK68" i="11"/>
  <c r="BV68" i="11"/>
  <c r="CA68" i="11"/>
  <c r="AV69" i="11"/>
  <c r="BA69" i="11"/>
  <c r="BL69" i="11"/>
  <c r="BQ69" i="11"/>
  <c r="CB69" i="11"/>
  <c r="BB70" i="11"/>
  <c r="BG70" i="11"/>
  <c r="BR70" i="11"/>
  <c r="BW70" i="11"/>
  <c r="AW71" i="11"/>
  <c r="BH71" i="11"/>
  <c r="BM71" i="11"/>
  <c r="BX71" i="11"/>
  <c r="CC71" i="11"/>
  <c r="AX72" i="11"/>
  <c r="BC72" i="11"/>
  <c r="BN72" i="11"/>
  <c r="BS72" i="11"/>
  <c r="BD73" i="11"/>
  <c r="BI73" i="11"/>
  <c r="BT73" i="11"/>
  <c r="BY73" i="11"/>
  <c r="AT74" i="11"/>
  <c r="AY74" i="11"/>
  <c r="BJ74" i="11"/>
  <c r="BO74" i="11"/>
  <c r="BZ74" i="11"/>
  <c r="AZ75" i="11"/>
  <c r="BE75" i="11"/>
  <c r="BP75" i="11"/>
  <c r="BU75" i="11"/>
  <c r="AU76" i="11"/>
  <c r="BF76" i="11"/>
  <c r="BK76" i="11"/>
  <c r="BV76" i="11"/>
  <c r="CA76" i="11"/>
  <c r="AV77" i="11"/>
  <c r="BA77" i="11"/>
  <c r="BL77" i="11"/>
  <c r="BQ77" i="11"/>
  <c r="CB77" i="11"/>
  <c r="BB78" i="11"/>
  <c r="BG78" i="11"/>
  <c r="BR78" i="11"/>
  <c r="BW78" i="11"/>
  <c r="AW79" i="11"/>
  <c r="BH79" i="11"/>
  <c r="BM79" i="11"/>
  <c r="BX79" i="11"/>
  <c r="CC79" i="11"/>
  <c r="AX80" i="11"/>
  <c r="BC80" i="11"/>
  <c r="BN80" i="11"/>
  <c r="BS80" i="11"/>
  <c r="BD81" i="11"/>
  <c r="BI81" i="11"/>
  <c r="BT81" i="11"/>
  <c r="BY81" i="11"/>
  <c r="AT82" i="11"/>
  <c r="AY82" i="11"/>
  <c r="BJ82" i="11"/>
  <c r="BO82" i="11"/>
  <c r="BZ82" i="11"/>
  <c r="AZ83" i="11"/>
  <c r="BE83" i="11"/>
  <c r="BP83" i="11"/>
  <c r="BU83" i="11"/>
  <c r="AU84" i="11"/>
  <c r="BF84" i="11"/>
  <c r="BK84" i="11"/>
  <c r="BV84" i="11"/>
  <c r="CA84" i="11"/>
  <c r="AV85" i="11"/>
  <c r="BA85" i="11"/>
  <c r="BL85" i="11"/>
  <c r="BQ85" i="11"/>
  <c r="CB85" i="11"/>
  <c r="BB86" i="11"/>
  <c r="BG86" i="11"/>
  <c r="BR86" i="11"/>
  <c r="BW86" i="11"/>
  <c r="AW87" i="11"/>
  <c r="BH87" i="11"/>
  <c r="BM87" i="11"/>
  <c r="AW106" i="11"/>
  <c r="CC106" i="11"/>
  <c r="BS107" i="11"/>
  <c r="BI108" i="11"/>
  <c r="AY109" i="11"/>
  <c r="BU110" i="11"/>
  <c r="BK111" i="11"/>
  <c r="BA112" i="11"/>
  <c r="BJ115" i="11"/>
  <c r="BO119" i="11"/>
  <c r="BQ122" i="11"/>
  <c r="AV126" i="11"/>
  <c r="BD134" i="11"/>
  <c r="BM50" i="11"/>
  <c r="BP50" i="11"/>
  <c r="BU50" i="11"/>
  <c r="BX50" i="11"/>
  <c r="CC50" i="11"/>
  <c r="AU51" i="11"/>
  <c r="AX51" i="11"/>
  <c r="BC51" i="11"/>
  <c r="BF51" i="11"/>
  <c r="BK51" i="11"/>
  <c r="BN51" i="11"/>
  <c r="BS51" i="11"/>
  <c r="BV51" i="11"/>
  <c r="CA51" i="11"/>
  <c r="AV52" i="11"/>
  <c r="BA52" i="11"/>
  <c r="BD52" i="11"/>
  <c r="BI52" i="11"/>
  <c r="BL52" i="11"/>
  <c r="BQ52" i="11"/>
  <c r="BT52" i="11"/>
  <c r="BY52" i="11"/>
  <c r="CB52" i="11"/>
  <c r="AT53" i="11"/>
  <c r="AY53" i="11"/>
  <c r="BB53" i="11"/>
  <c r="BG53" i="11"/>
  <c r="BJ53" i="11"/>
  <c r="BO53" i="11"/>
  <c r="BR53" i="11"/>
  <c r="BW53" i="11"/>
  <c r="BZ53" i="11"/>
  <c r="AW54" i="11"/>
  <c r="AZ54" i="11"/>
  <c r="BE54" i="11"/>
  <c r="BH54" i="11"/>
  <c r="BM54" i="11"/>
  <c r="BP54" i="11"/>
  <c r="BU54" i="11"/>
  <c r="BX54" i="11"/>
  <c r="CC54" i="11"/>
  <c r="AU55" i="11"/>
  <c r="AX55" i="11"/>
  <c r="BC55" i="11"/>
  <c r="BF55" i="11"/>
  <c r="BK55" i="11"/>
  <c r="BN55" i="11"/>
  <c r="BS55" i="11"/>
  <c r="BV55" i="11"/>
  <c r="CA55" i="11"/>
  <c r="AV56" i="11"/>
  <c r="BA56" i="11"/>
  <c r="BD56" i="11"/>
  <c r="BI56" i="11"/>
  <c r="BL56" i="11"/>
  <c r="BQ56" i="11"/>
  <c r="BT56" i="11"/>
  <c r="BY56" i="11"/>
  <c r="CB56" i="11"/>
  <c r="AT57" i="11"/>
  <c r="AY57" i="11"/>
  <c r="BB57" i="11"/>
  <c r="BG57" i="11"/>
  <c r="BJ57" i="11"/>
  <c r="BO57" i="11"/>
  <c r="BR57" i="11"/>
  <c r="BW57" i="11"/>
  <c r="BZ57" i="11"/>
  <c r="AW58" i="11"/>
  <c r="AZ58" i="11"/>
  <c r="BE58" i="11"/>
  <c r="BH58" i="11"/>
  <c r="BM58" i="11"/>
  <c r="BP58" i="11"/>
  <c r="BU58" i="11"/>
  <c r="BX58" i="11"/>
  <c r="CC58" i="11"/>
  <c r="AU59" i="11"/>
  <c r="AX59" i="11"/>
  <c r="BC59" i="11"/>
  <c r="BF59" i="11"/>
  <c r="BK59" i="11"/>
  <c r="BN59" i="11"/>
  <c r="BS59" i="11"/>
  <c r="BV59" i="11"/>
  <c r="CA59" i="11"/>
  <c r="AV60" i="11"/>
  <c r="BA60" i="11"/>
  <c r="BD60" i="11"/>
  <c r="BI60" i="11"/>
  <c r="BL60" i="11"/>
  <c r="BQ60" i="11"/>
  <c r="BT60" i="11"/>
  <c r="BY60" i="11"/>
  <c r="CB60" i="11"/>
  <c r="AT61" i="11"/>
  <c r="AY61" i="11"/>
  <c r="BB61" i="11"/>
  <c r="BG61" i="11"/>
  <c r="BJ61" i="11"/>
  <c r="BO61" i="11"/>
  <c r="BR61" i="11"/>
  <c r="BW61" i="11"/>
  <c r="BZ61" i="11"/>
  <c r="AW62" i="11"/>
  <c r="AZ62" i="11"/>
  <c r="BE62" i="11"/>
  <c r="BH62" i="11"/>
  <c r="BM62" i="11"/>
  <c r="BP62" i="11"/>
  <c r="BU62" i="11"/>
  <c r="BX62" i="11"/>
  <c r="CC62" i="11"/>
  <c r="AU63" i="11"/>
  <c r="AX63" i="11"/>
  <c r="BC63" i="11"/>
  <c r="BF63" i="11"/>
  <c r="BK63" i="11"/>
  <c r="BN63" i="11"/>
  <c r="BS63" i="11"/>
  <c r="BV63" i="11"/>
  <c r="CA63" i="11"/>
  <c r="AV64" i="11"/>
  <c r="BA64" i="11"/>
  <c r="BD64" i="11"/>
  <c r="BI64" i="11"/>
  <c r="BL64" i="11"/>
  <c r="BQ64" i="11"/>
  <c r="BT64" i="11"/>
  <c r="BY64" i="11"/>
  <c r="CB64" i="11"/>
  <c r="AT65" i="11"/>
  <c r="AY65" i="11"/>
  <c r="BB65" i="11"/>
  <c r="BG65" i="11"/>
  <c r="BJ65" i="11"/>
  <c r="BO65" i="11"/>
  <c r="BR65" i="11"/>
  <c r="BW65" i="11"/>
  <c r="BZ65" i="11"/>
  <c r="AW66" i="11"/>
  <c r="AZ66" i="11"/>
  <c r="BE66" i="11"/>
  <c r="BH66" i="11"/>
  <c r="BM66" i="11"/>
  <c r="BP66" i="11"/>
  <c r="BU66" i="11"/>
  <c r="BX66" i="11"/>
  <c r="CC66" i="11"/>
  <c r="AU67" i="11"/>
  <c r="AX67" i="11"/>
  <c r="BC67" i="11"/>
  <c r="BF67" i="11"/>
  <c r="BK67" i="11"/>
  <c r="BN67" i="11"/>
  <c r="BS67" i="11"/>
  <c r="BV67" i="11"/>
  <c r="CA67" i="11"/>
  <c r="AV68" i="11"/>
  <c r="BA68" i="11"/>
  <c r="BD68" i="11"/>
  <c r="BI68" i="11"/>
  <c r="BL68" i="11"/>
  <c r="BQ68" i="11"/>
  <c r="BT68" i="11"/>
  <c r="BY68" i="11"/>
  <c r="CB68" i="11"/>
  <c r="AT69" i="11"/>
  <c r="AY69" i="11"/>
  <c r="BB69" i="11"/>
  <c r="BG69" i="11"/>
  <c r="BJ69" i="11"/>
  <c r="BO69" i="11"/>
  <c r="BR69" i="11"/>
  <c r="BW69" i="11"/>
  <c r="BZ69" i="11"/>
  <c r="AW70" i="11"/>
  <c r="AZ70" i="11"/>
  <c r="BE70" i="11"/>
  <c r="BH70" i="11"/>
  <c r="BM70" i="11"/>
  <c r="BP70" i="11"/>
  <c r="BU70" i="11"/>
  <c r="BX70" i="11"/>
  <c r="CC70" i="11"/>
  <c r="AU71" i="11"/>
  <c r="AX71" i="11"/>
  <c r="BC71" i="11"/>
  <c r="BF71" i="11"/>
  <c r="BK71" i="11"/>
  <c r="BN71" i="11"/>
  <c r="BS71" i="11"/>
  <c r="BV71" i="11"/>
  <c r="CA71" i="11"/>
  <c r="AV72" i="11"/>
  <c r="BA72" i="11"/>
  <c r="BD72" i="11"/>
  <c r="BI72" i="11"/>
  <c r="BL72" i="11"/>
  <c r="BQ72" i="11"/>
  <c r="BT72" i="11"/>
  <c r="BY72" i="11"/>
  <c r="CB72" i="11"/>
  <c r="AT73" i="11"/>
  <c r="AY73" i="11"/>
  <c r="BB73" i="11"/>
  <c r="BG73" i="11"/>
  <c r="BJ73" i="11"/>
  <c r="BO73" i="11"/>
  <c r="BR73" i="11"/>
  <c r="BW73" i="11"/>
  <c r="BZ73" i="11"/>
  <c r="AW74" i="11"/>
  <c r="AZ74" i="11"/>
  <c r="BE74" i="11"/>
  <c r="BH74" i="11"/>
  <c r="BM74" i="11"/>
  <c r="BP74" i="11"/>
  <c r="BU74" i="11"/>
  <c r="BX74" i="11"/>
  <c r="CC74" i="11"/>
  <c r="AU75" i="11"/>
  <c r="AX75" i="11"/>
  <c r="BC75" i="11"/>
  <c r="BF75" i="11"/>
  <c r="BK75" i="11"/>
  <c r="BN75" i="11"/>
  <c r="BS75" i="11"/>
  <c r="BV75" i="11"/>
  <c r="CA75" i="11"/>
  <c r="AV76" i="11"/>
  <c r="BA76" i="11"/>
  <c r="BD76" i="11"/>
  <c r="BI76" i="11"/>
  <c r="BL76" i="11"/>
  <c r="BQ76" i="11"/>
  <c r="BT76" i="11"/>
  <c r="BY76" i="11"/>
  <c r="CB76" i="11"/>
  <c r="AT77" i="11"/>
  <c r="AY77" i="11"/>
  <c r="BB77" i="11"/>
  <c r="BG77" i="11"/>
  <c r="BJ77" i="11"/>
  <c r="BO77" i="11"/>
  <c r="BR77" i="11"/>
  <c r="BW77" i="11"/>
  <c r="BZ77" i="11"/>
  <c r="AW78" i="11"/>
  <c r="AZ78" i="11"/>
  <c r="BE78" i="11"/>
  <c r="BH78" i="11"/>
  <c r="BM78" i="11"/>
  <c r="BP78" i="11"/>
  <c r="BU78" i="11"/>
  <c r="BX78" i="11"/>
  <c r="CC78" i="11"/>
  <c r="AU79" i="11"/>
  <c r="AX79" i="11"/>
  <c r="BC79" i="11"/>
  <c r="BF79" i="11"/>
  <c r="BK79" i="11"/>
  <c r="BN79" i="11"/>
  <c r="BS79" i="11"/>
  <c r="BV79" i="11"/>
  <c r="CA79" i="11"/>
  <c r="AV80" i="11"/>
  <c r="BA80" i="11"/>
  <c r="BD80" i="11"/>
  <c r="BI80" i="11"/>
  <c r="BL80" i="11"/>
  <c r="BQ80" i="11"/>
  <c r="BT80" i="11"/>
  <c r="BY80" i="11"/>
  <c r="CB80" i="11"/>
  <c r="AT81" i="11"/>
  <c r="AY81" i="11"/>
  <c r="BB81" i="11"/>
  <c r="BG81" i="11"/>
  <c r="BJ81" i="11"/>
  <c r="BO81" i="11"/>
  <c r="BR81" i="11"/>
  <c r="BW81" i="11"/>
  <c r="BZ81" i="11"/>
  <c r="AW82" i="11"/>
  <c r="AZ82" i="11"/>
  <c r="BE82" i="11"/>
  <c r="BH82" i="11"/>
  <c r="BM82" i="11"/>
  <c r="BP82" i="11"/>
  <c r="BU82" i="11"/>
  <c r="BX82" i="11"/>
  <c r="CC82" i="11"/>
  <c r="AU83" i="11"/>
  <c r="AX83" i="11"/>
  <c r="BC83" i="11"/>
  <c r="BF83" i="11"/>
  <c r="BK83" i="11"/>
  <c r="BN83" i="11"/>
  <c r="BS83" i="11"/>
  <c r="BV83" i="11"/>
  <c r="CA83" i="11"/>
  <c r="AV84" i="11"/>
  <c r="BA84" i="11"/>
  <c r="BD84" i="11"/>
  <c r="BI84" i="11"/>
  <c r="BL84" i="11"/>
  <c r="BQ84" i="11"/>
  <c r="BT84" i="11"/>
  <c r="BY84" i="11"/>
  <c r="CB84" i="11"/>
  <c r="AT85" i="11"/>
  <c r="AY85" i="11"/>
  <c r="BB85" i="11"/>
  <c r="BG85" i="11"/>
  <c r="BJ85" i="11"/>
  <c r="BO85" i="11"/>
  <c r="BR85" i="11"/>
  <c r="BW85" i="11"/>
  <c r="BZ85" i="11"/>
  <c r="AW86" i="11"/>
  <c r="AZ86" i="11"/>
  <c r="BE86" i="11"/>
  <c r="BH86" i="11"/>
  <c r="BM86" i="11"/>
  <c r="BP86" i="11"/>
  <c r="BU86" i="11"/>
  <c r="BX86" i="11"/>
  <c r="CC86" i="11"/>
  <c r="AU87" i="11"/>
  <c r="AX87" i="11"/>
  <c r="BC87" i="11"/>
  <c r="BF87" i="11"/>
  <c r="BK87" i="11"/>
  <c r="BN87" i="11"/>
  <c r="BS87" i="11"/>
  <c r="BW87" i="11"/>
  <c r="CA87" i="11"/>
  <c r="AW88" i="11"/>
  <c r="BA88" i="11"/>
  <c r="BE88" i="11"/>
  <c r="BI88" i="11"/>
  <c r="BM88" i="11"/>
  <c r="BQ88" i="11"/>
  <c r="BU88" i="11"/>
  <c r="BY88" i="11"/>
  <c r="CC88" i="11"/>
  <c r="AU89" i="11"/>
  <c r="AY89" i="11"/>
  <c r="BC89" i="11"/>
  <c r="BG89" i="11"/>
  <c r="BK89" i="11"/>
  <c r="BO89" i="11"/>
  <c r="BS89" i="11"/>
  <c r="BW89" i="11"/>
  <c r="CA89" i="11"/>
  <c r="AW90" i="11"/>
  <c r="BA90" i="11"/>
  <c r="BE90" i="11"/>
  <c r="BI90" i="11"/>
  <c r="BM90" i="11"/>
  <c r="BQ90" i="11"/>
  <c r="BU90" i="11"/>
  <c r="BY90" i="11"/>
  <c r="CC90" i="11"/>
  <c r="AU91" i="11"/>
  <c r="AY91" i="11"/>
  <c r="BC91" i="11"/>
  <c r="BG91" i="11"/>
  <c r="BK91" i="11"/>
  <c r="BO91" i="11"/>
  <c r="BS91" i="11"/>
  <c r="BW91" i="11"/>
  <c r="CA91" i="11"/>
  <c r="AW92" i="11"/>
  <c r="BA92" i="11"/>
  <c r="BE92" i="11"/>
  <c r="BI92" i="11"/>
  <c r="BM92" i="11"/>
  <c r="BQ92" i="11"/>
  <c r="BU92" i="11"/>
  <c r="BY92" i="11"/>
  <c r="CC92" i="11"/>
  <c r="AU93" i="11"/>
  <c r="AY93" i="11"/>
  <c r="BC93" i="11"/>
  <c r="BG93" i="11"/>
  <c r="BK93" i="11"/>
  <c r="BO93" i="11"/>
  <c r="BS93" i="11"/>
  <c r="BW93" i="11"/>
  <c r="CA93" i="11"/>
  <c r="AW94" i="11"/>
  <c r="BA94" i="11"/>
  <c r="BE94" i="11"/>
  <c r="BI94" i="11"/>
  <c r="BM94" i="11"/>
  <c r="BQ94" i="11"/>
  <c r="BU94" i="11"/>
  <c r="BY94" i="11"/>
  <c r="CC94" i="11"/>
  <c r="AU95" i="11"/>
  <c r="AY95" i="11"/>
  <c r="BC95" i="11"/>
  <c r="BG95" i="11"/>
  <c r="BK95" i="11"/>
  <c r="BO95" i="11"/>
  <c r="BS95" i="11"/>
  <c r="BW95" i="11"/>
  <c r="CA95" i="11"/>
  <c r="AW96" i="11"/>
  <c r="BA96" i="11"/>
  <c r="BE96" i="11"/>
  <c r="BI96" i="11"/>
  <c r="BM96" i="11"/>
  <c r="BQ96" i="11"/>
  <c r="BU96" i="11"/>
  <c r="BY96" i="11"/>
  <c r="CC96" i="11"/>
  <c r="AU97" i="11"/>
  <c r="AY97" i="11"/>
  <c r="BC97" i="11"/>
  <c r="BG97" i="11"/>
  <c r="BK97" i="11"/>
  <c r="BO97" i="11"/>
  <c r="BS97" i="11"/>
  <c r="BW97" i="11"/>
  <c r="CA97" i="11"/>
  <c r="AW98" i="11"/>
  <c r="BA98" i="11"/>
  <c r="BE98" i="11"/>
  <c r="BI98" i="11"/>
  <c r="BM98" i="11"/>
  <c r="BQ98" i="11"/>
  <c r="BU98" i="11"/>
  <c r="BY98" i="11"/>
  <c r="CC98" i="11"/>
  <c r="AU99" i="11"/>
  <c r="AY99" i="11"/>
  <c r="BC99" i="11"/>
  <c r="BG99" i="11"/>
  <c r="BK99" i="11"/>
  <c r="BO99" i="11"/>
  <c r="BS99" i="11"/>
  <c r="BW99" i="11"/>
  <c r="CA99" i="11"/>
  <c r="AW100" i="11"/>
  <c r="BA100" i="11"/>
  <c r="BE100" i="11"/>
  <c r="BI100" i="11"/>
  <c r="BM100" i="11"/>
  <c r="BQ100" i="11"/>
  <c r="BU100" i="11"/>
  <c r="BY100" i="11"/>
  <c r="CC100" i="11"/>
  <c r="AU101" i="11"/>
  <c r="AY101" i="11"/>
  <c r="BC101" i="11"/>
  <c r="BG101" i="11"/>
  <c r="BK101" i="11"/>
  <c r="BO101" i="11"/>
  <c r="BS101" i="11"/>
  <c r="BW101" i="11"/>
  <c r="CA101" i="11"/>
  <c r="AW102" i="11"/>
  <c r="CA105" i="11"/>
  <c r="BA106" i="11"/>
  <c r="BQ106" i="11"/>
  <c r="BG107" i="11"/>
  <c r="BW107" i="11"/>
  <c r="AW108" i="11"/>
  <c r="BM108" i="11"/>
  <c r="CC108" i="11"/>
  <c r="BC109" i="11"/>
  <c r="BS109" i="11"/>
  <c r="BI110" i="11"/>
  <c r="BY110" i="11"/>
  <c r="AY111" i="11"/>
  <c r="BO111" i="11"/>
  <c r="BE112" i="11"/>
  <c r="BU112" i="11"/>
  <c r="AU113" i="11"/>
  <c r="BK113" i="11"/>
  <c r="AV114" i="11"/>
  <c r="CB114" i="11"/>
  <c r="BR115" i="11"/>
  <c r="BH116" i="11"/>
  <c r="AX117" i="11"/>
  <c r="BI118" i="11"/>
  <c r="BK121" i="11"/>
  <c r="BM124" i="11"/>
  <c r="CB126" i="11"/>
  <c r="CB138" i="11"/>
  <c r="BY47" i="11"/>
  <c r="CB47" i="11"/>
  <c r="AT48" i="11"/>
  <c r="AY48" i="11"/>
  <c r="BB48" i="11"/>
  <c r="BG48" i="11"/>
  <c r="BJ48" i="11"/>
  <c r="BO48" i="11"/>
  <c r="BR48" i="11"/>
  <c r="BW48" i="11"/>
  <c r="BZ48" i="11"/>
  <c r="AW49" i="11"/>
  <c r="AZ49" i="11"/>
  <c r="BE49" i="11"/>
  <c r="BH49" i="11"/>
  <c r="BM49" i="11"/>
  <c r="BP49" i="11"/>
  <c r="BU49" i="11"/>
  <c r="BX49" i="11"/>
  <c r="CC49" i="11"/>
  <c r="AU50" i="11"/>
  <c r="AX50" i="11"/>
  <c r="BC50" i="11"/>
  <c r="BF50" i="11"/>
  <c r="BK50" i="11"/>
  <c r="BN50" i="11"/>
  <c r="BS50" i="11"/>
  <c r="BV50" i="11"/>
  <c r="CA50" i="11"/>
  <c r="AV51" i="11"/>
  <c r="BA51" i="11"/>
  <c r="BD51" i="11"/>
  <c r="BI51" i="11"/>
  <c r="BL51" i="11"/>
  <c r="BQ51" i="11"/>
  <c r="BT51" i="11"/>
  <c r="BY51" i="11"/>
  <c r="CB51" i="11"/>
  <c r="AT52" i="11"/>
  <c r="AY52" i="11"/>
  <c r="BB52" i="11"/>
  <c r="BG52" i="11"/>
  <c r="BJ52" i="11"/>
  <c r="BO52" i="11"/>
  <c r="BR52" i="11"/>
  <c r="BW52" i="11"/>
  <c r="BZ52" i="11"/>
  <c r="AW53" i="11"/>
  <c r="AZ53" i="11"/>
  <c r="BE53" i="11"/>
  <c r="BH53" i="11"/>
  <c r="BM53" i="11"/>
  <c r="BP53" i="11"/>
  <c r="BU53" i="11"/>
  <c r="BX53" i="11"/>
  <c r="CC53" i="11"/>
  <c r="AU54" i="11"/>
  <c r="AX54" i="11"/>
  <c r="BC54" i="11"/>
  <c r="BF54" i="11"/>
  <c r="BK54" i="11"/>
  <c r="BN54" i="11"/>
  <c r="BS54" i="11"/>
  <c r="BV54" i="11"/>
  <c r="CA54" i="11"/>
  <c r="AV55" i="11"/>
  <c r="BA55" i="11"/>
  <c r="BD55" i="11"/>
  <c r="BI55" i="11"/>
  <c r="BL55" i="11"/>
  <c r="BQ55" i="11"/>
  <c r="BT55" i="11"/>
  <c r="BY55" i="11"/>
  <c r="CB55" i="11"/>
  <c r="AT56" i="11"/>
  <c r="AY56" i="11"/>
  <c r="BB56" i="11"/>
  <c r="BG56" i="11"/>
  <c r="BJ56" i="11"/>
  <c r="BO56" i="11"/>
  <c r="BR56" i="11"/>
  <c r="BW56" i="11"/>
  <c r="BZ56" i="11"/>
  <c r="AW57" i="11"/>
  <c r="AZ57" i="11"/>
  <c r="BE57" i="11"/>
  <c r="BH57" i="11"/>
  <c r="BM57" i="11"/>
  <c r="BP57" i="11"/>
  <c r="BU57" i="11"/>
  <c r="BX57" i="11"/>
  <c r="CC57" i="11"/>
  <c r="AU58" i="11"/>
  <c r="AX58" i="11"/>
  <c r="BC58" i="11"/>
  <c r="BF58" i="11"/>
  <c r="BK58" i="11"/>
  <c r="BN58" i="11"/>
  <c r="BS58" i="11"/>
  <c r="BV58" i="11"/>
  <c r="CA58" i="11"/>
  <c r="AV59" i="11"/>
  <c r="BA59" i="11"/>
  <c r="BD59" i="11"/>
  <c r="BI59" i="11"/>
  <c r="BL59" i="11"/>
  <c r="BQ59" i="11"/>
  <c r="BT59" i="11"/>
  <c r="BY59" i="11"/>
  <c r="CB59" i="11"/>
  <c r="AT60" i="11"/>
  <c r="AY60" i="11"/>
  <c r="BB60" i="11"/>
  <c r="BG60" i="11"/>
  <c r="BJ60" i="11"/>
  <c r="BO60" i="11"/>
  <c r="BR60" i="11"/>
  <c r="BW60" i="11"/>
  <c r="BZ60" i="11"/>
  <c r="AW61" i="11"/>
  <c r="AZ61" i="11"/>
  <c r="BE61" i="11"/>
  <c r="BH61" i="11"/>
  <c r="BM61" i="11"/>
  <c r="BP61" i="11"/>
  <c r="BU61" i="11"/>
  <c r="BX61" i="11"/>
  <c r="CC61" i="11"/>
  <c r="AU62" i="11"/>
  <c r="AX62" i="11"/>
  <c r="BC62" i="11"/>
  <c r="BF62" i="11"/>
  <c r="BK62" i="11"/>
  <c r="BN62" i="11"/>
  <c r="BS62" i="11"/>
  <c r="BV62" i="11"/>
  <c r="CA62" i="11"/>
  <c r="AV63" i="11"/>
  <c r="BA63" i="11"/>
  <c r="BD63" i="11"/>
  <c r="BI63" i="11"/>
  <c r="BL63" i="11"/>
  <c r="BQ63" i="11"/>
  <c r="BT63" i="11"/>
  <c r="BY63" i="11"/>
  <c r="CB63" i="11"/>
  <c r="AT64" i="11"/>
  <c r="AY64" i="11"/>
  <c r="BB64" i="11"/>
  <c r="BG64" i="11"/>
  <c r="BJ64" i="11"/>
  <c r="BO64" i="11"/>
  <c r="BR64" i="11"/>
  <c r="BW64" i="11"/>
  <c r="BZ64" i="11"/>
  <c r="AW65" i="11"/>
  <c r="AZ65" i="11"/>
  <c r="BE65" i="11"/>
  <c r="BH65" i="11"/>
  <c r="BM65" i="11"/>
  <c r="BP65" i="11"/>
  <c r="BU65" i="11"/>
  <c r="BX65" i="11"/>
  <c r="CC65" i="11"/>
  <c r="AU66" i="11"/>
  <c r="AX66" i="11"/>
  <c r="BC66" i="11"/>
  <c r="BF66" i="11"/>
  <c r="BK66" i="11"/>
  <c r="BN66" i="11"/>
  <c r="BS66" i="11"/>
  <c r="BV66" i="11"/>
  <c r="CA66" i="11"/>
  <c r="AV67" i="11"/>
  <c r="BA67" i="11"/>
  <c r="BD67" i="11"/>
  <c r="BI67" i="11"/>
  <c r="BL67" i="11"/>
  <c r="BQ67" i="11"/>
  <c r="BT67" i="11"/>
  <c r="BY67" i="11"/>
  <c r="CB67" i="11"/>
  <c r="AT68" i="11"/>
  <c r="AY68" i="11"/>
  <c r="BB68" i="11"/>
  <c r="BG68" i="11"/>
  <c r="BJ68" i="11"/>
  <c r="BO68" i="11"/>
  <c r="BR68" i="11"/>
  <c r="BW68" i="11"/>
  <c r="BZ68" i="11"/>
  <c r="AW69" i="11"/>
  <c r="AZ69" i="11"/>
  <c r="BE69" i="11"/>
  <c r="BH69" i="11"/>
  <c r="BM69" i="11"/>
  <c r="BP69" i="11"/>
  <c r="BU69" i="11"/>
  <c r="BX69" i="11"/>
  <c r="CC69" i="11"/>
  <c r="AU70" i="11"/>
  <c r="AX70" i="11"/>
  <c r="BC70" i="11"/>
  <c r="BF70" i="11"/>
  <c r="BK70" i="11"/>
  <c r="BN70" i="11"/>
  <c r="BS70" i="11"/>
  <c r="BV70" i="11"/>
  <c r="CA70" i="11"/>
  <c r="AV71" i="11"/>
  <c r="BA71" i="11"/>
  <c r="BD71" i="11"/>
  <c r="BI71" i="11"/>
  <c r="BL71" i="11"/>
  <c r="BQ71" i="11"/>
  <c r="BT71" i="11"/>
  <c r="BY71" i="11"/>
  <c r="CB71" i="11"/>
  <c r="AT72" i="11"/>
  <c r="AY72" i="11"/>
  <c r="BB72" i="11"/>
  <c r="BG72" i="11"/>
  <c r="BJ72" i="11"/>
  <c r="BO72" i="11"/>
  <c r="BR72" i="11"/>
  <c r="BW72" i="11"/>
  <c r="BZ72" i="11"/>
  <c r="AW73" i="11"/>
  <c r="AZ73" i="11"/>
  <c r="BE73" i="11"/>
  <c r="BH73" i="11"/>
  <c r="BM73" i="11"/>
  <c r="BP73" i="11"/>
  <c r="BU73" i="11"/>
  <c r="BX73" i="11"/>
  <c r="CC73" i="11"/>
  <c r="AU74" i="11"/>
  <c r="AX74" i="11"/>
  <c r="BC74" i="11"/>
  <c r="BF74" i="11"/>
  <c r="BK74" i="11"/>
  <c r="BN74" i="11"/>
  <c r="BS74" i="11"/>
  <c r="BV74" i="11"/>
  <c r="CA74" i="11"/>
  <c r="AV75" i="11"/>
  <c r="BA75" i="11"/>
  <c r="BD75" i="11"/>
  <c r="BI75" i="11"/>
  <c r="BL75" i="11"/>
  <c r="BQ75" i="11"/>
  <c r="BT75" i="11"/>
  <c r="BY75" i="11"/>
  <c r="CB75" i="11"/>
  <c r="AT76" i="11"/>
  <c r="AY76" i="11"/>
  <c r="BB76" i="11"/>
  <c r="BG76" i="11"/>
  <c r="BJ76" i="11"/>
  <c r="BO76" i="11"/>
  <c r="BR76" i="11"/>
  <c r="BW76" i="11"/>
  <c r="BZ76" i="11"/>
  <c r="AW77" i="11"/>
  <c r="AZ77" i="11"/>
  <c r="BE77" i="11"/>
  <c r="BH77" i="11"/>
  <c r="BM77" i="11"/>
  <c r="BP77" i="11"/>
  <c r="BU77" i="11"/>
  <c r="BX77" i="11"/>
  <c r="CC77" i="11"/>
  <c r="AU78" i="11"/>
  <c r="AX78" i="11"/>
  <c r="BC78" i="11"/>
  <c r="BF78" i="11"/>
  <c r="BK78" i="11"/>
  <c r="BN78" i="11"/>
  <c r="BS78" i="11"/>
  <c r="BV78" i="11"/>
  <c r="CA78" i="11"/>
  <c r="AV79" i="11"/>
  <c r="BA79" i="11"/>
  <c r="BD79" i="11"/>
  <c r="BI79" i="11"/>
  <c r="BL79" i="11"/>
  <c r="BQ79" i="11"/>
  <c r="BT79" i="11"/>
  <c r="BY79" i="11"/>
  <c r="CB79" i="11"/>
  <c r="AT80" i="11"/>
  <c r="AY80" i="11"/>
  <c r="BB80" i="11"/>
  <c r="BG80" i="11"/>
  <c r="BJ80" i="11"/>
  <c r="BO80" i="11"/>
  <c r="BR80" i="11"/>
  <c r="BW80" i="11"/>
  <c r="BZ80" i="11"/>
  <c r="AW81" i="11"/>
  <c r="AZ81" i="11"/>
  <c r="BE81" i="11"/>
  <c r="BH81" i="11"/>
  <c r="BM81" i="11"/>
  <c r="BP81" i="11"/>
  <c r="BU81" i="11"/>
  <c r="BX81" i="11"/>
  <c r="CC81" i="11"/>
  <c r="AU82" i="11"/>
  <c r="AX82" i="11"/>
  <c r="BC82" i="11"/>
  <c r="BF82" i="11"/>
  <c r="BK82" i="11"/>
  <c r="BN82" i="11"/>
  <c r="BS82" i="11"/>
  <c r="BV82" i="11"/>
  <c r="CA82" i="11"/>
  <c r="AV83" i="11"/>
  <c r="BA83" i="11"/>
  <c r="BD83" i="11"/>
  <c r="BI83" i="11"/>
  <c r="BL83" i="11"/>
  <c r="BQ83" i="11"/>
  <c r="BT83" i="11"/>
  <c r="BY83" i="11"/>
  <c r="CB83" i="11"/>
  <c r="AT84" i="11"/>
  <c r="AY84" i="11"/>
  <c r="BB84" i="11"/>
  <c r="BG84" i="11"/>
  <c r="BJ84" i="11"/>
  <c r="BO84" i="11"/>
  <c r="BR84" i="11"/>
  <c r="BW84" i="11"/>
  <c r="BZ84" i="11"/>
  <c r="AW85" i="11"/>
  <c r="AZ85" i="11"/>
  <c r="BE85" i="11"/>
  <c r="BH85" i="11"/>
  <c r="BM85" i="11"/>
  <c r="BP85" i="11"/>
  <c r="BU85" i="11"/>
  <c r="BX85" i="11"/>
  <c r="CC85" i="11"/>
  <c r="AU86" i="11"/>
  <c r="AX86" i="11"/>
  <c r="BC86" i="11"/>
  <c r="BF86" i="11"/>
  <c r="BK86" i="11"/>
  <c r="BN86" i="11"/>
  <c r="BS86" i="11"/>
  <c r="BV86" i="11"/>
  <c r="CA86" i="11"/>
  <c r="AV87" i="11"/>
  <c r="BA87" i="11"/>
  <c r="BD87" i="11"/>
  <c r="BI87" i="11"/>
  <c r="BL87" i="11"/>
  <c r="BQ87" i="11"/>
  <c r="BO105" i="11"/>
  <c r="BE106" i="11"/>
  <c r="BU106" i="11"/>
  <c r="AU107" i="11"/>
  <c r="BK107" i="11"/>
  <c r="CA107" i="11"/>
  <c r="BA108" i="11"/>
  <c r="BQ108" i="11"/>
  <c r="BG109" i="11"/>
  <c r="BW109" i="11"/>
  <c r="AW110" i="11"/>
  <c r="BM110" i="11"/>
  <c r="CC110" i="11"/>
  <c r="BC111" i="11"/>
  <c r="BS111" i="11"/>
  <c r="BI112" i="11"/>
  <c r="BY112" i="11"/>
  <c r="AY113" i="11"/>
  <c r="BO113" i="11"/>
  <c r="BD114" i="11"/>
  <c r="AT115" i="11"/>
  <c r="BZ115" i="11"/>
  <c r="BP116" i="11"/>
  <c r="BF117" i="11"/>
  <c r="BY118" i="11"/>
  <c r="BE120" i="11"/>
  <c r="CA121" i="11"/>
  <c r="BG123" i="11"/>
  <c r="CC124" i="11"/>
  <c r="BR127" i="11"/>
  <c r="BY130" i="11"/>
  <c r="BA102" i="11"/>
  <c r="BC102" i="11"/>
  <c r="BE102" i="11"/>
  <c r="BG102" i="11"/>
  <c r="BI102" i="11"/>
  <c r="BK102" i="11"/>
  <c r="BM102" i="11"/>
  <c r="BO102" i="11"/>
  <c r="BQ102" i="11"/>
  <c r="BS102" i="11"/>
  <c r="BU102" i="11"/>
  <c r="BW102" i="11"/>
  <c r="BY102" i="11"/>
  <c r="CA102" i="11"/>
  <c r="CC102" i="11"/>
  <c r="AU103" i="11"/>
  <c r="AW103" i="11"/>
  <c r="AY103" i="11"/>
  <c r="BA103" i="11"/>
  <c r="BC103" i="11"/>
  <c r="BE103" i="11"/>
  <c r="BG103" i="11"/>
  <c r="BI103" i="11"/>
  <c r="BK103" i="11"/>
  <c r="BM103" i="11"/>
  <c r="BO103" i="11"/>
  <c r="BQ103" i="11"/>
  <c r="BS103" i="11"/>
  <c r="BU103" i="11"/>
  <c r="BW103" i="11"/>
  <c r="BY103" i="11"/>
  <c r="CA103" i="11"/>
  <c r="CC103" i="11"/>
  <c r="AU104" i="11"/>
  <c r="AW104" i="11"/>
  <c r="AY104" i="11"/>
  <c r="BA104" i="11"/>
  <c r="BC104" i="11"/>
  <c r="BE104" i="11"/>
  <c r="BG104" i="11"/>
  <c r="BI104" i="11"/>
  <c r="BK104" i="11"/>
  <c r="BM104" i="11"/>
  <c r="BO104" i="11"/>
  <c r="BQ104" i="11"/>
  <c r="BS104" i="11"/>
  <c r="BU104" i="11"/>
  <c r="BW104" i="11"/>
  <c r="BY104" i="11"/>
  <c r="CA104" i="11"/>
  <c r="CC104" i="11"/>
  <c r="AU105" i="11"/>
  <c r="AW105" i="11"/>
  <c r="AY105" i="11"/>
  <c r="BA105" i="11"/>
  <c r="BC105" i="11"/>
  <c r="BE105" i="11"/>
  <c r="BG105" i="11"/>
  <c r="BI105" i="11"/>
  <c r="BK105" i="11"/>
  <c r="BM105" i="11"/>
  <c r="BP105" i="11"/>
  <c r="BT105" i="11"/>
  <c r="BX105" i="11"/>
  <c r="CB105" i="11"/>
  <c r="AT106" i="11"/>
  <c r="AX106" i="11"/>
  <c r="BB106" i="11"/>
  <c r="BF106" i="11"/>
  <c r="BJ106" i="11"/>
  <c r="BN106" i="11"/>
  <c r="BR106" i="11"/>
  <c r="BV106" i="11"/>
  <c r="BZ106" i="11"/>
  <c r="AV107" i="11"/>
  <c r="AZ107" i="11"/>
  <c r="BD107" i="11"/>
  <c r="BH107" i="11"/>
  <c r="BL107" i="11"/>
  <c r="BP107" i="11"/>
  <c r="BT107" i="11"/>
  <c r="BX107" i="11"/>
  <c r="CB107" i="11"/>
  <c r="AT108" i="11"/>
  <c r="AX108" i="11"/>
  <c r="BB108" i="11"/>
  <c r="BF108" i="11"/>
  <c r="BJ108" i="11"/>
  <c r="BN108" i="11"/>
  <c r="BR108" i="11"/>
  <c r="BV108" i="11"/>
  <c r="BZ108" i="11"/>
  <c r="AV109" i="11"/>
  <c r="AZ109" i="11"/>
  <c r="BD109" i="11"/>
  <c r="BH109" i="11"/>
  <c r="BL109" i="11"/>
  <c r="BP109" i="11"/>
  <c r="BT109" i="11"/>
  <c r="BX109" i="11"/>
  <c r="CB109" i="11"/>
  <c r="AT110" i="11"/>
  <c r="AX110" i="11"/>
  <c r="BB110" i="11"/>
  <c r="BF110" i="11"/>
  <c r="BJ110" i="11"/>
  <c r="BN110" i="11"/>
  <c r="BR110" i="11"/>
  <c r="BV110" i="11"/>
  <c r="BZ110" i="11"/>
  <c r="AV111" i="11"/>
  <c r="AZ111" i="11"/>
  <c r="BD111" i="11"/>
  <c r="BH111" i="11"/>
  <c r="BL111" i="11"/>
  <c r="BP111" i="11"/>
  <c r="BT111" i="11"/>
  <c r="BX111" i="11"/>
  <c r="CB111" i="11"/>
  <c r="AT112" i="11"/>
  <c r="AX112" i="11"/>
  <c r="BB112" i="11"/>
  <c r="BF112" i="11"/>
  <c r="BJ112" i="11"/>
  <c r="BN112" i="11"/>
  <c r="BR112" i="11"/>
  <c r="BV112" i="11"/>
  <c r="BZ112" i="11"/>
  <c r="AV113" i="11"/>
  <c r="AZ113" i="11"/>
  <c r="BD113" i="11"/>
  <c r="BH113" i="11"/>
  <c r="BL113" i="11"/>
  <c r="BP113" i="11"/>
  <c r="BX113" i="11"/>
  <c r="AX114" i="11"/>
  <c r="BF114" i="11"/>
  <c r="BN114" i="11"/>
  <c r="BV114" i="11"/>
  <c r="AV115" i="11"/>
  <c r="BD115" i="11"/>
  <c r="BL115" i="11"/>
  <c r="BT115" i="11"/>
  <c r="CB115" i="11"/>
  <c r="AT116" i="11"/>
  <c r="BB116" i="11"/>
  <c r="BJ116" i="11"/>
  <c r="BR116" i="11"/>
  <c r="BZ116" i="11"/>
  <c r="AZ117" i="11"/>
  <c r="BH117" i="11"/>
  <c r="BW117" i="11"/>
  <c r="AW118" i="11"/>
  <c r="BM118" i="11"/>
  <c r="CC118" i="11"/>
  <c r="BC119" i="11"/>
  <c r="BS119" i="11"/>
  <c r="BI120" i="11"/>
  <c r="BY120" i="11"/>
  <c r="AY121" i="11"/>
  <c r="BO121" i="11"/>
  <c r="BE122" i="11"/>
  <c r="BU122" i="11"/>
  <c r="AU123" i="11"/>
  <c r="BK123" i="11"/>
  <c r="CA123" i="11"/>
  <c r="BA124" i="11"/>
  <c r="BQ124" i="11"/>
  <c r="BN125" i="11"/>
  <c r="BD126" i="11"/>
  <c r="AT127" i="11"/>
  <c r="BZ127" i="11"/>
  <c r="BP128" i="11"/>
  <c r="BF129" i="11"/>
  <c r="AV130" i="11"/>
  <c r="BW132" i="11"/>
  <c r="BN105" i="11"/>
  <c r="BQ105" i="11"/>
  <c r="BU105" i="11"/>
  <c r="BY105" i="11"/>
  <c r="CC105" i="11"/>
  <c r="AU106" i="11"/>
  <c r="AY106" i="11"/>
  <c r="BC106" i="11"/>
  <c r="BG106" i="11"/>
  <c r="BK106" i="11"/>
  <c r="BO106" i="11"/>
  <c r="BS106" i="11"/>
  <c r="BW106" i="11"/>
  <c r="CA106" i="11"/>
  <c r="AW107" i="11"/>
  <c r="BA107" i="11"/>
  <c r="BE107" i="11"/>
  <c r="BI107" i="11"/>
  <c r="BM107" i="11"/>
  <c r="BQ107" i="11"/>
  <c r="BU107" i="11"/>
  <c r="BY107" i="11"/>
  <c r="CC107" i="11"/>
  <c r="AU108" i="11"/>
  <c r="AY108" i="11"/>
  <c r="BC108" i="11"/>
  <c r="BG108" i="11"/>
  <c r="BK108" i="11"/>
  <c r="BO108" i="11"/>
  <c r="BS108" i="11"/>
  <c r="BW108" i="11"/>
  <c r="CA108" i="11"/>
  <c r="AW109" i="11"/>
  <c r="BA109" i="11"/>
  <c r="BE109" i="11"/>
  <c r="BI109" i="11"/>
  <c r="BM109" i="11"/>
  <c r="BQ109" i="11"/>
  <c r="BU109" i="11"/>
  <c r="BY109" i="11"/>
  <c r="CC109" i="11"/>
  <c r="AU110" i="11"/>
  <c r="AY110" i="11"/>
  <c r="BC110" i="11"/>
  <c r="BG110" i="11"/>
  <c r="BK110" i="11"/>
  <c r="BO110" i="11"/>
  <c r="BS110" i="11"/>
  <c r="BW110" i="11"/>
  <c r="CA110" i="11"/>
  <c r="AW111" i="11"/>
  <c r="BA111" i="11"/>
  <c r="BE111" i="11"/>
  <c r="BI111" i="11"/>
  <c r="BM111" i="11"/>
  <c r="BQ111" i="11"/>
  <c r="BU111" i="11"/>
  <c r="BY111" i="11"/>
  <c r="CC111" i="11"/>
  <c r="AU112" i="11"/>
  <c r="AY112" i="11"/>
  <c r="BC112" i="11"/>
  <c r="BG112" i="11"/>
  <c r="BK112" i="11"/>
  <c r="BO112" i="11"/>
  <c r="BS112" i="11"/>
  <c r="BW112" i="11"/>
  <c r="CA112" i="11"/>
  <c r="AW113" i="11"/>
  <c r="BA113" i="11"/>
  <c r="BE113" i="11"/>
  <c r="BI113" i="11"/>
  <c r="BM113" i="11"/>
  <c r="BR113" i="11"/>
  <c r="BZ113" i="11"/>
  <c r="AZ114" i="11"/>
  <c r="BH114" i="11"/>
  <c r="BP114" i="11"/>
  <c r="BX114" i="11"/>
  <c r="AX115" i="11"/>
  <c r="BF115" i="11"/>
  <c r="BN115" i="11"/>
  <c r="BV115" i="11"/>
  <c r="AV116" i="11"/>
  <c r="BD116" i="11"/>
  <c r="BL116" i="11"/>
  <c r="BT116" i="11"/>
  <c r="CB116" i="11"/>
  <c r="AT117" i="11"/>
  <c r="BB117" i="11"/>
  <c r="BK117" i="11"/>
  <c r="CA117" i="11"/>
  <c r="BA118" i="11"/>
  <c r="BQ118" i="11"/>
  <c r="BG119" i="11"/>
  <c r="BW119" i="11"/>
  <c r="AW120" i="11"/>
  <c r="BM120" i="11"/>
  <c r="CC120" i="11"/>
  <c r="BC121" i="11"/>
  <c r="BS121" i="11"/>
  <c r="BI122" i="11"/>
  <c r="BY122" i="11"/>
  <c r="AY123" i="11"/>
  <c r="BO123" i="11"/>
  <c r="BE124" i="11"/>
  <c r="BU124" i="11"/>
  <c r="AU125" i="11"/>
  <c r="BV125" i="11"/>
  <c r="BL126" i="11"/>
  <c r="BB127" i="11"/>
  <c r="BX128" i="11"/>
  <c r="BN129" i="11"/>
  <c r="BD130" i="11"/>
  <c r="BD131" i="11"/>
  <c r="BB133" i="11"/>
  <c r="AX136" i="11"/>
  <c r="BE142" i="11"/>
  <c r="BT87" i="11"/>
  <c r="BV87" i="11"/>
  <c r="BX87" i="11"/>
  <c r="BZ87" i="11"/>
  <c r="CB87" i="11"/>
  <c r="AT88" i="11"/>
  <c r="AV88" i="11"/>
  <c r="AX88" i="11"/>
  <c r="AZ88" i="11"/>
  <c r="BB88" i="11"/>
  <c r="BD88" i="11"/>
  <c r="BF88" i="11"/>
  <c r="BH88" i="11"/>
  <c r="BJ88" i="11"/>
  <c r="BL88" i="11"/>
  <c r="BN88" i="11"/>
  <c r="BP88" i="11"/>
  <c r="BR88" i="11"/>
  <c r="BT88" i="11"/>
  <c r="BV88" i="11"/>
  <c r="BX88" i="11"/>
  <c r="BZ88" i="11"/>
  <c r="CB88" i="11"/>
  <c r="AT89" i="11"/>
  <c r="AV89" i="11"/>
  <c r="AX89" i="11"/>
  <c r="AZ89" i="11"/>
  <c r="BB89" i="11"/>
  <c r="BD89" i="11"/>
  <c r="BF89" i="11"/>
  <c r="BH89" i="11"/>
  <c r="BJ89" i="11"/>
  <c r="BL89" i="11"/>
  <c r="BN89" i="11"/>
  <c r="BP89" i="11"/>
  <c r="BR89" i="11"/>
  <c r="BT89" i="11"/>
  <c r="BV89" i="11"/>
  <c r="BX89" i="11"/>
  <c r="BZ89" i="11"/>
  <c r="CB89" i="11"/>
  <c r="AT90" i="11"/>
  <c r="AV90" i="11"/>
  <c r="AX90" i="11"/>
  <c r="AZ90" i="11"/>
  <c r="BB90" i="11"/>
  <c r="BD90" i="11"/>
  <c r="BF90" i="11"/>
  <c r="BH90" i="11"/>
  <c r="BJ90" i="11"/>
  <c r="BL90" i="11"/>
  <c r="BN90" i="11"/>
  <c r="BP90" i="11"/>
  <c r="BR90" i="11"/>
  <c r="BT90" i="11"/>
  <c r="BV90" i="11"/>
  <c r="BX90" i="11"/>
  <c r="BZ90" i="11"/>
  <c r="CB90" i="11"/>
  <c r="AT91" i="11"/>
  <c r="AV91" i="11"/>
  <c r="AX91" i="11"/>
  <c r="AZ91" i="11"/>
  <c r="BB91" i="11"/>
  <c r="BD91" i="11"/>
  <c r="BF91" i="11"/>
  <c r="BH91" i="11"/>
  <c r="BJ91" i="11"/>
  <c r="BL91" i="11"/>
  <c r="BN91" i="11"/>
  <c r="BP91" i="11"/>
  <c r="BR91" i="11"/>
  <c r="BT91" i="11"/>
  <c r="BV91" i="11"/>
  <c r="BX91" i="11"/>
  <c r="BZ91" i="11"/>
  <c r="CB91" i="11"/>
  <c r="AT92" i="11"/>
  <c r="AV92" i="11"/>
  <c r="AX92" i="11"/>
  <c r="AZ92" i="11"/>
  <c r="BB92" i="11"/>
  <c r="BD92" i="11"/>
  <c r="BF92" i="11"/>
  <c r="BH92" i="11"/>
  <c r="BJ92" i="11"/>
  <c r="BL92" i="11"/>
  <c r="BN92" i="11"/>
  <c r="BP92" i="11"/>
  <c r="BR92" i="11"/>
  <c r="BT92" i="11"/>
  <c r="BV92" i="11"/>
  <c r="BX92" i="11"/>
  <c r="BZ92" i="11"/>
  <c r="CB92" i="11"/>
  <c r="AT93" i="11"/>
  <c r="AV93" i="11"/>
  <c r="AX93" i="11"/>
  <c r="AZ93" i="11"/>
  <c r="BB93" i="11"/>
  <c r="BD93" i="11"/>
  <c r="BF93" i="11"/>
  <c r="BH93" i="11"/>
  <c r="BJ93" i="11"/>
  <c r="BL93" i="11"/>
  <c r="BN93" i="11"/>
  <c r="BP93" i="11"/>
  <c r="BR93" i="11"/>
  <c r="BT93" i="11"/>
  <c r="BV93" i="11"/>
  <c r="BX93" i="11"/>
  <c r="BZ93" i="11"/>
  <c r="CB93" i="11"/>
  <c r="AT94" i="11"/>
  <c r="AV94" i="11"/>
  <c r="AX94" i="11"/>
  <c r="AZ94" i="11"/>
  <c r="BB94" i="11"/>
  <c r="BD94" i="11"/>
  <c r="BF94" i="11"/>
  <c r="BH94" i="11"/>
  <c r="BJ94" i="11"/>
  <c r="BL94" i="11"/>
  <c r="BN94" i="11"/>
  <c r="BP94" i="11"/>
  <c r="BR94" i="11"/>
  <c r="BT94" i="11"/>
  <c r="BV94" i="11"/>
  <c r="BX94" i="11"/>
  <c r="BZ94" i="11"/>
  <c r="CB94" i="11"/>
  <c r="AT95" i="11"/>
  <c r="AV95" i="11"/>
  <c r="AX95" i="11"/>
  <c r="AZ95" i="11"/>
  <c r="BB95" i="11"/>
  <c r="BD95" i="11"/>
  <c r="BF95" i="11"/>
  <c r="BH95" i="11"/>
  <c r="BJ95" i="11"/>
  <c r="BL95" i="11"/>
  <c r="BN95" i="11"/>
  <c r="BP95" i="11"/>
  <c r="BR95" i="11"/>
  <c r="BT95" i="11"/>
  <c r="BV95" i="11"/>
  <c r="BX95" i="11"/>
  <c r="BZ95" i="11"/>
  <c r="CB95" i="11"/>
  <c r="AT96" i="11"/>
  <c r="AV96" i="11"/>
  <c r="AX96" i="11"/>
  <c r="AZ96" i="11"/>
  <c r="BB96" i="11"/>
  <c r="BD96" i="11"/>
  <c r="BF96" i="11"/>
  <c r="BH96" i="11"/>
  <c r="BJ96" i="11"/>
  <c r="BL96" i="11"/>
  <c r="BN96" i="11"/>
  <c r="BP96" i="11"/>
  <c r="BR96" i="11"/>
  <c r="BT96" i="11"/>
  <c r="BV96" i="11"/>
  <c r="BX96" i="11"/>
  <c r="BZ96" i="11"/>
  <c r="CB96" i="11"/>
  <c r="AT97" i="11"/>
  <c r="AV97" i="11"/>
  <c r="AX97" i="11"/>
  <c r="AZ97" i="11"/>
  <c r="BB97" i="11"/>
  <c r="BD97" i="11"/>
  <c r="BF97" i="11"/>
  <c r="BH97" i="11"/>
  <c r="BJ97" i="11"/>
  <c r="BL97" i="11"/>
  <c r="BN97" i="11"/>
  <c r="BP97" i="11"/>
  <c r="BR97" i="11"/>
  <c r="BT97" i="11"/>
  <c r="BV97" i="11"/>
  <c r="BX97" i="11"/>
  <c r="BZ97" i="11"/>
  <c r="CB97" i="11"/>
  <c r="AT98" i="11"/>
  <c r="AV98" i="11"/>
  <c r="AX98" i="11"/>
  <c r="AZ98" i="11"/>
  <c r="BB98" i="11"/>
  <c r="BD98" i="11"/>
  <c r="BF98" i="11"/>
  <c r="BH98" i="11"/>
  <c r="BJ98" i="11"/>
  <c r="BL98" i="11"/>
  <c r="BN98" i="11"/>
  <c r="BP98" i="11"/>
  <c r="BR98" i="11"/>
  <c r="BT98" i="11"/>
  <c r="BV98" i="11"/>
  <c r="BX98" i="11"/>
  <c r="BZ98" i="11"/>
  <c r="CB98" i="11"/>
  <c r="AT99" i="11"/>
  <c r="AV99" i="11"/>
  <c r="AX99" i="11"/>
  <c r="AZ99" i="11"/>
  <c r="BB99" i="11"/>
  <c r="BD99" i="11"/>
  <c r="BF99" i="11"/>
  <c r="BH99" i="11"/>
  <c r="BJ99" i="11"/>
  <c r="BL99" i="11"/>
  <c r="BN99" i="11"/>
  <c r="BP99" i="11"/>
  <c r="BR99" i="11"/>
  <c r="BT99" i="11"/>
  <c r="BV99" i="11"/>
  <c r="BX99" i="11"/>
  <c r="BZ99" i="11"/>
  <c r="CB99" i="11"/>
  <c r="AT100" i="11"/>
  <c r="AV100" i="11"/>
  <c r="AX100" i="11"/>
  <c r="AZ100" i="11"/>
  <c r="BB100" i="11"/>
  <c r="BD100" i="11"/>
  <c r="BF100" i="11"/>
  <c r="BH100" i="11"/>
  <c r="BJ100" i="11"/>
  <c r="BL100" i="11"/>
  <c r="BN100" i="11"/>
  <c r="BP100" i="11"/>
  <c r="BR100" i="11"/>
  <c r="BT100" i="11"/>
  <c r="BV100" i="11"/>
  <c r="BX100" i="11"/>
  <c r="BZ100" i="11"/>
  <c r="CB100" i="11"/>
  <c r="AT101" i="11"/>
  <c r="AV101" i="11"/>
  <c r="AX101" i="11"/>
  <c r="AZ101" i="11"/>
  <c r="BB101" i="11"/>
  <c r="BD101" i="11"/>
  <c r="BF101" i="11"/>
  <c r="BH101" i="11"/>
  <c r="BJ101" i="11"/>
  <c r="BL101" i="11"/>
  <c r="BN101" i="11"/>
  <c r="BP101" i="11"/>
  <c r="BR101" i="11"/>
  <c r="BT101" i="11"/>
  <c r="BV101" i="11"/>
  <c r="BX101" i="11"/>
  <c r="BZ101" i="11"/>
  <c r="CB101" i="11"/>
  <c r="AT102" i="11"/>
  <c r="AV102" i="11"/>
  <c r="AX102" i="11"/>
  <c r="AZ102" i="11"/>
  <c r="BB102" i="11"/>
  <c r="BD102" i="11"/>
  <c r="BF102" i="11"/>
  <c r="BH102" i="11"/>
  <c r="BJ102" i="11"/>
  <c r="BL102" i="11"/>
  <c r="BN102" i="11"/>
  <c r="BP102" i="11"/>
  <c r="BR102" i="11"/>
  <c r="BT102" i="11"/>
  <c r="BV102" i="11"/>
  <c r="BX102" i="11"/>
  <c r="BZ102" i="11"/>
  <c r="CB102" i="11"/>
  <c r="AT103" i="11"/>
  <c r="AV103" i="11"/>
  <c r="AX103" i="11"/>
  <c r="AZ103" i="11"/>
  <c r="BB103" i="11"/>
  <c r="BD103" i="11"/>
  <c r="BF103" i="11"/>
  <c r="BH103" i="11"/>
  <c r="BJ103" i="11"/>
  <c r="BL103" i="11"/>
  <c r="BN103" i="11"/>
  <c r="BP103" i="11"/>
  <c r="BR103" i="11"/>
  <c r="BT103" i="11"/>
  <c r="BV103" i="11"/>
  <c r="BX103" i="11"/>
  <c r="BZ103" i="11"/>
  <c r="CB103" i="11"/>
  <c r="AT104" i="11"/>
  <c r="AV104" i="11"/>
  <c r="AX104" i="11"/>
  <c r="AZ104" i="11"/>
  <c r="BB104" i="11"/>
  <c r="BD104" i="11"/>
  <c r="BF104" i="11"/>
  <c r="BH104" i="11"/>
  <c r="BJ104" i="11"/>
  <c r="BL104" i="11"/>
  <c r="BN104" i="11"/>
  <c r="BP104" i="11"/>
  <c r="BR104" i="11"/>
  <c r="BT104" i="11"/>
  <c r="BV104" i="11"/>
  <c r="BX104" i="11"/>
  <c r="BZ104" i="11"/>
  <c r="CB104" i="11"/>
  <c r="AT105" i="11"/>
  <c r="AV105" i="11"/>
  <c r="AX105" i="11"/>
  <c r="AZ105" i="11"/>
  <c r="BB105" i="11"/>
  <c r="BD105" i="11"/>
  <c r="BF105" i="11"/>
  <c r="BH105" i="11"/>
  <c r="BJ105" i="11"/>
  <c r="BL105" i="11"/>
  <c r="BR105" i="11"/>
  <c r="BV105" i="11"/>
  <c r="BZ105" i="11"/>
  <c r="AV106" i="11"/>
  <c r="AZ106" i="11"/>
  <c r="BD106" i="11"/>
  <c r="BH106" i="11"/>
  <c r="BL106" i="11"/>
  <c r="BP106" i="11"/>
  <c r="BT106" i="11"/>
  <c r="BX106" i="11"/>
  <c r="CB106" i="11"/>
  <c r="AT107" i="11"/>
  <c r="AX107" i="11"/>
  <c r="BB107" i="11"/>
  <c r="BF107" i="11"/>
  <c r="BJ107" i="11"/>
  <c r="BN107" i="11"/>
  <c r="BR107" i="11"/>
  <c r="BV107" i="11"/>
  <c r="BZ107" i="11"/>
  <c r="AV108" i="11"/>
  <c r="AZ108" i="11"/>
  <c r="BD108" i="11"/>
  <c r="BH108" i="11"/>
  <c r="BL108" i="11"/>
  <c r="BP108" i="11"/>
  <c r="BT108" i="11"/>
  <c r="BX108" i="11"/>
  <c r="CB108" i="11"/>
  <c r="AT109" i="11"/>
  <c r="AX109" i="11"/>
  <c r="BB109" i="11"/>
  <c r="BF109" i="11"/>
  <c r="BJ109" i="11"/>
  <c r="BN109" i="11"/>
  <c r="BR109" i="11"/>
  <c r="BV109" i="11"/>
  <c r="BZ109" i="11"/>
  <c r="AV110" i="11"/>
  <c r="AZ110" i="11"/>
  <c r="BD110" i="11"/>
  <c r="BH110" i="11"/>
  <c r="BL110" i="11"/>
  <c r="BP110" i="11"/>
  <c r="BT110" i="11"/>
  <c r="BX110" i="11"/>
  <c r="CB110" i="11"/>
  <c r="AT111" i="11"/>
  <c r="AX111" i="11"/>
  <c r="BB111" i="11"/>
  <c r="BF111" i="11"/>
  <c r="BJ111" i="11"/>
  <c r="BN111" i="11"/>
  <c r="BR111" i="11"/>
  <c r="BV111" i="11"/>
  <c r="BZ111" i="11"/>
  <c r="AV112" i="11"/>
  <c r="AZ112" i="11"/>
  <c r="BD112" i="11"/>
  <c r="BH112" i="11"/>
  <c r="BL112" i="11"/>
  <c r="BP112" i="11"/>
  <c r="BT112" i="11"/>
  <c r="BX112" i="11"/>
  <c r="CB112" i="11"/>
  <c r="AT113" i="11"/>
  <c r="AX113" i="11"/>
  <c r="BB113" i="11"/>
  <c r="BF113" i="11"/>
  <c r="BJ113" i="11"/>
  <c r="BN113" i="11"/>
  <c r="BT113" i="11"/>
  <c r="CB113" i="11"/>
  <c r="AT114" i="11"/>
  <c r="BB114" i="11"/>
  <c r="BJ114" i="11"/>
  <c r="BR114" i="11"/>
  <c r="BZ114" i="11"/>
  <c r="AZ115" i="11"/>
  <c r="BH115" i="11"/>
  <c r="BP115" i="11"/>
  <c r="BX115" i="11"/>
  <c r="AX116" i="11"/>
  <c r="BF116" i="11"/>
  <c r="BN116" i="11"/>
  <c r="BV116" i="11"/>
  <c r="AV117" i="11"/>
  <c r="BD117" i="11"/>
  <c r="BO117" i="11"/>
  <c r="BE118" i="11"/>
  <c r="BU118" i="11"/>
  <c r="AU119" i="11"/>
  <c r="BK119" i="11"/>
  <c r="CA119" i="11"/>
  <c r="BA120" i="11"/>
  <c r="BQ120" i="11"/>
  <c r="BG121" i="11"/>
  <c r="BW121" i="11"/>
  <c r="AW122" i="11"/>
  <c r="BM122" i="11"/>
  <c r="CC122" i="11"/>
  <c r="BC123" i="11"/>
  <c r="BS123" i="11"/>
  <c r="BI124" i="11"/>
  <c r="BY124" i="11"/>
  <c r="AY125" i="11"/>
  <c r="BT126" i="11"/>
  <c r="BJ127" i="11"/>
  <c r="AZ128" i="11"/>
  <c r="BV129" i="11"/>
  <c r="BN130" i="11"/>
  <c r="BV131" i="11"/>
  <c r="BM137" i="11"/>
  <c r="BF144" i="11"/>
  <c r="BK159" i="11"/>
  <c r="BL117" i="11"/>
  <c r="BP117" i="11"/>
  <c r="BT117" i="11"/>
  <c r="BX117" i="11"/>
  <c r="CB117" i="11"/>
  <c r="AT118" i="11"/>
  <c r="AX118" i="11"/>
  <c r="BB118" i="11"/>
  <c r="BF118" i="11"/>
  <c r="BJ118" i="11"/>
  <c r="BN118" i="11"/>
  <c r="BR118" i="11"/>
  <c r="BV118" i="11"/>
  <c r="BZ118" i="11"/>
  <c r="AV119" i="11"/>
  <c r="AZ119" i="11"/>
  <c r="BD119" i="11"/>
  <c r="BH119" i="11"/>
  <c r="BL119" i="11"/>
  <c r="BP119" i="11"/>
  <c r="BT119" i="11"/>
  <c r="BX119" i="11"/>
  <c r="CB119" i="11"/>
  <c r="AT120" i="11"/>
  <c r="AX120" i="11"/>
  <c r="BB120" i="11"/>
  <c r="BF120" i="11"/>
  <c r="BJ120" i="11"/>
  <c r="BN120" i="11"/>
  <c r="BR120" i="11"/>
  <c r="BV120" i="11"/>
  <c r="BZ120" i="11"/>
  <c r="AV121" i="11"/>
  <c r="AZ121" i="11"/>
  <c r="BD121" i="11"/>
  <c r="BH121" i="11"/>
  <c r="BL121" i="11"/>
  <c r="BP121" i="11"/>
  <c r="BT121" i="11"/>
  <c r="BX121" i="11"/>
  <c r="CB121" i="11"/>
  <c r="AT122" i="11"/>
  <c r="AX122" i="11"/>
  <c r="BB122" i="11"/>
  <c r="BF122" i="11"/>
  <c r="BJ122" i="11"/>
  <c r="BN122" i="11"/>
  <c r="BR122" i="11"/>
  <c r="BV122" i="11"/>
  <c r="BZ122" i="11"/>
  <c r="AV123" i="11"/>
  <c r="AZ123" i="11"/>
  <c r="BD123" i="11"/>
  <c r="BH123" i="11"/>
  <c r="BL123" i="11"/>
  <c r="BP123" i="11"/>
  <c r="BT123" i="11"/>
  <c r="BX123" i="11"/>
  <c r="CB123" i="11"/>
  <c r="AT124" i="11"/>
  <c r="AX124" i="11"/>
  <c r="BB124" i="11"/>
  <c r="BF124" i="11"/>
  <c r="BJ124" i="11"/>
  <c r="BN124" i="11"/>
  <c r="BR124" i="11"/>
  <c r="BV124" i="11"/>
  <c r="BZ124" i="11"/>
  <c r="AV125" i="11"/>
  <c r="AZ125" i="11"/>
  <c r="BH125" i="11"/>
  <c r="BP125" i="11"/>
  <c r="BX125" i="11"/>
  <c r="AX126" i="11"/>
  <c r="BF126" i="11"/>
  <c r="BN126" i="11"/>
  <c r="BV126" i="11"/>
  <c r="AV127" i="11"/>
  <c r="BD127" i="11"/>
  <c r="BL127" i="11"/>
  <c r="BT127" i="11"/>
  <c r="CB127" i="11"/>
  <c r="AT128" i="11"/>
  <c r="BB128" i="11"/>
  <c r="BJ128" i="11"/>
  <c r="BR128" i="11"/>
  <c r="BZ128" i="11"/>
  <c r="AZ129" i="11"/>
  <c r="BH129" i="11"/>
  <c r="BP129" i="11"/>
  <c r="BX129" i="11"/>
  <c r="AX130" i="11"/>
  <c r="BF130" i="11"/>
  <c r="BQ130" i="11"/>
  <c r="AV131" i="11"/>
  <c r="BG131" i="11"/>
  <c r="BG132" i="11"/>
  <c r="CB132" i="11"/>
  <c r="CC133" i="11"/>
  <c r="BK134" i="11"/>
  <c r="BL136" i="11"/>
  <c r="AZ139" i="11"/>
  <c r="BY140" i="11"/>
  <c r="BZ142" i="11"/>
  <c r="BL161" i="11"/>
  <c r="BQ113" i="11"/>
  <c r="BS113" i="11"/>
  <c r="BU113" i="11"/>
  <c r="BW113" i="11"/>
  <c r="BY113" i="11"/>
  <c r="CA113" i="11"/>
  <c r="CC113" i="11"/>
  <c r="AU114" i="11"/>
  <c r="AW114" i="11"/>
  <c r="AY114" i="11"/>
  <c r="BA114" i="11"/>
  <c r="BC114" i="11"/>
  <c r="BE114" i="11"/>
  <c r="BG114" i="11"/>
  <c r="BI114" i="11"/>
  <c r="BK114" i="11"/>
  <c r="BM114" i="11"/>
  <c r="BO114" i="11"/>
  <c r="BQ114" i="11"/>
  <c r="BS114" i="11"/>
  <c r="BU114" i="11"/>
  <c r="BW114" i="11"/>
  <c r="BY114" i="11"/>
  <c r="CA114" i="11"/>
  <c r="CC114" i="11"/>
  <c r="AU115" i="11"/>
  <c r="AW115" i="11"/>
  <c r="AY115" i="11"/>
  <c r="BA115" i="11"/>
  <c r="BC115" i="11"/>
  <c r="BE115" i="11"/>
  <c r="BG115" i="11"/>
  <c r="BI115" i="11"/>
  <c r="BK115" i="11"/>
  <c r="BM115" i="11"/>
  <c r="BO115" i="11"/>
  <c r="BQ115" i="11"/>
  <c r="BS115" i="11"/>
  <c r="BU115" i="11"/>
  <c r="BW115" i="11"/>
  <c r="BY115" i="11"/>
  <c r="CA115" i="11"/>
  <c r="CC115" i="11"/>
  <c r="AU116" i="11"/>
  <c r="AW116" i="11"/>
  <c r="AY116" i="11"/>
  <c r="BA116" i="11"/>
  <c r="BC116" i="11"/>
  <c r="BE116" i="11"/>
  <c r="BG116" i="11"/>
  <c r="BI116" i="11"/>
  <c r="BK116" i="11"/>
  <c r="BM116" i="11"/>
  <c r="BO116" i="11"/>
  <c r="BQ116" i="11"/>
  <c r="BS116" i="11"/>
  <c r="BU116" i="11"/>
  <c r="BW116" i="11"/>
  <c r="BY116" i="11"/>
  <c r="CA116" i="11"/>
  <c r="CC116" i="11"/>
  <c r="AU117" i="11"/>
  <c r="AW117" i="11"/>
  <c r="AY117" i="11"/>
  <c r="BA117" i="11"/>
  <c r="BC117" i="11"/>
  <c r="BE117" i="11"/>
  <c r="BG117" i="11"/>
  <c r="BI117" i="11"/>
  <c r="BM117" i="11"/>
  <c r="BQ117" i="11"/>
  <c r="BU117" i="11"/>
  <c r="BY117" i="11"/>
  <c r="CC117" i="11"/>
  <c r="AU118" i="11"/>
  <c r="AY118" i="11"/>
  <c r="BC118" i="11"/>
  <c r="BG118" i="11"/>
  <c r="BK118" i="11"/>
  <c r="BO118" i="11"/>
  <c r="BS118" i="11"/>
  <c r="BW118" i="11"/>
  <c r="CA118" i="11"/>
  <c r="AW119" i="11"/>
  <c r="BA119" i="11"/>
  <c r="BE119" i="11"/>
  <c r="BI119" i="11"/>
  <c r="BM119" i="11"/>
  <c r="BQ119" i="11"/>
  <c r="BU119" i="11"/>
  <c r="BY119" i="11"/>
  <c r="CC119" i="11"/>
  <c r="AU120" i="11"/>
  <c r="AY120" i="11"/>
  <c r="BC120" i="11"/>
  <c r="BG120" i="11"/>
  <c r="BK120" i="11"/>
  <c r="BO120" i="11"/>
  <c r="BS120" i="11"/>
  <c r="BW120" i="11"/>
  <c r="CA120" i="11"/>
  <c r="AW121" i="11"/>
  <c r="BA121" i="11"/>
  <c r="BE121" i="11"/>
  <c r="BI121" i="11"/>
  <c r="BM121" i="11"/>
  <c r="BQ121" i="11"/>
  <c r="BU121" i="11"/>
  <c r="BY121" i="11"/>
  <c r="CC121" i="11"/>
  <c r="AU122" i="11"/>
  <c r="AY122" i="11"/>
  <c r="BC122" i="11"/>
  <c r="BG122" i="11"/>
  <c r="BK122" i="11"/>
  <c r="BO122" i="11"/>
  <c r="BS122" i="11"/>
  <c r="BW122" i="11"/>
  <c r="CA122" i="11"/>
  <c r="AW123" i="11"/>
  <c r="BA123" i="11"/>
  <c r="BE123" i="11"/>
  <c r="BI123" i="11"/>
  <c r="BM123" i="11"/>
  <c r="BQ123" i="11"/>
  <c r="BU123" i="11"/>
  <c r="BY123" i="11"/>
  <c r="CC123" i="11"/>
  <c r="AU124" i="11"/>
  <c r="AY124" i="11"/>
  <c r="BC124" i="11"/>
  <c r="BG124" i="11"/>
  <c r="BK124" i="11"/>
  <c r="BO124" i="11"/>
  <c r="BS124" i="11"/>
  <c r="BW124" i="11"/>
  <c r="CA124" i="11"/>
  <c r="AW125" i="11"/>
  <c r="BB125" i="11"/>
  <c r="BJ125" i="11"/>
  <c r="BR125" i="11"/>
  <c r="BZ125" i="11"/>
  <c r="AZ126" i="11"/>
  <c r="BH126" i="11"/>
  <c r="BP126" i="11"/>
  <c r="BX126" i="11"/>
  <c r="AX127" i="11"/>
  <c r="BF127" i="11"/>
  <c r="BN127" i="11"/>
  <c r="BV127" i="11"/>
  <c r="AV128" i="11"/>
  <c r="BD128" i="11"/>
  <c r="BL128" i="11"/>
  <c r="BT128" i="11"/>
  <c r="CB128" i="11"/>
  <c r="AT129" i="11"/>
  <c r="BB129" i="11"/>
  <c r="BJ129" i="11"/>
  <c r="BR129" i="11"/>
  <c r="BZ129" i="11"/>
  <c r="AZ130" i="11"/>
  <c r="BI130" i="11"/>
  <c r="AY131" i="11"/>
  <c r="BL132" i="11"/>
  <c r="BM133" i="11"/>
  <c r="BR134" i="11"/>
  <c r="CA136" i="11"/>
  <c r="BN139" i="11"/>
  <c r="BD141" i="11"/>
  <c r="BH155" i="11"/>
  <c r="BD164" i="11"/>
  <c r="BJ117" i="11"/>
  <c r="BN117" i="11"/>
  <c r="BR117" i="11"/>
  <c r="BV117" i="11"/>
  <c r="BZ117" i="11"/>
  <c r="AV118" i="11"/>
  <c r="AZ118" i="11"/>
  <c r="BD118" i="11"/>
  <c r="BH118" i="11"/>
  <c r="BL118" i="11"/>
  <c r="BP118" i="11"/>
  <c r="BT118" i="11"/>
  <c r="BX118" i="11"/>
  <c r="CB118" i="11"/>
  <c r="AT119" i="11"/>
  <c r="AX119" i="11"/>
  <c r="BB119" i="11"/>
  <c r="BF119" i="11"/>
  <c r="BJ119" i="11"/>
  <c r="BN119" i="11"/>
  <c r="BR119" i="11"/>
  <c r="BV119" i="11"/>
  <c r="BZ119" i="11"/>
  <c r="AV120" i="11"/>
  <c r="AZ120" i="11"/>
  <c r="BD120" i="11"/>
  <c r="BH120" i="11"/>
  <c r="BL120" i="11"/>
  <c r="BP120" i="11"/>
  <c r="BT120" i="11"/>
  <c r="BX120" i="11"/>
  <c r="CB120" i="11"/>
  <c r="AT121" i="11"/>
  <c r="AX121" i="11"/>
  <c r="BB121" i="11"/>
  <c r="BF121" i="11"/>
  <c r="BJ121" i="11"/>
  <c r="BN121" i="11"/>
  <c r="BR121" i="11"/>
  <c r="BV121" i="11"/>
  <c r="BZ121" i="11"/>
  <c r="AV122" i="11"/>
  <c r="AZ122" i="11"/>
  <c r="BD122" i="11"/>
  <c r="BH122" i="11"/>
  <c r="BL122" i="11"/>
  <c r="BP122" i="11"/>
  <c r="BT122" i="11"/>
  <c r="BX122" i="11"/>
  <c r="CB122" i="11"/>
  <c r="AT123" i="11"/>
  <c r="AX123" i="11"/>
  <c r="BB123" i="11"/>
  <c r="BF123" i="11"/>
  <c r="BJ123" i="11"/>
  <c r="BN123" i="11"/>
  <c r="BR123" i="11"/>
  <c r="BV123" i="11"/>
  <c r="BZ123" i="11"/>
  <c r="AV124" i="11"/>
  <c r="AZ124" i="11"/>
  <c r="BD124" i="11"/>
  <c r="BH124" i="11"/>
  <c r="BL124" i="11"/>
  <c r="BP124" i="11"/>
  <c r="BT124" i="11"/>
  <c r="BX124" i="11"/>
  <c r="CB124" i="11"/>
  <c r="AT125" i="11"/>
  <c r="AX125" i="11"/>
  <c r="BD125" i="11"/>
  <c r="BL125" i="11"/>
  <c r="BT125" i="11"/>
  <c r="CB125" i="11"/>
  <c r="AT126" i="11"/>
  <c r="BB126" i="11"/>
  <c r="BJ126" i="11"/>
  <c r="BR126" i="11"/>
  <c r="BZ126" i="11"/>
  <c r="AZ127" i="11"/>
  <c r="BH127" i="11"/>
  <c r="BP127" i="11"/>
  <c r="BX127" i="11"/>
  <c r="AX128" i="11"/>
  <c r="BF128" i="11"/>
  <c r="BN128" i="11"/>
  <c r="BV128" i="11"/>
  <c r="AV129" i="11"/>
  <c r="BD129" i="11"/>
  <c r="BL129" i="11"/>
  <c r="BT129" i="11"/>
  <c r="CB129" i="11"/>
  <c r="AT130" i="11"/>
  <c r="BB130" i="11"/>
  <c r="BV130" i="11"/>
  <c r="BQ131" i="11"/>
  <c r="AV132" i="11"/>
  <c r="AW133" i="11"/>
  <c r="BR133" i="11"/>
  <c r="BZ135" i="11"/>
  <c r="AY137" i="11"/>
  <c r="CC139" i="11"/>
  <c r="CA143" i="11"/>
  <c r="BV167" i="11"/>
  <c r="BG130" i="11"/>
  <c r="BL130" i="11"/>
  <c r="BO130" i="11"/>
  <c r="BT130" i="11"/>
  <c r="BW130" i="11"/>
  <c r="CB130" i="11"/>
  <c r="AT131" i="11"/>
  <c r="AW131" i="11"/>
  <c r="BB131" i="11"/>
  <c r="BE131" i="11"/>
  <c r="BH131" i="11"/>
  <c r="BS131" i="11"/>
  <c r="BX131" i="11"/>
  <c r="AX132" i="11"/>
  <c r="BI132" i="11"/>
  <c r="BN132" i="11"/>
  <c r="BY132" i="11"/>
  <c r="AY133" i="11"/>
  <c r="BD133" i="11"/>
  <c r="BO133" i="11"/>
  <c r="BT133" i="11"/>
  <c r="AT134" i="11"/>
  <c r="BG134" i="11"/>
  <c r="BU134" i="11"/>
  <c r="CB134" i="11"/>
  <c r="BA135" i="11"/>
  <c r="BP136" i="11"/>
  <c r="BB137" i="11"/>
  <c r="BQ137" i="11"/>
  <c r="BC138" i="11"/>
  <c r="BR139" i="11"/>
  <c r="BI140" i="11"/>
  <c r="BJ142" i="11"/>
  <c r="BK143" i="11"/>
  <c r="AY154" i="11"/>
  <c r="AT165" i="11"/>
  <c r="BA125" i="11"/>
  <c r="BC125" i="11"/>
  <c r="BE125" i="11"/>
  <c r="BG125" i="11"/>
  <c r="BI125" i="11"/>
  <c r="BK125" i="11"/>
  <c r="BM125" i="11"/>
  <c r="BO125" i="11"/>
  <c r="BQ125" i="11"/>
  <c r="BS125" i="11"/>
  <c r="BU125" i="11"/>
  <c r="BW125" i="11"/>
  <c r="BY125" i="11"/>
  <c r="CA125" i="11"/>
  <c r="CC125" i="11"/>
  <c r="AU126" i="11"/>
  <c r="AW126" i="11"/>
  <c r="AY126" i="11"/>
  <c r="BA126" i="11"/>
  <c r="BC126" i="11"/>
  <c r="BE126" i="11"/>
  <c r="BG126" i="11"/>
  <c r="BI126" i="11"/>
  <c r="BK126" i="11"/>
  <c r="BM126" i="11"/>
  <c r="BO126" i="11"/>
  <c r="BQ126" i="11"/>
  <c r="BS126" i="11"/>
  <c r="BU126" i="11"/>
  <c r="BW126" i="11"/>
  <c r="BY126" i="11"/>
  <c r="CA126" i="11"/>
  <c r="CC126" i="11"/>
  <c r="AU127" i="11"/>
  <c r="AW127" i="11"/>
  <c r="AY127" i="11"/>
  <c r="BA127" i="11"/>
  <c r="BC127" i="11"/>
  <c r="BE127" i="11"/>
  <c r="BG127" i="11"/>
  <c r="BI127" i="11"/>
  <c r="BK127" i="11"/>
  <c r="BM127" i="11"/>
  <c r="BO127" i="11"/>
  <c r="BQ127" i="11"/>
  <c r="BS127" i="11"/>
  <c r="BU127" i="11"/>
  <c r="BW127" i="11"/>
  <c r="BY127" i="11"/>
  <c r="CA127" i="11"/>
  <c r="CC127" i="11"/>
  <c r="AU128" i="11"/>
  <c r="AW128" i="11"/>
  <c r="AY128" i="11"/>
  <c r="BA128" i="11"/>
  <c r="BC128" i="11"/>
  <c r="BE128" i="11"/>
  <c r="BG128" i="11"/>
  <c r="BI128" i="11"/>
  <c r="BK128" i="11"/>
  <c r="BM128" i="11"/>
  <c r="BO128" i="11"/>
  <c r="BQ128" i="11"/>
  <c r="BS128" i="11"/>
  <c r="BU128" i="11"/>
  <c r="BW128" i="11"/>
  <c r="BY128" i="11"/>
  <c r="CA128" i="11"/>
  <c r="CC128" i="11"/>
  <c r="AU129" i="11"/>
  <c r="AW129" i="11"/>
  <c r="AY129" i="11"/>
  <c r="BA129" i="11"/>
  <c r="BC129" i="11"/>
  <c r="BE129" i="11"/>
  <c r="BG129" i="11"/>
  <c r="BI129" i="11"/>
  <c r="BK129" i="11"/>
  <c r="BM129" i="11"/>
  <c r="BO129" i="11"/>
  <c r="BQ129" i="11"/>
  <c r="BS129" i="11"/>
  <c r="BU129" i="11"/>
  <c r="BW129" i="11"/>
  <c r="BY129" i="11"/>
  <c r="CA129" i="11"/>
  <c r="CC129" i="11"/>
  <c r="AU130" i="11"/>
  <c r="AW130" i="11"/>
  <c r="AY130" i="11"/>
  <c r="BA130" i="11"/>
  <c r="BC130" i="11"/>
  <c r="BE130" i="11"/>
  <c r="BJ130" i="11"/>
  <c r="BM130" i="11"/>
  <c r="BR130" i="11"/>
  <c r="BU130" i="11"/>
  <c r="BZ130" i="11"/>
  <c r="CC130" i="11"/>
  <c r="AU131" i="11"/>
  <c r="AZ131" i="11"/>
  <c r="BC131" i="11"/>
  <c r="BI131" i="11"/>
  <c r="BN131" i="11"/>
  <c r="BY131" i="11"/>
  <c r="AY132" i="11"/>
  <c r="BD132" i="11"/>
  <c r="BO132" i="11"/>
  <c r="BT132" i="11"/>
  <c r="AT133" i="11"/>
  <c r="BE133" i="11"/>
  <c r="BJ133" i="11"/>
  <c r="BU133" i="11"/>
  <c r="BZ133" i="11"/>
  <c r="AU134" i="11"/>
  <c r="AZ134" i="11"/>
  <c r="BO134" i="11"/>
  <c r="CC134" i="11"/>
  <c r="AT135" i="11"/>
  <c r="BE135" i="11"/>
  <c r="BS135" i="11"/>
  <c r="BF137" i="11"/>
  <c r="BT137" i="11"/>
  <c r="BG138" i="11"/>
  <c r="BU138" i="11"/>
  <c r="BN140" i="11"/>
  <c r="BO141" i="11"/>
  <c r="AT142" i="11"/>
  <c r="AU143" i="11"/>
  <c r="BP143" i="11"/>
  <c r="BQ144" i="11"/>
  <c r="BI156" i="11"/>
  <c r="BJ158" i="11"/>
  <c r="BX162" i="11"/>
  <c r="BZ165" i="11"/>
  <c r="BH130" i="11"/>
  <c r="BK130" i="11"/>
  <c r="BP130" i="11"/>
  <c r="BS130" i="11"/>
  <c r="BX130" i="11"/>
  <c r="CA130" i="11"/>
  <c r="AX131" i="11"/>
  <c r="BA131" i="11"/>
  <c r="BF131" i="11"/>
  <c r="BK131" i="11"/>
  <c r="BP131" i="11"/>
  <c r="CA131" i="11"/>
  <c r="BA132" i="11"/>
  <c r="BF132" i="11"/>
  <c r="BQ132" i="11"/>
  <c r="BV132" i="11"/>
  <c r="AV133" i="11"/>
  <c r="BG133" i="11"/>
  <c r="BL133" i="11"/>
  <c r="BW133" i="11"/>
  <c r="CB133" i="11"/>
  <c r="AW134" i="11"/>
  <c r="BC134" i="11"/>
  <c r="BJ134" i="11"/>
  <c r="BX134" i="11"/>
  <c r="AW135" i="11"/>
  <c r="BH135" i="11"/>
  <c r="BV135" i="11"/>
  <c r="AU136" i="11"/>
  <c r="BI136" i="11"/>
  <c r="BW136" i="11"/>
  <c r="AV138" i="11"/>
  <c r="BJ138" i="11"/>
  <c r="BX138" i="11"/>
  <c r="AW139" i="11"/>
  <c r="BK139" i="11"/>
  <c r="BY139" i="11"/>
  <c r="AX140" i="11"/>
  <c r="AY141" i="11"/>
  <c r="BT141" i="11"/>
  <c r="BU142" i="11"/>
  <c r="AZ143" i="11"/>
  <c r="BA144" i="11"/>
  <c r="BV144" i="11"/>
  <c r="CC154" i="11"/>
  <c r="BN163" i="11"/>
  <c r="BC173" i="11"/>
  <c r="BL131" i="11"/>
  <c r="BO131" i="11"/>
  <c r="BT131" i="11"/>
  <c r="BW131" i="11"/>
  <c r="CB131" i="11"/>
  <c r="AT132" i="11"/>
  <c r="AW132" i="11"/>
  <c r="BB132" i="11"/>
  <c r="BE132" i="11"/>
  <c r="BJ132" i="11"/>
  <c r="BM132" i="11"/>
  <c r="BR132" i="11"/>
  <c r="BU132" i="11"/>
  <c r="BZ132" i="11"/>
  <c r="CC132" i="11"/>
  <c r="AU133" i="11"/>
  <c r="AZ133" i="11"/>
  <c r="BC133" i="11"/>
  <c r="BH133" i="11"/>
  <c r="BK133" i="11"/>
  <c r="BP133" i="11"/>
  <c r="BS133" i="11"/>
  <c r="BX133" i="11"/>
  <c r="CA133" i="11"/>
  <c r="AX134" i="11"/>
  <c r="BE134" i="11"/>
  <c r="BH134" i="11"/>
  <c r="BL134" i="11"/>
  <c r="BS134" i="11"/>
  <c r="BW134" i="11"/>
  <c r="BZ134" i="11"/>
  <c r="AU135" i="11"/>
  <c r="AX135" i="11"/>
  <c r="BB135" i="11"/>
  <c r="BI135" i="11"/>
  <c r="BM135" i="11"/>
  <c r="BP135" i="11"/>
  <c r="CA135" i="11"/>
  <c r="AY136" i="11"/>
  <c r="BC136" i="11"/>
  <c r="BF136" i="11"/>
  <c r="BQ136" i="11"/>
  <c r="BT136" i="11"/>
  <c r="BX136" i="11"/>
  <c r="AV137" i="11"/>
  <c r="BG137" i="11"/>
  <c r="BJ137" i="11"/>
  <c r="BN137" i="11"/>
  <c r="BU137" i="11"/>
  <c r="BY137" i="11"/>
  <c r="CB137" i="11"/>
  <c r="AW138" i="11"/>
  <c r="AZ138" i="11"/>
  <c r="BD138" i="11"/>
  <c r="BK138" i="11"/>
  <c r="BO138" i="11"/>
  <c r="BR138" i="11"/>
  <c r="CC138" i="11"/>
  <c r="AT139" i="11"/>
  <c r="BA139" i="11"/>
  <c r="BE139" i="11"/>
  <c r="BH139" i="11"/>
  <c r="BS139" i="11"/>
  <c r="BV139" i="11"/>
  <c r="BZ139" i="11"/>
  <c r="AU140" i="11"/>
  <c r="AZ140" i="11"/>
  <c r="BK140" i="11"/>
  <c r="BP140" i="11"/>
  <c r="CA140" i="11"/>
  <c r="BA141" i="11"/>
  <c r="BF141" i="11"/>
  <c r="BQ141" i="11"/>
  <c r="BV141" i="11"/>
  <c r="AV142" i="11"/>
  <c r="BG142" i="11"/>
  <c r="BL142" i="11"/>
  <c r="BW142" i="11"/>
  <c r="CB142" i="11"/>
  <c r="AW143" i="11"/>
  <c r="BB143" i="11"/>
  <c r="BM143" i="11"/>
  <c r="BR143" i="11"/>
  <c r="CC143" i="11"/>
  <c r="BC144" i="11"/>
  <c r="BH144" i="11"/>
  <c r="BS144" i="11"/>
  <c r="BX144" i="11"/>
  <c r="AT145" i="11"/>
  <c r="BB145" i="11"/>
  <c r="BJ145" i="11"/>
  <c r="BR145" i="11"/>
  <c r="BZ145" i="11"/>
  <c r="AZ146" i="11"/>
  <c r="BH146" i="11"/>
  <c r="BP146" i="11"/>
  <c r="BX146" i="11"/>
  <c r="AX147" i="11"/>
  <c r="BF147" i="11"/>
  <c r="BN147" i="11"/>
  <c r="BV147" i="11"/>
  <c r="AV148" i="11"/>
  <c r="BD148" i="11"/>
  <c r="BL148" i="11"/>
  <c r="BT148" i="11"/>
  <c r="CB148" i="11"/>
  <c r="AT149" i="11"/>
  <c r="BB149" i="11"/>
  <c r="BJ149" i="11"/>
  <c r="BR149" i="11"/>
  <c r="BZ149" i="11"/>
  <c r="AZ150" i="11"/>
  <c r="BH150" i="11"/>
  <c r="BP150" i="11"/>
  <c r="BX150" i="11"/>
  <c r="AX151" i="11"/>
  <c r="BF151" i="11"/>
  <c r="BN151" i="11"/>
  <c r="BV151" i="11"/>
  <c r="AV152" i="11"/>
  <c r="BD152" i="11"/>
  <c r="BL152" i="11"/>
  <c r="BT152" i="11"/>
  <c r="CB152" i="11"/>
  <c r="AT153" i="11"/>
  <c r="BB153" i="11"/>
  <c r="BJ153" i="11"/>
  <c r="BR153" i="11"/>
  <c r="BZ153" i="11"/>
  <c r="BB154" i="11"/>
  <c r="BM154" i="11"/>
  <c r="BN156" i="11"/>
  <c r="BO157" i="11"/>
  <c r="AT158" i="11"/>
  <c r="AU159" i="11"/>
  <c r="BP159" i="11"/>
  <c r="BQ160" i="11"/>
  <c r="AV161" i="11"/>
  <c r="AZ162" i="11"/>
  <c r="BV163" i="11"/>
  <c r="BL164" i="11"/>
  <c r="BB165" i="11"/>
  <c r="BJ131" i="11"/>
  <c r="BM131" i="11"/>
  <c r="BR131" i="11"/>
  <c r="BU131" i="11"/>
  <c r="BZ131" i="11"/>
  <c r="CC131" i="11"/>
  <c r="AU132" i="11"/>
  <c r="AZ132" i="11"/>
  <c r="BC132" i="11"/>
  <c r="BH132" i="11"/>
  <c r="BK132" i="11"/>
  <c r="BP132" i="11"/>
  <c r="BS132" i="11"/>
  <c r="BX132" i="11"/>
  <c r="CA132" i="11"/>
  <c r="AX133" i="11"/>
  <c r="BA133" i="11"/>
  <c r="BF133" i="11"/>
  <c r="BI133" i="11"/>
  <c r="BN133" i="11"/>
  <c r="BQ133" i="11"/>
  <c r="BV133" i="11"/>
  <c r="BY133" i="11"/>
  <c r="AV134" i="11"/>
  <c r="AY134" i="11"/>
  <c r="BB134" i="11"/>
  <c r="BM134" i="11"/>
  <c r="BP134" i="11"/>
  <c r="BT134" i="11"/>
  <c r="CA134" i="11"/>
  <c r="BC135" i="11"/>
  <c r="BF135" i="11"/>
  <c r="BJ135" i="11"/>
  <c r="BQ135" i="11"/>
  <c r="BU135" i="11"/>
  <c r="BX135" i="11"/>
  <c r="AV136" i="11"/>
  <c r="AZ136" i="11"/>
  <c r="BG136" i="11"/>
  <c r="BK136" i="11"/>
  <c r="BN136" i="11"/>
  <c r="BY136" i="11"/>
  <c r="CB136" i="11"/>
  <c r="AW137" i="11"/>
  <c r="BA137" i="11"/>
  <c r="BD137" i="11"/>
  <c r="BO137" i="11"/>
  <c r="BR137" i="11"/>
  <c r="BV137" i="11"/>
  <c r="CC137" i="11"/>
  <c r="AT138" i="11"/>
  <c r="BE138" i="11"/>
  <c r="BH138" i="11"/>
  <c r="BL138" i="11"/>
  <c r="BS138" i="11"/>
  <c r="BW138" i="11"/>
  <c r="BZ138" i="11"/>
  <c r="AU139" i="11"/>
  <c r="AX139" i="11"/>
  <c r="BB139" i="11"/>
  <c r="BI139" i="11"/>
  <c r="BM139" i="11"/>
  <c r="BP139" i="11"/>
  <c r="CA139" i="11"/>
  <c r="BA140" i="11"/>
  <c r="BF140" i="11"/>
  <c r="BQ140" i="11"/>
  <c r="BV140" i="11"/>
  <c r="AV141" i="11"/>
  <c r="BG141" i="11"/>
  <c r="BL141" i="11"/>
  <c r="BW141" i="11"/>
  <c r="CB141" i="11"/>
  <c r="AW142" i="11"/>
  <c r="BB142" i="11"/>
  <c r="BM142" i="11"/>
  <c r="BR142" i="11"/>
  <c r="CC142" i="11"/>
  <c r="BC143" i="11"/>
  <c r="BH143" i="11"/>
  <c r="BS143" i="11"/>
  <c r="BX143" i="11"/>
  <c r="AX144" i="11"/>
  <c r="BI144" i="11"/>
  <c r="BN144" i="11"/>
  <c r="BY144" i="11"/>
  <c r="BD154" i="11"/>
  <c r="BR154" i="11"/>
  <c r="BS155" i="11"/>
  <c r="AX156" i="11"/>
  <c r="AY157" i="11"/>
  <c r="BT157" i="11"/>
  <c r="BU158" i="11"/>
  <c r="AZ159" i="11"/>
  <c r="BA160" i="11"/>
  <c r="BV160" i="11"/>
  <c r="BW161" i="11"/>
  <c r="BH162" i="11"/>
  <c r="AX163" i="11"/>
  <c r="BT164" i="11"/>
  <c r="BJ165" i="11"/>
  <c r="AZ166" i="11"/>
  <c r="BA167" i="11"/>
  <c r="BM171" i="11"/>
  <c r="AZ135" i="11"/>
  <c r="BK135" i="11"/>
  <c r="BN135" i="11"/>
  <c r="BR135" i="11"/>
  <c r="BY135" i="11"/>
  <c r="CC135" i="11"/>
  <c r="BA136" i="11"/>
  <c r="BD136" i="11"/>
  <c r="BH136" i="11"/>
  <c r="BO136" i="11"/>
  <c r="BS136" i="11"/>
  <c r="BV136" i="11"/>
  <c r="AT137" i="11"/>
  <c r="AX137" i="11"/>
  <c r="BE137" i="11"/>
  <c r="BI137" i="11"/>
  <c r="BL137" i="11"/>
  <c r="BW137" i="11"/>
  <c r="BZ137" i="11"/>
  <c r="AU138" i="11"/>
  <c r="AY138" i="11"/>
  <c r="BB138" i="11"/>
  <c r="BM138" i="11"/>
  <c r="BP138" i="11"/>
  <c r="BT138" i="11"/>
  <c r="CA138" i="11"/>
  <c r="BC139" i="11"/>
  <c r="BF139" i="11"/>
  <c r="BJ139" i="11"/>
  <c r="BQ139" i="11"/>
  <c r="BU139" i="11"/>
  <c r="BX139" i="11"/>
  <c r="BC140" i="11"/>
  <c r="BH140" i="11"/>
  <c r="BS140" i="11"/>
  <c r="BX140" i="11"/>
  <c r="AX141" i="11"/>
  <c r="BI141" i="11"/>
  <c r="BN141" i="11"/>
  <c r="BY141" i="11"/>
  <c r="AY142" i="11"/>
  <c r="BD142" i="11"/>
  <c r="BO142" i="11"/>
  <c r="BT142" i="11"/>
  <c r="AT143" i="11"/>
  <c r="BE143" i="11"/>
  <c r="BJ143" i="11"/>
  <c r="BU143" i="11"/>
  <c r="BZ143" i="11"/>
  <c r="AU144" i="11"/>
  <c r="AZ144" i="11"/>
  <c r="BK144" i="11"/>
  <c r="BP144" i="11"/>
  <c r="CA144" i="11"/>
  <c r="AX145" i="11"/>
  <c r="BF145" i="11"/>
  <c r="BN145" i="11"/>
  <c r="BV145" i="11"/>
  <c r="AV146" i="11"/>
  <c r="BD146" i="11"/>
  <c r="BL146" i="11"/>
  <c r="BT146" i="11"/>
  <c r="CB146" i="11"/>
  <c r="AT147" i="11"/>
  <c r="BB147" i="11"/>
  <c r="BJ147" i="11"/>
  <c r="BR147" i="11"/>
  <c r="BZ147" i="11"/>
  <c r="AZ148" i="11"/>
  <c r="BH148" i="11"/>
  <c r="BP148" i="11"/>
  <c r="BX148" i="11"/>
  <c r="AX149" i="11"/>
  <c r="BF149" i="11"/>
  <c r="BN149" i="11"/>
  <c r="BV149" i="11"/>
  <c r="AV150" i="11"/>
  <c r="BD150" i="11"/>
  <c r="BL150" i="11"/>
  <c r="BT150" i="11"/>
  <c r="CB150" i="11"/>
  <c r="AT151" i="11"/>
  <c r="BB151" i="11"/>
  <c r="BJ151" i="11"/>
  <c r="BR151" i="11"/>
  <c r="BZ151" i="11"/>
  <c r="AZ152" i="11"/>
  <c r="BH152" i="11"/>
  <c r="BP152" i="11"/>
  <c r="BX152" i="11"/>
  <c r="AX153" i="11"/>
  <c r="BF153" i="11"/>
  <c r="BN153" i="11"/>
  <c r="BV153" i="11"/>
  <c r="AW154" i="11"/>
  <c r="BC155" i="11"/>
  <c r="BX155" i="11"/>
  <c r="BY156" i="11"/>
  <c r="BD157" i="11"/>
  <c r="BE158" i="11"/>
  <c r="BZ158" i="11"/>
  <c r="CA159" i="11"/>
  <c r="BF160" i="11"/>
  <c r="BG161" i="11"/>
  <c r="CB161" i="11"/>
  <c r="BP162" i="11"/>
  <c r="BF163" i="11"/>
  <c r="AV164" i="11"/>
  <c r="CB164" i="11"/>
  <c r="BR165" i="11"/>
  <c r="BK166" i="11"/>
  <c r="BO154" i="11"/>
  <c r="BT154" i="11"/>
  <c r="AT155" i="11"/>
  <c r="BE155" i="11"/>
  <c r="BJ155" i="11"/>
  <c r="BU155" i="11"/>
  <c r="BZ155" i="11"/>
  <c r="AU156" i="11"/>
  <c r="AZ156" i="11"/>
  <c r="BK156" i="11"/>
  <c r="BP156" i="11"/>
  <c r="CA156" i="11"/>
  <c r="BA157" i="11"/>
  <c r="BF157" i="11"/>
  <c r="BQ157" i="11"/>
  <c r="BV157" i="11"/>
  <c r="AV158" i="11"/>
  <c r="BG158" i="11"/>
  <c r="BL158" i="11"/>
  <c r="BW158" i="11"/>
  <c r="CB158" i="11"/>
  <c r="AW159" i="11"/>
  <c r="BB159" i="11"/>
  <c r="BM159" i="11"/>
  <c r="BR159" i="11"/>
  <c r="CC159" i="11"/>
  <c r="BC160" i="11"/>
  <c r="BH160" i="11"/>
  <c r="BS160" i="11"/>
  <c r="BX160" i="11"/>
  <c r="AX161" i="11"/>
  <c r="BI161" i="11"/>
  <c r="BN161" i="11"/>
  <c r="BY161" i="11"/>
  <c r="BE166" i="11"/>
  <c r="BZ166" i="11"/>
  <c r="AU167" i="11"/>
  <c r="BP167" i="11"/>
  <c r="CA167" i="11"/>
  <c r="BF168" i="11"/>
  <c r="BU168" i="11"/>
  <c r="AU169" i="11"/>
  <c r="BK169" i="11"/>
  <c r="CA169" i="11"/>
  <c r="BA170" i="11"/>
  <c r="BB171" i="11"/>
  <c r="BW171" i="11"/>
  <c r="BM172" i="11"/>
  <c r="BN173" i="11"/>
  <c r="AV140" i="11"/>
  <c r="AY140" i="11"/>
  <c r="BD140" i="11"/>
  <c r="BG140" i="11"/>
  <c r="BL140" i="11"/>
  <c r="BO140" i="11"/>
  <c r="BT140" i="11"/>
  <c r="BW140" i="11"/>
  <c r="CB140" i="11"/>
  <c r="AT141" i="11"/>
  <c r="AW141" i="11"/>
  <c r="BB141" i="11"/>
  <c r="BE141" i="11"/>
  <c r="BJ141" i="11"/>
  <c r="BM141" i="11"/>
  <c r="BR141" i="11"/>
  <c r="BU141" i="11"/>
  <c r="BZ141" i="11"/>
  <c r="CC141" i="11"/>
  <c r="AU142" i="11"/>
  <c r="AZ142" i="11"/>
  <c r="BC142" i="11"/>
  <c r="BH142" i="11"/>
  <c r="BK142" i="11"/>
  <c r="BP142" i="11"/>
  <c r="BS142" i="11"/>
  <c r="BX142" i="11"/>
  <c r="CA142" i="11"/>
  <c r="AX143" i="11"/>
  <c r="BA143" i="11"/>
  <c r="BF143" i="11"/>
  <c r="BI143" i="11"/>
  <c r="BN143" i="11"/>
  <c r="BQ143" i="11"/>
  <c r="BV143" i="11"/>
  <c r="BY143" i="11"/>
  <c r="AV144" i="11"/>
  <c r="AY144" i="11"/>
  <c r="BD144" i="11"/>
  <c r="BG144" i="11"/>
  <c r="BL144" i="11"/>
  <c r="BO144" i="11"/>
  <c r="BT144" i="11"/>
  <c r="BW144" i="11"/>
  <c r="CB144" i="11"/>
  <c r="AV145" i="11"/>
  <c r="AZ145" i="11"/>
  <c r="BD145" i="11"/>
  <c r="BH145" i="11"/>
  <c r="BL145" i="11"/>
  <c r="BP145" i="11"/>
  <c r="BT145" i="11"/>
  <c r="BX145" i="11"/>
  <c r="CB145" i="11"/>
  <c r="AT146" i="11"/>
  <c r="AX146" i="11"/>
  <c r="BB146" i="11"/>
  <c r="BF146" i="11"/>
  <c r="BJ146" i="11"/>
  <c r="BN146" i="11"/>
  <c r="BR146" i="11"/>
  <c r="BV146" i="11"/>
  <c r="BZ146" i="11"/>
  <c r="AV147" i="11"/>
  <c r="AZ147" i="11"/>
  <c r="BD147" i="11"/>
  <c r="BH147" i="11"/>
  <c r="BL147" i="11"/>
  <c r="BP147" i="11"/>
  <c r="BT147" i="11"/>
  <c r="BX147" i="11"/>
  <c r="CB147" i="11"/>
  <c r="AT148" i="11"/>
  <c r="AX148" i="11"/>
  <c r="BB148" i="11"/>
  <c r="BF148" i="11"/>
  <c r="BJ148" i="11"/>
  <c r="BN148" i="11"/>
  <c r="BR148" i="11"/>
  <c r="BV148" i="11"/>
  <c r="BZ148" i="11"/>
  <c r="AV149" i="11"/>
  <c r="AZ149" i="11"/>
  <c r="BD149" i="11"/>
  <c r="BH149" i="11"/>
  <c r="BL149" i="11"/>
  <c r="BP149" i="11"/>
  <c r="BT149" i="11"/>
  <c r="BX149" i="11"/>
  <c r="CB149" i="11"/>
  <c r="AT150" i="11"/>
  <c r="AX150" i="11"/>
  <c r="BB150" i="11"/>
  <c r="BF150" i="11"/>
  <c r="BJ150" i="11"/>
  <c r="BN150" i="11"/>
  <c r="BR150" i="11"/>
  <c r="BV150" i="11"/>
  <c r="BZ150" i="11"/>
  <c r="AV151" i="11"/>
  <c r="AZ151" i="11"/>
  <c r="BD151" i="11"/>
  <c r="BH151" i="11"/>
  <c r="BL151" i="11"/>
  <c r="BP151" i="11"/>
  <c r="BT151" i="11"/>
  <c r="BX151" i="11"/>
  <c r="CB151" i="11"/>
  <c r="AT152" i="11"/>
  <c r="AX152" i="11"/>
  <c r="BB152" i="11"/>
  <c r="BF152" i="11"/>
  <c r="BJ152" i="11"/>
  <c r="BN152" i="11"/>
  <c r="BR152" i="11"/>
  <c r="BV152" i="11"/>
  <c r="BZ152" i="11"/>
  <c r="AV153" i="11"/>
  <c r="AZ153" i="11"/>
  <c r="BD153" i="11"/>
  <c r="BH153" i="11"/>
  <c r="BL153" i="11"/>
  <c r="BP153" i="11"/>
  <c r="BT153" i="11"/>
  <c r="BX153" i="11"/>
  <c r="CB153" i="11"/>
  <c r="AT154" i="11"/>
  <c r="BE154" i="11"/>
  <c r="BJ154" i="11"/>
  <c r="BU154" i="11"/>
  <c r="BZ154" i="11"/>
  <c r="AU155" i="11"/>
  <c r="AZ155" i="11"/>
  <c r="BK155" i="11"/>
  <c r="BP155" i="11"/>
  <c r="CA155" i="11"/>
  <c r="BA156" i="11"/>
  <c r="BF156" i="11"/>
  <c r="BQ156" i="11"/>
  <c r="BV156" i="11"/>
  <c r="AV157" i="11"/>
  <c r="BG157" i="11"/>
  <c r="BL157" i="11"/>
  <c r="BW157" i="11"/>
  <c r="CB157" i="11"/>
  <c r="AW158" i="11"/>
  <c r="BB158" i="11"/>
  <c r="BM158" i="11"/>
  <c r="BR158" i="11"/>
  <c r="CC158" i="11"/>
  <c r="BC159" i="11"/>
  <c r="BH159" i="11"/>
  <c r="BS159" i="11"/>
  <c r="BX159" i="11"/>
  <c r="AX160" i="11"/>
  <c r="BI160" i="11"/>
  <c r="BN160" i="11"/>
  <c r="BY160" i="11"/>
  <c r="AY161" i="11"/>
  <c r="BD161" i="11"/>
  <c r="BO161" i="11"/>
  <c r="BT161" i="11"/>
  <c r="AV162" i="11"/>
  <c r="BD162" i="11"/>
  <c r="BL162" i="11"/>
  <c r="BT162" i="11"/>
  <c r="CB162" i="11"/>
  <c r="AT163" i="11"/>
  <c r="BB163" i="11"/>
  <c r="BJ163" i="11"/>
  <c r="BR163" i="11"/>
  <c r="BZ163" i="11"/>
  <c r="AZ164" i="11"/>
  <c r="BH164" i="11"/>
  <c r="BP164" i="11"/>
  <c r="BX164" i="11"/>
  <c r="AX165" i="11"/>
  <c r="BF165" i="11"/>
  <c r="BN165" i="11"/>
  <c r="BV165" i="11"/>
  <c r="AV166" i="11"/>
  <c r="BP166" i="11"/>
  <c r="CA166" i="11"/>
  <c r="BF167" i="11"/>
  <c r="BQ167" i="11"/>
  <c r="AV168" i="11"/>
  <c r="BG168" i="11"/>
  <c r="BB170" i="11"/>
  <c r="BW170" i="11"/>
  <c r="BX171" i="11"/>
  <c r="BX172" i="11"/>
  <c r="CB176" i="11"/>
  <c r="BY179" i="11"/>
  <c r="BA134" i="11"/>
  <c r="BF134" i="11"/>
  <c r="BI134" i="11"/>
  <c r="BN134" i="11"/>
  <c r="BQ134" i="11"/>
  <c r="BV134" i="11"/>
  <c r="BY134" i="11"/>
  <c r="AV135" i="11"/>
  <c r="AY135" i="11"/>
  <c r="BD135" i="11"/>
  <c r="BG135" i="11"/>
  <c r="BL135" i="11"/>
  <c r="BO135" i="11"/>
  <c r="BT135" i="11"/>
  <c r="BW135" i="11"/>
  <c r="CB135" i="11"/>
  <c r="AT136" i="11"/>
  <c r="AW136" i="11"/>
  <c r="BB136" i="11"/>
  <c r="BE136" i="11"/>
  <c r="BJ136" i="11"/>
  <c r="BM136" i="11"/>
  <c r="BR136" i="11"/>
  <c r="BU136" i="11"/>
  <c r="BZ136" i="11"/>
  <c r="CC136" i="11"/>
  <c r="AU137" i="11"/>
  <c r="AZ137" i="11"/>
  <c r="BC137" i="11"/>
  <c r="BH137" i="11"/>
  <c r="BK137" i="11"/>
  <c r="BP137" i="11"/>
  <c r="BS137" i="11"/>
  <c r="BX137" i="11"/>
  <c r="CA137" i="11"/>
  <c r="AX138" i="11"/>
  <c r="BA138" i="11"/>
  <c r="BF138" i="11"/>
  <c r="BI138" i="11"/>
  <c r="BN138" i="11"/>
  <c r="BQ138" i="11"/>
  <c r="BV138" i="11"/>
  <c r="BY138" i="11"/>
  <c r="AV139" i="11"/>
  <c r="AY139" i="11"/>
  <c r="BD139" i="11"/>
  <c r="BG139" i="11"/>
  <c r="BL139" i="11"/>
  <c r="BO139" i="11"/>
  <c r="BT139" i="11"/>
  <c r="BW139" i="11"/>
  <c r="CB139" i="11"/>
  <c r="AT140" i="11"/>
  <c r="AW140" i="11"/>
  <c r="BB140" i="11"/>
  <c r="BE140" i="11"/>
  <c r="BJ140" i="11"/>
  <c r="BM140" i="11"/>
  <c r="BR140" i="11"/>
  <c r="BU140" i="11"/>
  <c r="BZ140" i="11"/>
  <c r="CC140" i="11"/>
  <c r="AU141" i="11"/>
  <c r="AZ141" i="11"/>
  <c r="BC141" i="11"/>
  <c r="BH141" i="11"/>
  <c r="BK141" i="11"/>
  <c r="BP141" i="11"/>
  <c r="BS141" i="11"/>
  <c r="BX141" i="11"/>
  <c r="CA141" i="11"/>
  <c r="AX142" i="11"/>
  <c r="BA142" i="11"/>
  <c r="BF142" i="11"/>
  <c r="BI142" i="11"/>
  <c r="BN142" i="11"/>
  <c r="BQ142" i="11"/>
  <c r="BV142" i="11"/>
  <c r="BY142" i="11"/>
  <c r="AV143" i="11"/>
  <c r="AY143" i="11"/>
  <c r="BD143" i="11"/>
  <c r="BG143" i="11"/>
  <c r="BL143" i="11"/>
  <c r="BO143" i="11"/>
  <c r="BT143" i="11"/>
  <c r="BW143" i="11"/>
  <c r="CB143" i="11"/>
  <c r="AT144" i="11"/>
  <c r="AW144" i="11"/>
  <c r="BB144" i="11"/>
  <c r="BE144" i="11"/>
  <c r="BJ144" i="11"/>
  <c r="BM144" i="11"/>
  <c r="BR144" i="11"/>
  <c r="BU144" i="11"/>
  <c r="BZ144" i="11"/>
  <c r="CC144" i="11"/>
  <c r="AV154" i="11"/>
  <c r="BG154" i="11"/>
  <c r="BL154" i="11"/>
  <c r="BW154" i="11"/>
  <c r="CB154" i="11"/>
  <c r="AW155" i="11"/>
  <c r="BB155" i="11"/>
  <c r="BM155" i="11"/>
  <c r="BR155" i="11"/>
  <c r="CC155" i="11"/>
  <c r="BC156" i="11"/>
  <c r="BH156" i="11"/>
  <c r="BS156" i="11"/>
  <c r="BX156" i="11"/>
  <c r="AX157" i="11"/>
  <c r="BI157" i="11"/>
  <c r="BN157" i="11"/>
  <c r="BY157" i="11"/>
  <c r="AY158" i="11"/>
  <c r="BD158" i="11"/>
  <c r="BO158" i="11"/>
  <c r="BT158" i="11"/>
  <c r="AT159" i="11"/>
  <c r="BE159" i="11"/>
  <c r="BJ159" i="11"/>
  <c r="BU159" i="11"/>
  <c r="BZ159" i="11"/>
  <c r="AU160" i="11"/>
  <c r="AZ160" i="11"/>
  <c r="BK160" i="11"/>
  <c r="BP160" i="11"/>
  <c r="CA160" i="11"/>
  <c r="BA161" i="11"/>
  <c r="BF161" i="11"/>
  <c r="BQ161" i="11"/>
  <c r="BV161" i="11"/>
  <c r="BJ166" i="11"/>
  <c r="BU166" i="11"/>
  <c r="AZ167" i="11"/>
  <c r="BK167" i="11"/>
  <c r="BA168" i="11"/>
  <c r="BM168" i="11"/>
  <c r="CC168" i="11"/>
  <c r="BC169" i="11"/>
  <c r="BS169" i="11"/>
  <c r="BL170" i="11"/>
  <c r="BG177" i="11"/>
  <c r="BZ180" i="11"/>
  <c r="BC172" i="11"/>
  <c r="BN172" i="11"/>
  <c r="BD173" i="11"/>
  <c r="BY173" i="11"/>
  <c r="AT174" i="11"/>
  <c r="BI174" i="11"/>
  <c r="BY174" i="11"/>
  <c r="AY175" i="11"/>
  <c r="BO175" i="11"/>
  <c r="BG176" i="11"/>
  <c r="BH177" i="11"/>
  <c r="CC177" i="11"/>
  <c r="BY178" i="11"/>
  <c r="BZ179" i="11"/>
  <c r="AU154" i="11"/>
  <c r="AZ154" i="11"/>
  <c r="BC154" i="11"/>
  <c r="BH154" i="11"/>
  <c r="BK154" i="11"/>
  <c r="BP154" i="11"/>
  <c r="BS154" i="11"/>
  <c r="BX154" i="11"/>
  <c r="CA154" i="11"/>
  <c r="AX155" i="11"/>
  <c r="BA155" i="11"/>
  <c r="BF155" i="11"/>
  <c r="BI155" i="11"/>
  <c r="BN155" i="11"/>
  <c r="BQ155" i="11"/>
  <c r="BV155" i="11"/>
  <c r="BY155" i="11"/>
  <c r="AV156" i="11"/>
  <c r="AY156" i="11"/>
  <c r="BD156" i="11"/>
  <c r="BG156" i="11"/>
  <c r="BL156" i="11"/>
  <c r="BO156" i="11"/>
  <c r="BT156" i="11"/>
  <c r="BW156" i="11"/>
  <c r="CB156" i="11"/>
  <c r="AT157" i="11"/>
  <c r="AW157" i="11"/>
  <c r="BB157" i="11"/>
  <c r="BE157" i="11"/>
  <c r="BJ157" i="11"/>
  <c r="BM157" i="11"/>
  <c r="BR157" i="11"/>
  <c r="BU157" i="11"/>
  <c r="BZ157" i="11"/>
  <c r="CC157" i="11"/>
  <c r="AU158" i="11"/>
  <c r="AZ158" i="11"/>
  <c r="BC158" i="11"/>
  <c r="BH158" i="11"/>
  <c r="BK158" i="11"/>
  <c r="BP158" i="11"/>
  <c r="BS158" i="11"/>
  <c r="BX158" i="11"/>
  <c r="CA158" i="11"/>
  <c r="AX159" i="11"/>
  <c r="BA159" i="11"/>
  <c r="BF159" i="11"/>
  <c r="BI159" i="11"/>
  <c r="BN159" i="11"/>
  <c r="BQ159" i="11"/>
  <c r="BV159" i="11"/>
  <c r="BY159" i="11"/>
  <c r="AV160" i="11"/>
  <c r="AY160" i="11"/>
  <c r="BD160" i="11"/>
  <c r="BG160" i="11"/>
  <c r="BL160" i="11"/>
  <c r="BO160" i="11"/>
  <c r="BT160" i="11"/>
  <c r="BW160" i="11"/>
  <c r="CB160" i="11"/>
  <c r="AT161" i="11"/>
  <c r="AW161" i="11"/>
  <c r="BB161" i="11"/>
  <c r="BE161" i="11"/>
  <c r="BJ161" i="11"/>
  <c r="BM161" i="11"/>
  <c r="BR161" i="11"/>
  <c r="BU161" i="11"/>
  <c r="BZ161" i="11"/>
  <c r="CC161" i="11"/>
  <c r="BB166" i="11"/>
  <c r="BM166" i="11"/>
  <c r="BR166" i="11"/>
  <c r="CC166" i="11"/>
  <c r="BC167" i="11"/>
  <c r="BH167" i="11"/>
  <c r="BS167" i="11"/>
  <c r="BX167" i="11"/>
  <c r="AX168" i="11"/>
  <c r="BI168" i="11"/>
  <c r="BQ168" i="11"/>
  <c r="BY168" i="11"/>
  <c r="AY169" i="11"/>
  <c r="BG169" i="11"/>
  <c r="BO169" i="11"/>
  <c r="BW169" i="11"/>
  <c r="AW170" i="11"/>
  <c r="BQ170" i="11"/>
  <c r="CB170" i="11"/>
  <c r="BG171" i="11"/>
  <c r="BR171" i="11"/>
  <c r="AW172" i="11"/>
  <c r="BH172" i="11"/>
  <c r="CC172" i="11"/>
  <c r="AX173" i="11"/>
  <c r="BS173" i="11"/>
  <c r="BQ176" i="11"/>
  <c r="BR177" i="11"/>
  <c r="BC178" i="11"/>
  <c r="BD179" i="11"/>
  <c r="BE181" i="11"/>
  <c r="AU145" i="11"/>
  <c r="AW145" i="11"/>
  <c r="AY145" i="11"/>
  <c r="BA145" i="11"/>
  <c r="BC145" i="11"/>
  <c r="BE145" i="11"/>
  <c r="BG145" i="11"/>
  <c r="BI145" i="11"/>
  <c r="BK145" i="11"/>
  <c r="BM145" i="11"/>
  <c r="BO145" i="11"/>
  <c r="BQ145" i="11"/>
  <c r="BS145" i="11"/>
  <c r="BU145" i="11"/>
  <c r="BW145" i="11"/>
  <c r="BY145" i="11"/>
  <c r="CA145" i="11"/>
  <c r="CC145" i="11"/>
  <c r="AU146" i="11"/>
  <c r="AW146" i="11"/>
  <c r="AY146" i="11"/>
  <c r="BA146" i="11"/>
  <c r="BC146" i="11"/>
  <c r="BE146" i="11"/>
  <c r="BG146" i="11"/>
  <c r="BI146" i="11"/>
  <c r="BK146" i="11"/>
  <c r="BM146" i="11"/>
  <c r="BO146" i="11"/>
  <c r="BQ146" i="11"/>
  <c r="BS146" i="11"/>
  <c r="BU146" i="11"/>
  <c r="BW146" i="11"/>
  <c r="BY146" i="11"/>
  <c r="CA146" i="11"/>
  <c r="CC146" i="11"/>
  <c r="AU147" i="11"/>
  <c r="AW147" i="11"/>
  <c r="AY147" i="11"/>
  <c r="BA147" i="11"/>
  <c r="BC147" i="11"/>
  <c r="BE147" i="11"/>
  <c r="BG147" i="11"/>
  <c r="BI147" i="11"/>
  <c r="BK147" i="11"/>
  <c r="BM147" i="11"/>
  <c r="BO147" i="11"/>
  <c r="BQ147" i="11"/>
  <c r="BS147" i="11"/>
  <c r="BU147" i="11"/>
  <c r="BW147" i="11"/>
  <c r="BY147" i="11"/>
  <c r="CA147" i="11"/>
  <c r="CC147" i="11"/>
  <c r="AU148" i="11"/>
  <c r="AW148" i="11"/>
  <c r="AY148" i="11"/>
  <c r="BA148" i="11"/>
  <c r="BC148" i="11"/>
  <c r="BE148" i="11"/>
  <c r="BG148" i="11"/>
  <c r="BI148" i="11"/>
  <c r="BK148" i="11"/>
  <c r="BM148" i="11"/>
  <c r="BO148" i="11"/>
  <c r="BQ148" i="11"/>
  <c r="BS148" i="11"/>
  <c r="BU148" i="11"/>
  <c r="BW148" i="11"/>
  <c r="BY148" i="11"/>
  <c r="CA148" i="11"/>
  <c r="CC148" i="11"/>
  <c r="AU149" i="11"/>
  <c r="AW149" i="11"/>
  <c r="AY149" i="11"/>
  <c r="BA149" i="11"/>
  <c r="BC149" i="11"/>
  <c r="BE149" i="11"/>
  <c r="BG149" i="11"/>
  <c r="BI149" i="11"/>
  <c r="BK149" i="11"/>
  <c r="BM149" i="11"/>
  <c r="BO149" i="11"/>
  <c r="BQ149" i="11"/>
  <c r="BS149" i="11"/>
  <c r="BU149" i="11"/>
  <c r="BW149" i="11"/>
  <c r="BY149" i="11"/>
  <c r="CA149" i="11"/>
  <c r="CC149" i="11"/>
  <c r="AU150" i="11"/>
  <c r="AW150" i="11"/>
  <c r="AY150" i="11"/>
  <c r="BA150" i="11"/>
  <c r="BC150" i="11"/>
  <c r="BE150" i="11"/>
  <c r="BG150" i="11"/>
  <c r="BI150" i="11"/>
  <c r="BK150" i="11"/>
  <c r="BM150" i="11"/>
  <c r="BO150" i="11"/>
  <c r="BQ150" i="11"/>
  <c r="BS150" i="11"/>
  <c r="BU150" i="11"/>
  <c r="BW150" i="11"/>
  <c r="BY150" i="11"/>
  <c r="CA150" i="11"/>
  <c r="CC150" i="11"/>
  <c r="AU151" i="11"/>
  <c r="AW151" i="11"/>
  <c r="AY151" i="11"/>
  <c r="BA151" i="11"/>
  <c r="BC151" i="11"/>
  <c r="BE151" i="11"/>
  <c r="BG151" i="11"/>
  <c r="BI151" i="11"/>
  <c r="BK151" i="11"/>
  <c r="BM151" i="11"/>
  <c r="BO151" i="11"/>
  <c r="BQ151" i="11"/>
  <c r="BS151" i="11"/>
  <c r="BU151" i="11"/>
  <c r="BW151" i="11"/>
  <c r="BY151" i="11"/>
  <c r="CA151" i="11"/>
  <c r="CC151" i="11"/>
  <c r="AU152" i="11"/>
  <c r="AW152" i="11"/>
  <c r="AY152" i="11"/>
  <c r="BA152" i="11"/>
  <c r="BC152" i="11"/>
  <c r="BE152" i="11"/>
  <c r="BG152" i="11"/>
  <c r="BI152" i="11"/>
  <c r="BK152" i="11"/>
  <c r="BM152" i="11"/>
  <c r="BO152" i="11"/>
  <c r="BQ152" i="11"/>
  <c r="BS152" i="11"/>
  <c r="BU152" i="11"/>
  <c r="BW152" i="11"/>
  <c r="BY152" i="11"/>
  <c r="CA152" i="11"/>
  <c r="CC152" i="11"/>
  <c r="AU153" i="11"/>
  <c r="AW153" i="11"/>
  <c r="AY153" i="11"/>
  <c r="BA153" i="11"/>
  <c r="BC153" i="11"/>
  <c r="BE153" i="11"/>
  <c r="BG153" i="11"/>
  <c r="BI153" i="11"/>
  <c r="BK153" i="11"/>
  <c r="BM153" i="11"/>
  <c r="BO153" i="11"/>
  <c r="BQ153" i="11"/>
  <c r="BS153" i="11"/>
  <c r="BU153" i="11"/>
  <c r="BW153" i="11"/>
  <c r="BY153" i="11"/>
  <c r="CA153" i="11"/>
  <c r="CC153" i="11"/>
  <c r="AX154" i="11"/>
  <c r="BA154" i="11"/>
  <c r="BF154" i="11"/>
  <c r="BI154" i="11"/>
  <c r="BN154" i="11"/>
  <c r="BQ154" i="11"/>
  <c r="BV154" i="11"/>
  <c r="BY154" i="11"/>
  <c r="AV155" i="11"/>
  <c r="AY155" i="11"/>
  <c r="BD155" i="11"/>
  <c r="BG155" i="11"/>
  <c r="BL155" i="11"/>
  <c r="BO155" i="11"/>
  <c r="BT155" i="11"/>
  <c r="BW155" i="11"/>
  <c r="CB155" i="11"/>
  <c r="AT156" i="11"/>
  <c r="AW156" i="11"/>
  <c r="BB156" i="11"/>
  <c r="BE156" i="11"/>
  <c r="BJ156" i="11"/>
  <c r="BM156" i="11"/>
  <c r="BR156" i="11"/>
  <c r="BU156" i="11"/>
  <c r="BZ156" i="11"/>
  <c r="CC156" i="11"/>
  <c r="AU157" i="11"/>
  <c r="AZ157" i="11"/>
  <c r="BC157" i="11"/>
  <c r="BH157" i="11"/>
  <c r="BK157" i="11"/>
  <c r="BP157" i="11"/>
  <c r="BS157" i="11"/>
  <c r="BX157" i="11"/>
  <c r="CA157" i="11"/>
  <c r="AX158" i="11"/>
  <c r="BA158" i="11"/>
  <c r="BF158" i="11"/>
  <c r="BI158" i="11"/>
  <c r="BN158" i="11"/>
  <c r="BQ158" i="11"/>
  <c r="BV158" i="11"/>
  <c r="BY158" i="11"/>
  <c r="AV159" i="11"/>
  <c r="AY159" i="11"/>
  <c r="BD159" i="11"/>
  <c r="BG159" i="11"/>
  <c r="BL159" i="11"/>
  <c r="BO159" i="11"/>
  <c r="BT159" i="11"/>
  <c r="BW159" i="11"/>
  <c r="CB159" i="11"/>
  <c r="AT160" i="11"/>
  <c r="AW160" i="11"/>
  <c r="BB160" i="11"/>
  <c r="BE160" i="11"/>
  <c r="BJ160" i="11"/>
  <c r="BM160" i="11"/>
  <c r="BR160" i="11"/>
  <c r="BU160" i="11"/>
  <c r="BZ160" i="11"/>
  <c r="CC160" i="11"/>
  <c r="AU161" i="11"/>
  <c r="AZ161" i="11"/>
  <c r="BC161" i="11"/>
  <c r="BH161" i="11"/>
  <c r="BK161" i="11"/>
  <c r="BP161" i="11"/>
  <c r="BS161" i="11"/>
  <c r="BX161" i="11"/>
  <c r="CA161" i="11"/>
  <c r="AT162" i="11"/>
  <c r="AX162" i="11"/>
  <c r="BB162" i="11"/>
  <c r="BF162" i="11"/>
  <c r="BJ162" i="11"/>
  <c r="BN162" i="11"/>
  <c r="BR162" i="11"/>
  <c r="BV162" i="11"/>
  <c r="BZ162" i="11"/>
  <c r="AV163" i="11"/>
  <c r="AZ163" i="11"/>
  <c r="BD163" i="11"/>
  <c r="BH163" i="11"/>
  <c r="BL163" i="11"/>
  <c r="BP163" i="11"/>
  <c r="BT163" i="11"/>
  <c r="BX163" i="11"/>
  <c r="CB163" i="11"/>
  <c r="AT164" i="11"/>
  <c r="AX164" i="11"/>
  <c r="BB164" i="11"/>
  <c r="BF164" i="11"/>
  <c r="BJ164" i="11"/>
  <c r="BN164" i="11"/>
  <c r="BR164" i="11"/>
  <c r="BV164" i="11"/>
  <c r="BZ164" i="11"/>
  <c r="AV165" i="11"/>
  <c r="AZ165" i="11"/>
  <c r="BD165" i="11"/>
  <c r="BH165" i="11"/>
  <c r="BL165" i="11"/>
  <c r="BP165" i="11"/>
  <c r="BT165" i="11"/>
  <c r="BX165" i="11"/>
  <c r="CB165" i="11"/>
  <c r="AT166" i="11"/>
  <c r="AX166" i="11"/>
  <c r="BC166" i="11"/>
  <c r="BH166" i="11"/>
  <c r="BS166" i="11"/>
  <c r="BX166" i="11"/>
  <c r="AX167" i="11"/>
  <c r="BI167" i="11"/>
  <c r="BN167" i="11"/>
  <c r="BY167" i="11"/>
  <c r="AY168" i="11"/>
  <c r="BD168" i="11"/>
  <c r="BG170" i="11"/>
  <c r="BR170" i="11"/>
  <c r="AW171" i="11"/>
  <c r="BH171" i="11"/>
  <c r="CC171" i="11"/>
  <c r="AX172" i="11"/>
  <c r="BS172" i="11"/>
  <c r="BI173" i="11"/>
  <c r="BT173" i="11"/>
  <c r="BA174" i="11"/>
  <c r="BQ174" i="11"/>
  <c r="BG175" i="11"/>
  <c r="BW175" i="11"/>
  <c r="AW176" i="11"/>
  <c r="BR176" i="11"/>
  <c r="AW177" i="11"/>
  <c r="BD178" i="11"/>
  <c r="BE180" i="11"/>
  <c r="BF181" i="11"/>
  <c r="BA166" i="11"/>
  <c r="BF166" i="11"/>
  <c r="BI166" i="11"/>
  <c r="BN166" i="11"/>
  <c r="BQ166" i="11"/>
  <c r="BV166" i="11"/>
  <c r="BY166" i="11"/>
  <c r="AV167" i="11"/>
  <c r="AY167" i="11"/>
  <c r="BD167" i="11"/>
  <c r="BG167" i="11"/>
  <c r="BL167" i="11"/>
  <c r="BO167" i="11"/>
  <c r="BT167" i="11"/>
  <c r="BW167" i="11"/>
  <c r="CB167" i="11"/>
  <c r="AT168" i="11"/>
  <c r="AW168" i="11"/>
  <c r="BB168" i="11"/>
  <c r="BE168" i="11"/>
  <c r="BK168" i="11"/>
  <c r="BO168" i="11"/>
  <c r="BS168" i="11"/>
  <c r="BW168" i="11"/>
  <c r="CA168" i="11"/>
  <c r="AW169" i="11"/>
  <c r="BA169" i="11"/>
  <c r="BE169" i="11"/>
  <c r="BI169" i="11"/>
  <c r="BM169" i="11"/>
  <c r="BQ169" i="11"/>
  <c r="BU169" i="11"/>
  <c r="BY169" i="11"/>
  <c r="CC169" i="11"/>
  <c r="AU170" i="11"/>
  <c r="AY170" i="11"/>
  <c r="BD170" i="11"/>
  <c r="BI170" i="11"/>
  <c r="BT170" i="11"/>
  <c r="BY170" i="11"/>
  <c r="AT171" i="11"/>
  <c r="AY171" i="11"/>
  <c r="BJ171" i="11"/>
  <c r="BO171" i="11"/>
  <c r="BZ171" i="11"/>
  <c r="AZ172" i="11"/>
  <c r="BE172" i="11"/>
  <c r="BP172" i="11"/>
  <c r="BU172" i="11"/>
  <c r="AU173" i="11"/>
  <c r="BF173" i="11"/>
  <c r="BK173" i="11"/>
  <c r="BV173" i="11"/>
  <c r="CA173" i="11"/>
  <c r="BA176" i="11"/>
  <c r="BL176" i="11"/>
  <c r="BB177" i="11"/>
  <c r="BW177" i="11"/>
  <c r="BN178" i="11"/>
  <c r="AT180" i="11"/>
  <c r="BO180" i="11"/>
  <c r="BT181" i="11"/>
  <c r="AU162" i="11"/>
  <c r="AW162" i="11"/>
  <c r="AY162" i="11"/>
  <c r="BA162" i="11"/>
  <c r="BC162" i="11"/>
  <c r="BE162" i="11"/>
  <c r="BG162" i="11"/>
  <c r="BI162" i="11"/>
  <c r="BK162" i="11"/>
  <c r="BM162" i="11"/>
  <c r="BO162" i="11"/>
  <c r="BQ162" i="11"/>
  <c r="BS162" i="11"/>
  <c r="BU162" i="11"/>
  <c r="BW162" i="11"/>
  <c r="BY162" i="11"/>
  <c r="CA162" i="11"/>
  <c r="CC162" i="11"/>
  <c r="AU163" i="11"/>
  <c r="AW163" i="11"/>
  <c r="AY163" i="11"/>
  <c r="BA163" i="11"/>
  <c r="BC163" i="11"/>
  <c r="BE163" i="11"/>
  <c r="BG163" i="11"/>
  <c r="BI163" i="11"/>
  <c r="BK163" i="11"/>
  <c r="BM163" i="11"/>
  <c r="BO163" i="11"/>
  <c r="BQ163" i="11"/>
  <c r="BS163" i="11"/>
  <c r="BU163" i="11"/>
  <c r="BW163" i="11"/>
  <c r="BY163" i="11"/>
  <c r="CA163" i="11"/>
  <c r="CC163" i="11"/>
  <c r="AU164" i="11"/>
  <c r="AW164" i="11"/>
  <c r="AY164" i="11"/>
  <c r="BA164" i="11"/>
  <c r="BC164" i="11"/>
  <c r="BE164" i="11"/>
  <c r="BG164" i="11"/>
  <c r="BI164" i="11"/>
  <c r="BK164" i="11"/>
  <c r="BM164" i="11"/>
  <c r="BO164" i="11"/>
  <c r="BQ164" i="11"/>
  <c r="BS164" i="11"/>
  <c r="BU164" i="11"/>
  <c r="BW164" i="11"/>
  <c r="BY164" i="11"/>
  <c r="CA164" i="11"/>
  <c r="CC164" i="11"/>
  <c r="AU165" i="11"/>
  <c r="AW165" i="11"/>
  <c r="AY165" i="11"/>
  <c r="BA165" i="11"/>
  <c r="BC165" i="11"/>
  <c r="BE165" i="11"/>
  <c r="BG165" i="11"/>
  <c r="BI165" i="11"/>
  <c r="BK165" i="11"/>
  <c r="BM165" i="11"/>
  <c r="BO165" i="11"/>
  <c r="BQ165" i="11"/>
  <c r="BS165" i="11"/>
  <c r="BU165" i="11"/>
  <c r="BW165" i="11"/>
  <c r="BY165" i="11"/>
  <c r="CA165" i="11"/>
  <c r="CC165" i="11"/>
  <c r="AU166" i="11"/>
  <c r="AW166" i="11"/>
  <c r="AY166" i="11"/>
  <c r="BD166" i="11"/>
  <c r="BG166" i="11"/>
  <c r="BL166" i="11"/>
  <c r="BO166" i="11"/>
  <c r="BT166" i="11"/>
  <c r="BW166" i="11"/>
  <c r="CB166" i="11"/>
  <c r="AT167" i="11"/>
  <c r="AW167" i="11"/>
  <c r="BB167" i="11"/>
  <c r="BE167" i="11"/>
  <c r="BJ167" i="11"/>
  <c r="BM167" i="11"/>
  <c r="BR167" i="11"/>
  <c r="BU167" i="11"/>
  <c r="BZ167" i="11"/>
  <c r="CC167" i="11"/>
  <c r="AU168" i="11"/>
  <c r="AZ168" i="11"/>
  <c r="BC168" i="11"/>
  <c r="BH168" i="11"/>
  <c r="BJ170" i="11"/>
  <c r="BO170" i="11"/>
  <c r="BZ170" i="11"/>
  <c r="AZ171" i="11"/>
  <c r="BE171" i="11"/>
  <c r="BP171" i="11"/>
  <c r="BU171" i="11"/>
  <c r="AU172" i="11"/>
  <c r="BF172" i="11"/>
  <c r="BK172" i="11"/>
  <c r="BV172" i="11"/>
  <c r="CA172" i="11"/>
  <c r="AV173" i="11"/>
  <c r="BA173" i="11"/>
  <c r="BL173" i="11"/>
  <c r="BQ173" i="11"/>
  <c r="CB173" i="11"/>
  <c r="AW174" i="11"/>
  <c r="BE174" i="11"/>
  <c r="BM174" i="11"/>
  <c r="BU174" i="11"/>
  <c r="CC174" i="11"/>
  <c r="AU175" i="11"/>
  <c r="BC175" i="11"/>
  <c r="BK175" i="11"/>
  <c r="BS175" i="11"/>
  <c r="CA175" i="11"/>
  <c r="BB176" i="11"/>
  <c r="BW176" i="11"/>
  <c r="BM177" i="11"/>
  <c r="BX177" i="11"/>
  <c r="AT179" i="11"/>
  <c r="BO179" i="11"/>
  <c r="BP180" i="11"/>
  <c r="AU181" i="11"/>
  <c r="BJ168" i="11"/>
  <c r="BL168" i="11"/>
  <c r="BN168" i="11"/>
  <c r="BP168" i="11"/>
  <c r="BR168" i="11"/>
  <c r="BT168" i="11"/>
  <c r="BV168" i="11"/>
  <c r="BX168" i="11"/>
  <c r="BZ168" i="11"/>
  <c r="CB168" i="11"/>
  <c r="AT169" i="11"/>
  <c r="AV169" i="11"/>
  <c r="AX169" i="11"/>
  <c r="AZ169" i="11"/>
  <c r="BB169" i="11"/>
  <c r="BD169" i="11"/>
  <c r="BF169" i="11"/>
  <c r="BH169" i="11"/>
  <c r="BJ169" i="11"/>
  <c r="BL169" i="11"/>
  <c r="BN169" i="11"/>
  <c r="BP169" i="11"/>
  <c r="BR169" i="11"/>
  <c r="BT169" i="11"/>
  <c r="BV169" i="11"/>
  <c r="BX169" i="11"/>
  <c r="BZ169" i="11"/>
  <c r="CB169" i="11"/>
  <c r="AT170" i="11"/>
  <c r="AV170" i="11"/>
  <c r="AX170" i="11"/>
  <c r="AZ170" i="11"/>
  <c r="BE170" i="11"/>
  <c r="BH170" i="11"/>
  <c r="BM170" i="11"/>
  <c r="BP170" i="11"/>
  <c r="BU170" i="11"/>
  <c r="BX170" i="11"/>
  <c r="CC170" i="11"/>
  <c r="AU171" i="11"/>
  <c r="AX171" i="11"/>
  <c r="BC171" i="11"/>
  <c r="BF171" i="11"/>
  <c r="BK171" i="11"/>
  <c r="BN171" i="11"/>
  <c r="BS171" i="11"/>
  <c r="BV171" i="11"/>
  <c r="CA171" i="11"/>
  <c r="AV172" i="11"/>
  <c r="BA172" i="11"/>
  <c r="BD172" i="11"/>
  <c r="BI172" i="11"/>
  <c r="BL172" i="11"/>
  <c r="BQ172" i="11"/>
  <c r="BT172" i="11"/>
  <c r="BY172" i="11"/>
  <c r="CB172" i="11"/>
  <c r="AT173" i="11"/>
  <c r="AY173" i="11"/>
  <c r="BB173" i="11"/>
  <c r="BG173" i="11"/>
  <c r="BJ173" i="11"/>
  <c r="BO173" i="11"/>
  <c r="BR173" i="11"/>
  <c r="BW173" i="11"/>
  <c r="BZ173" i="11"/>
  <c r="BD176" i="11"/>
  <c r="BI176" i="11"/>
  <c r="BT176" i="11"/>
  <c r="BY176" i="11"/>
  <c r="AT177" i="11"/>
  <c r="AY177" i="11"/>
  <c r="BJ177" i="11"/>
  <c r="BO177" i="11"/>
  <c r="BZ177" i="11"/>
  <c r="AX178" i="11"/>
  <c r="BS178" i="11"/>
  <c r="BI179" i="11"/>
  <c r="BT179" i="11"/>
  <c r="AY180" i="11"/>
  <c r="BJ180" i="11"/>
  <c r="AZ181" i="11"/>
  <c r="BL181" i="11"/>
  <c r="CB181" i="11"/>
  <c r="BC170" i="11"/>
  <c r="BF170" i="11"/>
  <c r="BK170" i="11"/>
  <c r="BN170" i="11"/>
  <c r="BS170" i="11"/>
  <c r="BV170" i="11"/>
  <c r="CA170" i="11"/>
  <c r="AV171" i="11"/>
  <c r="BA171" i="11"/>
  <c r="BD171" i="11"/>
  <c r="BI171" i="11"/>
  <c r="BL171" i="11"/>
  <c r="BQ171" i="11"/>
  <c r="BT171" i="11"/>
  <c r="BY171" i="11"/>
  <c r="CB171" i="11"/>
  <c r="AT172" i="11"/>
  <c r="AY172" i="11"/>
  <c r="BB172" i="11"/>
  <c r="BG172" i="11"/>
  <c r="BJ172" i="11"/>
  <c r="BO172" i="11"/>
  <c r="BR172" i="11"/>
  <c r="BW172" i="11"/>
  <c r="BZ172" i="11"/>
  <c r="AW173" i="11"/>
  <c r="AZ173" i="11"/>
  <c r="BE173" i="11"/>
  <c r="BH173" i="11"/>
  <c r="BM173" i="11"/>
  <c r="BP173" i="11"/>
  <c r="BU173" i="11"/>
  <c r="BX173" i="11"/>
  <c r="CC173" i="11"/>
  <c r="AU174" i="11"/>
  <c r="AY174" i="11"/>
  <c r="BC174" i="11"/>
  <c r="BG174" i="11"/>
  <c r="BK174" i="11"/>
  <c r="BO174" i="11"/>
  <c r="BS174" i="11"/>
  <c r="BW174" i="11"/>
  <c r="CA174" i="11"/>
  <c r="AW175" i="11"/>
  <c r="BA175" i="11"/>
  <c r="BE175" i="11"/>
  <c r="BI175" i="11"/>
  <c r="BM175" i="11"/>
  <c r="BQ175" i="11"/>
  <c r="BU175" i="11"/>
  <c r="BY175" i="11"/>
  <c r="CC175" i="11"/>
  <c r="AU176" i="11"/>
  <c r="AY176" i="11"/>
  <c r="BJ176" i="11"/>
  <c r="BO176" i="11"/>
  <c r="BZ176" i="11"/>
  <c r="AZ177" i="11"/>
  <c r="BE177" i="11"/>
  <c r="BP177" i="11"/>
  <c r="BU177" i="11"/>
  <c r="BI178" i="11"/>
  <c r="BT178" i="11"/>
  <c r="AY179" i="11"/>
  <c r="BJ179" i="11"/>
  <c r="AZ180" i="11"/>
  <c r="BU180" i="11"/>
  <c r="AZ176" i="11"/>
  <c r="BE176" i="11"/>
  <c r="BH176" i="11"/>
  <c r="BM176" i="11"/>
  <c r="BP176" i="11"/>
  <c r="BU176" i="11"/>
  <c r="BX176" i="11"/>
  <c r="CC176" i="11"/>
  <c r="AU177" i="11"/>
  <c r="AX177" i="11"/>
  <c r="BC177" i="11"/>
  <c r="BF177" i="11"/>
  <c r="BK177" i="11"/>
  <c r="BN177" i="11"/>
  <c r="BS177" i="11"/>
  <c r="BV177" i="11"/>
  <c r="CA177" i="11"/>
  <c r="AU178" i="11"/>
  <c r="BF178" i="11"/>
  <c r="BK178" i="11"/>
  <c r="BV178" i="11"/>
  <c r="CA178" i="11"/>
  <c r="AV179" i="11"/>
  <c r="BA179" i="11"/>
  <c r="BL179" i="11"/>
  <c r="BQ179" i="11"/>
  <c r="CB179" i="11"/>
  <c r="BB180" i="11"/>
  <c r="BG180" i="11"/>
  <c r="BR180" i="11"/>
  <c r="BW180" i="11"/>
  <c r="AW181" i="11"/>
  <c r="BH181" i="11"/>
  <c r="BP181" i="11"/>
  <c r="BX181" i="11"/>
  <c r="AV174" i="11"/>
  <c r="AX174" i="11"/>
  <c r="AZ174" i="11"/>
  <c r="BB174" i="11"/>
  <c r="BD174" i="11"/>
  <c r="BF174" i="11"/>
  <c r="BH174" i="11"/>
  <c r="BJ174" i="11"/>
  <c r="BL174" i="11"/>
  <c r="BN174" i="11"/>
  <c r="BP174" i="11"/>
  <c r="BR174" i="11"/>
  <c r="BT174" i="11"/>
  <c r="BV174" i="11"/>
  <c r="BX174" i="11"/>
  <c r="BZ174" i="11"/>
  <c r="CB174" i="11"/>
  <c r="AT175" i="11"/>
  <c r="AV175" i="11"/>
  <c r="AX175" i="11"/>
  <c r="AZ175" i="11"/>
  <c r="BB175" i="11"/>
  <c r="BD175" i="11"/>
  <c r="BF175" i="11"/>
  <c r="BH175" i="11"/>
  <c r="BJ175" i="11"/>
  <c r="BL175" i="11"/>
  <c r="BN175" i="11"/>
  <c r="BP175" i="11"/>
  <c r="BR175" i="11"/>
  <c r="BT175" i="11"/>
  <c r="BV175" i="11"/>
  <c r="BX175" i="11"/>
  <c r="BZ175" i="11"/>
  <c r="CB175" i="11"/>
  <c r="AT176" i="11"/>
  <c r="AV176" i="11"/>
  <c r="AX176" i="11"/>
  <c r="BC176" i="11"/>
  <c r="BF176" i="11"/>
  <c r="BK176" i="11"/>
  <c r="BN176" i="11"/>
  <c r="BS176" i="11"/>
  <c r="BV176" i="11"/>
  <c r="CA176" i="11"/>
  <c r="AV177" i="11"/>
  <c r="BA177" i="11"/>
  <c r="BD177" i="11"/>
  <c r="BI177" i="11"/>
  <c r="BL177" i="11"/>
  <c r="BQ177" i="11"/>
  <c r="BT177" i="11"/>
  <c r="BY177" i="11"/>
  <c r="CB177" i="11"/>
  <c r="AV178" i="11"/>
  <c r="BA178" i="11"/>
  <c r="BL178" i="11"/>
  <c r="BQ178" i="11"/>
  <c r="CB178" i="11"/>
  <c r="BB179" i="11"/>
  <c r="BG179" i="11"/>
  <c r="BR179" i="11"/>
  <c r="BW179" i="11"/>
  <c r="AW180" i="11"/>
  <c r="BH180" i="11"/>
  <c r="BM180" i="11"/>
  <c r="BX180" i="11"/>
  <c r="CC180" i="11"/>
  <c r="AX181" i="11"/>
  <c r="BC181" i="11"/>
  <c r="AT178" i="11"/>
  <c r="AY178" i="11"/>
  <c r="BB178" i="11"/>
  <c r="BG178" i="11"/>
  <c r="BJ178" i="11"/>
  <c r="BO178" i="11"/>
  <c r="BR178" i="11"/>
  <c r="BW178" i="11"/>
  <c r="BZ178" i="11"/>
  <c r="AW179" i="11"/>
  <c r="AZ179" i="11"/>
  <c r="BE179" i="11"/>
  <c r="BH179" i="11"/>
  <c r="BM179" i="11"/>
  <c r="BP179" i="11"/>
  <c r="BU179" i="11"/>
  <c r="BX179" i="11"/>
  <c r="CC179" i="11"/>
  <c r="AU180" i="11"/>
  <c r="AX180" i="11"/>
  <c r="BC180" i="11"/>
  <c r="BF180" i="11"/>
  <c r="BK180" i="11"/>
  <c r="BN180" i="11"/>
  <c r="BS180" i="11"/>
  <c r="BV180" i="11"/>
  <c r="CA180" i="11"/>
  <c r="AV181" i="11"/>
  <c r="BA181" i="11"/>
  <c r="BD181" i="11"/>
  <c r="BJ181" i="11"/>
  <c r="BN181" i="11"/>
  <c r="BR181" i="11"/>
  <c r="BV181" i="11"/>
  <c r="BZ181" i="11"/>
  <c r="AW178" i="11"/>
  <c r="AZ178" i="11"/>
  <c r="BE178" i="11"/>
  <c r="BH178" i="11"/>
  <c r="BM178" i="11"/>
  <c r="BP178" i="11"/>
  <c r="BU178" i="11"/>
  <c r="BX178" i="11"/>
  <c r="CC178" i="11"/>
  <c r="AU179" i="11"/>
  <c r="AX179" i="11"/>
  <c r="BC179" i="11"/>
  <c r="BF179" i="11"/>
  <c r="BK179" i="11"/>
  <c r="BN179" i="11"/>
  <c r="BS179" i="11"/>
  <c r="BV179" i="11"/>
  <c r="CA179" i="11"/>
  <c r="AV180" i="11"/>
  <c r="BA180" i="11"/>
  <c r="BD180" i="11"/>
  <c r="BI180" i="11"/>
  <c r="BL180" i="11"/>
  <c r="BQ180" i="11"/>
  <c r="BT180" i="11"/>
  <c r="BY180" i="11"/>
  <c r="CB180" i="11"/>
  <c r="AT181" i="11"/>
  <c r="AY181" i="11"/>
  <c r="BB181" i="11"/>
  <c r="BG181" i="11"/>
  <c r="BI181" i="11"/>
  <c r="BK181" i="11"/>
  <c r="BM181" i="11"/>
  <c r="BO181" i="11"/>
  <c r="BQ181" i="11"/>
  <c r="BS181" i="11"/>
  <c r="BU181" i="11"/>
  <c r="BW181" i="11"/>
  <c r="BY181" i="11"/>
  <c r="CA181" i="11"/>
  <c r="CC181" i="11"/>
  <c r="J170" i="12" l="1" a="1"/>
  <c r="J170" i="12" s="1"/>
  <c r="I170" i="12" a="1"/>
  <c r="I170" i="12" s="1"/>
  <c r="H170" i="12" a="1"/>
  <c r="H170" i="12" s="1"/>
  <c r="G170" i="12" a="1"/>
  <c r="G170" i="12" s="1"/>
  <c r="F170" i="12" a="1"/>
  <c r="F170" i="12" s="1"/>
  <c r="E170" i="12" a="1"/>
  <c r="E170" i="12" s="1"/>
  <c r="J157" i="12" a="1"/>
  <c r="J157" i="12" s="1"/>
  <c r="I157" i="12" a="1"/>
  <c r="I157" i="12" s="1"/>
  <c r="H157" i="12" a="1"/>
  <c r="H157" i="12" s="1"/>
  <c r="G157" i="12" a="1"/>
  <c r="G157" i="12" s="1"/>
  <c r="F157" i="12" a="1"/>
  <c r="F157" i="12" s="1"/>
  <c r="E157" i="12" a="1"/>
  <c r="E157" i="12" s="1"/>
  <c r="J156" i="12" a="1"/>
  <c r="J156" i="12" s="1"/>
  <c r="I156" i="12" a="1"/>
  <c r="I156" i="12" s="1"/>
  <c r="H156" i="12" a="1"/>
  <c r="H156" i="12" s="1"/>
  <c r="G156" i="12" a="1"/>
  <c r="G156" i="12" s="1"/>
  <c r="F156" i="12" a="1"/>
  <c r="F156" i="12" s="1"/>
  <c r="E156" i="12" a="1"/>
  <c r="E156" i="12" s="1"/>
  <c r="J155" i="12" a="1"/>
  <c r="J155" i="12" s="1"/>
  <c r="I155" i="12" a="1"/>
  <c r="I155" i="12" s="1"/>
  <c r="H155" i="12" a="1"/>
  <c r="H155" i="12" s="1"/>
  <c r="G155" i="12" a="1"/>
  <c r="G155" i="12" s="1"/>
  <c r="F155" i="12" a="1"/>
  <c r="F155" i="12" s="1"/>
  <c r="E155" i="12" a="1"/>
  <c r="E155" i="12" s="1"/>
  <c r="J147" i="12" a="1"/>
  <c r="J147" i="12" s="1"/>
  <c r="I147" i="12" a="1"/>
  <c r="I147" i="12" s="1"/>
  <c r="H147" i="12" a="1"/>
  <c r="H147" i="12" s="1"/>
  <c r="G147" i="12" a="1"/>
  <c r="G147" i="12" s="1"/>
  <c r="F147" i="12" a="1"/>
  <c r="F147" i="12" s="1"/>
  <c r="E147" i="12" a="1"/>
  <c r="E147" i="12" s="1"/>
  <c r="J146" i="12" a="1"/>
  <c r="J146" i="12" s="1"/>
  <c r="I146" i="12" a="1"/>
  <c r="I146" i="12" s="1"/>
  <c r="H146" i="12" a="1"/>
  <c r="H146" i="12" s="1"/>
  <c r="G146" i="12" a="1"/>
  <c r="G146" i="12" s="1"/>
  <c r="F146" i="12" a="1"/>
  <c r="F146" i="12" s="1"/>
  <c r="E146" i="12" a="1"/>
  <c r="E146" i="12" s="1"/>
  <c r="J145" i="12" a="1"/>
  <c r="J145" i="12" s="1"/>
  <c r="I145" i="12" a="1"/>
  <c r="I145" i="12" s="1"/>
  <c r="H145" i="12" a="1"/>
  <c r="H145" i="12" s="1"/>
  <c r="G145" i="12" a="1"/>
  <c r="G145" i="12" s="1"/>
  <c r="F145" i="12" a="1"/>
  <c r="F145" i="12" s="1"/>
  <c r="E145" i="12" a="1"/>
  <c r="E145" i="12" s="1"/>
  <c r="J144" i="12" a="1"/>
  <c r="J144" i="12" s="1"/>
  <c r="I144" i="12" a="1"/>
  <c r="I144" i="12" s="1"/>
  <c r="H144" i="12" a="1"/>
  <c r="H144" i="12" s="1"/>
  <c r="G144" i="12" a="1"/>
  <c r="G144" i="12" s="1"/>
  <c r="F144" i="12" a="1"/>
  <c r="F144" i="12" s="1"/>
  <c r="E144" i="12" a="1"/>
  <c r="E144" i="12" s="1"/>
  <c r="J143" i="12" a="1"/>
  <c r="J143" i="12" s="1"/>
  <c r="I143" i="12" a="1"/>
  <c r="I143" i="12" s="1"/>
  <c r="H143" i="12" a="1"/>
  <c r="H143" i="12" s="1"/>
  <c r="G143" i="12" a="1"/>
  <c r="G143" i="12" s="1"/>
  <c r="F143" i="12" a="1"/>
  <c r="F143" i="12" s="1"/>
  <c r="E143" i="12" a="1"/>
  <c r="E143" i="12" s="1"/>
  <c r="J142" i="12" a="1"/>
  <c r="J142" i="12" s="1"/>
  <c r="I142" i="12" a="1"/>
  <c r="I142" i="12" s="1"/>
  <c r="H142" i="12" a="1"/>
  <c r="H142" i="12" s="1"/>
  <c r="G142" i="12" a="1"/>
  <c r="G142" i="12" s="1"/>
  <c r="F142" i="12" a="1"/>
  <c r="F142" i="12" s="1"/>
  <c r="E142" i="12" a="1"/>
  <c r="E142" i="12" s="1"/>
  <c r="J141" i="12" a="1"/>
  <c r="J141" i="12" s="1"/>
  <c r="I141" i="12" a="1"/>
  <c r="I141" i="12" s="1"/>
  <c r="H141" i="12" a="1"/>
  <c r="H141" i="12" s="1"/>
  <c r="G141" i="12" a="1"/>
  <c r="G141" i="12" s="1"/>
  <c r="F141" i="12" a="1"/>
  <c r="F141" i="12" s="1"/>
  <c r="E141" i="12" a="1"/>
  <c r="E141" i="12" s="1"/>
  <c r="J140" i="12" a="1"/>
  <c r="J140" i="12" s="1"/>
  <c r="I140" i="12" a="1"/>
  <c r="I140" i="12" s="1"/>
  <c r="H140" i="12" a="1"/>
  <c r="H140" i="12" s="1"/>
  <c r="G140" i="12" a="1"/>
  <c r="G140" i="12" s="1"/>
  <c r="F140" i="12" a="1"/>
  <c r="F140" i="12" s="1"/>
  <c r="E140" i="12" a="1"/>
  <c r="E140" i="12" s="1"/>
  <c r="J139" i="12" a="1"/>
  <c r="J139" i="12" s="1"/>
  <c r="I139" i="12" a="1"/>
  <c r="I139" i="12" s="1"/>
  <c r="H139" i="12" a="1"/>
  <c r="H139" i="12" s="1"/>
  <c r="G139" i="12" a="1"/>
  <c r="G139" i="12" s="1"/>
  <c r="F139" i="12" a="1"/>
  <c r="F139" i="12" s="1"/>
  <c r="E139" i="12" a="1"/>
  <c r="E139" i="12" s="1"/>
  <c r="J138" i="12" a="1"/>
  <c r="J138" i="12" s="1"/>
  <c r="I138" i="12" a="1"/>
  <c r="I138" i="12" s="1"/>
  <c r="H138" i="12" a="1"/>
  <c r="H138" i="12" s="1"/>
  <c r="G138" i="12" a="1"/>
  <c r="G138" i="12" s="1"/>
  <c r="F138" i="12" a="1"/>
  <c r="F138" i="12" s="1"/>
  <c r="E138" i="12" a="1"/>
  <c r="E138" i="12" s="1"/>
  <c r="J137" i="12" a="1"/>
  <c r="J137" i="12" s="1"/>
  <c r="I137" i="12" a="1"/>
  <c r="I137" i="12" s="1"/>
  <c r="H137" i="12" a="1"/>
  <c r="H137" i="12" s="1"/>
  <c r="G137" i="12" a="1"/>
  <c r="G137" i="12" s="1"/>
  <c r="F137" i="12" a="1"/>
  <c r="F137" i="12" s="1"/>
  <c r="E137" i="12" a="1"/>
  <c r="E137" i="12" s="1"/>
  <c r="J136" i="12" a="1"/>
  <c r="J136" i="12" s="1"/>
  <c r="I136" i="12" a="1"/>
  <c r="I136" i="12" s="1"/>
  <c r="H136" i="12" a="1"/>
  <c r="H136" i="12" s="1"/>
  <c r="G136" i="12" a="1"/>
  <c r="G136" i="12" s="1"/>
  <c r="F136" i="12" a="1"/>
  <c r="F136" i="12" s="1"/>
  <c r="E136" i="12" a="1"/>
  <c r="E136" i="12" s="1"/>
  <c r="J135" i="12" a="1"/>
  <c r="J135" i="12" s="1"/>
  <c r="I135" i="12" a="1"/>
  <c r="I135" i="12" s="1"/>
  <c r="H135" i="12" a="1"/>
  <c r="H135" i="12" s="1"/>
  <c r="G135" i="12" a="1"/>
  <c r="G135" i="12" s="1"/>
  <c r="F135" i="12" a="1"/>
  <c r="F135" i="12" s="1"/>
  <c r="E135" i="12" a="1"/>
  <c r="E135" i="12" s="1"/>
  <c r="J134" i="12" a="1"/>
  <c r="J134" i="12" s="1"/>
  <c r="I134" i="12" a="1"/>
  <c r="I134" i="12" s="1"/>
  <c r="H134" i="12" a="1"/>
  <c r="H134" i="12" s="1"/>
  <c r="G134" i="12" a="1"/>
  <c r="G134" i="12" s="1"/>
  <c r="F134" i="12" a="1"/>
  <c r="F134" i="12" s="1"/>
  <c r="E134" i="12" a="1"/>
  <c r="E134" i="12" s="1"/>
  <c r="J133" i="12" a="1"/>
  <c r="J133" i="12" s="1"/>
  <c r="I133" i="12" a="1"/>
  <c r="I133" i="12" s="1"/>
  <c r="H133" i="12" a="1"/>
  <c r="H133" i="12" s="1"/>
  <c r="G133" i="12" a="1"/>
  <c r="G133" i="12" s="1"/>
  <c r="F133" i="12" a="1"/>
  <c r="F133" i="12" s="1"/>
  <c r="E133" i="12" a="1"/>
  <c r="E133" i="12" s="1"/>
  <c r="J132" i="12" a="1"/>
  <c r="J132" i="12" s="1"/>
  <c r="I132" i="12" a="1"/>
  <c r="I132" i="12" s="1"/>
  <c r="H132" i="12" a="1"/>
  <c r="H132" i="12" s="1"/>
  <c r="G132" i="12" a="1"/>
  <c r="G132" i="12" s="1"/>
  <c r="F132" i="12" a="1"/>
  <c r="F132" i="12" s="1"/>
  <c r="E132" i="12" a="1"/>
  <c r="E132" i="12" s="1"/>
  <c r="J131" i="12" a="1"/>
  <c r="J131" i="12" s="1"/>
  <c r="I131" i="12" a="1"/>
  <c r="I131" i="12" s="1"/>
  <c r="H131" i="12" a="1"/>
  <c r="H131" i="12" s="1"/>
  <c r="G131" i="12" a="1"/>
  <c r="G131" i="12" s="1"/>
  <c r="F131" i="12" a="1"/>
  <c r="F131" i="12" s="1"/>
  <c r="E131" i="12" a="1"/>
  <c r="E131" i="12" s="1"/>
  <c r="J130" i="12" a="1"/>
  <c r="J130" i="12" s="1"/>
  <c r="I130" i="12" a="1"/>
  <c r="I130" i="12" s="1"/>
  <c r="H130" i="12" a="1"/>
  <c r="H130" i="12" s="1"/>
  <c r="G130" i="12" a="1"/>
  <c r="G130" i="12" s="1"/>
  <c r="F130" i="12" a="1"/>
  <c r="F130" i="12" s="1"/>
  <c r="E130" i="12" a="1"/>
  <c r="E130" i="12" s="1"/>
  <c r="J129" i="12" a="1"/>
  <c r="J129" i="12" s="1"/>
  <c r="I129" i="12" a="1"/>
  <c r="I129" i="12" s="1"/>
  <c r="H129" i="12" a="1"/>
  <c r="H129" i="12" s="1"/>
  <c r="G129" i="12" a="1"/>
  <c r="G129" i="12" s="1"/>
  <c r="F129" i="12" a="1"/>
  <c r="F129" i="12" s="1"/>
  <c r="E129" i="12" a="1"/>
  <c r="E129" i="12" s="1"/>
  <c r="J128" i="12" a="1"/>
  <c r="J128" i="12" s="1"/>
  <c r="I128" i="12" a="1"/>
  <c r="I128" i="12" s="1"/>
  <c r="H128" i="12" a="1"/>
  <c r="H128" i="12" s="1"/>
  <c r="G128" i="12" a="1"/>
  <c r="G128" i="12" s="1"/>
  <c r="F128" i="12" a="1"/>
  <c r="F128" i="12" s="1"/>
  <c r="E128" i="12" a="1"/>
  <c r="E128" i="12" s="1"/>
  <c r="J109" i="12" a="1"/>
  <c r="J109" i="12" s="1"/>
  <c r="I109" i="12" a="1"/>
  <c r="I109" i="12" s="1"/>
  <c r="H109" i="12" a="1"/>
  <c r="H109" i="12" s="1"/>
  <c r="G109" i="12" a="1"/>
  <c r="G109" i="12" s="1"/>
  <c r="F109" i="12" a="1"/>
  <c r="F109" i="12" s="1"/>
  <c r="E109" i="12" a="1"/>
  <c r="E109" i="12" s="1"/>
  <c r="J108" i="12" a="1"/>
  <c r="J108" i="12" s="1"/>
  <c r="I108" i="12" a="1"/>
  <c r="I108" i="12" s="1"/>
  <c r="H108" i="12" a="1"/>
  <c r="H108" i="12" s="1"/>
  <c r="G108" i="12" a="1"/>
  <c r="G108" i="12" s="1"/>
  <c r="F108" i="12" a="1"/>
  <c r="F108" i="12" s="1"/>
  <c r="E108" i="12" a="1"/>
  <c r="E108" i="12" s="1"/>
  <c r="J107" i="12" a="1"/>
  <c r="J107" i="12" s="1"/>
  <c r="I107" i="12" a="1"/>
  <c r="I107" i="12" s="1"/>
  <c r="H107" i="12" a="1"/>
  <c r="H107" i="12" s="1"/>
  <c r="G107" i="12" a="1"/>
  <c r="G107" i="12" s="1"/>
  <c r="F107" i="12" a="1"/>
  <c r="F107" i="12" s="1"/>
  <c r="E107" i="12" a="1"/>
  <c r="E107" i="12" s="1"/>
  <c r="J106" i="12" a="1"/>
  <c r="J106" i="12" s="1"/>
  <c r="I106" i="12" a="1"/>
  <c r="I106" i="12" s="1"/>
  <c r="H106" i="12" a="1"/>
  <c r="H106" i="12" s="1"/>
  <c r="G106" i="12" a="1"/>
  <c r="G106" i="12" s="1"/>
  <c r="F106" i="12" a="1"/>
  <c r="F106" i="12" s="1"/>
  <c r="E106" i="12" a="1"/>
  <c r="E106" i="12" s="1"/>
  <c r="J105" i="12" a="1"/>
  <c r="J105" i="12" s="1"/>
  <c r="I105" i="12" a="1"/>
  <c r="I105" i="12" s="1"/>
  <c r="H105" i="12" a="1"/>
  <c r="H105" i="12" s="1"/>
  <c r="G105" i="12" a="1"/>
  <c r="G105" i="12" s="1"/>
  <c r="F105" i="12" a="1"/>
  <c r="F105" i="12" s="1"/>
  <c r="E105" i="12" a="1"/>
  <c r="E105" i="12" s="1"/>
  <c r="J104" i="12" a="1"/>
  <c r="J104" i="12" s="1"/>
  <c r="I104" i="12" a="1"/>
  <c r="I104" i="12" s="1"/>
  <c r="H104" i="12" a="1"/>
  <c r="H104" i="12" s="1"/>
  <c r="G104" i="12" a="1"/>
  <c r="G104" i="12" s="1"/>
  <c r="F104" i="12" a="1"/>
  <c r="F104" i="12" s="1"/>
  <c r="E104" i="12" a="1"/>
  <c r="E104" i="12" s="1"/>
  <c r="J103" i="12" a="1"/>
  <c r="J103" i="12" s="1"/>
  <c r="I103" i="12" a="1"/>
  <c r="I103" i="12" s="1"/>
  <c r="H103" i="12" a="1"/>
  <c r="H103" i="12" s="1"/>
  <c r="G103" i="12" a="1"/>
  <c r="G103" i="12" s="1"/>
  <c r="F103" i="12" a="1"/>
  <c r="F103" i="12" s="1"/>
  <c r="E103" i="12" a="1"/>
  <c r="E103" i="12" s="1"/>
  <c r="J102" i="12" a="1"/>
  <c r="J102" i="12" s="1"/>
  <c r="I102" i="12" a="1"/>
  <c r="I102" i="12" s="1"/>
  <c r="H102" i="12" a="1"/>
  <c r="H102" i="12" s="1"/>
  <c r="G102" i="12" a="1"/>
  <c r="G102" i="12" s="1"/>
  <c r="F102" i="12" a="1"/>
  <c r="F102" i="12" s="1"/>
  <c r="E102" i="12" a="1"/>
  <c r="E102" i="12" s="1"/>
  <c r="J101" i="12" a="1"/>
  <c r="J101" i="12" s="1"/>
  <c r="I101" i="12" a="1"/>
  <c r="I101" i="12" s="1"/>
  <c r="H101" i="12" a="1"/>
  <c r="H101" i="12" s="1"/>
  <c r="G101" i="12" a="1"/>
  <c r="G101" i="12" s="1"/>
  <c r="F101" i="12" a="1"/>
  <c r="F101" i="12" s="1"/>
  <c r="E101" i="12" a="1"/>
  <c r="E101" i="12" s="1"/>
  <c r="J100" i="12" a="1"/>
  <c r="J100" i="12" s="1"/>
  <c r="I100" i="12" a="1"/>
  <c r="I100" i="12" s="1"/>
  <c r="H100" i="12" a="1"/>
  <c r="H100" i="12" s="1"/>
  <c r="G100" i="12" a="1"/>
  <c r="G100" i="12" s="1"/>
  <c r="F100" i="12" a="1"/>
  <c r="F100" i="12" s="1"/>
  <c r="E100" i="12" a="1"/>
  <c r="E100" i="12" s="1"/>
  <c r="J99" i="12" a="1"/>
  <c r="J99" i="12" s="1"/>
  <c r="I99" i="12" a="1"/>
  <c r="I99" i="12" s="1"/>
  <c r="H99" i="12" a="1"/>
  <c r="H99" i="12" s="1"/>
  <c r="G99" i="12" a="1"/>
  <c r="G99" i="12" s="1"/>
  <c r="F99" i="12" a="1"/>
  <c r="F99" i="12" s="1"/>
  <c r="E99" i="12" a="1"/>
  <c r="E99" i="12" s="1"/>
  <c r="J98" i="12" a="1"/>
  <c r="J98" i="12" s="1"/>
  <c r="I98" i="12" a="1"/>
  <c r="I98" i="12" s="1"/>
  <c r="H98" i="12" a="1"/>
  <c r="H98" i="12" s="1"/>
  <c r="G98" i="12" a="1"/>
  <c r="G98" i="12" s="1"/>
  <c r="F98" i="12" a="1"/>
  <c r="F98" i="12" s="1"/>
  <c r="E98" i="12" a="1"/>
  <c r="E98" i="12" s="1"/>
  <c r="J97" i="12" a="1"/>
  <c r="J97" i="12" s="1"/>
  <c r="I97" i="12" a="1"/>
  <c r="I97" i="12" s="1"/>
  <c r="H97" i="12" a="1"/>
  <c r="H97" i="12" s="1"/>
  <c r="G97" i="12" a="1"/>
  <c r="G97" i="12" s="1"/>
  <c r="F97" i="12" a="1"/>
  <c r="F97" i="12" s="1"/>
  <c r="E97" i="12" a="1"/>
  <c r="E97" i="12" s="1"/>
  <c r="J96" i="12" a="1"/>
  <c r="J96" i="12" s="1"/>
  <c r="I96" i="12" a="1"/>
  <c r="I96" i="12" s="1"/>
  <c r="H96" i="12" a="1"/>
  <c r="H96" i="12" s="1"/>
  <c r="G96" i="12" a="1"/>
  <c r="G96" i="12" s="1"/>
  <c r="F96" i="12" a="1"/>
  <c r="F96" i="12" s="1"/>
  <c r="E96" i="12" a="1"/>
  <c r="E96" i="12" s="1"/>
  <c r="J95" i="12" a="1"/>
  <c r="J95" i="12" s="1"/>
  <c r="I95" i="12" a="1"/>
  <c r="I95" i="12" s="1"/>
  <c r="H95" i="12" a="1"/>
  <c r="H95" i="12" s="1"/>
  <c r="G95" i="12" a="1"/>
  <c r="G95" i="12" s="1"/>
  <c r="F95" i="12" a="1"/>
  <c r="F95" i="12" s="1"/>
  <c r="E95" i="12" a="1"/>
  <c r="E95" i="12" s="1"/>
  <c r="J94" i="12" a="1"/>
  <c r="J94" i="12" s="1"/>
  <c r="I94" i="12" a="1"/>
  <c r="I94" i="12" s="1"/>
  <c r="H94" i="12" a="1"/>
  <c r="H94" i="12" s="1"/>
  <c r="G94" i="12" a="1"/>
  <c r="G94" i="12" s="1"/>
  <c r="F94" i="12" a="1"/>
  <c r="F94" i="12" s="1"/>
  <c r="E94" i="12" a="1"/>
  <c r="E94" i="12" s="1"/>
  <c r="J93" i="12" a="1"/>
  <c r="J93" i="12" s="1"/>
  <c r="I93" i="12" a="1"/>
  <c r="I93" i="12" s="1"/>
  <c r="H93" i="12" a="1"/>
  <c r="H93" i="12" s="1"/>
  <c r="G93" i="12" a="1"/>
  <c r="G93" i="12" s="1"/>
  <c r="F93" i="12" a="1"/>
  <c r="F93" i="12" s="1"/>
  <c r="E93" i="12" a="1"/>
  <c r="E93" i="12" s="1"/>
  <c r="J92" i="12" a="1"/>
  <c r="J92" i="12" s="1"/>
  <c r="I92" i="12" a="1"/>
  <c r="I92" i="12" s="1"/>
  <c r="H92" i="12" a="1"/>
  <c r="H92" i="12" s="1"/>
  <c r="G92" i="12" a="1"/>
  <c r="G92" i="12" s="1"/>
  <c r="F92" i="12" a="1"/>
  <c r="F92" i="12" s="1"/>
  <c r="E92" i="12" a="1"/>
  <c r="E92" i="12" s="1"/>
  <c r="J91" i="12" a="1"/>
  <c r="J91" i="12" s="1"/>
  <c r="I91" i="12" a="1"/>
  <c r="I91" i="12" s="1"/>
  <c r="H91" i="12" a="1"/>
  <c r="H91" i="12" s="1"/>
  <c r="G91" i="12" a="1"/>
  <c r="G91" i="12" s="1"/>
  <c r="F91" i="12" a="1"/>
  <c r="F91" i="12" s="1"/>
  <c r="E91" i="12" a="1"/>
  <c r="E91" i="12" s="1"/>
  <c r="J90" i="12" a="1"/>
  <c r="J90" i="12" s="1"/>
  <c r="I90" i="12" a="1"/>
  <c r="I90" i="12" s="1"/>
  <c r="H90" i="12" a="1"/>
  <c r="H90" i="12" s="1"/>
  <c r="G90" i="12" a="1"/>
  <c r="G90" i="12" s="1"/>
  <c r="F90" i="12" a="1"/>
  <c r="F90" i="12" s="1"/>
  <c r="E90" i="12" a="1"/>
  <c r="E90" i="12" s="1"/>
  <c r="J89" i="12" a="1"/>
  <c r="J89" i="12" s="1"/>
  <c r="I89" i="12" a="1"/>
  <c r="I89" i="12" s="1"/>
  <c r="H89" i="12" a="1"/>
  <c r="H89" i="12" s="1"/>
  <c r="G89" i="12" a="1"/>
  <c r="G89" i="12" s="1"/>
  <c r="F89" i="12" a="1"/>
  <c r="F89" i="12" s="1"/>
  <c r="E89" i="12" a="1"/>
  <c r="E89" i="12" s="1"/>
  <c r="J88" i="12" a="1"/>
  <c r="J88" i="12" s="1"/>
  <c r="I88" i="12" a="1"/>
  <c r="I88" i="12" s="1"/>
  <c r="H88" i="12" a="1"/>
  <c r="H88" i="12" s="1"/>
  <c r="G88" i="12" a="1"/>
  <c r="G88" i="12" s="1"/>
  <c r="F88" i="12" a="1"/>
  <c r="F88" i="12" s="1"/>
  <c r="E88" i="12" a="1"/>
  <c r="E88" i="12" s="1"/>
  <c r="J87" i="12" a="1"/>
  <c r="J87" i="12" s="1"/>
  <c r="I87" i="12" a="1"/>
  <c r="I87" i="12" s="1"/>
  <c r="H87" i="12" a="1"/>
  <c r="H87" i="12" s="1"/>
  <c r="G87" i="12" a="1"/>
  <c r="G87" i="12" s="1"/>
  <c r="F87" i="12" a="1"/>
  <c r="F87" i="12" s="1"/>
  <c r="E87" i="12" a="1"/>
  <c r="E87" i="12" s="1"/>
  <c r="J86" i="12" a="1"/>
  <c r="J86" i="12" s="1"/>
  <c r="I86" i="12" a="1"/>
  <c r="I86" i="12" s="1"/>
  <c r="H86" i="12" a="1"/>
  <c r="H86" i="12" s="1"/>
  <c r="G86" i="12" a="1"/>
  <c r="G86" i="12" s="1"/>
  <c r="F86" i="12" a="1"/>
  <c r="F86" i="12" s="1"/>
  <c r="E86" i="12" a="1"/>
  <c r="E86" i="12" s="1"/>
  <c r="J85" i="12" a="1"/>
  <c r="J85" i="12" s="1"/>
  <c r="I85" i="12" a="1"/>
  <c r="I85" i="12" s="1"/>
  <c r="H85" i="12" a="1"/>
  <c r="H85" i="12" s="1"/>
  <c r="G85" i="12" a="1"/>
  <c r="G85" i="12" s="1"/>
  <c r="F85" i="12" a="1"/>
  <c r="F85" i="12" s="1"/>
  <c r="E85" i="12" a="1"/>
  <c r="E85" i="12" s="1"/>
  <c r="J39" i="12" a="1"/>
  <c r="J39" i="12" s="1"/>
  <c r="I39" i="12" a="1"/>
  <c r="I39" i="12" s="1"/>
  <c r="H39" i="12" a="1"/>
  <c r="H39" i="12" s="1"/>
  <c r="G39" i="12" a="1"/>
  <c r="G39" i="12" s="1"/>
  <c r="F39" i="12" a="1"/>
  <c r="F39" i="12" s="1"/>
  <c r="E39" i="12" a="1"/>
  <c r="E39" i="12" s="1"/>
  <c r="J38" i="12" a="1"/>
  <c r="J38" i="12" s="1"/>
  <c r="I38" i="12" a="1"/>
  <c r="I38" i="12" s="1"/>
  <c r="H38" i="12" a="1"/>
  <c r="H38" i="12" s="1"/>
  <c r="G38" i="12" a="1"/>
  <c r="G38" i="12" s="1"/>
  <c r="F38" i="12" a="1"/>
  <c r="F38" i="12" s="1"/>
  <c r="E38" i="12" a="1"/>
  <c r="E38" i="12" s="1"/>
  <c r="J37" i="12" a="1"/>
  <c r="J37" i="12" s="1"/>
  <c r="I37" i="12" a="1"/>
  <c r="I37" i="12" s="1"/>
  <c r="H37" i="12" a="1"/>
  <c r="H37" i="12" s="1"/>
  <c r="G37" i="12" a="1"/>
  <c r="G37" i="12" s="1"/>
  <c r="F37" i="12" a="1"/>
  <c r="F37" i="12" s="1"/>
  <c r="E37" i="12" a="1"/>
  <c r="E37" i="12" s="1"/>
  <c r="J28" i="12" a="1"/>
  <c r="J28" i="12" s="1"/>
  <c r="I28" i="12" a="1"/>
  <c r="I28" i="12" s="1"/>
  <c r="H28" i="12" a="1"/>
  <c r="H28" i="12" s="1"/>
  <c r="G28" i="12" a="1"/>
  <c r="G28" i="12" s="1"/>
  <c r="F28" i="12" a="1"/>
  <c r="F28" i="12" s="1"/>
  <c r="E28" i="12" a="1"/>
  <c r="E28" i="12" s="1"/>
  <c r="J27" i="12" a="1"/>
  <c r="J27" i="12" s="1"/>
  <c r="I27" i="12" a="1"/>
  <c r="I27" i="12" s="1"/>
  <c r="H27" i="12" a="1"/>
  <c r="H27" i="12" s="1"/>
  <c r="G27" i="12" a="1"/>
  <c r="G27" i="12" s="1"/>
  <c r="F27" i="12" a="1"/>
  <c r="F27" i="12" s="1"/>
  <c r="E27" i="12" a="1"/>
  <c r="E27" i="12" s="1"/>
  <c r="J22" i="12" a="1"/>
  <c r="J22" i="12" s="1"/>
  <c r="I22" i="12" a="1"/>
  <c r="I22" i="12" s="1"/>
  <c r="H22" i="12" a="1"/>
  <c r="H22" i="12" s="1"/>
  <c r="G22" i="12" a="1"/>
  <c r="G22" i="12" s="1"/>
  <c r="F22" i="12" a="1"/>
  <c r="F22" i="12" s="1"/>
  <c r="E22" i="12" a="1"/>
  <c r="E22" i="12" s="1"/>
  <c r="J21" i="12" a="1"/>
  <c r="J21" i="12" s="1"/>
  <c r="I21" i="12" a="1"/>
  <c r="I21" i="12" s="1"/>
  <c r="H21" i="12" a="1"/>
  <c r="H21" i="12" s="1"/>
  <c r="G21" i="12" a="1"/>
  <c r="G21" i="12" s="1"/>
  <c r="F21" i="12" a="1"/>
  <c r="F21" i="12" s="1"/>
  <c r="E21" i="12" a="1"/>
  <c r="E21" i="12" s="1"/>
  <c r="J16" i="12" a="1"/>
  <c r="J16" i="12" s="1"/>
  <c r="I16" i="12" a="1"/>
  <c r="I16" i="12" s="1"/>
  <c r="H16" i="12" a="1"/>
  <c r="H16" i="12" s="1"/>
  <c r="G16" i="12" a="1"/>
  <c r="G16" i="12" s="1"/>
  <c r="F16" i="12" a="1"/>
  <c r="F16" i="12" s="1"/>
  <c r="E16" i="12" a="1"/>
  <c r="E16" i="12" s="1"/>
  <c r="J15" i="12" a="1"/>
  <c r="J15" i="12" s="1"/>
  <c r="I15" i="12" a="1"/>
  <c r="I15" i="12" s="1"/>
  <c r="H15" i="12" a="1"/>
  <c r="H15" i="12" s="1"/>
  <c r="G15" i="12" a="1"/>
  <c r="G15" i="12" s="1"/>
  <c r="F15" i="12" a="1"/>
  <c r="F15" i="12" s="1"/>
  <c r="E15" i="12" a="1"/>
  <c r="E15" i="12" s="1"/>
  <c r="J14" i="12" a="1"/>
  <c r="J14" i="12" s="1"/>
  <c r="I14" i="12" a="1"/>
  <c r="I14" i="12" s="1"/>
  <c r="H14" i="12" a="1"/>
  <c r="H14" i="12" s="1"/>
  <c r="G14" i="12" a="1"/>
  <c r="G14" i="12" s="1"/>
  <c r="F14" i="12" a="1"/>
  <c r="F14" i="12" s="1"/>
  <c r="E14" i="12" a="1"/>
  <c r="E14" i="12" s="1"/>
  <c r="J13" i="12" a="1"/>
  <c r="J13" i="12" s="1"/>
  <c r="I13" i="12" a="1"/>
  <c r="I13" i="12" s="1"/>
  <c r="H13" i="12" a="1"/>
  <c r="H13" i="12" s="1"/>
  <c r="G13" i="12" a="1"/>
  <c r="G13" i="12" s="1"/>
  <c r="F13" i="12" a="1"/>
  <c r="F13" i="12" s="1"/>
  <c r="E13" i="12" a="1"/>
  <c r="E13" i="12" s="1"/>
  <c r="P115" i="7"/>
  <c r="P114" i="7"/>
  <c r="P113" i="7"/>
  <c r="P112" i="7"/>
  <c r="P111" i="7"/>
  <c r="P110" i="7"/>
  <c r="P109" i="7"/>
  <c r="P108" i="7"/>
  <c r="P107" i="7"/>
  <c r="P106" i="7"/>
  <c r="P105" i="7"/>
  <c r="P104" i="7"/>
  <c r="P103" i="7"/>
  <c r="P102" i="7"/>
  <c r="P101" i="7"/>
  <c r="P100" i="7"/>
  <c r="P99" i="7"/>
  <c r="P98" i="7"/>
  <c r="P97" i="7"/>
  <c r="P96" i="7"/>
  <c r="P95" i="7"/>
  <c r="P94" i="7"/>
  <c r="P93" i="7"/>
  <c r="P92" i="7"/>
  <c r="P91" i="7"/>
  <c r="P90" i="7"/>
  <c r="P89" i="7"/>
  <c r="P88" i="7"/>
  <c r="P87" i="7"/>
  <c r="P86" i="7"/>
  <c r="P85" i="7"/>
  <c r="P84" i="7"/>
  <c r="P83" i="7"/>
  <c r="P82" i="7"/>
  <c r="P81" i="7"/>
  <c r="P80" i="7"/>
  <c r="P79" i="7"/>
  <c r="P78" i="7"/>
  <c r="P77" i="7"/>
  <c r="P76" i="7"/>
  <c r="P75" i="7"/>
  <c r="P74" i="7"/>
  <c r="P73" i="7"/>
  <c r="P72" i="7"/>
  <c r="P71" i="7"/>
  <c r="P70" i="7"/>
  <c r="P69" i="7"/>
  <c r="P68" i="7"/>
  <c r="P67" i="7"/>
  <c r="P66" i="7"/>
  <c r="P65" i="7"/>
  <c r="P64" i="7"/>
  <c r="P63" i="7"/>
  <c r="P62" i="7"/>
  <c r="P61" i="7"/>
  <c r="P60" i="7"/>
  <c r="P59" i="7"/>
  <c r="P58" i="7"/>
  <c r="P57" i="7"/>
  <c r="P56" i="7"/>
  <c r="P55" i="7"/>
  <c r="P54" i="7"/>
  <c r="P53" i="7"/>
  <c r="P52" i="7"/>
  <c r="P51" i="7"/>
  <c r="P50" i="7"/>
  <c r="P49" i="7"/>
  <c r="P48" i="7"/>
  <c r="P47" i="7"/>
  <c r="P46" i="7"/>
  <c r="P45" i="7"/>
  <c r="P44" i="7"/>
  <c r="P43" i="7"/>
  <c r="P42" i="7"/>
  <c r="P41" i="7"/>
  <c r="P40" i="7"/>
  <c r="P39" i="7"/>
  <c r="P38" i="7"/>
  <c r="P37" i="7"/>
  <c r="P36" i="7"/>
  <c r="P35" i="7"/>
  <c r="P34" i="7"/>
  <c r="P33" i="7"/>
  <c r="P32" i="7"/>
  <c r="P31" i="7"/>
  <c r="P30" i="7"/>
  <c r="P29" i="7"/>
  <c r="P28" i="7"/>
  <c r="P27" i="7"/>
  <c r="P26" i="7"/>
  <c r="P25" i="7"/>
  <c r="P24" i="7"/>
  <c r="P23" i="7"/>
  <c r="P22" i="7"/>
  <c r="P21" i="7"/>
  <c r="P20" i="7"/>
  <c r="P19" i="7"/>
  <c r="P18" i="7"/>
  <c r="P17" i="7"/>
  <c r="P16" i="7"/>
  <c r="P15" i="7"/>
  <c r="P14" i="7"/>
  <c r="P13" i="7"/>
  <c r="P12" i="7"/>
  <c r="P11" i="7"/>
  <c r="P10" i="7"/>
  <c r="P9" i="7"/>
  <c r="P8" i="7"/>
  <c r="P7" i="7"/>
  <c r="P115" i="6"/>
  <c r="P114" i="6"/>
  <c r="P113" i="6"/>
  <c r="P112" i="6"/>
  <c r="P111" i="6"/>
  <c r="P110" i="6"/>
  <c r="P109" i="6"/>
  <c r="P108" i="6"/>
  <c r="P107" i="6"/>
  <c r="P106" i="6"/>
  <c r="P105" i="6"/>
  <c r="P104" i="6"/>
  <c r="P103" i="6"/>
  <c r="P102" i="6"/>
  <c r="P101" i="6"/>
  <c r="P100" i="6"/>
  <c r="P99" i="6"/>
  <c r="P98" i="6"/>
  <c r="P97" i="6"/>
  <c r="P96" i="6"/>
  <c r="P95" i="6"/>
  <c r="P94" i="6"/>
  <c r="P93" i="6"/>
  <c r="P92" i="6"/>
  <c r="P91" i="6"/>
  <c r="P90" i="6"/>
  <c r="P89" i="6"/>
  <c r="P88" i="6"/>
  <c r="P87" i="6"/>
  <c r="P86" i="6"/>
  <c r="P85" i="6"/>
  <c r="P84" i="6"/>
  <c r="P83" i="6"/>
  <c r="P82" i="6"/>
  <c r="P81" i="6"/>
  <c r="P80" i="6"/>
  <c r="P79" i="6"/>
  <c r="P78" i="6"/>
  <c r="P77" i="6"/>
  <c r="P76" i="6"/>
  <c r="P75" i="6"/>
  <c r="P74" i="6"/>
  <c r="P73" i="6"/>
  <c r="P72" i="6"/>
  <c r="P71" i="6"/>
  <c r="P70" i="6"/>
  <c r="P69" i="6"/>
  <c r="P68" i="6"/>
  <c r="P67" i="6"/>
  <c r="P66" i="6"/>
  <c r="P65" i="6"/>
  <c r="P64" i="6"/>
  <c r="P63" i="6"/>
  <c r="P62" i="6"/>
  <c r="P61" i="6"/>
  <c r="P60" i="6"/>
  <c r="P59" i="6"/>
  <c r="P58" i="6"/>
  <c r="P57" i="6"/>
  <c r="P56" i="6"/>
  <c r="P55" i="6"/>
  <c r="P54" i="6"/>
  <c r="P53" i="6"/>
  <c r="P52" i="6"/>
  <c r="P51" i="6"/>
  <c r="P50" i="6"/>
  <c r="P49" i="6"/>
  <c r="P48" i="6"/>
  <c r="P47" i="6"/>
  <c r="P46" i="6"/>
  <c r="P45" i="6"/>
  <c r="P44" i="6"/>
  <c r="P43" i="6"/>
  <c r="P42" i="6"/>
  <c r="P41" i="6"/>
  <c r="P40" i="6"/>
  <c r="P39" i="6"/>
  <c r="P38" i="6"/>
  <c r="P37" i="6"/>
  <c r="P36" i="6"/>
  <c r="P35" i="6"/>
  <c r="P34" i="6"/>
  <c r="P33" i="6"/>
  <c r="P32" i="6"/>
  <c r="P31" i="6"/>
  <c r="P30" i="6"/>
  <c r="P29" i="6"/>
  <c r="P28" i="6"/>
  <c r="P27" i="6"/>
  <c r="P26" i="6"/>
  <c r="P25" i="6"/>
  <c r="P24" i="6"/>
  <c r="P23" i="6"/>
  <c r="P22" i="6"/>
  <c r="P21" i="6"/>
  <c r="P20" i="6"/>
  <c r="P19" i="6"/>
  <c r="P18" i="6"/>
  <c r="P17" i="6"/>
  <c r="P16" i="6"/>
  <c r="P15" i="6"/>
  <c r="P14" i="6"/>
  <c r="P13" i="6"/>
  <c r="P12" i="6"/>
  <c r="P11" i="6"/>
  <c r="P10" i="6"/>
  <c r="P9" i="6"/>
  <c r="P8" i="6"/>
  <c r="P7" i="6"/>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106" i="4"/>
  <c r="P105" i="4"/>
  <c r="P104" i="4"/>
  <c r="P103" i="4"/>
  <c r="P102" i="4"/>
  <c r="P101" i="4"/>
  <c r="P100" i="4"/>
  <c r="P99" i="4"/>
  <c r="P98" i="4"/>
  <c r="P97" i="4"/>
  <c r="P96" i="4"/>
  <c r="P95" i="4"/>
  <c r="P94" i="4"/>
  <c r="P93" i="4"/>
  <c r="P92" i="4"/>
  <c r="P91" i="4"/>
  <c r="P90" i="4"/>
  <c r="P89" i="4"/>
  <c r="P88" i="4"/>
  <c r="P87" i="4"/>
  <c r="P86" i="4"/>
  <c r="P85" i="4"/>
  <c r="P84" i="4"/>
  <c r="P83" i="4"/>
  <c r="P82" i="4"/>
  <c r="P81" i="4"/>
  <c r="P80" i="4"/>
  <c r="P79" i="4"/>
  <c r="P78" i="4"/>
  <c r="P77" i="4"/>
  <c r="P76" i="4"/>
  <c r="P75" i="4"/>
  <c r="P74" i="4"/>
  <c r="P73" i="4"/>
  <c r="P72" i="4"/>
  <c r="P71" i="4"/>
  <c r="P70" i="4"/>
  <c r="P69" i="4"/>
  <c r="P68" i="4"/>
  <c r="P67" i="4"/>
  <c r="P66" i="4"/>
  <c r="P65" i="4"/>
  <c r="P64" i="4"/>
  <c r="P63" i="4"/>
  <c r="P62" i="4"/>
  <c r="P61" i="4"/>
  <c r="P60" i="4"/>
  <c r="P59" i="4"/>
  <c r="P58" i="4"/>
  <c r="P57" i="4"/>
  <c r="P56" i="4"/>
  <c r="P55" i="4"/>
  <c r="P54" i="4"/>
  <c r="P53" i="4"/>
  <c r="P52" i="4"/>
  <c r="P51" i="4"/>
  <c r="P50" i="4"/>
  <c r="P49" i="4"/>
  <c r="P48" i="4"/>
  <c r="P47" i="4"/>
  <c r="P46" i="4"/>
  <c r="P45" i="4"/>
  <c r="P44" i="4"/>
  <c r="P43" i="4"/>
  <c r="P42" i="4"/>
  <c r="P41" i="4"/>
  <c r="P40" i="4"/>
  <c r="P39" i="4"/>
  <c r="P38" i="4"/>
  <c r="P37" i="4"/>
  <c r="P36" i="4"/>
  <c r="P35" i="4"/>
  <c r="P34" i="4"/>
  <c r="P33" i="4"/>
  <c r="P32" i="4"/>
  <c r="P31" i="4"/>
  <c r="P30" i="4"/>
  <c r="P29" i="4"/>
  <c r="P28" i="4"/>
  <c r="P27" i="4"/>
  <c r="P26" i="4"/>
  <c r="P25" i="4"/>
  <c r="P24" i="4"/>
  <c r="P23" i="4"/>
  <c r="P22" i="4"/>
  <c r="P21" i="4"/>
  <c r="P20" i="4"/>
  <c r="P19" i="4"/>
  <c r="P18" i="4"/>
  <c r="P17" i="4"/>
  <c r="P16" i="4"/>
  <c r="P15" i="4"/>
  <c r="P14" i="4"/>
  <c r="P13" i="4"/>
  <c r="P12" i="4"/>
  <c r="P11" i="4"/>
  <c r="P10" i="4"/>
  <c r="P9" i="4"/>
  <c r="P8" i="4"/>
  <c r="P7" i="4"/>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M116" i="7" a="1"/>
  <c r="M116" i="7" s="1"/>
  <c r="M115" i="7" a="1"/>
  <c r="M115" i="7" s="1"/>
  <c r="M114" i="7" a="1"/>
  <c r="M114" i="7" s="1"/>
  <c r="M113" i="7" a="1"/>
  <c r="M113" i="7" s="1"/>
  <c r="M112" i="7" a="1"/>
  <c r="M112" i="7" s="1"/>
  <c r="M111" i="7" a="1"/>
  <c r="M111" i="7" s="1"/>
  <c r="M110" i="7" a="1"/>
  <c r="M110" i="7" s="1"/>
  <c r="M109" i="7" a="1"/>
  <c r="M109" i="7" s="1"/>
  <c r="M108" i="7" a="1"/>
  <c r="M108" i="7" s="1"/>
  <c r="M107" i="7" a="1"/>
  <c r="M107" i="7" s="1"/>
  <c r="M106" i="7" a="1"/>
  <c r="M106" i="7" s="1"/>
  <c r="M105" i="7" a="1"/>
  <c r="M105" i="7" s="1"/>
  <c r="M104" i="7" a="1"/>
  <c r="M104" i="7" s="1"/>
  <c r="M103" i="7" a="1"/>
  <c r="M103" i="7" s="1"/>
  <c r="M102" i="7" a="1"/>
  <c r="M102" i="7" s="1"/>
  <c r="M101" i="7" a="1"/>
  <c r="M101" i="7" s="1"/>
  <c r="M100" i="7" a="1"/>
  <c r="M100" i="7" s="1"/>
  <c r="M99" i="7" a="1"/>
  <c r="M99" i="7" s="1"/>
  <c r="M98" i="7" a="1"/>
  <c r="M98" i="7" s="1"/>
  <c r="M97" i="7" a="1"/>
  <c r="M97" i="7" s="1"/>
  <c r="M96" i="7" a="1"/>
  <c r="M96" i="7" s="1"/>
  <c r="M95" i="7" a="1"/>
  <c r="M95" i="7" s="1"/>
  <c r="M94" i="7" a="1"/>
  <c r="M94" i="7" s="1"/>
  <c r="M93" i="7" a="1"/>
  <c r="M93" i="7" s="1"/>
  <c r="M92" i="7" a="1"/>
  <c r="M92" i="7" s="1"/>
  <c r="M91" i="7" a="1"/>
  <c r="M91" i="7" s="1"/>
  <c r="M90" i="7" a="1"/>
  <c r="M90" i="7" s="1"/>
  <c r="M89" i="7" a="1"/>
  <c r="M89" i="7" s="1"/>
  <c r="M88" i="7" a="1"/>
  <c r="M88" i="7" s="1"/>
  <c r="M87" i="7" a="1"/>
  <c r="M87" i="7" s="1"/>
  <c r="M86" i="7" a="1"/>
  <c r="M86" i="7" s="1"/>
  <c r="M85" i="7" a="1"/>
  <c r="M85" i="7" s="1"/>
  <c r="M84" i="7" a="1"/>
  <c r="M84" i="7" s="1"/>
  <c r="M83" i="7" a="1"/>
  <c r="M83" i="7" s="1"/>
  <c r="M82" i="7" a="1"/>
  <c r="M82" i="7" s="1"/>
  <c r="M81" i="7" a="1"/>
  <c r="M81" i="7" s="1"/>
  <c r="M80" i="7" a="1"/>
  <c r="M80" i="7" s="1"/>
  <c r="M79" i="7" a="1"/>
  <c r="M79" i="7" s="1"/>
  <c r="M78" i="7" a="1"/>
  <c r="M78" i="7" s="1"/>
  <c r="M77" i="7" a="1"/>
  <c r="M77" i="7" s="1"/>
  <c r="M76" i="7" a="1"/>
  <c r="M76" i="7" s="1"/>
  <c r="M75" i="7" a="1"/>
  <c r="M75" i="7" s="1"/>
  <c r="M74" i="7" a="1"/>
  <c r="M74" i="7" s="1"/>
  <c r="M73" i="7" a="1"/>
  <c r="M73" i="7" s="1"/>
  <c r="M72" i="7" a="1"/>
  <c r="M72" i="7" s="1"/>
  <c r="M71" i="7" a="1"/>
  <c r="M71" i="7" s="1"/>
  <c r="M70" i="7" a="1"/>
  <c r="M70" i="7" s="1"/>
  <c r="M69" i="7" a="1"/>
  <c r="M69" i="7" s="1"/>
  <c r="M68" i="7" a="1"/>
  <c r="M68" i="7" s="1"/>
  <c r="M67" i="7" a="1"/>
  <c r="M67" i="7" s="1"/>
  <c r="M66" i="7" a="1"/>
  <c r="M66" i="7" s="1"/>
  <c r="M65" i="7" a="1"/>
  <c r="M65" i="7" s="1"/>
  <c r="M64" i="7" a="1"/>
  <c r="M64" i="7" s="1"/>
  <c r="M63" i="7" a="1"/>
  <c r="M63" i="7" s="1"/>
  <c r="M62" i="7" a="1"/>
  <c r="M62" i="7" s="1"/>
  <c r="M61" i="7" a="1"/>
  <c r="M61" i="7" s="1"/>
  <c r="M60" i="7" a="1"/>
  <c r="M60" i="7" s="1"/>
  <c r="M59" i="7" a="1"/>
  <c r="M59" i="7" s="1"/>
  <c r="M58" i="7" a="1"/>
  <c r="M58" i="7" s="1"/>
  <c r="M57" i="7" a="1"/>
  <c r="M57" i="7" s="1"/>
  <c r="M56" i="7" a="1"/>
  <c r="M56" i="7" s="1"/>
  <c r="M55" i="7" a="1"/>
  <c r="M55" i="7" s="1"/>
  <c r="M54" i="7" a="1"/>
  <c r="M54" i="7" s="1"/>
  <c r="M53" i="7" a="1"/>
  <c r="M53" i="7" s="1"/>
  <c r="M52" i="7" a="1"/>
  <c r="M52" i="7" s="1"/>
  <c r="M51" i="7" a="1"/>
  <c r="M51" i="7" s="1"/>
  <c r="M50" i="7" a="1"/>
  <c r="M50" i="7" s="1"/>
  <c r="M49" i="7" a="1"/>
  <c r="M49" i="7" s="1"/>
  <c r="M48" i="7" a="1"/>
  <c r="M48" i="7" s="1"/>
  <c r="M47" i="7" a="1"/>
  <c r="M47" i="7" s="1"/>
  <c r="M46" i="7" a="1"/>
  <c r="M46" i="7" s="1"/>
  <c r="M45" i="7" a="1"/>
  <c r="M45" i="7" s="1"/>
  <c r="M44" i="7" a="1"/>
  <c r="M44" i="7" s="1"/>
  <c r="M43" i="7" a="1"/>
  <c r="M43" i="7" s="1"/>
  <c r="M42" i="7" a="1"/>
  <c r="M42" i="7" s="1"/>
  <c r="M41" i="7" a="1"/>
  <c r="M41" i="7" s="1"/>
  <c r="M40" i="7" a="1"/>
  <c r="M40" i="7" s="1"/>
  <c r="M39" i="7" a="1"/>
  <c r="M39" i="7" s="1"/>
  <c r="M38" i="7" a="1"/>
  <c r="M38" i="7" s="1"/>
  <c r="M37" i="7" a="1"/>
  <c r="M37" i="7" s="1"/>
  <c r="M36" i="7" a="1"/>
  <c r="M36" i="7" s="1"/>
  <c r="M35" i="7" a="1"/>
  <c r="M35" i="7" s="1"/>
  <c r="M34" i="7" a="1"/>
  <c r="M34" i="7" s="1"/>
  <c r="M33" i="7" a="1"/>
  <c r="M33" i="7" s="1"/>
  <c r="M32" i="7" a="1"/>
  <c r="M32" i="7" s="1"/>
  <c r="M31" i="7" a="1"/>
  <c r="M31" i="7" s="1"/>
  <c r="M30" i="7" a="1"/>
  <c r="M30" i="7" s="1"/>
  <c r="M29" i="7" a="1"/>
  <c r="M29" i="7" s="1"/>
  <c r="M28" i="7" a="1"/>
  <c r="M28" i="7" s="1"/>
  <c r="M27" i="7" a="1"/>
  <c r="M27" i="7" s="1"/>
  <c r="M26" i="7" a="1"/>
  <c r="M26" i="7" s="1"/>
  <c r="M25" i="7" a="1"/>
  <c r="M25" i="7" s="1"/>
  <c r="M24" i="7" a="1"/>
  <c r="M24" i="7" s="1"/>
  <c r="M23" i="7" a="1"/>
  <c r="M23" i="7" s="1"/>
  <c r="M22" i="7" a="1"/>
  <c r="M22" i="7" s="1"/>
  <c r="M21" i="7" a="1"/>
  <c r="M21" i="7" s="1"/>
  <c r="M20" i="7" a="1"/>
  <c r="M20" i="7" s="1"/>
  <c r="M19" i="7" a="1"/>
  <c r="M19" i="7" s="1"/>
  <c r="M18" i="7" a="1"/>
  <c r="M18" i="7" s="1"/>
  <c r="M17" i="7" a="1"/>
  <c r="M17" i="7" s="1"/>
  <c r="M16" i="7" a="1"/>
  <c r="M16" i="7" s="1"/>
  <c r="M15" i="7" a="1"/>
  <c r="M15" i="7" s="1"/>
  <c r="M14" i="7" a="1"/>
  <c r="M14" i="7" s="1"/>
  <c r="M13" i="7" a="1"/>
  <c r="M13" i="7" s="1"/>
  <c r="M12" i="7" a="1"/>
  <c r="M12" i="7" s="1"/>
  <c r="M11" i="7" a="1"/>
  <c r="M11" i="7" s="1"/>
  <c r="M10" i="7" a="1"/>
  <c r="M10" i="7" s="1"/>
  <c r="M9" i="7" a="1"/>
  <c r="M9" i="7" s="1"/>
  <c r="M8" i="7" a="1"/>
  <c r="M8" i="7" s="1"/>
  <c r="M7" i="7" a="1"/>
  <c r="M7" i="7" s="1"/>
  <c r="M116" i="6" a="1"/>
  <c r="M116" i="6" s="1"/>
  <c r="M115" i="6" a="1"/>
  <c r="M115" i="6" s="1"/>
  <c r="M114" i="6" a="1"/>
  <c r="M114" i="6" s="1"/>
  <c r="M113" i="6" a="1"/>
  <c r="M113" i="6" s="1"/>
  <c r="M112" i="6" a="1"/>
  <c r="M112" i="6" s="1"/>
  <c r="M111" i="6" a="1"/>
  <c r="M111" i="6" s="1"/>
  <c r="M110" i="6" a="1"/>
  <c r="M110" i="6" s="1"/>
  <c r="M109" i="6" a="1"/>
  <c r="M109" i="6" s="1"/>
  <c r="M108" i="6" a="1"/>
  <c r="M108" i="6" s="1"/>
  <c r="M107" i="6" a="1"/>
  <c r="M107" i="6" s="1"/>
  <c r="M106" i="6" a="1"/>
  <c r="M106" i="6" s="1"/>
  <c r="M105" i="6" a="1"/>
  <c r="M105" i="6" s="1"/>
  <c r="M104" i="6" a="1"/>
  <c r="M104" i="6" s="1"/>
  <c r="M103" i="6" a="1"/>
  <c r="M103" i="6" s="1"/>
  <c r="M102" i="6" a="1"/>
  <c r="M102" i="6" s="1"/>
  <c r="M101" i="6" a="1"/>
  <c r="M101" i="6" s="1"/>
  <c r="M100" i="6" a="1"/>
  <c r="M100" i="6" s="1"/>
  <c r="M99" i="6" a="1"/>
  <c r="M99" i="6" s="1"/>
  <c r="M98" i="6" a="1"/>
  <c r="M98" i="6" s="1"/>
  <c r="M97" i="6" a="1"/>
  <c r="M97" i="6" s="1"/>
  <c r="M96" i="6" a="1"/>
  <c r="M96" i="6" s="1"/>
  <c r="M95" i="6" a="1"/>
  <c r="M95" i="6" s="1"/>
  <c r="M94" i="6" a="1"/>
  <c r="M94" i="6" s="1"/>
  <c r="M93" i="6" a="1"/>
  <c r="M93" i="6" s="1"/>
  <c r="M92" i="6" a="1"/>
  <c r="M92" i="6" s="1"/>
  <c r="M91" i="6" a="1"/>
  <c r="M91" i="6" s="1"/>
  <c r="M90" i="6" a="1"/>
  <c r="M90" i="6" s="1"/>
  <c r="M89" i="6" a="1"/>
  <c r="M89" i="6" s="1"/>
  <c r="M88" i="6" a="1"/>
  <c r="M88" i="6" s="1"/>
  <c r="M87" i="6" a="1"/>
  <c r="M87" i="6" s="1"/>
  <c r="M86" i="6" a="1"/>
  <c r="M86" i="6" s="1"/>
  <c r="M85" i="6" a="1"/>
  <c r="M85" i="6" s="1"/>
  <c r="M84" i="6" a="1"/>
  <c r="M84" i="6" s="1"/>
  <c r="M83" i="6" a="1"/>
  <c r="M83" i="6" s="1"/>
  <c r="M82" i="6" a="1"/>
  <c r="M82" i="6" s="1"/>
  <c r="M81" i="6" a="1"/>
  <c r="M81" i="6" s="1"/>
  <c r="M80" i="6" a="1"/>
  <c r="M80" i="6" s="1"/>
  <c r="M79" i="6" a="1"/>
  <c r="M79" i="6" s="1"/>
  <c r="M78" i="6" a="1"/>
  <c r="M78" i="6" s="1"/>
  <c r="M77" i="6" a="1"/>
  <c r="M77" i="6" s="1"/>
  <c r="M76" i="6" a="1"/>
  <c r="M76" i="6" s="1"/>
  <c r="M75" i="6" a="1"/>
  <c r="M75" i="6" s="1"/>
  <c r="M74" i="6" a="1"/>
  <c r="M74" i="6" s="1"/>
  <c r="M73" i="6" a="1"/>
  <c r="M73" i="6" s="1"/>
  <c r="M72" i="6" a="1"/>
  <c r="M72" i="6" s="1"/>
  <c r="M71" i="6" a="1"/>
  <c r="M71" i="6" s="1"/>
  <c r="M70" i="6" a="1"/>
  <c r="M70" i="6" s="1"/>
  <c r="M69" i="6" a="1"/>
  <c r="M69" i="6" s="1"/>
  <c r="M68" i="6" a="1"/>
  <c r="M68" i="6" s="1"/>
  <c r="M67" i="6" a="1"/>
  <c r="M67" i="6" s="1"/>
  <c r="M66" i="6" a="1"/>
  <c r="M66" i="6" s="1"/>
  <c r="M65" i="6" a="1"/>
  <c r="M65" i="6" s="1"/>
  <c r="M64" i="6" a="1"/>
  <c r="M64" i="6" s="1"/>
  <c r="M63" i="6" a="1"/>
  <c r="M63" i="6" s="1"/>
  <c r="M62" i="6" a="1"/>
  <c r="M62" i="6" s="1"/>
  <c r="M61" i="6" a="1"/>
  <c r="M61" i="6" s="1"/>
  <c r="M60" i="6" a="1"/>
  <c r="M60" i="6" s="1"/>
  <c r="M59" i="6" a="1"/>
  <c r="M59" i="6" s="1"/>
  <c r="M58" i="6" a="1"/>
  <c r="M58" i="6" s="1"/>
  <c r="M57" i="6" a="1"/>
  <c r="M57" i="6" s="1"/>
  <c r="M56" i="6" a="1"/>
  <c r="M56" i="6" s="1"/>
  <c r="M55" i="6" a="1"/>
  <c r="M55" i="6" s="1"/>
  <c r="M54" i="6" a="1"/>
  <c r="M54" i="6" s="1"/>
  <c r="M53" i="6" a="1"/>
  <c r="M53" i="6" s="1"/>
  <c r="M52" i="6" a="1"/>
  <c r="M52" i="6" s="1"/>
  <c r="M51" i="6" a="1"/>
  <c r="M51" i="6" s="1"/>
  <c r="M50" i="6" a="1"/>
  <c r="M50" i="6" s="1"/>
  <c r="M49" i="6" a="1"/>
  <c r="M49" i="6" s="1"/>
  <c r="M48" i="6" a="1"/>
  <c r="M48" i="6" s="1"/>
  <c r="M47" i="6" a="1"/>
  <c r="M47" i="6" s="1"/>
  <c r="M46" i="6" a="1"/>
  <c r="M46" i="6" s="1"/>
  <c r="M45" i="6" a="1"/>
  <c r="M45" i="6" s="1"/>
  <c r="M44" i="6" a="1"/>
  <c r="M44" i="6" s="1"/>
  <c r="M43" i="6" a="1"/>
  <c r="M43" i="6" s="1"/>
  <c r="M42" i="6" a="1"/>
  <c r="M42" i="6" s="1"/>
  <c r="M41" i="6" a="1"/>
  <c r="M41" i="6" s="1"/>
  <c r="M40" i="6" a="1"/>
  <c r="M40" i="6" s="1"/>
  <c r="M39" i="6" a="1"/>
  <c r="M39" i="6" s="1"/>
  <c r="M38" i="6" a="1"/>
  <c r="M38" i="6" s="1"/>
  <c r="M37" i="6" a="1"/>
  <c r="M37" i="6" s="1"/>
  <c r="M36" i="6" a="1"/>
  <c r="M36" i="6" s="1"/>
  <c r="M35" i="6" a="1"/>
  <c r="M35" i="6" s="1"/>
  <c r="M34" i="6" a="1"/>
  <c r="M34" i="6" s="1"/>
  <c r="M33" i="6" a="1"/>
  <c r="M33" i="6" s="1"/>
  <c r="M32" i="6" a="1"/>
  <c r="M32" i="6" s="1"/>
  <c r="M31" i="6" a="1"/>
  <c r="M31" i="6" s="1"/>
  <c r="M30" i="6" a="1"/>
  <c r="M30" i="6" s="1"/>
  <c r="M29" i="6" a="1"/>
  <c r="M29" i="6" s="1"/>
  <c r="M28" i="6" a="1"/>
  <c r="M28" i="6" s="1"/>
  <c r="M27" i="6" a="1"/>
  <c r="M27" i="6" s="1"/>
  <c r="M26" i="6" a="1"/>
  <c r="M26" i="6" s="1"/>
  <c r="M25" i="6" a="1"/>
  <c r="M25" i="6" s="1"/>
  <c r="M24" i="6" a="1"/>
  <c r="M24" i="6" s="1"/>
  <c r="M23" i="6" a="1"/>
  <c r="M23" i="6" s="1"/>
  <c r="M22" i="6" a="1"/>
  <c r="M22" i="6" s="1"/>
  <c r="M21" i="6" a="1"/>
  <c r="M21" i="6" s="1"/>
  <c r="M20" i="6" a="1"/>
  <c r="M20" i="6" s="1"/>
  <c r="M19" i="6" a="1"/>
  <c r="M19" i="6" s="1"/>
  <c r="M18" i="6" a="1"/>
  <c r="M18" i="6" s="1"/>
  <c r="M17" i="6" a="1"/>
  <c r="M17" i="6" s="1"/>
  <c r="M16" i="6" a="1"/>
  <c r="M16" i="6" s="1"/>
  <c r="M15" i="6" a="1"/>
  <c r="M15" i="6" s="1"/>
  <c r="M14" i="6" a="1"/>
  <c r="M14" i="6" s="1"/>
  <c r="M13" i="6" a="1"/>
  <c r="M13" i="6" s="1"/>
  <c r="M12" i="6" a="1"/>
  <c r="M12" i="6" s="1"/>
  <c r="M11" i="6" a="1"/>
  <c r="M11" i="6" s="1"/>
  <c r="M10" i="6" a="1"/>
  <c r="M10" i="6" s="1"/>
  <c r="M9" i="6" a="1"/>
  <c r="M9" i="6" s="1"/>
  <c r="M8" i="6" a="1"/>
  <c r="M8" i="6" s="1"/>
  <c r="M7" i="6" a="1"/>
  <c r="M7" i="6" s="1"/>
  <c r="M106" i="5" a="1"/>
  <c r="M106" i="5" s="1"/>
  <c r="M105" i="5" a="1"/>
  <c r="M105" i="5" s="1"/>
  <c r="M104" i="5" a="1"/>
  <c r="M104" i="5" s="1"/>
  <c r="M103" i="5" a="1"/>
  <c r="M103" i="5" s="1"/>
  <c r="M102" i="5" a="1"/>
  <c r="M102" i="5" s="1"/>
  <c r="M101" i="5" a="1"/>
  <c r="M101" i="5" s="1"/>
  <c r="M100" i="5" a="1"/>
  <c r="M100" i="5" s="1"/>
  <c r="M99" i="5" a="1"/>
  <c r="M99" i="5" s="1"/>
  <c r="M98" i="5" a="1"/>
  <c r="M98" i="5" s="1"/>
  <c r="M97" i="5" a="1"/>
  <c r="M97" i="5" s="1"/>
  <c r="M96" i="5" a="1"/>
  <c r="M96" i="5" s="1"/>
  <c r="M95" i="5" a="1"/>
  <c r="M95" i="5" s="1"/>
  <c r="M94" i="5" a="1"/>
  <c r="M94" i="5" s="1"/>
  <c r="M93" i="5" a="1"/>
  <c r="M93" i="5" s="1"/>
  <c r="M92" i="5" a="1"/>
  <c r="M92" i="5" s="1"/>
  <c r="M91" i="5" a="1"/>
  <c r="M91" i="5" s="1"/>
  <c r="M90" i="5" a="1"/>
  <c r="M90" i="5" s="1"/>
  <c r="M89" i="5" a="1"/>
  <c r="M89" i="5" s="1"/>
  <c r="M88" i="5" a="1"/>
  <c r="M88" i="5" s="1"/>
  <c r="M87" i="5" a="1"/>
  <c r="M87" i="5" s="1"/>
  <c r="M86" i="5" a="1"/>
  <c r="M86" i="5" s="1"/>
  <c r="M85" i="5" a="1"/>
  <c r="M85" i="5" s="1"/>
  <c r="M84" i="5" a="1"/>
  <c r="M84" i="5" s="1"/>
  <c r="M83" i="5" a="1"/>
  <c r="M83" i="5" s="1"/>
  <c r="M82" i="5" a="1"/>
  <c r="M82" i="5" s="1"/>
  <c r="M81" i="5" a="1"/>
  <c r="M81" i="5" s="1"/>
  <c r="M80" i="5" a="1"/>
  <c r="M80" i="5" s="1"/>
  <c r="M79" i="5" a="1"/>
  <c r="M79" i="5" s="1"/>
  <c r="M78" i="5" a="1"/>
  <c r="M78" i="5" s="1"/>
  <c r="M77" i="5" a="1"/>
  <c r="M77" i="5" s="1"/>
  <c r="M76" i="5" a="1"/>
  <c r="M76" i="5" s="1"/>
  <c r="M75" i="5" a="1"/>
  <c r="M75" i="5" s="1"/>
  <c r="M74" i="5" a="1"/>
  <c r="M74" i="5" s="1"/>
  <c r="M73" i="5" a="1"/>
  <c r="M73" i="5" s="1"/>
  <c r="M72" i="5" a="1"/>
  <c r="M72" i="5" s="1"/>
  <c r="M71" i="5" a="1"/>
  <c r="M71" i="5" s="1"/>
  <c r="M70" i="5" a="1"/>
  <c r="M70" i="5" s="1"/>
  <c r="M69" i="5" a="1"/>
  <c r="M69" i="5" s="1"/>
  <c r="M68" i="5" a="1"/>
  <c r="M68" i="5" s="1"/>
  <c r="M67" i="5" a="1"/>
  <c r="M67" i="5" s="1"/>
  <c r="M66" i="5" a="1"/>
  <c r="M66" i="5" s="1"/>
  <c r="M65" i="5" a="1"/>
  <c r="M65" i="5" s="1"/>
  <c r="M64" i="5" a="1"/>
  <c r="M64" i="5" s="1"/>
  <c r="M63" i="5" a="1"/>
  <c r="M63" i="5" s="1"/>
  <c r="M62" i="5" a="1"/>
  <c r="M62" i="5" s="1"/>
  <c r="M61" i="5" a="1"/>
  <c r="M61" i="5" s="1"/>
  <c r="M60" i="5" a="1"/>
  <c r="M60" i="5" s="1"/>
  <c r="M59" i="5" a="1"/>
  <c r="M59" i="5" s="1"/>
  <c r="M58" i="5" a="1"/>
  <c r="M58" i="5" s="1"/>
  <c r="M57" i="5" a="1"/>
  <c r="M57" i="5" s="1"/>
  <c r="M56" i="5" a="1"/>
  <c r="M56" i="5" s="1"/>
  <c r="M55" i="5" a="1"/>
  <c r="M55" i="5" s="1"/>
  <c r="M54" i="5" a="1"/>
  <c r="M54" i="5" s="1"/>
  <c r="M53" i="5" a="1"/>
  <c r="M53" i="5" s="1"/>
  <c r="M52" i="5" a="1"/>
  <c r="M52" i="5" s="1"/>
  <c r="M51" i="5" a="1"/>
  <c r="M51" i="5" s="1"/>
  <c r="M50" i="5" a="1"/>
  <c r="M50" i="5" s="1"/>
  <c r="M49" i="5" a="1"/>
  <c r="M49" i="5" s="1"/>
  <c r="M48" i="5" a="1"/>
  <c r="M48" i="5" s="1"/>
  <c r="M47" i="5" a="1"/>
  <c r="M47" i="5" s="1"/>
  <c r="M46" i="5" a="1"/>
  <c r="M46" i="5" s="1"/>
  <c r="M45" i="5" a="1"/>
  <c r="M45" i="5" s="1"/>
  <c r="M44" i="5" a="1"/>
  <c r="M44" i="5" s="1"/>
  <c r="M43" i="5" a="1"/>
  <c r="M43" i="5" s="1"/>
  <c r="M42" i="5" a="1"/>
  <c r="M42" i="5" s="1"/>
  <c r="M41" i="5" a="1"/>
  <c r="M41" i="5" s="1"/>
  <c r="M40" i="5" a="1"/>
  <c r="M40" i="5" s="1"/>
  <c r="M39" i="5" a="1"/>
  <c r="M39" i="5" s="1"/>
  <c r="M38" i="5" a="1"/>
  <c r="M38" i="5" s="1"/>
  <c r="M37" i="5" a="1"/>
  <c r="M37" i="5" s="1"/>
  <c r="M36" i="5" a="1"/>
  <c r="M36" i="5" s="1"/>
  <c r="M35" i="5" a="1"/>
  <c r="M35" i="5" s="1"/>
  <c r="M34" i="5" a="1"/>
  <c r="M34" i="5" s="1"/>
  <c r="M33" i="5" a="1"/>
  <c r="M33" i="5" s="1"/>
  <c r="M32" i="5" a="1"/>
  <c r="M32" i="5" s="1"/>
  <c r="M31" i="5" a="1"/>
  <c r="M31" i="5" s="1"/>
  <c r="M30" i="5" a="1"/>
  <c r="M30" i="5" s="1"/>
  <c r="M29" i="5" a="1"/>
  <c r="M29" i="5" s="1"/>
  <c r="M28" i="5" a="1"/>
  <c r="M28" i="5" s="1"/>
  <c r="M27" i="5" a="1"/>
  <c r="M27" i="5" s="1"/>
  <c r="M26" i="5" a="1"/>
  <c r="M26" i="5" s="1"/>
  <c r="M25" i="5" a="1"/>
  <c r="M25" i="5" s="1"/>
  <c r="M24" i="5" a="1"/>
  <c r="M24" i="5" s="1"/>
  <c r="M23" i="5" a="1"/>
  <c r="M23" i="5" s="1"/>
  <c r="M22" i="5" a="1"/>
  <c r="M22" i="5" s="1"/>
  <c r="M21" i="5" a="1"/>
  <c r="M21" i="5" s="1"/>
  <c r="M20" i="5" a="1"/>
  <c r="M20" i="5" s="1"/>
  <c r="M19" i="5" a="1"/>
  <c r="M19" i="5" s="1"/>
  <c r="M18" i="5" a="1"/>
  <c r="M18" i="5" s="1"/>
  <c r="M17" i="5" a="1"/>
  <c r="M17" i="5" s="1"/>
  <c r="M16" i="5" a="1"/>
  <c r="M16" i="5" s="1"/>
  <c r="M15" i="5" a="1"/>
  <c r="M15" i="5" s="1"/>
  <c r="M14" i="5" a="1"/>
  <c r="M14" i="5" s="1"/>
  <c r="M13" i="5" a="1"/>
  <c r="M13" i="5" s="1"/>
  <c r="M12" i="5" a="1"/>
  <c r="M12" i="5" s="1"/>
  <c r="M11" i="5" a="1"/>
  <c r="M11" i="5" s="1"/>
  <c r="M10" i="5" a="1"/>
  <c r="M10" i="5" s="1"/>
  <c r="M9" i="5" a="1"/>
  <c r="M9" i="5" s="1"/>
  <c r="M8" i="5" a="1"/>
  <c r="M8" i="5" s="1"/>
  <c r="M7" i="5" a="1"/>
  <c r="M7" i="5" s="1"/>
  <c r="M107" i="4" a="1"/>
  <c r="M107" i="4" s="1"/>
  <c r="M106" i="4" a="1"/>
  <c r="M106" i="4" s="1"/>
  <c r="M105" i="4" a="1"/>
  <c r="M105" i="4" s="1"/>
  <c r="M104" i="4" a="1"/>
  <c r="M104" i="4" s="1"/>
  <c r="M103" i="4" a="1"/>
  <c r="M103" i="4" s="1"/>
  <c r="M102" i="4" a="1"/>
  <c r="M102" i="4" s="1"/>
  <c r="M101" i="4" a="1"/>
  <c r="M101" i="4" s="1"/>
  <c r="M100" i="4" a="1"/>
  <c r="M100" i="4" s="1"/>
  <c r="M99" i="4" a="1"/>
  <c r="M99" i="4" s="1"/>
  <c r="M98" i="4" a="1"/>
  <c r="M98" i="4" s="1"/>
  <c r="M97" i="4" a="1"/>
  <c r="M97" i="4" s="1"/>
  <c r="M96" i="4" a="1"/>
  <c r="M96" i="4" s="1"/>
  <c r="M95" i="4" a="1"/>
  <c r="M95" i="4" s="1"/>
  <c r="M94" i="4" a="1"/>
  <c r="M94" i="4" s="1"/>
  <c r="M93" i="4" a="1"/>
  <c r="M93" i="4" s="1"/>
  <c r="M92" i="4" a="1"/>
  <c r="M92" i="4" s="1"/>
  <c r="M91" i="4" a="1"/>
  <c r="M91" i="4" s="1"/>
  <c r="M90" i="4" a="1"/>
  <c r="M90" i="4" s="1"/>
  <c r="M89" i="4" a="1"/>
  <c r="M89" i="4" s="1"/>
  <c r="M88" i="4" a="1"/>
  <c r="M88" i="4" s="1"/>
  <c r="M87" i="4" a="1"/>
  <c r="M87" i="4" s="1"/>
  <c r="M86" i="4" a="1"/>
  <c r="M86" i="4" s="1"/>
  <c r="M85" i="4" a="1"/>
  <c r="M85" i="4" s="1"/>
  <c r="M84" i="4" a="1"/>
  <c r="M84" i="4" s="1"/>
  <c r="M83" i="4" a="1"/>
  <c r="M83" i="4" s="1"/>
  <c r="M82" i="4" a="1"/>
  <c r="M82" i="4" s="1"/>
  <c r="M81" i="4" a="1"/>
  <c r="M81" i="4" s="1"/>
  <c r="M80" i="4" a="1"/>
  <c r="M80" i="4" s="1"/>
  <c r="M79" i="4" a="1"/>
  <c r="M79" i="4" s="1"/>
  <c r="M78" i="4" a="1"/>
  <c r="M78" i="4" s="1"/>
  <c r="M77" i="4" a="1"/>
  <c r="M77" i="4" s="1"/>
  <c r="M76" i="4" a="1"/>
  <c r="M76" i="4" s="1"/>
  <c r="M75" i="4" a="1"/>
  <c r="M75" i="4" s="1"/>
  <c r="M74" i="4" a="1"/>
  <c r="M74" i="4" s="1"/>
  <c r="M73" i="4" a="1"/>
  <c r="M73" i="4" s="1"/>
  <c r="M72" i="4" a="1"/>
  <c r="M72" i="4" s="1"/>
  <c r="M71" i="4" a="1"/>
  <c r="M71" i="4" s="1"/>
  <c r="M70" i="4" a="1"/>
  <c r="M70" i="4" s="1"/>
  <c r="M69" i="4" a="1"/>
  <c r="M69" i="4" s="1"/>
  <c r="M68" i="4" a="1"/>
  <c r="M68" i="4" s="1"/>
  <c r="M67" i="4" a="1"/>
  <c r="M67" i="4" s="1"/>
  <c r="M66" i="4" a="1"/>
  <c r="M66" i="4" s="1"/>
  <c r="M65" i="4" a="1"/>
  <c r="M65" i="4" s="1"/>
  <c r="M64" i="4" a="1"/>
  <c r="M64" i="4" s="1"/>
  <c r="M63" i="4" a="1"/>
  <c r="M63" i="4" s="1"/>
  <c r="M62" i="4" a="1"/>
  <c r="M62" i="4" s="1"/>
  <c r="M61" i="4" a="1"/>
  <c r="M61" i="4" s="1"/>
  <c r="M60" i="4" a="1"/>
  <c r="M60" i="4" s="1"/>
  <c r="M59" i="4" a="1"/>
  <c r="M59" i="4" s="1"/>
  <c r="M58" i="4" a="1"/>
  <c r="M58" i="4" s="1"/>
  <c r="M57" i="4" a="1"/>
  <c r="M57" i="4" s="1"/>
  <c r="M56" i="4" a="1"/>
  <c r="M56" i="4" s="1"/>
  <c r="M55" i="4" a="1"/>
  <c r="M55" i="4" s="1"/>
  <c r="M54" i="4" a="1"/>
  <c r="M54" i="4" s="1"/>
  <c r="M53" i="4" a="1"/>
  <c r="M53" i="4" s="1"/>
  <c r="M52" i="4" a="1"/>
  <c r="M52" i="4" s="1"/>
  <c r="M51" i="4" a="1"/>
  <c r="M51" i="4" s="1"/>
  <c r="M50" i="4" a="1"/>
  <c r="M50" i="4" s="1"/>
  <c r="M49" i="4" a="1"/>
  <c r="M49" i="4" s="1"/>
  <c r="M48" i="4" a="1"/>
  <c r="M48" i="4" s="1"/>
  <c r="M47" i="4" a="1"/>
  <c r="M47" i="4" s="1"/>
  <c r="M46" i="4" a="1"/>
  <c r="M46" i="4" s="1"/>
  <c r="M45" i="4" a="1"/>
  <c r="M45" i="4" s="1"/>
  <c r="M44" i="4" a="1"/>
  <c r="M44" i="4" s="1"/>
  <c r="M43" i="4" a="1"/>
  <c r="M43" i="4" s="1"/>
  <c r="M42" i="4" a="1"/>
  <c r="M42" i="4" s="1"/>
  <c r="M41" i="4" a="1"/>
  <c r="M41" i="4" s="1"/>
  <c r="M40" i="4" a="1"/>
  <c r="M40" i="4" s="1"/>
  <c r="M39" i="4" a="1"/>
  <c r="M39" i="4" s="1"/>
  <c r="M38" i="4" a="1"/>
  <c r="M38" i="4" s="1"/>
  <c r="M37" i="4" a="1"/>
  <c r="M37" i="4" s="1"/>
  <c r="M36" i="4" a="1"/>
  <c r="M36" i="4" s="1"/>
  <c r="M35" i="4" a="1"/>
  <c r="M35" i="4" s="1"/>
  <c r="M34" i="4" a="1"/>
  <c r="M34" i="4" s="1"/>
  <c r="M33" i="4" a="1"/>
  <c r="M33" i="4" s="1"/>
  <c r="M32" i="4" a="1"/>
  <c r="M32" i="4" s="1"/>
  <c r="M31" i="4" a="1"/>
  <c r="M31" i="4" s="1"/>
  <c r="M30" i="4" a="1"/>
  <c r="M30" i="4" s="1"/>
  <c r="M29" i="4" a="1"/>
  <c r="M29" i="4" s="1"/>
  <c r="M28" i="4" a="1"/>
  <c r="M28" i="4" s="1"/>
  <c r="M27" i="4" a="1"/>
  <c r="M27" i="4" s="1"/>
  <c r="M26" i="4" a="1"/>
  <c r="M26" i="4" s="1"/>
  <c r="M25" i="4" a="1"/>
  <c r="M25" i="4" s="1"/>
  <c r="M24" i="4" a="1"/>
  <c r="M24" i="4" s="1"/>
  <c r="M23" i="4" a="1"/>
  <c r="M23" i="4" s="1"/>
  <c r="M22" i="4" a="1"/>
  <c r="M22" i="4" s="1"/>
  <c r="M21" i="4" a="1"/>
  <c r="M21" i="4" s="1"/>
  <c r="M20" i="4" a="1"/>
  <c r="M20" i="4" s="1"/>
  <c r="M19" i="4" a="1"/>
  <c r="M19" i="4" s="1"/>
  <c r="M18" i="4" a="1"/>
  <c r="M18" i="4" s="1"/>
  <c r="M17" i="4" a="1"/>
  <c r="M17" i="4" s="1"/>
  <c r="M16" i="4" a="1"/>
  <c r="M16" i="4" s="1"/>
  <c r="M15" i="4" a="1"/>
  <c r="M15" i="4" s="1"/>
  <c r="M14" i="4" a="1"/>
  <c r="M14" i="4" s="1"/>
  <c r="M13" i="4" a="1"/>
  <c r="M13" i="4" s="1"/>
  <c r="M12" i="4" a="1"/>
  <c r="M12" i="4" s="1"/>
  <c r="M11" i="4" a="1"/>
  <c r="M11" i="4" s="1"/>
  <c r="M10" i="4" a="1"/>
  <c r="M10" i="4" s="1"/>
  <c r="M9" i="4" a="1"/>
  <c r="M9" i="4" s="1"/>
  <c r="M8" i="4" a="1"/>
  <c r="M8" i="4" s="1"/>
  <c r="M7" i="4" a="1"/>
  <c r="M7" i="4" s="1"/>
  <c r="M119" i="3" a="1"/>
  <c r="M119" i="3" s="1"/>
  <c r="M115" i="3" a="1"/>
  <c r="M115" i="3" s="1"/>
  <c r="M111" i="3" a="1"/>
  <c r="M111" i="3" s="1"/>
  <c r="M107" i="3" a="1"/>
  <c r="M107" i="3" s="1"/>
  <c r="M105" i="3" a="1"/>
  <c r="M105" i="3" s="1"/>
  <c r="M103" i="3" a="1"/>
  <c r="M103" i="3" s="1"/>
  <c r="M99" i="3" a="1"/>
  <c r="M99" i="3" s="1"/>
  <c r="M96" i="3" a="1"/>
  <c r="M96" i="3" s="1"/>
  <c r="M95" i="3" a="1"/>
  <c r="M95" i="3" s="1"/>
  <c r="M91" i="3" a="1"/>
  <c r="M91" i="3" s="1"/>
  <c r="M88" i="3" a="1"/>
  <c r="M88" i="3" s="1"/>
  <c r="M87" i="3" a="1"/>
  <c r="M87" i="3" s="1"/>
  <c r="M83" i="3" a="1"/>
  <c r="M83" i="3" s="1"/>
  <c r="M79" i="3" a="1"/>
  <c r="M79" i="3" s="1"/>
  <c r="M75" i="3" a="1"/>
  <c r="M75" i="3" s="1"/>
  <c r="M71" i="3" a="1"/>
  <c r="M71" i="3" s="1"/>
  <c r="M67" i="3" a="1"/>
  <c r="M67" i="3" s="1"/>
  <c r="M66" i="3" a="1"/>
  <c r="M66" i="3" s="1"/>
  <c r="M63" i="3" a="1"/>
  <c r="M63" i="3" s="1"/>
  <c r="M59" i="3" a="1"/>
  <c r="M59" i="3" s="1"/>
  <c r="M57" i="3" a="1"/>
  <c r="M57" i="3" s="1"/>
  <c r="M55" i="3" a="1"/>
  <c r="M55" i="3" s="1"/>
  <c r="M51" i="3" a="1"/>
  <c r="M51" i="3" s="1"/>
  <c r="M47" i="3" a="1"/>
  <c r="M47" i="3" s="1"/>
  <c r="M46" i="3" a="1"/>
  <c r="M46" i="3" s="1"/>
  <c r="M43" i="3" a="1"/>
  <c r="M43" i="3" s="1"/>
  <c r="M39" i="3" a="1"/>
  <c r="M39" i="3" s="1"/>
  <c r="M37" i="3" a="1"/>
  <c r="M37" i="3" s="1"/>
  <c r="M35" i="3" a="1"/>
  <c r="M35" i="3" s="1"/>
  <c r="M31" i="3" a="1"/>
  <c r="M31" i="3" s="1"/>
  <c r="M27" i="3" a="1"/>
  <c r="M27" i="3" s="1"/>
  <c r="M23" i="3" a="1"/>
  <c r="M23" i="3" s="1"/>
  <c r="M19" i="3" a="1"/>
  <c r="M19" i="3" s="1"/>
  <c r="M15" i="3" a="1"/>
  <c r="M15" i="3" s="1"/>
  <c r="M12" i="3" a="1"/>
  <c r="M12" i="3" s="1"/>
  <c r="M11" i="3" a="1"/>
  <c r="M11" i="3" s="1"/>
  <c r="M7" i="3" a="1"/>
  <c r="M7" i="3" s="1"/>
  <c r="M104" i="2" a="1"/>
  <c r="M104" i="2" s="1"/>
  <c r="M90" i="2" a="1"/>
  <c r="M90" i="2" s="1"/>
  <c r="M81" i="2" a="1"/>
  <c r="M81" i="2" s="1"/>
  <c r="M73" i="2" a="1"/>
  <c r="M73" i="2" s="1"/>
  <c r="M60" i="2" a="1"/>
  <c r="M60" i="2" s="1"/>
  <c r="M51" i="2" a="1"/>
  <c r="M51" i="2" s="1"/>
  <c r="M37" i="2" a="1"/>
  <c r="M37" i="2" s="1"/>
  <c r="M12" i="2" a="1"/>
  <c r="M12" i="2" s="1"/>
  <c r="M11" i="2" a="1"/>
  <c r="M11" i="2" s="1"/>
  <c r="G584" i="9"/>
  <c r="G583" i="9"/>
  <c r="G582" i="9"/>
  <c r="G581" i="9"/>
  <c r="G580" i="9"/>
  <c r="G579" i="9"/>
  <c r="G578" i="9"/>
  <c r="G577" i="9"/>
  <c r="G576" i="9"/>
  <c r="G575" i="9"/>
  <c r="G574" i="9"/>
  <c r="G573" i="9"/>
  <c r="G572" i="9"/>
  <c r="G571" i="9"/>
  <c r="G570" i="9"/>
  <c r="G569" i="9"/>
  <c r="G568" i="9"/>
  <c r="G567" i="9"/>
  <c r="G566" i="9"/>
  <c r="G565" i="9"/>
  <c r="G564" i="9"/>
  <c r="G563" i="9"/>
  <c r="G562" i="9"/>
  <c r="G561" i="9"/>
  <c r="G560" i="9"/>
  <c r="G559" i="9"/>
  <c r="G558" i="9"/>
  <c r="G557" i="9"/>
  <c r="G556" i="9"/>
  <c r="G555" i="9"/>
  <c r="G554" i="9"/>
  <c r="G553" i="9"/>
  <c r="G552" i="9"/>
  <c r="G551" i="9"/>
  <c r="G550" i="9"/>
  <c r="G549" i="9"/>
  <c r="G548" i="9"/>
  <c r="G547" i="9"/>
  <c r="G546" i="9"/>
  <c r="G545" i="9"/>
  <c r="G544" i="9"/>
  <c r="G543" i="9"/>
  <c r="G542" i="9"/>
  <c r="G541" i="9"/>
  <c r="G540" i="9"/>
  <c r="G539" i="9"/>
  <c r="G538" i="9"/>
  <c r="G537" i="9"/>
  <c r="G536" i="9"/>
  <c r="G535" i="9"/>
  <c r="G534" i="9"/>
  <c r="G533" i="9"/>
  <c r="G532" i="9"/>
  <c r="G531" i="9"/>
  <c r="G530" i="9"/>
  <c r="G529" i="9"/>
  <c r="G528" i="9"/>
  <c r="G527" i="9"/>
  <c r="G526" i="9"/>
  <c r="G525" i="9"/>
  <c r="G524" i="9"/>
  <c r="G523" i="9"/>
  <c r="G522" i="9"/>
  <c r="G521" i="9"/>
  <c r="G520" i="9"/>
  <c r="G519" i="9"/>
  <c r="G518" i="9"/>
  <c r="G517" i="9"/>
  <c r="G516" i="9"/>
  <c r="G515" i="9"/>
  <c r="G514" i="9"/>
  <c r="G513" i="9"/>
  <c r="G512" i="9"/>
  <c r="G511" i="9"/>
  <c r="G510" i="9"/>
  <c r="G509" i="9"/>
  <c r="G508" i="9"/>
  <c r="G507" i="9"/>
  <c r="G506" i="9"/>
  <c r="G505" i="9"/>
  <c r="G504" i="9"/>
  <c r="G503" i="9"/>
  <c r="G502" i="9"/>
  <c r="G501" i="9"/>
  <c r="G500" i="9"/>
  <c r="G499" i="9"/>
  <c r="G498" i="9"/>
  <c r="G497" i="9"/>
  <c r="G496" i="9"/>
  <c r="G495" i="9"/>
  <c r="G494" i="9"/>
  <c r="G493" i="9"/>
  <c r="G492" i="9"/>
  <c r="G491" i="9"/>
  <c r="G490" i="9"/>
  <c r="G489" i="9"/>
  <c r="G488" i="9"/>
  <c r="G487" i="9"/>
  <c r="G486" i="9"/>
  <c r="G485" i="9"/>
  <c r="G484" i="9"/>
  <c r="G483" i="9"/>
  <c r="G482" i="9"/>
  <c r="G481" i="9"/>
  <c r="G480" i="9"/>
  <c r="G479" i="9"/>
  <c r="G478" i="9"/>
  <c r="G477" i="9"/>
  <c r="G476" i="9"/>
  <c r="G475" i="9"/>
  <c r="G474" i="9"/>
  <c r="G473" i="9"/>
  <c r="G472" i="9"/>
  <c r="G471" i="9"/>
  <c r="G470" i="9"/>
  <c r="G469" i="9"/>
  <c r="G468" i="9"/>
  <c r="G467" i="9"/>
  <c r="G466" i="9"/>
  <c r="G465" i="9"/>
  <c r="G464" i="9"/>
  <c r="G463" i="9"/>
  <c r="G462" i="9"/>
  <c r="G461" i="9"/>
  <c r="G460" i="9"/>
  <c r="G459" i="9"/>
  <c r="G458" i="9"/>
  <c r="G457" i="9"/>
  <c r="G456" i="9"/>
  <c r="G455" i="9"/>
  <c r="G454" i="9"/>
  <c r="G453" i="9"/>
  <c r="G452" i="9"/>
  <c r="G451" i="9"/>
  <c r="G450" i="9"/>
  <c r="G449" i="9"/>
  <c r="G448" i="9"/>
  <c r="G447" i="9"/>
  <c r="G446" i="9"/>
  <c r="G445" i="9"/>
  <c r="G444" i="9"/>
  <c r="G443" i="9"/>
  <c r="G442" i="9"/>
  <c r="G441" i="9"/>
  <c r="G440" i="9"/>
  <c r="G439" i="9"/>
  <c r="G438" i="9"/>
  <c r="G437" i="9"/>
  <c r="G436" i="9"/>
  <c r="G435" i="9"/>
  <c r="G434" i="9"/>
  <c r="G433" i="9"/>
  <c r="G432" i="9"/>
  <c r="G431" i="9"/>
  <c r="G430" i="9"/>
  <c r="G429" i="9"/>
  <c r="G428" i="9"/>
  <c r="G427" i="9"/>
  <c r="G426" i="9"/>
  <c r="G425" i="9"/>
  <c r="G424" i="9"/>
  <c r="G423" i="9"/>
  <c r="G422" i="9"/>
  <c r="G421" i="9"/>
  <c r="G420" i="9"/>
  <c r="G419" i="9"/>
  <c r="G418" i="9"/>
  <c r="G417" i="9"/>
  <c r="G416" i="9"/>
  <c r="G415" i="9"/>
  <c r="G414" i="9"/>
  <c r="G413" i="9"/>
  <c r="G412" i="9"/>
  <c r="G411" i="9"/>
  <c r="G410" i="9"/>
  <c r="G409" i="9"/>
  <c r="G408" i="9"/>
  <c r="G407" i="9"/>
  <c r="G406" i="9"/>
  <c r="G405" i="9"/>
  <c r="G404" i="9"/>
  <c r="G403" i="9"/>
  <c r="G402" i="9"/>
  <c r="G401" i="9"/>
  <c r="G400" i="9"/>
  <c r="G399" i="9"/>
  <c r="G398" i="9"/>
  <c r="G397" i="9"/>
  <c r="G396" i="9"/>
  <c r="G395" i="9"/>
  <c r="G394" i="9"/>
  <c r="G393" i="9"/>
  <c r="G392" i="9"/>
  <c r="G391" i="9"/>
  <c r="G390" i="9"/>
  <c r="G389" i="9"/>
  <c r="G388" i="9"/>
  <c r="G387" i="9"/>
  <c r="G386" i="9"/>
  <c r="G385" i="9"/>
  <c r="G384" i="9"/>
  <c r="G383" i="9"/>
  <c r="G382" i="9"/>
  <c r="G381" i="9"/>
  <c r="G380" i="9"/>
  <c r="G379" i="9"/>
  <c r="G378" i="9"/>
  <c r="G377" i="9"/>
  <c r="G376" i="9"/>
  <c r="G375" i="9"/>
  <c r="G374" i="9"/>
  <c r="G373" i="9"/>
  <c r="G372" i="9"/>
  <c r="G371" i="9"/>
  <c r="G370" i="9"/>
  <c r="G369" i="9"/>
  <c r="G368" i="9"/>
  <c r="G367" i="9"/>
  <c r="G366" i="9"/>
  <c r="G365" i="9"/>
  <c r="G364" i="9"/>
  <c r="G363" i="9"/>
  <c r="G362" i="9"/>
  <c r="G361" i="9"/>
  <c r="G360" i="9"/>
  <c r="G359" i="9"/>
  <c r="G358" i="9"/>
  <c r="G357" i="9"/>
  <c r="G356" i="9"/>
  <c r="G355" i="9"/>
  <c r="G354" i="9"/>
  <c r="G353" i="9"/>
  <c r="G352" i="9"/>
  <c r="G351" i="9"/>
  <c r="G350" i="9"/>
  <c r="G349" i="9"/>
  <c r="G348" i="9"/>
  <c r="G347" i="9"/>
  <c r="G346" i="9"/>
  <c r="G345" i="9"/>
  <c r="G344" i="9"/>
  <c r="G343" i="9"/>
  <c r="G342" i="9"/>
  <c r="G341" i="9"/>
  <c r="G340" i="9"/>
  <c r="G339" i="9"/>
  <c r="G338" i="9"/>
  <c r="G337" i="9"/>
  <c r="G336" i="9"/>
  <c r="G335" i="9"/>
  <c r="G334" i="9"/>
  <c r="G333" i="9"/>
  <c r="G332" i="9"/>
  <c r="G331" i="9"/>
  <c r="G330" i="9"/>
  <c r="G329" i="9"/>
  <c r="G328" i="9"/>
  <c r="G327" i="9"/>
  <c r="G326" i="9"/>
  <c r="G325" i="9"/>
  <c r="G324" i="9"/>
  <c r="G323" i="9"/>
  <c r="G322" i="9"/>
  <c r="G321" i="9"/>
  <c r="G320" i="9"/>
  <c r="G319" i="9"/>
  <c r="G318" i="9"/>
  <c r="G317" i="9"/>
  <c r="G316" i="9"/>
  <c r="G315" i="9"/>
  <c r="G314" i="9"/>
  <c r="G313" i="9"/>
  <c r="G312" i="9"/>
  <c r="G311" i="9"/>
  <c r="G310" i="9"/>
  <c r="G309" i="9"/>
  <c r="G308" i="9"/>
  <c r="G307" i="9"/>
  <c r="G306" i="9"/>
  <c r="G305" i="9"/>
  <c r="G304" i="9"/>
  <c r="G303" i="9"/>
  <c r="G302" i="9"/>
  <c r="G301" i="9"/>
  <c r="G300" i="9"/>
  <c r="G299" i="9"/>
  <c r="G298" i="9"/>
  <c r="G297" i="9"/>
  <c r="G296" i="9"/>
  <c r="G295" i="9"/>
  <c r="G294" i="9"/>
  <c r="G293" i="9"/>
  <c r="G292" i="9"/>
  <c r="G291" i="9"/>
  <c r="G290" i="9"/>
  <c r="G289" i="9"/>
  <c r="G288" i="9"/>
  <c r="G287" i="9"/>
  <c r="G286" i="9"/>
  <c r="G285" i="9"/>
  <c r="G284" i="9"/>
  <c r="G283" i="9"/>
  <c r="G282" i="9"/>
  <c r="G281" i="9"/>
  <c r="G280" i="9"/>
  <c r="G279" i="9"/>
  <c r="G278" i="9"/>
  <c r="G277" i="9"/>
  <c r="G276" i="9"/>
  <c r="G275" i="9"/>
  <c r="G274" i="9"/>
  <c r="G273" i="9"/>
  <c r="G272" i="9"/>
  <c r="G271" i="9"/>
  <c r="G270" i="9"/>
  <c r="G269" i="9"/>
  <c r="G268" i="9"/>
  <c r="G267" i="9"/>
  <c r="G266" i="9"/>
  <c r="G265" i="9"/>
  <c r="G264" i="9"/>
  <c r="G263" i="9"/>
  <c r="G262" i="9"/>
  <c r="G261" i="9"/>
  <c r="G260" i="9"/>
  <c r="G259" i="9"/>
  <c r="G258" i="9"/>
  <c r="G257" i="9"/>
  <c r="G256" i="9"/>
  <c r="G255" i="9"/>
  <c r="G254" i="9"/>
  <c r="G253" i="9"/>
  <c r="G252" i="9"/>
  <c r="G251" i="9"/>
  <c r="G250" i="9"/>
  <c r="G249" i="9"/>
  <c r="G248" i="9"/>
  <c r="G247" i="9"/>
  <c r="G246" i="9"/>
  <c r="G245" i="9"/>
  <c r="G244" i="9"/>
  <c r="G243" i="9"/>
  <c r="G242" i="9"/>
  <c r="G241" i="9"/>
  <c r="G240" i="9"/>
  <c r="G239" i="9"/>
  <c r="G238" i="9"/>
  <c r="G237" i="9"/>
  <c r="G236" i="9"/>
  <c r="G235" i="9"/>
  <c r="G234" i="9"/>
  <c r="G233" i="9"/>
  <c r="G232" i="9"/>
  <c r="G231" i="9"/>
  <c r="G230" i="9"/>
  <c r="G229" i="9"/>
  <c r="G228" i="9"/>
  <c r="G227" i="9"/>
  <c r="G226" i="9"/>
  <c r="G225" i="9"/>
  <c r="G224" i="9"/>
  <c r="G223" i="9"/>
  <c r="G222" i="9"/>
  <c r="G221" i="9"/>
  <c r="G220" i="9"/>
  <c r="G219" i="9"/>
  <c r="G218" i="9"/>
  <c r="G217" i="9"/>
  <c r="G216" i="9"/>
  <c r="G215" i="9"/>
  <c r="G214" i="9"/>
  <c r="G213" i="9"/>
  <c r="G212" i="9"/>
  <c r="G211" i="9"/>
  <c r="G210" i="9"/>
  <c r="G209" i="9"/>
  <c r="G208" i="9"/>
  <c r="G207" i="9"/>
  <c r="G206" i="9"/>
  <c r="G205" i="9"/>
  <c r="G204" i="9"/>
  <c r="G203" i="9"/>
  <c r="G202" i="9"/>
  <c r="G201" i="9"/>
  <c r="G200" i="9"/>
  <c r="G199" i="9"/>
  <c r="G198" i="9"/>
  <c r="G197" i="9"/>
  <c r="G196" i="9"/>
  <c r="G195" i="9"/>
  <c r="G194" i="9"/>
  <c r="G193" i="9"/>
  <c r="G192" i="9"/>
  <c r="G191" i="9"/>
  <c r="G190" i="9"/>
  <c r="G189" i="9"/>
  <c r="G188" i="9"/>
  <c r="G187" i="9"/>
  <c r="G186" i="9"/>
  <c r="G185" i="9"/>
  <c r="G184" i="9"/>
  <c r="G183" i="9"/>
  <c r="G182" i="9"/>
  <c r="G181" i="9"/>
  <c r="G180" i="9"/>
  <c r="G179" i="9"/>
  <c r="G178" i="9"/>
  <c r="G177" i="9"/>
  <c r="G176" i="9"/>
  <c r="G175" i="9"/>
  <c r="G174" i="9"/>
  <c r="G173" i="9"/>
  <c r="G172" i="9"/>
  <c r="G171" i="9"/>
  <c r="G170" i="9"/>
  <c r="G169" i="9"/>
  <c r="G168" i="9"/>
  <c r="G167" i="9"/>
  <c r="G166" i="9"/>
  <c r="G165" i="9"/>
  <c r="G164" i="9"/>
  <c r="G163" i="9"/>
  <c r="G162" i="9"/>
  <c r="G161" i="9"/>
  <c r="G160" i="9"/>
  <c r="G159" i="9"/>
  <c r="G158" i="9"/>
  <c r="G157" i="9"/>
  <c r="G156" i="9"/>
  <c r="G155" i="9"/>
  <c r="G154" i="9"/>
  <c r="G153" i="9"/>
  <c r="G152" i="9"/>
  <c r="G151" i="9"/>
  <c r="G150" i="9"/>
  <c r="G149" i="9"/>
  <c r="G148" i="9"/>
  <c r="G147" i="9"/>
  <c r="G146" i="9"/>
  <c r="G145" i="9"/>
  <c r="G144" i="9"/>
  <c r="G143" i="9"/>
  <c r="G142" i="9"/>
  <c r="G141" i="9"/>
  <c r="G140" i="9"/>
  <c r="G139" i="9"/>
  <c r="G138" i="9"/>
  <c r="G137" i="9"/>
  <c r="G136" i="9"/>
  <c r="G135" i="9"/>
  <c r="G134" i="9"/>
  <c r="G133" i="9"/>
  <c r="G132" i="9"/>
  <c r="G131" i="9"/>
  <c r="G130" i="9"/>
  <c r="G129" i="9"/>
  <c r="G128" i="9"/>
  <c r="G127" i="9"/>
  <c r="G126" i="9"/>
  <c r="G125" i="9"/>
  <c r="G124" i="9"/>
  <c r="G123" i="9"/>
  <c r="G122" i="9"/>
  <c r="G121" i="9"/>
  <c r="G120" i="9"/>
  <c r="G119" i="9"/>
  <c r="G118" i="9"/>
  <c r="G117" i="9"/>
  <c r="G116" i="9"/>
  <c r="G115" i="9"/>
  <c r="G114" i="9"/>
  <c r="G113" i="9"/>
  <c r="G112" i="9"/>
  <c r="G111" i="9"/>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121" i="3"/>
  <c r="M121" i="3" s="1" a="1"/>
  <c r="M121" i="3" s="1"/>
  <c r="L120" i="3"/>
  <c r="M120" i="3" s="1" a="1"/>
  <c r="M120" i="3" s="1"/>
  <c r="L119" i="3"/>
  <c r="L118" i="3"/>
  <c r="M118" i="3" s="1" a="1"/>
  <c r="M118" i="3" s="1"/>
  <c r="L117" i="3"/>
  <c r="M117" i="3" s="1" a="1"/>
  <c r="M117" i="3" s="1"/>
  <c r="L116" i="3"/>
  <c r="M116" i="3" s="1" a="1"/>
  <c r="M116" i="3" s="1"/>
  <c r="L115" i="3"/>
  <c r="L114" i="3"/>
  <c r="M114" i="3" s="1" a="1"/>
  <c r="M114" i="3" s="1"/>
  <c r="L113" i="3"/>
  <c r="M113" i="3" s="1" a="1"/>
  <c r="M113" i="3" s="1"/>
  <c r="L112" i="3"/>
  <c r="M112" i="3" s="1" a="1"/>
  <c r="M112" i="3" s="1"/>
  <c r="L111" i="3"/>
  <c r="L110" i="3"/>
  <c r="M110" i="3" s="1" a="1"/>
  <c r="M110" i="3" s="1"/>
  <c r="L109" i="3"/>
  <c r="M109" i="3" s="1" a="1"/>
  <c r="M109" i="3" s="1"/>
  <c r="L108" i="3"/>
  <c r="M108" i="3" s="1" a="1"/>
  <c r="M108" i="3" s="1"/>
  <c r="L107" i="3"/>
  <c r="L106" i="3"/>
  <c r="M106" i="3" s="1" a="1"/>
  <c r="M106" i="3" s="1"/>
  <c r="L105" i="3"/>
  <c r="L104" i="3"/>
  <c r="M104" i="3" s="1" a="1"/>
  <c r="M104" i="3" s="1"/>
  <c r="L103" i="3"/>
  <c r="L102" i="3"/>
  <c r="M102" i="3" s="1" a="1"/>
  <c r="M102" i="3" s="1"/>
  <c r="L101" i="3"/>
  <c r="M101" i="3" s="1" a="1"/>
  <c r="M101" i="3" s="1"/>
  <c r="L100" i="3"/>
  <c r="M100" i="3" s="1" a="1"/>
  <c r="M100" i="3" s="1"/>
  <c r="L99" i="3"/>
  <c r="L98" i="3"/>
  <c r="M98" i="3" s="1" a="1"/>
  <c r="M98" i="3" s="1"/>
  <c r="L97" i="3"/>
  <c r="M97" i="3" s="1" a="1"/>
  <c r="M97" i="3" s="1"/>
  <c r="L96" i="3"/>
  <c r="L95" i="3"/>
  <c r="L94" i="3"/>
  <c r="M94" i="3" s="1" a="1"/>
  <c r="M94" i="3" s="1"/>
  <c r="L93" i="3"/>
  <c r="M93" i="3" s="1" a="1"/>
  <c r="M93" i="3" s="1"/>
  <c r="L92" i="3"/>
  <c r="M92" i="3" s="1" a="1"/>
  <c r="M92" i="3" s="1"/>
  <c r="L91" i="3"/>
  <c r="L90" i="3"/>
  <c r="M90" i="3" s="1" a="1"/>
  <c r="M90" i="3" s="1"/>
  <c r="L89" i="3"/>
  <c r="M89" i="3" s="1" a="1"/>
  <c r="M89" i="3" s="1"/>
  <c r="L88" i="3"/>
  <c r="L87" i="3"/>
  <c r="L86" i="3"/>
  <c r="M86" i="3" s="1" a="1"/>
  <c r="M86" i="3" s="1"/>
  <c r="L85" i="3"/>
  <c r="M85" i="3" s="1" a="1"/>
  <c r="M85" i="3" s="1"/>
  <c r="L84" i="3"/>
  <c r="M84" i="3" s="1" a="1"/>
  <c r="M84" i="3" s="1"/>
  <c r="L83" i="3"/>
  <c r="L82" i="3"/>
  <c r="M82" i="3" s="1" a="1"/>
  <c r="M82" i="3" s="1"/>
  <c r="L81" i="3"/>
  <c r="M81" i="3" s="1" a="1"/>
  <c r="M81" i="3" s="1"/>
  <c r="L80" i="3"/>
  <c r="M80" i="3" s="1" a="1"/>
  <c r="M80" i="3" s="1"/>
  <c r="L79" i="3"/>
  <c r="L78" i="3"/>
  <c r="M78" i="3" s="1" a="1"/>
  <c r="M78" i="3" s="1"/>
  <c r="L77" i="3"/>
  <c r="M77" i="3" s="1" a="1"/>
  <c r="M77" i="3" s="1"/>
  <c r="L76" i="3"/>
  <c r="M76" i="3" s="1" a="1"/>
  <c r="M76" i="3" s="1"/>
  <c r="L75" i="3"/>
  <c r="L74" i="3"/>
  <c r="M74" i="3" s="1" a="1"/>
  <c r="M74" i="3" s="1"/>
  <c r="L73" i="3"/>
  <c r="M73" i="3" s="1" a="1"/>
  <c r="M73" i="3" s="1"/>
  <c r="L72" i="3"/>
  <c r="M72" i="3" s="1" a="1"/>
  <c r="M72" i="3" s="1"/>
  <c r="L71" i="3"/>
  <c r="L70" i="3"/>
  <c r="M70" i="3" s="1" a="1"/>
  <c r="M70" i="3" s="1"/>
  <c r="L69" i="3"/>
  <c r="M69" i="3" s="1" a="1"/>
  <c r="M69" i="3" s="1"/>
  <c r="L68" i="3"/>
  <c r="M68" i="3" s="1" a="1"/>
  <c r="M68" i="3" s="1"/>
  <c r="L67" i="3"/>
  <c r="L66" i="3"/>
  <c r="L65" i="3"/>
  <c r="M65" i="3" s="1" a="1"/>
  <c r="M65" i="3" s="1"/>
  <c r="L64" i="3"/>
  <c r="M64" i="3" s="1" a="1"/>
  <c r="M64" i="3" s="1"/>
  <c r="L63" i="3"/>
  <c r="L62" i="3"/>
  <c r="M62" i="3" s="1" a="1"/>
  <c r="M62" i="3" s="1"/>
  <c r="L61" i="3"/>
  <c r="M61" i="3" s="1" a="1"/>
  <c r="M61" i="3" s="1"/>
  <c r="L60" i="3"/>
  <c r="M60" i="3" s="1" a="1"/>
  <c r="M60" i="3" s="1"/>
  <c r="L59" i="3"/>
  <c r="L58" i="3"/>
  <c r="M58" i="3" s="1" a="1"/>
  <c r="M58" i="3" s="1"/>
  <c r="L57" i="3"/>
  <c r="L56" i="3"/>
  <c r="M56" i="3" s="1" a="1"/>
  <c r="M56" i="3" s="1"/>
  <c r="L55" i="3"/>
  <c r="L54" i="3"/>
  <c r="M54" i="3" s="1" a="1"/>
  <c r="M54" i="3" s="1"/>
  <c r="L53" i="3"/>
  <c r="M53" i="3" s="1" a="1"/>
  <c r="M53" i="3" s="1"/>
  <c r="L52" i="3"/>
  <c r="M52" i="3" s="1" a="1"/>
  <c r="M52" i="3" s="1"/>
  <c r="L51" i="3"/>
  <c r="L50" i="3"/>
  <c r="M50" i="3" s="1" a="1"/>
  <c r="M50" i="3" s="1"/>
  <c r="L49" i="3"/>
  <c r="M49" i="3" s="1" a="1"/>
  <c r="M49" i="3" s="1"/>
  <c r="L48" i="3"/>
  <c r="M48" i="3" s="1" a="1"/>
  <c r="M48" i="3" s="1"/>
  <c r="L47" i="3"/>
  <c r="L46" i="3"/>
  <c r="L45" i="3"/>
  <c r="M45" i="3" s="1" a="1"/>
  <c r="M45" i="3" s="1"/>
  <c r="L44" i="3"/>
  <c r="M44" i="3" s="1" a="1"/>
  <c r="M44" i="3" s="1"/>
  <c r="L43" i="3"/>
  <c r="L42" i="3"/>
  <c r="M42" i="3" s="1" a="1"/>
  <c r="M42" i="3" s="1"/>
  <c r="L41" i="3"/>
  <c r="M41" i="3" s="1" a="1"/>
  <c r="M41" i="3" s="1"/>
  <c r="L40" i="3"/>
  <c r="M40" i="3" s="1" a="1"/>
  <c r="M40" i="3" s="1"/>
  <c r="L39" i="3"/>
  <c r="L38" i="3"/>
  <c r="M38" i="3" s="1" a="1"/>
  <c r="M38" i="3" s="1"/>
  <c r="L37" i="3"/>
  <c r="L36" i="3"/>
  <c r="M36" i="3" s="1" a="1"/>
  <c r="M36" i="3" s="1"/>
  <c r="L35" i="3"/>
  <c r="L34" i="3"/>
  <c r="M34" i="3" s="1" a="1"/>
  <c r="M34" i="3" s="1"/>
  <c r="L33" i="3"/>
  <c r="M33" i="3" s="1" a="1"/>
  <c r="M33" i="3" s="1"/>
  <c r="L32" i="3"/>
  <c r="M32" i="3" s="1" a="1"/>
  <c r="M32" i="3" s="1"/>
  <c r="L31" i="3"/>
  <c r="L30" i="3"/>
  <c r="M30" i="3" s="1" a="1"/>
  <c r="M30" i="3" s="1"/>
  <c r="L29" i="3"/>
  <c r="M29" i="3" s="1" a="1"/>
  <c r="M29" i="3" s="1"/>
  <c r="L28" i="3"/>
  <c r="M28" i="3" s="1" a="1"/>
  <c r="M28" i="3" s="1"/>
  <c r="L27" i="3"/>
  <c r="L26" i="3"/>
  <c r="M26" i="3" s="1" a="1"/>
  <c r="M26" i="3" s="1"/>
  <c r="L25" i="3"/>
  <c r="M25" i="3" s="1" a="1"/>
  <c r="M25" i="3" s="1"/>
  <c r="L24" i="3"/>
  <c r="M24" i="3" s="1" a="1"/>
  <c r="M24" i="3" s="1"/>
  <c r="L23" i="3"/>
  <c r="L22" i="3"/>
  <c r="M22" i="3" s="1" a="1"/>
  <c r="M22" i="3" s="1"/>
  <c r="L21" i="3"/>
  <c r="M21" i="3" s="1" a="1"/>
  <c r="M21" i="3" s="1"/>
  <c r="L20" i="3"/>
  <c r="M20" i="3" s="1" a="1"/>
  <c r="M20" i="3" s="1"/>
  <c r="L19" i="3"/>
  <c r="L18" i="3"/>
  <c r="M18" i="3" s="1" a="1"/>
  <c r="M18" i="3" s="1"/>
  <c r="L17" i="3"/>
  <c r="M17" i="3" s="1" a="1"/>
  <c r="M17" i="3" s="1"/>
  <c r="L16" i="3"/>
  <c r="M16" i="3" s="1" a="1"/>
  <c r="M16" i="3" s="1"/>
  <c r="L15" i="3"/>
  <c r="L14" i="3"/>
  <c r="M14" i="3" s="1" a="1"/>
  <c r="M14" i="3" s="1"/>
  <c r="L13" i="3"/>
  <c r="M13" i="3" s="1" a="1"/>
  <c r="M13" i="3" s="1"/>
  <c r="L12" i="3"/>
  <c r="L11" i="3"/>
  <c r="L10" i="3"/>
  <c r="M10" i="3" s="1" a="1"/>
  <c r="M10" i="3" s="1"/>
  <c r="L9" i="3"/>
  <c r="M9" i="3" s="1" a="1"/>
  <c r="M9" i="3" s="1"/>
  <c r="L8" i="3"/>
  <c r="M8" i="3" s="1" a="1"/>
  <c r="M8" i="3" s="1"/>
  <c r="L7" i="3"/>
  <c r="L106" i="2"/>
  <c r="M106" i="2" s="1" a="1"/>
  <c r="M106" i="2" s="1"/>
  <c r="L105" i="2"/>
  <c r="M105" i="2" s="1" a="1"/>
  <c r="M105" i="2" s="1"/>
  <c r="L104" i="2"/>
  <c r="L103" i="2"/>
  <c r="M103" i="2" s="1" a="1"/>
  <c r="M103" i="2" s="1"/>
  <c r="L102" i="2"/>
  <c r="M102" i="2" s="1" a="1"/>
  <c r="M102" i="2" s="1"/>
  <c r="L101" i="2"/>
  <c r="M101" i="2" s="1" a="1"/>
  <c r="M101" i="2" s="1"/>
  <c r="L100" i="2"/>
  <c r="M100" i="2" s="1" a="1"/>
  <c r="M100" i="2" s="1"/>
  <c r="L99" i="2"/>
  <c r="M99" i="2" s="1" a="1"/>
  <c r="M99" i="2" s="1"/>
  <c r="L98" i="2"/>
  <c r="M98" i="2" s="1" a="1"/>
  <c r="M98" i="2" s="1"/>
  <c r="L97" i="2"/>
  <c r="M97" i="2" s="1" a="1"/>
  <c r="M97" i="2" s="1"/>
  <c r="L96" i="2"/>
  <c r="M96" i="2" s="1" a="1"/>
  <c r="M96" i="2" s="1"/>
  <c r="L95" i="2"/>
  <c r="M95" i="2" s="1" a="1"/>
  <c r="M95" i="2" s="1"/>
  <c r="L94" i="2"/>
  <c r="M94" i="2" s="1" a="1"/>
  <c r="M94" i="2" s="1"/>
  <c r="L93" i="2"/>
  <c r="M93" i="2" s="1" a="1"/>
  <c r="M93" i="2" s="1"/>
  <c r="L92" i="2"/>
  <c r="M92" i="2" s="1" a="1"/>
  <c r="M92" i="2" s="1"/>
  <c r="L91" i="2"/>
  <c r="M91" i="2" s="1" a="1"/>
  <c r="M91" i="2" s="1"/>
  <c r="L90" i="2"/>
  <c r="L89" i="2"/>
  <c r="M89" i="2" s="1" a="1"/>
  <c r="M89" i="2" s="1"/>
  <c r="L88" i="2"/>
  <c r="M88" i="2" s="1" a="1"/>
  <c r="M88" i="2" s="1"/>
  <c r="L87" i="2"/>
  <c r="M87" i="2" s="1" a="1"/>
  <c r="M87" i="2" s="1"/>
  <c r="L86" i="2"/>
  <c r="M86" i="2" s="1" a="1"/>
  <c r="M86" i="2" s="1"/>
  <c r="L85" i="2"/>
  <c r="M85" i="2" s="1" a="1"/>
  <c r="M85" i="2" s="1"/>
  <c r="L84" i="2"/>
  <c r="M84" i="2" s="1" a="1"/>
  <c r="M84" i="2" s="1"/>
  <c r="L83" i="2"/>
  <c r="M83" i="2" s="1" a="1"/>
  <c r="M83" i="2" s="1"/>
  <c r="L82" i="2"/>
  <c r="M82" i="2" s="1" a="1"/>
  <c r="M82" i="2" s="1"/>
  <c r="L81" i="2"/>
  <c r="L80" i="2"/>
  <c r="M80" i="2" s="1" a="1"/>
  <c r="M80" i="2" s="1"/>
  <c r="L79" i="2"/>
  <c r="M79" i="2" s="1" a="1"/>
  <c r="M79" i="2" s="1"/>
  <c r="L78" i="2"/>
  <c r="M78" i="2" s="1" a="1"/>
  <c r="M78" i="2" s="1"/>
  <c r="L77" i="2"/>
  <c r="M77" i="2" s="1" a="1"/>
  <c r="M77" i="2" s="1"/>
  <c r="L76" i="2"/>
  <c r="M76" i="2" s="1" a="1"/>
  <c r="M76" i="2" s="1"/>
  <c r="L75" i="2"/>
  <c r="M75" i="2" s="1" a="1"/>
  <c r="M75" i="2" s="1"/>
  <c r="L74" i="2"/>
  <c r="M74" i="2" s="1" a="1"/>
  <c r="M74" i="2" s="1"/>
  <c r="L73" i="2"/>
  <c r="L72" i="2"/>
  <c r="M72" i="2" s="1" a="1"/>
  <c r="M72" i="2" s="1"/>
  <c r="L71" i="2"/>
  <c r="M71" i="2" s="1" a="1"/>
  <c r="M71" i="2" s="1"/>
  <c r="L70" i="2"/>
  <c r="M70" i="2" s="1" a="1"/>
  <c r="M70" i="2" s="1"/>
  <c r="L69" i="2"/>
  <c r="M69" i="2" s="1" a="1"/>
  <c r="M69" i="2" s="1"/>
  <c r="L68" i="2"/>
  <c r="M68" i="2" s="1" a="1"/>
  <c r="M68" i="2" s="1"/>
  <c r="L67" i="2"/>
  <c r="M67" i="2" s="1" a="1"/>
  <c r="M67" i="2" s="1"/>
  <c r="L66" i="2"/>
  <c r="M66" i="2" s="1" a="1"/>
  <c r="M66" i="2" s="1"/>
  <c r="L65" i="2"/>
  <c r="M65" i="2" s="1" a="1"/>
  <c r="M65" i="2" s="1"/>
  <c r="L64" i="2"/>
  <c r="M64" i="2" s="1" a="1"/>
  <c r="M64" i="2" s="1"/>
  <c r="L63" i="2"/>
  <c r="M63" i="2" s="1" a="1"/>
  <c r="M63" i="2" s="1"/>
  <c r="L62" i="2"/>
  <c r="M62" i="2" s="1" a="1"/>
  <c r="M62" i="2" s="1"/>
  <c r="L61" i="2"/>
  <c r="M61" i="2" s="1" a="1"/>
  <c r="M61" i="2" s="1"/>
  <c r="L60" i="2"/>
  <c r="L59" i="2"/>
  <c r="M59" i="2" s="1" a="1"/>
  <c r="M59" i="2" s="1"/>
  <c r="L58" i="2"/>
  <c r="M58" i="2" s="1" a="1"/>
  <c r="M58" i="2" s="1"/>
  <c r="L57" i="2"/>
  <c r="M57" i="2" s="1" a="1"/>
  <c r="M57" i="2" s="1"/>
  <c r="L56" i="2"/>
  <c r="M56" i="2" s="1" a="1"/>
  <c r="M56" i="2" s="1"/>
  <c r="L55" i="2"/>
  <c r="M55" i="2" s="1" a="1"/>
  <c r="M55" i="2" s="1"/>
  <c r="L54" i="2"/>
  <c r="M54" i="2" s="1" a="1"/>
  <c r="M54" i="2" s="1"/>
  <c r="L53" i="2"/>
  <c r="M53" i="2" s="1" a="1"/>
  <c r="M53" i="2" s="1"/>
  <c r="L52" i="2"/>
  <c r="M52" i="2" s="1" a="1"/>
  <c r="M52" i="2" s="1"/>
  <c r="L51" i="2"/>
  <c r="L50" i="2"/>
  <c r="M50" i="2" s="1" a="1"/>
  <c r="M50" i="2" s="1"/>
  <c r="L49" i="2"/>
  <c r="M49" i="2" s="1" a="1"/>
  <c r="M49" i="2" s="1"/>
  <c r="L48" i="2"/>
  <c r="M48" i="2" s="1" a="1"/>
  <c r="M48" i="2" s="1"/>
  <c r="L47" i="2"/>
  <c r="M47" i="2" s="1" a="1"/>
  <c r="M47" i="2" s="1"/>
  <c r="L46" i="2"/>
  <c r="M46" i="2" s="1" a="1"/>
  <c r="M46" i="2" s="1"/>
  <c r="L45" i="2"/>
  <c r="M45" i="2" s="1" a="1"/>
  <c r="M45" i="2" s="1"/>
  <c r="L44" i="2"/>
  <c r="M44" i="2" s="1" a="1"/>
  <c r="M44" i="2" s="1"/>
  <c r="L43" i="2"/>
  <c r="M43" i="2" s="1" a="1"/>
  <c r="M43" i="2" s="1"/>
  <c r="L42" i="2"/>
  <c r="M42" i="2" s="1" a="1"/>
  <c r="M42" i="2" s="1"/>
  <c r="L41" i="2"/>
  <c r="M41" i="2" s="1" a="1"/>
  <c r="M41" i="2" s="1"/>
  <c r="L40" i="2"/>
  <c r="M40" i="2" s="1" a="1"/>
  <c r="M40" i="2" s="1"/>
  <c r="L39" i="2"/>
  <c r="M39" i="2" s="1" a="1"/>
  <c r="M39" i="2" s="1"/>
  <c r="L38" i="2"/>
  <c r="M38" i="2" s="1" a="1"/>
  <c r="M38" i="2" s="1"/>
  <c r="L37" i="2"/>
  <c r="L36" i="2"/>
  <c r="M36" i="2" s="1" a="1"/>
  <c r="M36" i="2" s="1"/>
  <c r="L35" i="2"/>
  <c r="M35" i="2" s="1" a="1"/>
  <c r="M35" i="2" s="1"/>
  <c r="L34" i="2"/>
  <c r="M34" i="2" s="1" a="1"/>
  <c r="M34" i="2" s="1"/>
  <c r="L33" i="2"/>
  <c r="M33" i="2" s="1" a="1"/>
  <c r="M33" i="2" s="1"/>
  <c r="L32" i="2"/>
  <c r="M32" i="2" s="1" a="1"/>
  <c r="M32" i="2" s="1"/>
  <c r="L31" i="2"/>
  <c r="M31" i="2" s="1" a="1"/>
  <c r="M31" i="2" s="1"/>
  <c r="L30" i="2"/>
  <c r="M30" i="2" s="1" a="1"/>
  <c r="M30" i="2" s="1"/>
  <c r="L29" i="2"/>
  <c r="M29" i="2" s="1" a="1"/>
  <c r="M29" i="2" s="1"/>
  <c r="L28" i="2"/>
  <c r="M28" i="2" s="1" a="1"/>
  <c r="M28" i="2" s="1"/>
  <c r="L27" i="2"/>
  <c r="M27" i="2" s="1" a="1"/>
  <c r="M27" i="2" s="1"/>
  <c r="L26" i="2"/>
  <c r="M26" i="2" s="1" a="1"/>
  <c r="M26" i="2" s="1"/>
  <c r="L25" i="2"/>
  <c r="M25" i="2" s="1" a="1"/>
  <c r="M25" i="2" s="1"/>
  <c r="L24" i="2"/>
  <c r="M24" i="2" s="1" a="1"/>
  <c r="M24" i="2" s="1"/>
  <c r="L23" i="2"/>
  <c r="M23" i="2" s="1" a="1"/>
  <c r="M23" i="2" s="1"/>
  <c r="L22" i="2"/>
  <c r="M22" i="2" s="1" a="1"/>
  <c r="M22" i="2" s="1"/>
  <c r="L21" i="2"/>
  <c r="M21" i="2" s="1" a="1"/>
  <c r="M21" i="2" s="1"/>
  <c r="L20" i="2"/>
  <c r="M20" i="2" s="1" a="1"/>
  <c r="M20" i="2" s="1"/>
  <c r="L19" i="2"/>
  <c r="M19" i="2" s="1" a="1"/>
  <c r="M19" i="2" s="1"/>
  <c r="L18" i="2"/>
  <c r="M18" i="2" s="1" a="1"/>
  <c r="M18" i="2" s="1"/>
  <c r="L17" i="2"/>
  <c r="M17" i="2" s="1" a="1"/>
  <c r="M17" i="2" s="1"/>
  <c r="L16" i="2"/>
  <c r="M16" i="2" s="1" a="1"/>
  <c r="M16" i="2" s="1"/>
  <c r="L15" i="2"/>
  <c r="M15" i="2" s="1" a="1"/>
  <c r="M15" i="2" s="1"/>
  <c r="L14" i="2"/>
  <c r="M14" i="2" s="1" a="1"/>
  <c r="M14" i="2" s="1"/>
  <c r="L13" i="2"/>
  <c r="M13" i="2" s="1" a="1"/>
  <c r="M13" i="2" s="1"/>
  <c r="L12" i="2"/>
  <c r="L11" i="2"/>
  <c r="L10" i="2"/>
  <c r="M10" i="2" s="1" a="1"/>
  <c r="M10" i="2" s="1"/>
  <c r="L9" i="2"/>
  <c r="M9" i="2" s="1" a="1"/>
  <c r="M9" i="2" s="1"/>
  <c r="L8" i="2"/>
  <c r="M8" i="2" s="1" a="1"/>
  <c r="M8" i="2" s="1"/>
  <c r="L7" i="2"/>
  <c r="M7" i="2" s="1" a="1"/>
  <c r="M7" i="2" s="1"/>
  <c r="Q203" i="11"/>
  <c r="O203" i="11"/>
  <c r="M203" i="11"/>
  <c r="K203" i="11"/>
  <c r="I203" i="11"/>
  <c r="G203" i="11"/>
  <c r="AA181" i="11"/>
  <c r="Z181" i="11"/>
  <c r="Y181" i="11"/>
  <c r="X181" i="11"/>
  <c r="W181" i="11"/>
  <c r="V181" i="11"/>
  <c r="AA180" i="11"/>
  <c r="Z180" i="11"/>
  <c r="Y180" i="11"/>
  <c r="AE180" i="11" s="1" a="1"/>
  <c r="AE180" i="11" s="1"/>
  <c r="H126" i="12" s="1" a="1"/>
  <c r="H126" i="12" s="1"/>
  <c r="X180" i="11"/>
  <c r="W180" i="11"/>
  <c r="V180" i="11"/>
  <c r="AA179" i="11"/>
  <c r="Z179" i="11"/>
  <c r="Y179" i="11"/>
  <c r="X179" i="11"/>
  <c r="W179" i="11"/>
  <c r="V179" i="11"/>
  <c r="AA178" i="11"/>
  <c r="Z178" i="11"/>
  <c r="Y178" i="11"/>
  <c r="AE178" i="11" s="1" a="1"/>
  <c r="AE178" i="11" s="1"/>
  <c r="H124" i="12" s="1" a="1"/>
  <c r="H124" i="12" s="1"/>
  <c r="X178" i="11"/>
  <c r="W178" i="11"/>
  <c r="V178" i="11"/>
  <c r="AA177" i="11"/>
  <c r="Z177" i="11"/>
  <c r="Y177" i="11"/>
  <c r="X177" i="11"/>
  <c r="W177" i="11"/>
  <c r="V177" i="11"/>
  <c r="AA176" i="11"/>
  <c r="Z176" i="11"/>
  <c r="Y176" i="11"/>
  <c r="X176" i="11"/>
  <c r="AD176" i="11" s="1" a="1"/>
  <c r="AD176" i="11" s="1"/>
  <c r="G122" i="12" s="1" a="1"/>
  <c r="G122" i="12" s="1"/>
  <c r="W176" i="11"/>
  <c r="V176" i="11"/>
  <c r="AA175" i="11"/>
  <c r="Z175" i="11"/>
  <c r="Y175" i="11"/>
  <c r="X175" i="11"/>
  <c r="W175" i="11"/>
  <c r="V175" i="11"/>
  <c r="AA174" i="11"/>
  <c r="Z174" i="11"/>
  <c r="Y174" i="11"/>
  <c r="X174" i="11"/>
  <c r="W174" i="11"/>
  <c r="V174" i="11"/>
  <c r="AA173" i="11"/>
  <c r="Z173" i="11"/>
  <c r="Y173" i="11"/>
  <c r="X173" i="11"/>
  <c r="W173" i="11"/>
  <c r="V173" i="11"/>
  <c r="AA172" i="11"/>
  <c r="Z172" i="11"/>
  <c r="Y172" i="11"/>
  <c r="X172" i="11"/>
  <c r="AD172" i="11" s="1" a="1"/>
  <c r="AD172" i="11" s="1"/>
  <c r="G118" i="12" s="1" a="1"/>
  <c r="G118" i="12" s="1"/>
  <c r="W172" i="11"/>
  <c r="V172" i="11"/>
  <c r="AA171" i="11"/>
  <c r="Z171" i="11"/>
  <c r="Y171" i="11"/>
  <c r="X171" i="11"/>
  <c r="W171" i="11"/>
  <c r="V171" i="11"/>
  <c r="AA170" i="11"/>
  <c r="Z170" i="11"/>
  <c r="Y170" i="11"/>
  <c r="X170" i="11"/>
  <c r="AD170" i="11" s="1" a="1"/>
  <c r="AD170" i="11" s="1"/>
  <c r="G116" i="12" s="1" a="1"/>
  <c r="G116" i="12" s="1"/>
  <c r="W170" i="11"/>
  <c r="V170" i="11"/>
  <c r="AA169" i="11"/>
  <c r="Z169" i="11"/>
  <c r="Y169" i="11"/>
  <c r="X169" i="11"/>
  <c r="W169" i="11"/>
  <c r="V169" i="11"/>
  <c r="AA168" i="11"/>
  <c r="Z168" i="11"/>
  <c r="Y168" i="11"/>
  <c r="X168" i="11"/>
  <c r="AD168" i="11" s="1" a="1"/>
  <c r="AD168" i="11" s="1"/>
  <c r="G115" i="12" s="1" a="1"/>
  <c r="G115" i="12" s="1"/>
  <c r="W168" i="11"/>
  <c r="V168" i="11"/>
  <c r="AA167" i="11"/>
  <c r="Z167" i="11"/>
  <c r="Y167" i="11"/>
  <c r="X167" i="11"/>
  <c r="W167" i="11"/>
  <c r="V167" i="11"/>
  <c r="AA166" i="11"/>
  <c r="Z166" i="11"/>
  <c r="Y166" i="11"/>
  <c r="X166" i="11"/>
  <c r="AD166" i="11" s="1" a="1"/>
  <c r="AD166" i="11" s="1"/>
  <c r="G111" i="12" s="1" a="1"/>
  <c r="G111" i="12" s="1"/>
  <c r="W166" i="11"/>
  <c r="V166" i="11"/>
  <c r="AA165" i="11"/>
  <c r="Z165" i="11"/>
  <c r="Y165" i="11"/>
  <c r="X165" i="11"/>
  <c r="W165" i="11"/>
  <c r="AC165" i="11" s="1" a="1"/>
  <c r="AC165" i="11" s="1"/>
  <c r="F114" i="12" s="1" a="1"/>
  <c r="F114" i="12" s="1"/>
  <c r="V165" i="11"/>
  <c r="AA164" i="11"/>
  <c r="Z164" i="11"/>
  <c r="Y164" i="11"/>
  <c r="AE164" i="11" s="1" a="1"/>
  <c r="AE164" i="11" s="1"/>
  <c r="H110" i="12" s="1" a="1"/>
  <c r="H110" i="12" s="1"/>
  <c r="X164" i="11"/>
  <c r="W164" i="11"/>
  <c r="V164" i="11"/>
  <c r="AA163" i="11"/>
  <c r="Z163" i="11"/>
  <c r="Y163" i="11"/>
  <c r="X163" i="11"/>
  <c r="W163" i="11"/>
  <c r="AC163" i="11" s="1" a="1"/>
  <c r="AC163" i="11" s="1"/>
  <c r="V163" i="11"/>
  <c r="AA162" i="11"/>
  <c r="Z162" i="11"/>
  <c r="Y162" i="11"/>
  <c r="AE162" i="11" s="1" a="1"/>
  <c r="AE162" i="11" s="1"/>
  <c r="H167" i="12" s="1" a="1"/>
  <c r="H167" i="12" s="1"/>
  <c r="X162" i="11"/>
  <c r="W162" i="11"/>
  <c r="AC162" i="11" s="1" a="1"/>
  <c r="AC162" i="11" s="1"/>
  <c r="F167" i="12" s="1" a="1"/>
  <c r="F167" i="12" s="1"/>
  <c r="V162" i="11"/>
  <c r="AA161" i="11"/>
  <c r="Z161" i="11"/>
  <c r="Y161" i="11"/>
  <c r="X161" i="11"/>
  <c r="W161" i="11"/>
  <c r="V161" i="11"/>
  <c r="AA160" i="11"/>
  <c r="Z160" i="11"/>
  <c r="Y160" i="11"/>
  <c r="X160" i="11"/>
  <c r="W160" i="11"/>
  <c r="V160" i="11"/>
  <c r="AA159" i="11"/>
  <c r="AG159" i="11" s="1" a="1"/>
  <c r="AG159" i="11" s="1"/>
  <c r="Z159" i="11"/>
  <c r="Y159" i="11"/>
  <c r="X159" i="11"/>
  <c r="W159" i="11"/>
  <c r="V159" i="11"/>
  <c r="AA158" i="11"/>
  <c r="Z158" i="11"/>
  <c r="Y158" i="11"/>
  <c r="X158" i="11"/>
  <c r="W158" i="11"/>
  <c r="V158" i="11"/>
  <c r="AA157" i="11"/>
  <c r="AG157" i="11" s="1" a="1"/>
  <c r="AG157" i="11" s="1"/>
  <c r="Z157" i="11"/>
  <c r="Y157" i="11"/>
  <c r="X157" i="11"/>
  <c r="W157" i="11"/>
  <c r="V157" i="11"/>
  <c r="AA156" i="11"/>
  <c r="Z156" i="11"/>
  <c r="Y156" i="11"/>
  <c r="X156" i="11"/>
  <c r="W156" i="11"/>
  <c r="V156" i="11"/>
  <c r="AA155" i="11"/>
  <c r="Z155" i="11"/>
  <c r="AF155" i="11" s="1" a="1"/>
  <c r="AF155" i="11" s="1"/>
  <c r="Y155" i="11"/>
  <c r="X155" i="11"/>
  <c r="W155" i="11"/>
  <c r="V155" i="11"/>
  <c r="AA154" i="11"/>
  <c r="Z154" i="11"/>
  <c r="Y154" i="11"/>
  <c r="AE154" i="11" s="1" a="1"/>
  <c r="AE154" i="11" s="1"/>
  <c r="X154" i="11"/>
  <c r="W154" i="11"/>
  <c r="V154" i="11"/>
  <c r="AA153" i="11"/>
  <c r="AG153" i="11" s="1" a="1"/>
  <c r="AG153" i="11" s="1"/>
  <c r="Z153" i="11"/>
  <c r="Y153" i="11"/>
  <c r="AE153" i="11" s="1" a="1"/>
  <c r="AE153" i="11" s="1"/>
  <c r="X153" i="11"/>
  <c r="W153" i="11"/>
  <c r="V153" i="11"/>
  <c r="AA152" i="11"/>
  <c r="Z152" i="11"/>
  <c r="Y152" i="11"/>
  <c r="X152" i="11"/>
  <c r="W152" i="11"/>
  <c r="V152" i="11"/>
  <c r="AA151" i="11"/>
  <c r="AG151" i="11" s="1" a="1"/>
  <c r="AG151" i="11" s="1"/>
  <c r="J58" i="12" s="1" a="1"/>
  <c r="J58" i="12" s="1"/>
  <c r="Z151" i="11"/>
  <c r="Y151" i="11"/>
  <c r="X151" i="11"/>
  <c r="W151" i="11"/>
  <c r="V151" i="11"/>
  <c r="AA150" i="11"/>
  <c r="Z150" i="11"/>
  <c r="Y150" i="11"/>
  <c r="X150" i="11"/>
  <c r="W150" i="11"/>
  <c r="V150" i="11"/>
  <c r="AA149" i="11"/>
  <c r="Z149" i="11"/>
  <c r="AF149" i="11" s="1" a="1"/>
  <c r="AF149" i="11" s="1"/>
  <c r="I56" i="12" s="1" a="1"/>
  <c r="I56" i="12" s="1"/>
  <c r="Y149" i="11"/>
  <c r="X149" i="11"/>
  <c r="W149" i="11"/>
  <c r="V149" i="11"/>
  <c r="AA148" i="11"/>
  <c r="Z148" i="11"/>
  <c r="Y148" i="11"/>
  <c r="X148" i="11"/>
  <c r="W148" i="11"/>
  <c r="AC148" i="11" s="1" a="1"/>
  <c r="AC148" i="11" s="1"/>
  <c r="F55" i="12" s="1" a="1"/>
  <c r="F55" i="12" s="1"/>
  <c r="V148" i="11"/>
  <c r="AA147" i="11"/>
  <c r="Z147" i="11"/>
  <c r="Y147" i="11"/>
  <c r="X147" i="11"/>
  <c r="W147" i="11"/>
  <c r="V147" i="11"/>
  <c r="AA146" i="11"/>
  <c r="Z146" i="11"/>
  <c r="Y146" i="11"/>
  <c r="X146" i="11"/>
  <c r="W146" i="11"/>
  <c r="V146" i="11"/>
  <c r="AA145" i="11"/>
  <c r="Z145" i="11"/>
  <c r="Y145" i="11"/>
  <c r="X145" i="11"/>
  <c r="W145" i="11"/>
  <c r="V145" i="11"/>
  <c r="AA144" i="11"/>
  <c r="Z144" i="11"/>
  <c r="Y144" i="11"/>
  <c r="AE144" i="11" s="1" a="1"/>
  <c r="AE144" i="11" s="1"/>
  <c r="X144" i="11"/>
  <c r="W144" i="11"/>
  <c r="V144" i="11"/>
  <c r="AA143" i="11"/>
  <c r="Z143" i="11"/>
  <c r="Y143" i="11"/>
  <c r="X143" i="11"/>
  <c r="W143" i="11"/>
  <c r="V143" i="11"/>
  <c r="AA142" i="11"/>
  <c r="Z142" i="11"/>
  <c r="Y142" i="11"/>
  <c r="AE142" i="11" s="1" a="1"/>
  <c r="AE142" i="11" s="1"/>
  <c r="X142" i="11"/>
  <c r="W142" i="11"/>
  <c r="V142" i="11"/>
  <c r="AA141" i="11"/>
  <c r="AG141" i="11" s="1" a="1"/>
  <c r="AG141" i="11" s="1"/>
  <c r="Z141" i="11"/>
  <c r="Y141" i="11"/>
  <c r="X141" i="11"/>
  <c r="W141" i="11"/>
  <c r="AC141" i="11" s="1" a="1"/>
  <c r="AC141" i="11" s="1"/>
  <c r="V141" i="11"/>
  <c r="AA140" i="11"/>
  <c r="Z140" i="11"/>
  <c r="Y140" i="11"/>
  <c r="X140" i="11"/>
  <c r="W140" i="11"/>
  <c r="V140" i="11"/>
  <c r="AA139" i="11"/>
  <c r="AG139" i="11" s="1" a="1"/>
  <c r="AG139" i="11" s="1"/>
  <c r="Z139" i="11"/>
  <c r="AF139" i="11" s="1" a="1"/>
  <c r="AF139" i="11" s="1"/>
  <c r="Y139" i="11"/>
  <c r="X139" i="11"/>
  <c r="W139" i="11"/>
  <c r="V139" i="11"/>
  <c r="AA138" i="11"/>
  <c r="Z138" i="11"/>
  <c r="Y138" i="11"/>
  <c r="AE138" i="11" s="1" a="1"/>
  <c r="AE138" i="11" s="1"/>
  <c r="X138" i="11"/>
  <c r="W138" i="11"/>
  <c r="AC138" i="11" s="1" a="1"/>
  <c r="AC138" i="11" s="1"/>
  <c r="V138" i="11"/>
  <c r="AA137" i="11"/>
  <c r="Z137" i="11"/>
  <c r="Y137" i="11"/>
  <c r="X137" i="11"/>
  <c r="W137" i="11"/>
  <c r="AC137" i="11" s="1" a="1"/>
  <c r="AC137" i="11" s="1"/>
  <c r="V137" i="11"/>
  <c r="AB137" i="11" s="1" a="1"/>
  <c r="AB137" i="11" s="1"/>
  <c r="AA136" i="11"/>
  <c r="Z136" i="11"/>
  <c r="Y136" i="11"/>
  <c r="AE136" i="11" s="1" a="1"/>
  <c r="AE136" i="11" s="1"/>
  <c r="X136" i="11"/>
  <c r="W136" i="11"/>
  <c r="V136" i="11"/>
  <c r="AA135" i="11"/>
  <c r="Z135" i="11"/>
  <c r="Y135" i="11"/>
  <c r="X135" i="11"/>
  <c r="W135" i="11"/>
  <c r="V135" i="11"/>
  <c r="AB135" i="11" s="1" a="1"/>
  <c r="AB135" i="11" s="1"/>
  <c r="AA134" i="11"/>
  <c r="AG134" i="11" s="1" a="1"/>
  <c r="AG134" i="11" s="1"/>
  <c r="Z134" i="11"/>
  <c r="Y134" i="11"/>
  <c r="X134" i="11"/>
  <c r="W134" i="11"/>
  <c r="V134" i="11"/>
  <c r="AA133" i="11"/>
  <c r="AG133" i="11" s="1" a="1"/>
  <c r="AG133" i="11" s="1"/>
  <c r="Z133" i="11"/>
  <c r="Y133" i="11"/>
  <c r="X133" i="11"/>
  <c r="W133" i="11"/>
  <c r="V133" i="11"/>
  <c r="AA132" i="11"/>
  <c r="Z132" i="11"/>
  <c r="Y132" i="11"/>
  <c r="X132" i="11"/>
  <c r="W132" i="11"/>
  <c r="V132" i="11"/>
  <c r="AA131" i="11"/>
  <c r="Z131" i="11"/>
  <c r="Y131" i="11"/>
  <c r="X131" i="11"/>
  <c r="W131" i="11"/>
  <c r="V131" i="11"/>
  <c r="AA130" i="11"/>
  <c r="Z130" i="11"/>
  <c r="Y130" i="11"/>
  <c r="AE130" i="11" s="1" a="1"/>
  <c r="AE130" i="11" s="1"/>
  <c r="X130" i="11"/>
  <c r="AD130" i="11" s="1" a="1"/>
  <c r="AD130" i="11" s="1"/>
  <c r="W130" i="11"/>
  <c r="V130" i="11"/>
  <c r="AA129" i="11"/>
  <c r="Z129" i="11"/>
  <c r="Y129" i="11"/>
  <c r="AE129" i="11" s="1" a="1"/>
  <c r="AE129" i="11" s="1"/>
  <c r="X129" i="11"/>
  <c r="W129" i="11"/>
  <c r="V129" i="11"/>
  <c r="AA128" i="11"/>
  <c r="Z128" i="11"/>
  <c r="Y128" i="11"/>
  <c r="X128" i="11"/>
  <c r="W128" i="11"/>
  <c r="V128" i="11"/>
  <c r="AA127" i="11"/>
  <c r="Z127" i="11"/>
  <c r="AF127" i="11" s="1" a="1"/>
  <c r="AF127" i="11" s="1"/>
  <c r="Y127" i="11"/>
  <c r="AE127" i="11" s="1" a="1"/>
  <c r="AE127" i="11" s="1"/>
  <c r="X127" i="11"/>
  <c r="W127" i="11"/>
  <c r="V127" i="11"/>
  <c r="AA126" i="11"/>
  <c r="Z126" i="11"/>
  <c r="Y126" i="11"/>
  <c r="AE126" i="11" s="1" a="1"/>
  <c r="AE126" i="11" s="1"/>
  <c r="X126" i="11"/>
  <c r="W126" i="11"/>
  <c r="V126" i="11"/>
  <c r="AA125" i="11"/>
  <c r="Z125" i="11"/>
  <c r="Y125" i="11"/>
  <c r="X125" i="11"/>
  <c r="W125" i="11"/>
  <c r="V125" i="11"/>
  <c r="AA124" i="11"/>
  <c r="Z124" i="11"/>
  <c r="Y124" i="11"/>
  <c r="AE124" i="11" s="1" a="1"/>
  <c r="AE124" i="11" s="1"/>
  <c r="X124" i="11"/>
  <c r="AD124" i="11" s="1" a="1"/>
  <c r="AD124" i="11" s="1"/>
  <c r="W124" i="11"/>
  <c r="V124" i="11"/>
  <c r="AA123" i="11"/>
  <c r="Z123" i="11"/>
  <c r="Y123" i="11"/>
  <c r="X123" i="11"/>
  <c r="W123" i="11"/>
  <c r="V123" i="11"/>
  <c r="AA122" i="11"/>
  <c r="Z122" i="11"/>
  <c r="Y122" i="11"/>
  <c r="AE122" i="11" s="1" a="1"/>
  <c r="AE122" i="11" s="1"/>
  <c r="X122" i="11"/>
  <c r="W122" i="11"/>
  <c r="V122" i="11"/>
  <c r="AA121" i="11"/>
  <c r="Z121" i="11"/>
  <c r="Y121" i="11"/>
  <c r="AE121" i="11" s="1" a="1"/>
  <c r="AE121" i="11" s="1"/>
  <c r="X121" i="11"/>
  <c r="W121" i="11"/>
  <c r="V121" i="11"/>
  <c r="AA120" i="11"/>
  <c r="Z120" i="11"/>
  <c r="Y120" i="11"/>
  <c r="AE120" i="11" s="1" a="1"/>
  <c r="AE120" i="11" s="1"/>
  <c r="X120" i="11"/>
  <c r="W120" i="11"/>
  <c r="V120" i="11"/>
  <c r="AA119" i="11"/>
  <c r="Z119" i="11"/>
  <c r="AF119" i="11" s="1" a="1"/>
  <c r="AF119" i="11" s="1"/>
  <c r="Y119" i="11"/>
  <c r="AE119" i="11" s="1" a="1"/>
  <c r="AE119" i="11" s="1"/>
  <c r="X119" i="11"/>
  <c r="W119" i="11"/>
  <c r="V119" i="11"/>
  <c r="AA118" i="11"/>
  <c r="Z118" i="11"/>
  <c r="Y118" i="11"/>
  <c r="X118" i="11"/>
  <c r="W118" i="11"/>
  <c r="V118" i="11"/>
  <c r="AA117" i="11"/>
  <c r="Z117" i="11"/>
  <c r="AF117" i="11" s="1" a="1"/>
  <c r="AF117" i="11" s="1"/>
  <c r="Y117" i="11"/>
  <c r="X117" i="11"/>
  <c r="W117" i="11"/>
  <c r="AC117" i="11" s="1" a="1"/>
  <c r="AC117" i="11" s="1"/>
  <c r="V117" i="11"/>
  <c r="AA116" i="11"/>
  <c r="Z116" i="11"/>
  <c r="Y116" i="11"/>
  <c r="X116" i="11"/>
  <c r="W116" i="11"/>
  <c r="V116" i="11"/>
  <c r="AA115" i="11"/>
  <c r="AG115" i="11" s="1" a="1"/>
  <c r="AG115" i="11" s="1"/>
  <c r="Z115" i="11"/>
  <c r="AF115" i="11" s="1" a="1"/>
  <c r="AF115" i="11" s="1"/>
  <c r="Y115" i="11"/>
  <c r="X115" i="11"/>
  <c r="W115" i="11"/>
  <c r="AC115" i="11" s="1" a="1"/>
  <c r="AC115" i="11" s="1"/>
  <c r="V115" i="11"/>
  <c r="AA114" i="11"/>
  <c r="Z114" i="11"/>
  <c r="Y114" i="11"/>
  <c r="X114" i="11"/>
  <c r="W114" i="11"/>
  <c r="V114" i="11"/>
  <c r="AA113" i="11"/>
  <c r="AG113" i="11" s="1" a="1"/>
  <c r="AG113" i="11" s="1"/>
  <c r="J191" i="12" s="1" a="1"/>
  <c r="J191" i="12" s="1"/>
  <c r="Z113" i="11"/>
  <c r="AF113" i="11" s="1" a="1"/>
  <c r="AF113" i="11" s="1"/>
  <c r="I191" i="12" s="1" a="1"/>
  <c r="I191" i="12" s="1"/>
  <c r="Y113" i="11"/>
  <c r="X113" i="11"/>
  <c r="W113" i="11"/>
  <c r="V113" i="11"/>
  <c r="AA112" i="11"/>
  <c r="Z112" i="11"/>
  <c r="Y112" i="11"/>
  <c r="X112" i="11"/>
  <c r="W112" i="11"/>
  <c r="V112" i="11"/>
  <c r="AA111" i="11"/>
  <c r="AG111" i="11" s="1" a="1"/>
  <c r="AG111" i="11" s="1"/>
  <c r="J189" i="12" s="1" a="1"/>
  <c r="J189" i="12" s="1"/>
  <c r="Z111" i="11"/>
  <c r="Y111" i="11"/>
  <c r="X111" i="11"/>
  <c r="W111" i="11"/>
  <c r="V111" i="11"/>
  <c r="AA110" i="11"/>
  <c r="AG110" i="11" s="1" a="1"/>
  <c r="AG110" i="11" s="1"/>
  <c r="J188" i="12" s="1" a="1"/>
  <c r="J188" i="12" s="1"/>
  <c r="Z110" i="11"/>
  <c r="Y110" i="11"/>
  <c r="X110" i="11"/>
  <c r="W110" i="11"/>
  <c r="V110" i="11"/>
  <c r="AA109" i="11"/>
  <c r="AG109" i="11" s="1" a="1"/>
  <c r="AG109" i="11" s="1"/>
  <c r="J187" i="12" s="1" a="1"/>
  <c r="J187" i="12" s="1"/>
  <c r="Z109" i="11"/>
  <c r="Y109" i="11"/>
  <c r="X109" i="11"/>
  <c r="W109" i="11"/>
  <c r="V109" i="11"/>
  <c r="AB109" i="11" s="1" a="1"/>
  <c r="AB109" i="11" s="1"/>
  <c r="E187" i="12" s="1" a="1"/>
  <c r="E187" i="12" s="1"/>
  <c r="AA108" i="11"/>
  <c r="AG108" i="11" s="1" a="1"/>
  <c r="AG108" i="11" s="1"/>
  <c r="J186" i="12" s="1" a="1"/>
  <c r="J186" i="12" s="1"/>
  <c r="Z108" i="11"/>
  <c r="Y108" i="11"/>
  <c r="X108" i="11"/>
  <c r="W108" i="11"/>
  <c r="V108" i="11"/>
  <c r="AA107" i="11"/>
  <c r="AG107" i="11" s="1" a="1"/>
  <c r="AG107" i="11" s="1"/>
  <c r="J185" i="12" s="1" a="1"/>
  <c r="J185" i="12" s="1"/>
  <c r="Z107" i="11"/>
  <c r="Y107" i="11"/>
  <c r="X107" i="11"/>
  <c r="W107" i="11"/>
  <c r="V107" i="11"/>
  <c r="AA106" i="11"/>
  <c r="Z106" i="11"/>
  <c r="Y106" i="11"/>
  <c r="X106" i="11"/>
  <c r="W106" i="11"/>
  <c r="V106" i="11"/>
  <c r="AA105" i="11"/>
  <c r="AG105" i="11" s="1" a="1"/>
  <c r="AG105" i="11" s="1"/>
  <c r="Z105" i="11"/>
  <c r="AF105" i="11" s="1" a="1"/>
  <c r="AF105" i="11" s="1"/>
  <c r="Y105" i="11"/>
  <c r="X105" i="11"/>
  <c r="W105" i="11"/>
  <c r="AC105" i="11" s="1" a="1"/>
  <c r="AC105" i="11" s="1"/>
  <c r="V105" i="11"/>
  <c r="AA104" i="11"/>
  <c r="Z104" i="11"/>
  <c r="Y104" i="11"/>
  <c r="X104" i="11"/>
  <c r="W104" i="11"/>
  <c r="V104" i="11"/>
  <c r="AA103" i="11"/>
  <c r="Z103" i="11"/>
  <c r="AF103" i="11" s="1" a="1"/>
  <c r="AF103" i="11" s="1"/>
  <c r="I183" i="12" s="1" a="1"/>
  <c r="I183" i="12" s="1"/>
  <c r="Y103" i="11"/>
  <c r="AE103" i="11" s="1" a="1"/>
  <c r="AE103" i="11" s="1"/>
  <c r="H183" i="12" s="1" a="1"/>
  <c r="H183" i="12" s="1"/>
  <c r="X103" i="11"/>
  <c r="W103" i="11"/>
  <c r="V103" i="11"/>
  <c r="AA102" i="11"/>
  <c r="Z102" i="11"/>
  <c r="Y102" i="11"/>
  <c r="X102" i="11"/>
  <c r="W102" i="11"/>
  <c r="V102" i="11"/>
  <c r="AA101" i="11"/>
  <c r="Z101" i="11"/>
  <c r="Y101" i="11"/>
  <c r="X101" i="11"/>
  <c r="W101" i="11"/>
  <c r="AC101" i="11" s="1" a="1"/>
  <c r="AC101" i="11" s="1"/>
  <c r="F181" i="12" s="1" a="1"/>
  <c r="F181" i="12" s="1"/>
  <c r="V101" i="11"/>
  <c r="AA100" i="11"/>
  <c r="Z100" i="11"/>
  <c r="Y100" i="11"/>
  <c r="X100" i="11"/>
  <c r="AD100" i="11" s="1" a="1"/>
  <c r="AD100" i="11" s="1"/>
  <c r="G180" i="12" s="1" a="1"/>
  <c r="G180" i="12" s="1"/>
  <c r="W100" i="11"/>
  <c r="AC100" i="11" s="1" a="1"/>
  <c r="AC100" i="11" s="1"/>
  <c r="F180" i="12" s="1" a="1"/>
  <c r="F180" i="12" s="1"/>
  <c r="V100" i="11"/>
  <c r="AA99" i="11"/>
  <c r="Z99" i="11"/>
  <c r="Y99" i="11"/>
  <c r="X99" i="11"/>
  <c r="W99" i="11"/>
  <c r="V99" i="11"/>
  <c r="AA98" i="11"/>
  <c r="Z98" i="11"/>
  <c r="Y98" i="11"/>
  <c r="AE98" i="11" s="1" a="1"/>
  <c r="AE98" i="11" s="1"/>
  <c r="H178" i="12" s="1" a="1"/>
  <c r="H178" i="12" s="1"/>
  <c r="X98" i="11"/>
  <c r="W98" i="11"/>
  <c r="V98" i="11"/>
  <c r="AA97" i="11"/>
  <c r="Z97" i="11"/>
  <c r="AF97" i="11" s="1" a="1"/>
  <c r="AF97" i="11" s="1"/>
  <c r="I177" i="12" s="1" a="1"/>
  <c r="I177" i="12" s="1"/>
  <c r="Y97" i="11"/>
  <c r="AE97" i="11" s="1" a="1"/>
  <c r="AE97" i="11" s="1"/>
  <c r="H177" i="12" s="1" a="1"/>
  <c r="H177" i="12" s="1"/>
  <c r="X97" i="11"/>
  <c r="W97" i="11"/>
  <c r="V97" i="11"/>
  <c r="AA96" i="11"/>
  <c r="Z96" i="11"/>
  <c r="Y96" i="11"/>
  <c r="X96" i="11"/>
  <c r="W96" i="11"/>
  <c r="V96" i="11"/>
  <c r="AA95" i="11"/>
  <c r="AG95" i="11" s="1" a="1"/>
  <c r="AG95" i="11" s="1"/>
  <c r="Z95" i="11"/>
  <c r="Y95" i="11"/>
  <c r="X95" i="11"/>
  <c r="W95" i="11"/>
  <c r="V95" i="11"/>
  <c r="AB95" i="11" s="1" a="1"/>
  <c r="AB95" i="11" s="1"/>
  <c r="AA94" i="11"/>
  <c r="AG94" i="11" s="1" a="1"/>
  <c r="AG94" i="11" s="1"/>
  <c r="J175" i="12" s="1" a="1"/>
  <c r="J175" i="12" s="1"/>
  <c r="Z94" i="11"/>
  <c r="Y94" i="11"/>
  <c r="X94" i="11"/>
  <c r="W94" i="11"/>
  <c r="V94" i="11"/>
  <c r="AA93" i="11"/>
  <c r="Z93" i="11"/>
  <c r="Y93" i="11"/>
  <c r="X93" i="11"/>
  <c r="W93" i="11"/>
  <c r="AC93" i="11" s="1" a="1"/>
  <c r="AC93" i="11" s="1"/>
  <c r="F171" i="12" s="1" a="1"/>
  <c r="F171" i="12" s="1"/>
  <c r="V93" i="11"/>
  <c r="AA92" i="11"/>
  <c r="Z92" i="11"/>
  <c r="Y92" i="11"/>
  <c r="X92" i="11"/>
  <c r="AD92" i="11" s="1" a="1"/>
  <c r="AD92" i="11" s="1"/>
  <c r="G172" i="12" s="1" a="1"/>
  <c r="G172" i="12" s="1"/>
  <c r="W92" i="11"/>
  <c r="AC92" i="11" s="1" a="1"/>
  <c r="AC92" i="11" s="1"/>
  <c r="F172" i="12" s="1" a="1"/>
  <c r="F172" i="12" s="1"/>
  <c r="V92" i="11"/>
  <c r="AA91" i="11"/>
  <c r="Z91" i="11"/>
  <c r="Y91" i="11"/>
  <c r="X91" i="11"/>
  <c r="W91" i="11"/>
  <c r="V91" i="11"/>
  <c r="AA90" i="11"/>
  <c r="Z90" i="11"/>
  <c r="Y90" i="11"/>
  <c r="AE90" i="11" s="1" a="1"/>
  <c r="AE90" i="11" s="1"/>
  <c r="H174" i="12" s="1" a="1"/>
  <c r="H174" i="12" s="1"/>
  <c r="X90" i="11"/>
  <c r="W90" i="11"/>
  <c r="V90" i="11"/>
  <c r="AA89" i="11"/>
  <c r="Z89" i="11"/>
  <c r="AF89" i="11" s="1" a="1"/>
  <c r="AF89" i="11" s="1"/>
  <c r="I169" i="12" s="1" a="1"/>
  <c r="I169" i="12" s="1"/>
  <c r="Y89" i="11"/>
  <c r="AE89" i="11" s="1" a="1"/>
  <c r="AE89" i="11" s="1"/>
  <c r="H169" i="12" s="1" a="1"/>
  <c r="H169" i="12" s="1"/>
  <c r="X89" i="11"/>
  <c r="W89" i="11"/>
  <c r="V89" i="11"/>
  <c r="AA88" i="11"/>
  <c r="Z88" i="11"/>
  <c r="Y88" i="11"/>
  <c r="X88" i="11"/>
  <c r="W88" i="11"/>
  <c r="V88" i="11"/>
  <c r="AA87" i="11"/>
  <c r="AG87" i="11" s="1" a="1"/>
  <c r="AG87" i="11" s="1"/>
  <c r="Z87" i="11"/>
  <c r="Y87" i="11"/>
  <c r="X87" i="11"/>
  <c r="W87" i="11"/>
  <c r="V87" i="11"/>
  <c r="AB87" i="11" s="1" a="1"/>
  <c r="AB87" i="11" s="1"/>
  <c r="AA86" i="11"/>
  <c r="AG86" i="11" s="1" a="1"/>
  <c r="AG86" i="11" s="1"/>
  <c r="J166" i="12" s="1" a="1"/>
  <c r="J166" i="12" s="1"/>
  <c r="Z86" i="11"/>
  <c r="Y86" i="11"/>
  <c r="X86" i="11"/>
  <c r="W86" i="11"/>
  <c r="V86" i="11"/>
  <c r="AA85" i="11"/>
  <c r="Z85" i="11"/>
  <c r="Y85" i="11"/>
  <c r="X85" i="11"/>
  <c r="W85" i="11"/>
  <c r="AC85" i="11" s="1" a="1"/>
  <c r="AC85" i="11" s="1"/>
  <c r="F165" i="12" s="1" a="1"/>
  <c r="F165" i="12" s="1"/>
  <c r="V85" i="11"/>
  <c r="AA84" i="11"/>
  <c r="Z84" i="11"/>
  <c r="Y84" i="11"/>
  <c r="AE84" i="11" s="1" a="1"/>
  <c r="AE84" i="11" s="1"/>
  <c r="H164" i="12" s="1" a="1"/>
  <c r="H164" i="12" s="1"/>
  <c r="X84" i="11"/>
  <c r="AD84" i="11" s="1" a="1"/>
  <c r="AD84" i="11" s="1"/>
  <c r="G164" i="12" s="1" a="1"/>
  <c r="G164" i="12" s="1"/>
  <c r="W84" i="11"/>
  <c r="V84" i="11"/>
  <c r="AA83" i="11"/>
  <c r="AG83" i="11" s="1" a="1"/>
  <c r="AG83" i="11" s="1"/>
  <c r="J163" i="12" s="1" a="1"/>
  <c r="J163" i="12" s="1"/>
  <c r="Z83" i="11"/>
  <c r="Y83" i="11"/>
  <c r="X83" i="11"/>
  <c r="W83" i="11"/>
  <c r="AC83" i="11" s="1" a="1"/>
  <c r="AC83" i="11" s="1"/>
  <c r="F163" i="12" s="1" a="1"/>
  <c r="F163" i="12" s="1"/>
  <c r="V83" i="11"/>
  <c r="AB83" i="11" s="1" a="1"/>
  <c r="AB83" i="11" s="1"/>
  <c r="E163" i="12" s="1" a="1"/>
  <c r="E163" i="12" s="1"/>
  <c r="AA82" i="11"/>
  <c r="Z82" i="11"/>
  <c r="Y82" i="11"/>
  <c r="AE82" i="11" s="1" a="1"/>
  <c r="AE82" i="11" s="1"/>
  <c r="X82" i="11"/>
  <c r="W82" i="11"/>
  <c r="V82" i="11"/>
  <c r="AA81" i="11"/>
  <c r="AG81" i="11" s="1" a="1"/>
  <c r="AG81" i="11" s="1"/>
  <c r="J162" i="12" s="1" a="1"/>
  <c r="J162" i="12" s="1"/>
  <c r="Z81" i="11"/>
  <c r="AF81" i="11" s="1" a="1"/>
  <c r="AF81" i="11" s="1"/>
  <c r="I162" i="12" s="1" a="1"/>
  <c r="I162" i="12" s="1"/>
  <c r="Y81" i="11"/>
  <c r="X81" i="11"/>
  <c r="W81" i="11"/>
  <c r="AC81" i="11" s="1" a="1"/>
  <c r="AC81" i="11" s="1"/>
  <c r="F162" i="12" s="1" a="1"/>
  <c r="F162" i="12" s="1"/>
  <c r="V81" i="11"/>
  <c r="AA80" i="11"/>
  <c r="Z80" i="11"/>
  <c r="Y80" i="11"/>
  <c r="AE80" i="11" s="1" a="1"/>
  <c r="AE80" i="11" s="1"/>
  <c r="H161" i="12" s="1" a="1"/>
  <c r="H161" i="12" s="1"/>
  <c r="X80" i="11"/>
  <c r="AD80" i="11" s="1" a="1"/>
  <c r="AD80" i="11" s="1"/>
  <c r="G161" i="12" s="1" a="1"/>
  <c r="G161" i="12" s="1"/>
  <c r="W80" i="11"/>
  <c r="V80" i="11"/>
  <c r="AA79" i="11"/>
  <c r="AG79" i="11" s="1" a="1"/>
  <c r="AG79" i="11" s="1"/>
  <c r="J160" i="12" s="1" a="1"/>
  <c r="J160" i="12" s="1"/>
  <c r="Z79" i="11"/>
  <c r="Y79" i="11"/>
  <c r="X79" i="11"/>
  <c r="W79" i="11"/>
  <c r="AC79" i="11" s="1" a="1"/>
  <c r="AC79" i="11" s="1"/>
  <c r="F160" i="12" s="1" a="1"/>
  <c r="F160" i="12" s="1"/>
  <c r="V79" i="11"/>
  <c r="AB79" i="11" s="1" a="1"/>
  <c r="AB79" i="11" s="1"/>
  <c r="E160" i="12" s="1" a="1"/>
  <c r="E160" i="12" s="1"/>
  <c r="AA78" i="11"/>
  <c r="Z78" i="11"/>
  <c r="Y78" i="11"/>
  <c r="AE78" i="11" s="1" a="1"/>
  <c r="AE78" i="11" s="1"/>
  <c r="H159" i="12" s="1" a="1"/>
  <c r="H159" i="12" s="1"/>
  <c r="X78" i="11"/>
  <c r="W78" i="11"/>
  <c r="V78" i="11"/>
  <c r="AA77" i="11"/>
  <c r="AG77" i="11" s="1" a="1"/>
  <c r="AG77" i="11" s="1"/>
  <c r="Z77" i="11"/>
  <c r="AF77" i="11" s="1" a="1"/>
  <c r="AF77" i="11" s="1"/>
  <c r="Y77" i="11"/>
  <c r="X77" i="11"/>
  <c r="W77" i="11"/>
  <c r="AC77" i="11" s="1" a="1"/>
  <c r="AC77" i="11" s="1"/>
  <c r="V77" i="11"/>
  <c r="AA76" i="11"/>
  <c r="Z76" i="11"/>
  <c r="Y76" i="11"/>
  <c r="AE76" i="11" s="1" a="1"/>
  <c r="AE76" i="11" s="1"/>
  <c r="H72" i="12" s="1" a="1"/>
  <c r="H72" i="12" s="1"/>
  <c r="X76" i="11"/>
  <c r="AD76" i="11" s="1" a="1"/>
  <c r="AD76" i="11" s="1"/>
  <c r="G72" i="12" s="1" a="1"/>
  <c r="G72" i="12" s="1"/>
  <c r="W76" i="11"/>
  <c r="V76" i="11"/>
  <c r="AA75" i="11"/>
  <c r="AG75" i="11" s="1" a="1"/>
  <c r="AG75" i="11" s="1"/>
  <c r="J71" i="12" s="1" a="1"/>
  <c r="J71" i="12" s="1"/>
  <c r="Z75" i="11"/>
  <c r="Y75" i="11"/>
  <c r="X75" i="11"/>
  <c r="W75" i="11"/>
  <c r="AC75" i="11" s="1" a="1"/>
  <c r="AC75" i="11" s="1"/>
  <c r="F71" i="12" s="1" a="1"/>
  <c r="F71" i="12" s="1"/>
  <c r="V75" i="11"/>
  <c r="AB75" i="11" s="1" a="1"/>
  <c r="AB75" i="11" s="1"/>
  <c r="E71" i="12" s="1" a="1"/>
  <c r="E71" i="12" s="1"/>
  <c r="AA74" i="11"/>
  <c r="Z74" i="11"/>
  <c r="Y74" i="11"/>
  <c r="AE74" i="11" s="1" a="1"/>
  <c r="AE74" i="11" s="1"/>
  <c r="H70" i="12" s="1" a="1"/>
  <c r="H70" i="12" s="1"/>
  <c r="X74" i="11"/>
  <c r="W74" i="11"/>
  <c r="V74" i="11"/>
  <c r="AA73" i="11"/>
  <c r="AG73" i="11" s="1" a="1"/>
  <c r="AG73" i="11" s="1"/>
  <c r="J69" i="12" s="1" a="1"/>
  <c r="J69" i="12" s="1"/>
  <c r="Z73" i="11"/>
  <c r="AF73" i="11" s="1" a="1"/>
  <c r="AF73" i="11" s="1"/>
  <c r="I69" i="12" s="1" a="1"/>
  <c r="I69" i="12" s="1"/>
  <c r="Y73" i="11"/>
  <c r="X73" i="11"/>
  <c r="W73" i="11"/>
  <c r="AC73" i="11" s="1" a="1"/>
  <c r="AC73" i="11" s="1"/>
  <c r="F69" i="12" s="1" a="1"/>
  <c r="F69" i="12" s="1"/>
  <c r="V73" i="11"/>
  <c r="AA72" i="11"/>
  <c r="Z72" i="11"/>
  <c r="Y72" i="11"/>
  <c r="AE72" i="11" s="1" a="1"/>
  <c r="AE72" i="11" s="1"/>
  <c r="H68" i="12" s="1" a="1"/>
  <c r="H68" i="12" s="1"/>
  <c r="X72" i="11"/>
  <c r="AD72" i="11" s="1" a="1"/>
  <c r="AD72" i="11" s="1"/>
  <c r="G68" i="12" s="1" a="1"/>
  <c r="G68" i="12" s="1"/>
  <c r="W72" i="11"/>
  <c r="V72" i="11"/>
  <c r="AA71" i="11"/>
  <c r="AG71" i="11" s="1" a="1"/>
  <c r="AG71" i="11" s="1"/>
  <c r="J67" i="12" s="1" a="1"/>
  <c r="J67" i="12" s="1"/>
  <c r="Z71" i="11"/>
  <c r="Y71" i="11"/>
  <c r="X71" i="11"/>
  <c r="W71" i="11"/>
  <c r="AC71" i="11" s="1" a="1"/>
  <c r="AC71" i="11" s="1"/>
  <c r="F67" i="12" s="1" a="1"/>
  <c r="F67" i="12" s="1"/>
  <c r="V71" i="11"/>
  <c r="AB71" i="11" s="1" a="1"/>
  <c r="AB71" i="11" s="1"/>
  <c r="E67" i="12" s="1" a="1"/>
  <c r="E67" i="12" s="1"/>
  <c r="AA70" i="11"/>
  <c r="Z70" i="11"/>
  <c r="Y70" i="11"/>
  <c r="AE70" i="11" s="1" a="1"/>
  <c r="AE70" i="11" s="1"/>
  <c r="H66" i="12" s="1" a="1"/>
  <c r="H66" i="12" s="1"/>
  <c r="X70" i="11"/>
  <c r="W70" i="11"/>
  <c r="V70" i="11"/>
  <c r="AA69" i="11"/>
  <c r="AG69" i="11" s="1" a="1"/>
  <c r="AG69" i="11" s="1"/>
  <c r="J65" i="12" s="1" a="1"/>
  <c r="J65" i="12" s="1"/>
  <c r="Z69" i="11"/>
  <c r="AF69" i="11" s="1" a="1"/>
  <c r="AF69" i="11" s="1"/>
  <c r="I65" i="12" s="1" a="1"/>
  <c r="I65" i="12" s="1"/>
  <c r="Y69" i="11"/>
  <c r="X69" i="11"/>
  <c r="W69" i="11"/>
  <c r="AC69" i="11" s="1" a="1"/>
  <c r="AC69" i="11" s="1"/>
  <c r="F65" i="12" s="1" a="1"/>
  <c r="F65" i="12" s="1"/>
  <c r="V69" i="11"/>
  <c r="AA68" i="11"/>
  <c r="Z68" i="11"/>
  <c r="Y68" i="11"/>
  <c r="AE68" i="11" s="1" a="1"/>
  <c r="AE68" i="11" s="1"/>
  <c r="H64" i="12" s="1" a="1"/>
  <c r="H64" i="12" s="1"/>
  <c r="X68" i="11"/>
  <c r="AD68" i="11" s="1" a="1"/>
  <c r="AD68" i="11" s="1"/>
  <c r="G64" i="12" s="1" a="1"/>
  <c r="G64" i="12" s="1"/>
  <c r="W68" i="11"/>
  <c r="V68" i="11"/>
  <c r="AA67" i="11"/>
  <c r="AG67" i="11" s="1" a="1"/>
  <c r="AG67" i="11" s="1"/>
  <c r="J63" i="12" s="1" a="1"/>
  <c r="J63" i="12" s="1"/>
  <c r="Z67" i="11"/>
  <c r="Y67" i="11"/>
  <c r="X67" i="11"/>
  <c r="W67" i="11"/>
  <c r="AC67" i="11" s="1" a="1"/>
  <c r="AC67" i="11" s="1"/>
  <c r="F63" i="12" s="1" a="1"/>
  <c r="F63" i="12" s="1"/>
  <c r="V67" i="11"/>
  <c r="AB67" i="11" s="1" a="1"/>
  <c r="AB67" i="11" s="1"/>
  <c r="E63" i="12" s="1" a="1"/>
  <c r="E63" i="12" s="1"/>
  <c r="AA66" i="11"/>
  <c r="Z66" i="11"/>
  <c r="Y66" i="11"/>
  <c r="AE66" i="11" s="1" a="1"/>
  <c r="AE66" i="11" s="1"/>
  <c r="H62" i="12" s="1" a="1"/>
  <c r="H62" i="12" s="1"/>
  <c r="X66" i="11"/>
  <c r="W66" i="11"/>
  <c r="V66" i="11"/>
  <c r="AA65" i="11"/>
  <c r="AG65" i="11" s="1" a="1"/>
  <c r="AG65" i="11" s="1"/>
  <c r="J61" i="12" s="1" a="1"/>
  <c r="J61" i="12" s="1"/>
  <c r="Z65" i="11"/>
  <c r="AF65" i="11" s="1" a="1"/>
  <c r="AF65" i="11" s="1"/>
  <c r="I61" i="12" s="1" a="1"/>
  <c r="I61" i="12" s="1"/>
  <c r="Y65" i="11"/>
  <c r="X65" i="11"/>
  <c r="W65" i="11"/>
  <c r="AC65" i="11" s="1" a="1"/>
  <c r="AC65" i="11" s="1"/>
  <c r="F61" i="12" s="1" a="1"/>
  <c r="F61" i="12" s="1"/>
  <c r="V65" i="11"/>
  <c r="AA64" i="11"/>
  <c r="Z64" i="11"/>
  <c r="Y64" i="11"/>
  <c r="AE64" i="11" s="1" a="1"/>
  <c r="AE64" i="11" s="1"/>
  <c r="H60" i="12" s="1" a="1"/>
  <c r="H60" i="12" s="1"/>
  <c r="X64" i="11"/>
  <c r="AD64" i="11" s="1" a="1"/>
  <c r="AD64" i="11" s="1"/>
  <c r="G60" i="12" s="1" a="1"/>
  <c r="G60" i="12" s="1"/>
  <c r="W64" i="11"/>
  <c r="V64" i="11"/>
  <c r="AA63" i="11"/>
  <c r="AG63" i="11" s="1" a="1"/>
  <c r="AG63" i="11" s="1"/>
  <c r="J51" i="12" s="1" a="1"/>
  <c r="J51" i="12" s="1"/>
  <c r="Z63" i="11"/>
  <c r="Y63" i="11"/>
  <c r="X63" i="11"/>
  <c r="W63" i="11"/>
  <c r="AC63" i="11" s="1" a="1"/>
  <c r="AC63" i="11" s="1"/>
  <c r="F51" i="12" s="1" a="1"/>
  <c r="F51" i="12" s="1"/>
  <c r="V63" i="11"/>
  <c r="AB63" i="11" s="1" a="1"/>
  <c r="AB63" i="11" s="1"/>
  <c r="E51" i="12" s="1" a="1"/>
  <c r="E51" i="12" s="1"/>
  <c r="AA62" i="11"/>
  <c r="Z62" i="11"/>
  <c r="Y62" i="11"/>
  <c r="AE62" i="11" s="1" a="1"/>
  <c r="AE62" i="11" s="1"/>
  <c r="H50" i="12" s="1" a="1"/>
  <c r="H50" i="12" s="1"/>
  <c r="X62" i="11"/>
  <c r="W62" i="11"/>
  <c r="V62" i="11"/>
  <c r="AA61" i="11"/>
  <c r="AG61" i="11" s="1" a="1"/>
  <c r="AG61" i="11" s="1"/>
  <c r="J49" i="12" s="1" a="1"/>
  <c r="J49" i="12" s="1"/>
  <c r="Z61" i="11"/>
  <c r="AF61" i="11" s="1" a="1"/>
  <c r="AF61" i="11" s="1"/>
  <c r="I49" i="12" s="1" a="1"/>
  <c r="I49" i="12" s="1"/>
  <c r="Y61" i="11"/>
  <c r="X61" i="11"/>
  <c r="W61" i="11"/>
  <c r="AC61" i="11" s="1" a="1"/>
  <c r="AC61" i="11" s="1"/>
  <c r="F49" i="12" s="1" a="1"/>
  <c r="F49" i="12" s="1"/>
  <c r="V61" i="11"/>
  <c r="AA60" i="11"/>
  <c r="Z60" i="11"/>
  <c r="Y60" i="11"/>
  <c r="AE60" i="11" s="1" a="1"/>
  <c r="AE60" i="11" s="1"/>
  <c r="H48" i="12" s="1" a="1"/>
  <c r="H48" i="12" s="1"/>
  <c r="X60" i="11"/>
  <c r="AD60" i="11" s="1" a="1"/>
  <c r="AD60" i="11" s="1"/>
  <c r="G48" i="12" s="1" a="1"/>
  <c r="G48" i="12" s="1"/>
  <c r="W60" i="11"/>
  <c r="V60" i="11"/>
  <c r="AA59" i="11"/>
  <c r="AG59" i="11" s="1" a="1"/>
  <c r="AG59" i="11" s="1"/>
  <c r="J47" i="12" s="1" a="1"/>
  <c r="J47" i="12" s="1"/>
  <c r="Z59" i="11"/>
  <c r="Y59" i="11"/>
  <c r="X59" i="11"/>
  <c r="W59" i="11"/>
  <c r="AC59" i="11" s="1" a="1"/>
  <c r="AC59" i="11" s="1"/>
  <c r="F47" i="12" s="1" a="1"/>
  <c r="F47" i="12" s="1"/>
  <c r="V59" i="11"/>
  <c r="AB59" i="11" s="1" a="1"/>
  <c r="AB59" i="11" s="1"/>
  <c r="E47" i="12" s="1" a="1"/>
  <c r="E47" i="12" s="1"/>
  <c r="AA58" i="11"/>
  <c r="Z58" i="11"/>
  <c r="Y58" i="11"/>
  <c r="AE58" i="11" s="1" a="1"/>
  <c r="AE58" i="11" s="1"/>
  <c r="H46" i="12" s="1" a="1"/>
  <c r="H46" i="12" s="1"/>
  <c r="X58" i="11"/>
  <c r="W58" i="11"/>
  <c r="V58" i="11"/>
  <c r="AA57" i="11"/>
  <c r="AG57" i="11" s="1" a="1"/>
  <c r="AG57" i="11" s="1"/>
  <c r="J45" i="12" s="1" a="1"/>
  <c r="J45" i="12" s="1"/>
  <c r="Z57" i="11"/>
  <c r="AF57" i="11" s="1" a="1"/>
  <c r="AF57" i="11" s="1"/>
  <c r="I45" i="12" s="1" a="1"/>
  <c r="I45" i="12" s="1"/>
  <c r="Y57" i="11"/>
  <c r="X57" i="11"/>
  <c r="W57" i="11"/>
  <c r="AC57" i="11" s="1" a="1"/>
  <c r="AC57" i="11" s="1"/>
  <c r="F45" i="12" s="1" a="1"/>
  <c r="F45" i="12" s="1"/>
  <c r="V57" i="11"/>
  <c r="AA56" i="11"/>
  <c r="Z56" i="11"/>
  <c r="Y56" i="11"/>
  <c r="AE56" i="11" s="1" a="1"/>
  <c r="AE56" i="11" s="1"/>
  <c r="H44" i="12" s="1" a="1"/>
  <c r="H44" i="12" s="1"/>
  <c r="X56" i="11"/>
  <c r="AD56" i="11" s="1" a="1"/>
  <c r="AD56" i="11" s="1"/>
  <c r="G44" i="12" s="1" a="1"/>
  <c r="G44" i="12" s="1"/>
  <c r="W56" i="11"/>
  <c r="V56" i="11"/>
  <c r="AA55" i="11"/>
  <c r="AG55" i="11" s="1" a="1"/>
  <c r="AG55" i="11" s="1"/>
  <c r="Z55" i="11"/>
  <c r="Y55" i="11"/>
  <c r="X55" i="11"/>
  <c r="W55" i="11"/>
  <c r="AC55" i="11" s="1" a="1"/>
  <c r="AC55" i="11" s="1"/>
  <c r="V55" i="11"/>
  <c r="AB55" i="11" s="1" a="1"/>
  <c r="AB55" i="11" s="1"/>
  <c r="AA54" i="11"/>
  <c r="Z54" i="11"/>
  <c r="Y54" i="11"/>
  <c r="AE54" i="11" s="1" a="1"/>
  <c r="AE54" i="11" s="1"/>
  <c r="H158" i="12" s="1" a="1"/>
  <c r="H158" i="12" s="1"/>
  <c r="X54" i="11"/>
  <c r="W54" i="11"/>
  <c r="V54" i="11"/>
  <c r="AA53" i="11"/>
  <c r="AG53" i="11" s="1" a="1"/>
  <c r="AG53" i="11" s="1"/>
  <c r="J149" i="12" s="1" a="1"/>
  <c r="J149" i="12" s="1"/>
  <c r="Z53" i="11"/>
  <c r="AF53" i="11" s="1" a="1"/>
  <c r="AF53" i="11" s="1"/>
  <c r="I149" i="12" s="1" a="1"/>
  <c r="I149" i="12" s="1"/>
  <c r="Y53" i="11"/>
  <c r="X53" i="11"/>
  <c r="W53" i="11"/>
  <c r="AC53" i="11" s="1" a="1"/>
  <c r="AC53" i="11" s="1"/>
  <c r="F149" i="12" s="1" a="1"/>
  <c r="F149" i="12" s="1"/>
  <c r="V53" i="11"/>
  <c r="AA52" i="11"/>
  <c r="Z52" i="11"/>
  <c r="Y52" i="11"/>
  <c r="AE52" i="11" s="1" a="1"/>
  <c r="AE52" i="11" s="1"/>
  <c r="H150" i="12" s="1" a="1"/>
  <c r="H150" i="12" s="1"/>
  <c r="X52" i="11"/>
  <c r="AD52" i="11" s="1" a="1"/>
  <c r="AD52" i="11" s="1"/>
  <c r="G150" i="12" s="1" a="1"/>
  <c r="G150" i="12" s="1"/>
  <c r="W52" i="11"/>
  <c r="V52" i="11"/>
  <c r="AA51" i="11"/>
  <c r="AG51" i="11" s="1" a="1"/>
  <c r="AG51" i="11" s="1"/>
  <c r="J148" i="12" s="1" a="1"/>
  <c r="J148" i="12" s="1"/>
  <c r="Z51" i="11"/>
  <c r="Y51" i="11"/>
  <c r="X51" i="11"/>
  <c r="W51" i="11"/>
  <c r="AC51" i="11" s="1" a="1"/>
  <c r="AC51" i="11" s="1"/>
  <c r="F148" i="12" s="1" a="1"/>
  <c r="F148" i="12" s="1"/>
  <c r="V51" i="11"/>
  <c r="AB51" i="11" s="1" a="1"/>
  <c r="AB51" i="11" s="1"/>
  <c r="E148" i="12" s="1" a="1"/>
  <c r="E148" i="12" s="1"/>
  <c r="AA50" i="11"/>
  <c r="Z50" i="11"/>
  <c r="Y50" i="11"/>
  <c r="AE50" i="11" s="1" a="1"/>
  <c r="AE50" i="11" s="1"/>
  <c r="H154" i="12" s="1" a="1"/>
  <c r="H154" i="12" s="1"/>
  <c r="X50" i="11"/>
  <c r="W50" i="11"/>
  <c r="V50" i="11"/>
  <c r="AA49" i="11"/>
  <c r="AG49" i="11" s="1" a="1"/>
  <c r="AG49" i="11" s="1"/>
  <c r="J153" i="12" s="1" a="1"/>
  <c r="J153" i="12" s="1"/>
  <c r="Z49" i="11"/>
  <c r="AF49" i="11" s="1" a="1"/>
  <c r="AF49" i="11" s="1"/>
  <c r="I153" i="12" s="1" a="1"/>
  <c r="I153" i="12" s="1"/>
  <c r="Y49" i="11"/>
  <c r="X49" i="11"/>
  <c r="W49" i="11"/>
  <c r="AC49" i="11" s="1" a="1"/>
  <c r="AC49" i="11" s="1"/>
  <c r="F153" i="12" s="1" a="1"/>
  <c r="F153" i="12" s="1"/>
  <c r="V49" i="11"/>
  <c r="AA48" i="11"/>
  <c r="Z48" i="11"/>
  <c r="Y48" i="11"/>
  <c r="AE48" i="11" s="1" a="1"/>
  <c r="AE48" i="11" s="1"/>
  <c r="H152" i="12" s="1" a="1"/>
  <c r="H152" i="12" s="1"/>
  <c r="X48" i="11"/>
  <c r="AD48" i="11" s="1" a="1"/>
  <c r="AD48" i="11" s="1"/>
  <c r="G152" i="12" s="1" a="1"/>
  <c r="G152" i="12" s="1"/>
  <c r="W48" i="11"/>
  <c r="V48" i="11"/>
  <c r="AA47" i="11"/>
  <c r="AG47" i="11" s="1" a="1"/>
  <c r="AG47" i="11" s="1"/>
  <c r="J151" i="12" s="1" a="1"/>
  <c r="J151" i="12" s="1"/>
  <c r="Z47" i="11"/>
  <c r="Y47" i="11"/>
  <c r="X47" i="11"/>
  <c r="W47" i="11"/>
  <c r="AC47" i="11" s="1" a="1"/>
  <c r="AC47" i="11" s="1"/>
  <c r="F151" i="12" s="1" a="1"/>
  <c r="F151" i="12" s="1"/>
  <c r="V47" i="11"/>
  <c r="AB47" i="11" s="1" a="1"/>
  <c r="AB47" i="11" s="1"/>
  <c r="E151" i="12" s="1" a="1"/>
  <c r="E151" i="12" s="1"/>
  <c r="AA46" i="11"/>
  <c r="Z46" i="11"/>
  <c r="Y46" i="11"/>
  <c r="AE46" i="11" s="1" a="1"/>
  <c r="AE46" i="11" s="1"/>
  <c r="H84" i="12" s="1" a="1"/>
  <c r="H84" i="12" s="1"/>
  <c r="X46" i="11"/>
  <c r="W46" i="11"/>
  <c r="V46" i="11"/>
  <c r="AA45" i="11"/>
  <c r="AG45" i="11" s="1" a="1"/>
  <c r="AG45" i="11" s="1"/>
  <c r="J83" i="12" s="1" a="1"/>
  <c r="J83" i="12" s="1"/>
  <c r="Z45" i="11"/>
  <c r="AF45" i="11" s="1" a="1"/>
  <c r="AF45" i="11" s="1"/>
  <c r="I83" i="12" s="1" a="1"/>
  <c r="I83" i="12" s="1"/>
  <c r="Y45" i="11"/>
  <c r="X45" i="11"/>
  <c r="W45" i="11"/>
  <c r="AC45" i="11" s="1" a="1"/>
  <c r="AC45" i="11" s="1"/>
  <c r="F83" i="12" s="1" a="1"/>
  <c r="F83" i="12" s="1"/>
  <c r="V45" i="11"/>
  <c r="AA44" i="11"/>
  <c r="Z44" i="11"/>
  <c r="Y44" i="11"/>
  <c r="AE44" i="11" s="1" a="1"/>
  <c r="AE44" i="11" s="1"/>
  <c r="H82" i="12" s="1" a="1"/>
  <c r="H82" i="12" s="1"/>
  <c r="X44" i="11"/>
  <c r="AD44" i="11" s="1" a="1"/>
  <c r="AD44" i="11" s="1"/>
  <c r="G82" i="12" s="1" a="1"/>
  <c r="G82" i="12" s="1"/>
  <c r="W44" i="11"/>
  <c r="V44" i="11"/>
  <c r="AA43" i="11"/>
  <c r="AG43" i="11" s="1" a="1"/>
  <c r="AG43" i="11" s="1"/>
  <c r="J81" i="12" s="1" a="1"/>
  <c r="J81" i="12" s="1"/>
  <c r="Z43" i="11"/>
  <c r="Y43" i="11"/>
  <c r="X43" i="11"/>
  <c r="W43" i="11"/>
  <c r="AC43" i="11" s="1" a="1"/>
  <c r="AC43" i="11" s="1"/>
  <c r="F81" i="12" s="1" a="1"/>
  <c r="F81" i="12" s="1"/>
  <c r="V43" i="11"/>
  <c r="AB43" i="11" s="1" a="1"/>
  <c r="AB43" i="11" s="1"/>
  <c r="E81" i="12" s="1" a="1"/>
  <c r="E81" i="12" s="1"/>
  <c r="AA42" i="11"/>
  <c r="Z42" i="11"/>
  <c r="Y42" i="11"/>
  <c r="AE42" i="11" s="1" a="1"/>
  <c r="AE42" i="11" s="1"/>
  <c r="H80" i="12" s="1" a="1"/>
  <c r="H80" i="12" s="1"/>
  <c r="X42" i="11"/>
  <c r="W42" i="11"/>
  <c r="V42" i="11"/>
  <c r="AA41" i="11"/>
  <c r="AG41" i="11" s="1" a="1"/>
  <c r="AG41" i="11" s="1"/>
  <c r="J79" i="12" s="1" a="1"/>
  <c r="J79" i="12" s="1"/>
  <c r="Z41" i="11"/>
  <c r="AF41" i="11" s="1" a="1"/>
  <c r="AF41" i="11" s="1"/>
  <c r="I79" i="12" s="1" a="1"/>
  <c r="I79" i="12" s="1"/>
  <c r="Y41" i="11"/>
  <c r="X41" i="11"/>
  <c r="W41" i="11"/>
  <c r="AC41" i="11" s="1" a="1"/>
  <c r="AC41" i="11" s="1"/>
  <c r="F79" i="12" s="1" a="1"/>
  <c r="F79" i="12" s="1"/>
  <c r="V41" i="11"/>
  <c r="AA40" i="11"/>
  <c r="Z40" i="11"/>
  <c r="Y40" i="11"/>
  <c r="AE40" i="11" s="1" a="1"/>
  <c r="AE40" i="11" s="1"/>
  <c r="H78" i="12" s="1" a="1"/>
  <c r="H78" i="12" s="1"/>
  <c r="X40" i="11"/>
  <c r="AD40" i="11" s="1" a="1"/>
  <c r="AD40" i="11" s="1"/>
  <c r="G78" i="12" s="1" a="1"/>
  <c r="G78" i="12" s="1"/>
  <c r="W40" i="11"/>
  <c r="V40" i="11"/>
  <c r="AA39" i="11"/>
  <c r="AG39" i="11" s="1" a="1"/>
  <c r="AG39" i="11" s="1"/>
  <c r="J77" i="12" s="1" a="1"/>
  <c r="J77" i="12" s="1"/>
  <c r="Z39" i="11"/>
  <c r="Y39" i="11"/>
  <c r="X39" i="11"/>
  <c r="W39" i="11"/>
  <c r="AC39" i="11" s="1" a="1"/>
  <c r="AC39" i="11" s="1"/>
  <c r="F77" i="12" s="1" a="1"/>
  <c r="F77" i="12" s="1"/>
  <c r="V39" i="11"/>
  <c r="AB39" i="11" s="1" a="1"/>
  <c r="AB39" i="11" s="1"/>
  <c r="E77" i="12" s="1" a="1"/>
  <c r="E77" i="12" s="1"/>
  <c r="AA38" i="11"/>
  <c r="Z38" i="11"/>
  <c r="Y38" i="11"/>
  <c r="AE38" i="11" s="1" a="1"/>
  <c r="AE38" i="11" s="1"/>
  <c r="H76" i="12" s="1" a="1"/>
  <c r="H76" i="12" s="1"/>
  <c r="X38" i="11"/>
  <c r="W38" i="11"/>
  <c r="V38" i="11"/>
  <c r="AA37" i="11"/>
  <c r="AG37" i="11" s="1" a="1"/>
  <c r="AG37" i="11" s="1"/>
  <c r="J75" i="12" s="1" a="1"/>
  <c r="J75" i="12" s="1"/>
  <c r="Z37" i="11"/>
  <c r="AF37" i="11" s="1" a="1"/>
  <c r="AF37" i="11" s="1"/>
  <c r="I75" i="12" s="1" a="1"/>
  <c r="I75" i="12" s="1"/>
  <c r="Y37" i="11"/>
  <c r="X37" i="11"/>
  <c r="W37" i="11"/>
  <c r="AC37" i="11" s="1" a="1"/>
  <c r="AC37" i="11" s="1"/>
  <c r="F75" i="12" s="1" a="1"/>
  <c r="F75" i="12" s="1"/>
  <c r="V37" i="11"/>
  <c r="AA36" i="11"/>
  <c r="Z36" i="11"/>
  <c r="Y36" i="11"/>
  <c r="AE36" i="11" s="1" a="1"/>
  <c r="AE36" i="11" s="1"/>
  <c r="H74" i="12" s="1" a="1"/>
  <c r="H74" i="12" s="1"/>
  <c r="X36" i="11"/>
  <c r="AD36" i="11" s="1" a="1"/>
  <c r="AD36" i="11" s="1"/>
  <c r="G74" i="12" s="1" a="1"/>
  <c r="G74" i="12" s="1"/>
  <c r="W36" i="11"/>
  <c r="V36" i="11"/>
  <c r="AA35" i="11"/>
  <c r="AG35" i="11" s="1" a="1"/>
  <c r="AG35" i="11" s="1"/>
  <c r="J73" i="12" s="1" a="1"/>
  <c r="J73" i="12" s="1"/>
  <c r="Z35" i="11"/>
  <c r="Y35" i="11"/>
  <c r="X35" i="11"/>
  <c r="W35" i="11"/>
  <c r="AC35" i="11" s="1" a="1"/>
  <c r="AC35" i="11" s="1"/>
  <c r="F73" i="12" s="1" a="1"/>
  <c r="F73" i="12" s="1"/>
  <c r="V35" i="11"/>
  <c r="AB35" i="11" s="1" a="1"/>
  <c r="AB35" i="11" s="1"/>
  <c r="E73" i="12" s="1" a="1"/>
  <c r="E73" i="12" s="1"/>
  <c r="AA34" i="11"/>
  <c r="Z34" i="11"/>
  <c r="Y34" i="11"/>
  <c r="AE34" i="11" s="1" a="1"/>
  <c r="AE34" i="11" s="1"/>
  <c r="X34" i="11"/>
  <c r="W34" i="11"/>
  <c r="V34" i="11"/>
  <c r="AA33" i="11"/>
  <c r="AG33" i="11" s="1" a="1"/>
  <c r="AG33" i="11" s="1"/>
  <c r="J26" i="12" s="1" a="1"/>
  <c r="J26" i="12" s="1"/>
  <c r="Z33" i="11"/>
  <c r="AF33" i="11" s="1" a="1"/>
  <c r="AF33" i="11" s="1"/>
  <c r="I26" i="12" s="1" a="1"/>
  <c r="I26" i="12" s="1"/>
  <c r="Y33" i="11"/>
  <c r="X33" i="11"/>
  <c r="W33" i="11"/>
  <c r="AC33" i="11" s="1" a="1"/>
  <c r="AC33" i="11" s="1"/>
  <c r="F26" i="12" s="1" a="1"/>
  <c r="F26" i="12" s="1"/>
  <c r="V33" i="11"/>
  <c r="AA32" i="11"/>
  <c r="Z32" i="11"/>
  <c r="Y32" i="11"/>
  <c r="AE32" i="11" s="1" a="1"/>
  <c r="AE32" i="11" s="1"/>
  <c r="H34" i="12" s="1" a="1"/>
  <c r="H34" i="12" s="1"/>
  <c r="X32" i="11"/>
  <c r="AD32" i="11" s="1" a="1"/>
  <c r="AD32" i="11" s="1"/>
  <c r="G34" i="12" s="1" a="1"/>
  <c r="G34" i="12" s="1"/>
  <c r="W32" i="11"/>
  <c r="V32" i="11"/>
  <c r="AA31" i="11"/>
  <c r="AG31" i="11" s="1" a="1"/>
  <c r="AG31" i="11" s="1"/>
  <c r="J41" i="12" s="1" a="1"/>
  <c r="J41" i="12" s="1"/>
  <c r="Z31" i="11"/>
  <c r="Y31" i="11"/>
  <c r="X31" i="11"/>
  <c r="W31" i="11"/>
  <c r="AC31" i="11" s="1" a="1"/>
  <c r="AC31" i="11" s="1"/>
  <c r="F41" i="12" s="1" a="1"/>
  <c r="F41" i="12" s="1"/>
  <c r="V31" i="11"/>
  <c r="AB31" i="11" s="1" a="1"/>
  <c r="AB31" i="11" s="1"/>
  <c r="E41" i="12" s="1" a="1"/>
  <c r="E41" i="12" s="1"/>
  <c r="AA30" i="11"/>
  <c r="Z30" i="11"/>
  <c r="Y30" i="11"/>
  <c r="AE30" i="11" s="1" a="1"/>
  <c r="AE30" i="11" s="1"/>
  <c r="H19" i="12" s="1" a="1"/>
  <c r="H19" i="12" s="1"/>
  <c r="X30" i="11"/>
  <c r="W30" i="11"/>
  <c r="V30" i="11"/>
  <c r="AA29" i="11"/>
  <c r="Z29" i="11"/>
  <c r="AF29" i="11" s="1" a="1"/>
  <c r="AF29" i="11" s="1"/>
  <c r="I18" i="12" s="1" a="1"/>
  <c r="I18" i="12" s="1"/>
  <c r="Y29" i="11"/>
  <c r="X29" i="11"/>
  <c r="W29" i="11"/>
  <c r="V29" i="11"/>
  <c r="AA28" i="11"/>
  <c r="Z28" i="11"/>
  <c r="Y28" i="11"/>
  <c r="X28" i="11"/>
  <c r="AD28" i="11" s="1" a="1"/>
  <c r="AD28" i="11" s="1"/>
  <c r="G31" i="12" s="1" a="1"/>
  <c r="G31" i="12" s="1"/>
  <c r="W28" i="11"/>
  <c r="V28" i="11"/>
  <c r="AA27" i="11"/>
  <c r="Z27" i="11"/>
  <c r="Y27" i="11"/>
  <c r="X27" i="11"/>
  <c r="W27" i="11"/>
  <c r="V27" i="11"/>
  <c r="AB27" i="11" s="1" a="1"/>
  <c r="AB27" i="11" s="1"/>
  <c r="E24" i="12" s="1" a="1"/>
  <c r="E24" i="12" s="1"/>
  <c r="AA26" i="11"/>
  <c r="Z26" i="11"/>
  <c r="Y26" i="11"/>
  <c r="X26" i="11"/>
  <c r="W26" i="11"/>
  <c r="V26" i="11"/>
  <c r="AA25" i="11"/>
  <c r="Z25" i="11"/>
  <c r="Y25" i="11"/>
  <c r="X25" i="11"/>
  <c r="W25" i="11"/>
  <c r="V25" i="11"/>
  <c r="AA24" i="11"/>
  <c r="Z24" i="11"/>
  <c r="Y24" i="11"/>
  <c r="X24" i="11"/>
  <c r="W24" i="11"/>
  <c r="V24" i="11"/>
  <c r="AA23" i="11"/>
  <c r="Z23" i="11"/>
  <c r="Y23" i="11"/>
  <c r="X23" i="11"/>
  <c r="W23" i="11"/>
  <c r="V23" i="11"/>
  <c r="AA22" i="11"/>
  <c r="Z22" i="11"/>
  <c r="Y22" i="11"/>
  <c r="X22" i="11"/>
  <c r="W22" i="11"/>
  <c r="V22" i="11"/>
  <c r="AA21" i="11"/>
  <c r="Z21" i="11"/>
  <c r="Y21" i="11"/>
  <c r="X21" i="11"/>
  <c r="W21" i="11"/>
  <c r="V21" i="11"/>
  <c r="AA20" i="11"/>
  <c r="Z20" i="11"/>
  <c r="Y20" i="11"/>
  <c r="X20" i="11"/>
  <c r="W20" i="11"/>
  <c r="V20" i="11"/>
  <c r="AA19" i="11"/>
  <c r="Z19" i="11"/>
  <c r="Y19" i="11"/>
  <c r="X19" i="11"/>
  <c r="W19" i="11"/>
  <c r="V19" i="11"/>
  <c r="AA18" i="11"/>
  <c r="Z18" i="11"/>
  <c r="Y18" i="11"/>
  <c r="X18" i="11"/>
  <c r="W18" i="11"/>
  <c r="V18" i="11"/>
  <c r="AA17" i="11"/>
  <c r="Z17" i="11"/>
  <c r="Y17" i="11"/>
  <c r="X17" i="11"/>
  <c r="W17" i="11"/>
  <c r="V17" i="11"/>
  <c r="AA16" i="11"/>
  <c r="Z16" i="11"/>
  <c r="Y16" i="11"/>
  <c r="X16" i="11"/>
  <c r="W16" i="11"/>
  <c r="V16" i="11"/>
  <c r="AA15" i="11"/>
  <c r="Z15" i="11"/>
  <c r="Y15" i="11"/>
  <c r="X15" i="11"/>
  <c r="W15" i="11"/>
  <c r="V15" i="11"/>
  <c r="AA14" i="11"/>
  <c r="Z14" i="11"/>
  <c r="Y14" i="11"/>
  <c r="X14" i="11"/>
  <c r="W14" i="11"/>
  <c r="V14" i="11"/>
  <c r="AA13" i="11"/>
  <c r="Z13" i="11"/>
  <c r="Y13" i="11"/>
  <c r="X13" i="11"/>
  <c r="W13" i="11"/>
  <c r="V13" i="11"/>
  <c r="AA12" i="11"/>
  <c r="Z12" i="11"/>
  <c r="Y12" i="11"/>
  <c r="X12" i="11"/>
  <c r="W12" i="11"/>
  <c r="V12" i="11"/>
  <c r="AA11" i="11"/>
  <c r="Z11" i="11"/>
  <c r="Y11" i="11"/>
  <c r="X11" i="11"/>
  <c r="W11" i="11"/>
  <c r="V11" i="11"/>
  <c r="AA10" i="11"/>
  <c r="Z10" i="11"/>
  <c r="Y10" i="11"/>
  <c r="X10" i="11"/>
  <c r="W10" i="11"/>
  <c r="V10" i="11"/>
  <c r="AA9" i="11"/>
  <c r="Z9" i="11"/>
  <c r="Y9" i="11"/>
  <c r="X9" i="11"/>
  <c r="W9" i="11"/>
  <c r="V9" i="11"/>
  <c r="AA8" i="11"/>
  <c r="Z8" i="11"/>
  <c r="Y8" i="11"/>
  <c r="X8" i="11"/>
  <c r="W8" i="11"/>
  <c r="V8" i="11"/>
  <c r="AA7" i="11"/>
  <c r="Z7" i="11"/>
  <c r="Y7" i="11"/>
  <c r="X7" i="11"/>
  <c r="W7" i="11"/>
  <c r="V7" i="11"/>
  <c r="AA6" i="11"/>
  <c r="Z6" i="11"/>
  <c r="Y6" i="11"/>
  <c r="X6" i="11"/>
  <c r="W6" i="11"/>
  <c r="V6" i="11"/>
  <c r="AA5" i="11"/>
  <c r="Z5" i="11"/>
  <c r="Y5" i="11"/>
  <c r="X5" i="11"/>
  <c r="W5" i="11"/>
  <c r="V5" i="11"/>
  <c r="AM181" i="11" a="1"/>
  <c r="AS181" i="11" a="1"/>
  <c r="AI181" i="11" a="1"/>
  <c r="AO181" i="11" a="1"/>
  <c r="AK180" i="11" a="1"/>
  <c r="AQ180" i="11" a="1"/>
  <c r="AM179" i="11" a="1"/>
  <c r="AS179" i="11" a="1"/>
  <c r="AI179" i="11" a="1"/>
  <c r="AO179" i="11" a="1"/>
  <c r="AK178" i="11" a="1"/>
  <c r="AQ178" i="11" a="1"/>
  <c r="AM177" i="11" a="1"/>
  <c r="AS177" i="11" a="1"/>
  <c r="AI177" i="11" a="1"/>
  <c r="AO177" i="11" a="1"/>
  <c r="AK176" i="11" a="1"/>
  <c r="AQ176" i="11" a="1"/>
  <c r="AM175" i="11" a="1"/>
  <c r="AS175" i="11" a="1"/>
  <c r="AI175" i="11" a="1"/>
  <c r="AO175" i="11" a="1"/>
  <c r="AK174" i="11" a="1"/>
  <c r="AQ174" i="11" a="1"/>
  <c r="AM173" i="11" a="1"/>
  <c r="AS173" i="11" a="1"/>
  <c r="AI173" i="11" a="1"/>
  <c r="AO173" i="11" a="1"/>
  <c r="AK172" i="11" a="1"/>
  <c r="AQ172" i="11" a="1"/>
  <c r="AM171" i="11" a="1"/>
  <c r="AS171" i="11" a="1"/>
  <c r="AI171" i="11" a="1"/>
  <c r="AO171" i="11" a="1"/>
  <c r="AK170" i="11" a="1"/>
  <c r="AQ170" i="11" a="1"/>
  <c r="AM169" i="11" a="1"/>
  <c r="AS169" i="11" a="1"/>
  <c r="AI169" i="11" a="1"/>
  <c r="AO169" i="11" a="1"/>
  <c r="AK168" i="11" a="1"/>
  <c r="AQ168" i="11" a="1"/>
  <c r="AM167" i="11" a="1"/>
  <c r="AS167" i="11" a="1"/>
  <c r="AI167" i="11" a="1"/>
  <c r="AO167" i="11" a="1"/>
  <c r="AK166" i="11" a="1"/>
  <c r="AQ166" i="11" a="1"/>
  <c r="AM165" i="11" a="1"/>
  <c r="AS165" i="11" a="1"/>
  <c r="AI165" i="11" a="1"/>
  <c r="AO165" i="11" a="1"/>
  <c r="AK164" i="11" a="1"/>
  <c r="AQ164" i="11" a="1"/>
  <c r="AM163" i="11" a="1"/>
  <c r="AS163" i="11" a="1"/>
  <c r="AI163" i="11" a="1"/>
  <c r="AO163" i="11" a="1"/>
  <c r="AK162" i="11" a="1"/>
  <c r="AQ162" i="11" a="1"/>
  <c r="AM161" i="11" a="1"/>
  <c r="AS161" i="11" a="1"/>
  <c r="AI161" i="11" a="1"/>
  <c r="AO161" i="11" a="1"/>
  <c r="AK160" i="11" a="1"/>
  <c r="AQ160" i="11" a="1"/>
  <c r="AM159" i="11" a="1"/>
  <c r="AS159" i="11" a="1"/>
  <c r="AI159" i="11" a="1"/>
  <c r="AO159" i="11" a="1"/>
  <c r="AK158" i="11" a="1"/>
  <c r="AQ158" i="11" a="1"/>
  <c r="AM157" i="11" a="1"/>
  <c r="AS157" i="11" a="1"/>
  <c r="AI157" i="11" a="1"/>
  <c r="AO157" i="11" a="1"/>
  <c r="AK156" i="11" a="1"/>
  <c r="AQ156" i="11" a="1"/>
  <c r="AM155" i="11" a="1"/>
  <c r="AS155" i="11" a="1"/>
  <c r="AI155" i="11" a="1"/>
  <c r="AO155" i="11" a="1"/>
  <c r="AK154" i="11" a="1"/>
  <c r="AQ154" i="11" a="1"/>
  <c r="AM153" i="11" a="1"/>
  <c r="AS153" i="11" a="1"/>
  <c r="AI153" i="11" a="1"/>
  <c r="AO153" i="11" a="1"/>
  <c r="AK152" i="11" a="1"/>
  <c r="AQ152" i="11" a="1"/>
  <c r="AM151" i="11" a="1"/>
  <c r="AS151" i="11" a="1"/>
  <c r="AI151" i="11" a="1"/>
  <c r="AO151" i="11" a="1"/>
  <c r="AK150" i="11" a="1"/>
  <c r="AQ150" i="11" a="1"/>
  <c r="AM149" i="11" a="1"/>
  <c r="AS149" i="11" a="1"/>
  <c r="AI149" i="11" a="1"/>
  <c r="AO149" i="11" a="1"/>
  <c r="AK148" i="11" a="1"/>
  <c r="AQ148" i="11" a="1"/>
  <c r="AM147" i="11" a="1"/>
  <c r="AS147" i="11" a="1"/>
  <c r="AI147" i="11" a="1"/>
  <c r="AO147" i="11" a="1"/>
  <c r="AK146" i="11" a="1"/>
  <c r="AQ146" i="11" a="1"/>
  <c r="AM145" i="11" a="1"/>
  <c r="AS145" i="11" a="1"/>
  <c r="AI145" i="11" a="1"/>
  <c r="AO145" i="11" a="1"/>
  <c r="AK144" i="11" a="1"/>
  <c r="AQ144" i="11" a="1"/>
  <c r="AM143" i="11" a="1"/>
  <c r="AS143" i="11" a="1"/>
  <c r="AI143" i="11" a="1"/>
  <c r="AO143" i="11" a="1"/>
  <c r="AK142" i="11" a="1"/>
  <c r="AQ142" i="11" a="1"/>
  <c r="AM141" i="11" a="1"/>
  <c r="AS141" i="11" a="1"/>
  <c r="AI141" i="11" a="1"/>
  <c r="AO141" i="11" a="1"/>
  <c r="AK140" i="11" a="1"/>
  <c r="AQ140" i="11" a="1"/>
  <c r="AM139" i="11" a="1"/>
  <c r="AS139" i="11" a="1"/>
  <c r="AI139" i="11" a="1"/>
  <c r="AO139" i="11" a="1"/>
  <c r="AK138" i="11" a="1"/>
  <c r="AQ138" i="11" a="1"/>
  <c r="AM137" i="11" a="1"/>
  <c r="AS137" i="11" a="1"/>
  <c r="AI137" i="11" a="1"/>
  <c r="AO137" i="11" a="1"/>
  <c r="AK136" i="11" a="1"/>
  <c r="AQ136" i="11" a="1"/>
  <c r="AM135" i="11" a="1"/>
  <c r="AS135" i="11" a="1"/>
  <c r="AI135" i="11" a="1"/>
  <c r="AO135" i="11" a="1"/>
  <c r="AK134" i="11" a="1"/>
  <c r="AQ134" i="11" a="1"/>
  <c r="AM133" i="11" a="1"/>
  <c r="AS133" i="11" a="1"/>
  <c r="AI133" i="11" a="1"/>
  <c r="AO133" i="11" a="1"/>
  <c r="AK132" i="11" a="1"/>
  <c r="AQ132" i="11" a="1"/>
  <c r="AM131" i="11" a="1"/>
  <c r="AS131" i="11" a="1"/>
  <c r="AI131" i="11" a="1"/>
  <c r="AO131" i="11" a="1"/>
  <c r="AK130" i="11" a="1"/>
  <c r="AQ130" i="11" a="1"/>
  <c r="AM129" i="11" a="1"/>
  <c r="AS129" i="11" a="1"/>
  <c r="AI129" i="11" a="1"/>
  <c r="AO129" i="11" a="1"/>
  <c r="AK128" i="11" a="1"/>
  <c r="AQ128" i="11" a="1"/>
  <c r="AM127" i="11" a="1"/>
  <c r="AS127" i="11" a="1"/>
  <c r="AI127" i="11" a="1"/>
  <c r="AO127" i="11" a="1"/>
  <c r="AK126" i="11" a="1"/>
  <c r="AQ126" i="11" a="1"/>
  <c r="AM125" i="11" a="1"/>
  <c r="AS125" i="11" a="1"/>
  <c r="AI125" i="11" a="1"/>
  <c r="AO125" i="11" a="1"/>
  <c r="AK124" i="11" a="1"/>
  <c r="AQ124" i="11" a="1"/>
  <c r="AM123" i="11" a="1"/>
  <c r="AS123" i="11" a="1"/>
  <c r="AI123" i="11" a="1"/>
  <c r="AO123" i="11" a="1"/>
  <c r="AK122" i="11" a="1"/>
  <c r="AQ122" i="11" a="1"/>
  <c r="AM121" i="11" a="1"/>
  <c r="AS121" i="11" a="1"/>
  <c r="AI121" i="11" a="1"/>
  <c r="AO121" i="11" a="1"/>
  <c r="AK120" i="11" a="1"/>
  <c r="AQ120" i="11" a="1"/>
  <c r="AM119" i="11" a="1"/>
  <c r="AS119" i="11" a="1"/>
  <c r="AI119" i="11" a="1"/>
  <c r="AO119" i="11" a="1"/>
  <c r="AK118" i="11" a="1"/>
  <c r="AQ118" i="11" a="1"/>
  <c r="AM117" i="11" a="1"/>
  <c r="AS117" i="11" a="1"/>
  <c r="AI117" i="11" a="1"/>
  <c r="AO117" i="11" a="1"/>
  <c r="AK116" i="11" a="1"/>
  <c r="AQ116" i="11" a="1"/>
  <c r="AM115" i="11" a="1"/>
  <c r="AS115" i="11" a="1"/>
  <c r="AI115" i="11" a="1"/>
  <c r="AO115" i="11" a="1"/>
  <c r="AK114" i="11" a="1"/>
  <c r="AQ114" i="11" a="1"/>
  <c r="AM113" i="11" a="1"/>
  <c r="AS113" i="11" a="1"/>
  <c r="AI113" i="11" a="1"/>
  <c r="AO113" i="11" a="1"/>
  <c r="AK112" i="11" a="1"/>
  <c r="AQ112" i="11" a="1"/>
  <c r="AM111" i="11" a="1"/>
  <c r="AS111" i="11" a="1"/>
  <c r="AI111" i="11" a="1"/>
  <c r="AO111" i="11" a="1"/>
  <c r="AK110" i="11" a="1"/>
  <c r="AQ110" i="11" a="1"/>
  <c r="AM109" i="11" a="1"/>
  <c r="AS109" i="11" a="1"/>
  <c r="AI109" i="11" a="1"/>
  <c r="AO109" i="11" a="1"/>
  <c r="AK108" i="11" a="1"/>
  <c r="AQ108" i="11" a="1"/>
  <c r="AM107" i="11" a="1"/>
  <c r="AS107" i="11" a="1"/>
  <c r="AI107" i="11" a="1"/>
  <c r="AO107" i="11" a="1"/>
  <c r="AK106" i="11" a="1"/>
  <c r="AQ106" i="11" a="1"/>
  <c r="AM105" i="11" a="1"/>
  <c r="AS105" i="11" a="1"/>
  <c r="AI105" i="11" a="1"/>
  <c r="AO105" i="11" a="1"/>
  <c r="AK104" i="11" a="1"/>
  <c r="AQ104" i="11" a="1"/>
  <c r="AM103" i="11" a="1"/>
  <c r="AS103" i="11" a="1"/>
  <c r="AI103" i="11" a="1"/>
  <c r="AO103" i="11" a="1"/>
  <c r="AK102" i="11" a="1"/>
  <c r="AQ102" i="11" a="1"/>
  <c r="AM101" i="11" a="1"/>
  <c r="AS101" i="11" a="1"/>
  <c r="AI101" i="11" a="1"/>
  <c r="AO101" i="11" a="1"/>
  <c r="AK100" i="11" a="1"/>
  <c r="AQ100" i="11" a="1"/>
  <c r="AM99" i="11" a="1"/>
  <c r="AS99" i="11" a="1"/>
  <c r="AI99" i="11" a="1"/>
  <c r="AO99" i="11" a="1"/>
  <c r="AK98" i="11" a="1"/>
  <c r="AQ98" i="11" a="1"/>
  <c r="AM97" i="11" a="1"/>
  <c r="AS97" i="11" a="1"/>
  <c r="AI97" i="11" a="1"/>
  <c r="AO97" i="11" a="1"/>
  <c r="AK96" i="11" a="1"/>
  <c r="AQ96" i="11" a="1"/>
  <c r="AM95" i="11" a="1"/>
  <c r="AS95" i="11" a="1"/>
  <c r="AI95" i="11" a="1"/>
  <c r="AO95" i="11" a="1"/>
  <c r="AK94" i="11" a="1"/>
  <c r="AQ94" i="11" a="1"/>
  <c r="AM93" i="11" a="1"/>
  <c r="AS93" i="11" a="1"/>
  <c r="AI93" i="11" a="1"/>
  <c r="AO93" i="11" a="1"/>
  <c r="AK92" i="11" a="1"/>
  <c r="AQ92" i="11" a="1"/>
  <c r="AM91" i="11" a="1"/>
  <c r="AS91" i="11" a="1"/>
  <c r="AI91" i="11" a="1"/>
  <c r="AO91" i="11" a="1"/>
  <c r="AK90" i="11" a="1"/>
  <c r="AQ90" i="11" a="1"/>
  <c r="AM89" i="11" a="1"/>
  <c r="AS89" i="11" a="1"/>
  <c r="AI89" i="11" a="1"/>
  <c r="AO89" i="11" a="1"/>
  <c r="AK88" i="11" a="1"/>
  <c r="AQ88" i="11" a="1"/>
  <c r="AM87" i="11" a="1"/>
  <c r="AS87" i="11" a="1"/>
  <c r="AI87" i="11" a="1"/>
  <c r="AO87" i="11" a="1"/>
  <c r="AK86" i="11" a="1"/>
  <c r="AQ86" i="11" a="1"/>
  <c r="AM85" i="11" a="1"/>
  <c r="AS85" i="11" a="1"/>
  <c r="AI85" i="11" a="1"/>
  <c r="AO85" i="11" a="1"/>
  <c r="AK84" i="11" a="1"/>
  <c r="AQ84" i="11" a="1"/>
  <c r="AM83" i="11" a="1"/>
  <c r="AS83" i="11" a="1"/>
  <c r="AI83" i="11" a="1"/>
  <c r="AO83" i="11" a="1"/>
  <c r="AK82" i="11" a="1"/>
  <c r="AQ82" i="11" a="1"/>
  <c r="AM81" i="11" a="1"/>
  <c r="AS81" i="11" a="1"/>
  <c r="AI81" i="11" a="1"/>
  <c r="AO81" i="11" a="1"/>
  <c r="AK80" i="11" a="1"/>
  <c r="AQ80" i="11" a="1"/>
  <c r="AM79" i="11" a="1"/>
  <c r="AS79" i="11" a="1"/>
  <c r="AI79" i="11" a="1"/>
  <c r="AO79" i="11" a="1"/>
  <c r="AK78" i="11" a="1"/>
  <c r="AQ78" i="11" a="1"/>
  <c r="AM77" i="11" a="1"/>
  <c r="AS77" i="11" a="1"/>
  <c r="AI77" i="11" a="1"/>
  <c r="AO77" i="11" a="1"/>
  <c r="AK76" i="11" a="1"/>
  <c r="AQ76" i="11" a="1"/>
  <c r="AM75" i="11" a="1"/>
  <c r="AS75" i="11" a="1"/>
  <c r="AI75" i="11" a="1"/>
  <c r="AO75" i="11" a="1"/>
  <c r="AK74" i="11" a="1"/>
  <c r="AQ74" i="11" a="1"/>
  <c r="AM73" i="11" a="1"/>
  <c r="AS73" i="11" a="1"/>
  <c r="AI73" i="11" a="1"/>
  <c r="AO73" i="11" a="1"/>
  <c r="AK72" i="11" a="1"/>
  <c r="AQ72" i="11" a="1"/>
  <c r="AM71" i="11" a="1"/>
  <c r="AS71" i="11" a="1"/>
  <c r="AI71" i="11" a="1"/>
  <c r="AO71" i="11" a="1"/>
  <c r="AK70" i="11" a="1"/>
  <c r="AQ70" i="11" a="1"/>
  <c r="AM69" i="11" a="1"/>
  <c r="AS69" i="11" a="1"/>
  <c r="AI69" i="11" a="1"/>
  <c r="AO69" i="11" a="1"/>
  <c r="AK68" i="11" a="1"/>
  <c r="AQ68" i="11" a="1"/>
  <c r="AM67" i="11" a="1"/>
  <c r="AS67" i="11" a="1"/>
  <c r="AI67" i="11" a="1"/>
  <c r="AO67" i="11" a="1"/>
  <c r="AK66" i="11" a="1"/>
  <c r="AQ66" i="11" a="1"/>
  <c r="AM65" i="11" a="1"/>
  <c r="AS65" i="11" a="1"/>
  <c r="AI65" i="11" a="1"/>
  <c r="AO65" i="11" a="1"/>
  <c r="AK64" i="11" a="1"/>
  <c r="AQ64" i="11" a="1"/>
  <c r="AM63" i="11" a="1"/>
  <c r="AS63" i="11" a="1"/>
  <c r="AI63" i="11" a="1"/>
  <c r="AO63" i="11" a="1"/>
  <c r="AK62" i="11" a="1"/>
  <c r="AQ62" i="11" a="1"/>
  <c r="AM61" i="11" a="1"/>
  <c r="AS61" i="11" a="1"/>
  <c r="AI61" i="11" a="1"/>
  <c r="AO61" i="11" a="1"/>
  <c r="AK60" i="11" a="1"/>
  <c r="AQ60" i="11" a="1"/>
  <c r="AM59" i="11" a="1"/>
  <c r="AS59" i="11" a="1"/>
  <c r="AI59" i="11" a="1"/>
  <c r="AO59" i="11" a="1"/>
  <c r="AK58" i="11" a="1"/>
  <c r="AQ58" i="11" a="1"/>
  <c r="AM57" i="11" a="1"/>
  <c r="AS57" i="11" a="1"/>
  <c r="AI57" i="11" a="1"/>
  <c r="AO57" i="11" a="1"/>
  <c r="AK56" i="11" a="1"/>
  <c r="AQ56" i="11" a="1"/>
  <c r="AM55" i="11" a="1"/>
  <c r="AS55" i="11" a="1"/>
  <c r="AI55" i="11" a="1"/>
  <c r="AO55" i="11" a="1"/>
  <c r="AK54" i="11" a="1"/>
  <c r="AQ54" i="11" a="1"/>
  <c r="AM53" i="11" a="1"/>
  <c r="AS53" i="11" a="1"/>
  <c r="AI53" i="11" a="1"/>
  <c r="AO53" i="11" a="1"/>
  <c r="AK52" i="11" a="1"/>
  <c r="AQ52" i="11" a="1"/>
  <c r="AM51" i="11" a="1"/>
  <c r="AS51" i="11" a="1"/>
  <c r="AI51" i="11" a="1"/>
  <c r="AO51" i="11" a="1"/>
  <c r="AK50" i="11" a="1"/>
  <c r="AQ50" i="11" a="1"/>
  <c r="AM49" i="11" a="1"/>
  <c r="AS49" i="11" a="1"/>
  <c r="AI49" i="11" a="1"/>
  <c r="AO49" i="11" a="1"/>
  <c r="AK48" i="11" a="1"/>
  <c r="AQ48" i="11" a="1"/>
  <c r="AM47" i="11" a="1"/>
  <c r="AS47" i="11" a="1"/>
  <c r="AI47" i="11" a="1"/>
  <c r="AO47" i="11" a="1"/>
  <c r="AK46" i="11" a="1"/>
  <c r="AQ46" i="11" a="1"/>
  <c r="AM45" i="11" a="1"/>
  <c r="AS45" i="11" a="1"/>
  <c r="AI45" i="11" a="1"/>
  <c r="AO45" i="11" a="1"/>
  <c r="AK44" i="11" a="1"/>
  <c r="AQ44" i="11" a="1"/>
  <c r="AM43" i="11" a="1"/>
  <c r="AS43" i="11" a="1"/>
  <c r="AI43" i="11" a="1"/>
  <c r="AO43" i="11" a="1"/>
  <c r="AK42" i="11" a="1"/>
  <c r="AQ42" i="11" a="1"/>
  <c r="AM41" i="11" a="1"/>
  <c r="AS41" i="11" a="1"/>
  <c r="AI41" i="11" a="1"/>
  <c r="AO41" i="11" a="1"/>
  <c r="AK40" i="11" a="1"/>
  <c r="AQ40" i="11" a="1"/>
  <c r="AM39" i="11" a="1"/>
  <c r="AS39" i="11" a="1"/>
  <c r="AI39" i="11" a="1"/>
  <c r="AO39" i="11" a="1"/>
  <c r="AK38" i="11" a="1"/>
  <c r="AQ38" i="11" a="1"/>
  <c r="AM37" i="11" a="1"/>
  <c r="AS37" i="11" a="1"/>
  <c r="AI37" i="11" a="1"/>
  <c r="AO37" i="11" a="1"/>
  <c r="AK36" i="11" a="1"/>
  <c r="AQ36" i="11" a="1"/>
  <c r="AM35" i="11" a="1"/>
  <c r="AS35" i="11" a="1"/>
  <c r="AI35" i="11" a="1"/>
  <c r="AO35" i="11" a="1"/>
  <c r="AK34" i="11" a="1"/>
  <c r="AQ34" i="11" a="1"/>
  <c r="AM33" i="11" a="1"/>
  <c r="AS33" i="11" a="1"/>
  <c r="AI33" i="11" a="1"/>
  <c r="AO33" i="11" a="1"/>
  <c r="AK32" i="11" a="1"/>
  <c r="AQ32" i="11" a="1"/>
  <c r="AM31" i="11" a="1"/>
  <c r="AS31" i="11" a="1"/>
  <c r="AI31" i="11" a="1"/>
  <c r="AO31" i="11" a="1"/>
  <c r="AK30" i="11" a="1"/>
  <c r="AQ30" i="11" a="1"/>
  <c r="AL181" i="11" a="1"/>
  <c r="AR181" i="11" a="1"/>
  <c r="AH181" i="11" a="1"/>
  <c r="AN181" i="11" a="1"/>
  <c r="AJ180" i="11" a="1"/>
  <c r="AP180" i="11" a="1"/>
  <c r="AL179" i="11" a="1"/>
  <c r="AR179" i="11" a="1"/>
  <c r="AH179" i="11" a="1"/>
  <c r="AN179" i="11" a="1"/>
  <c r="AJ178" i="11" a="1"/>
  <c r="AP178" i="11" a="1"/>
  <c r="AL177" i="11" a="1"/>
  <c r="AR177" i="11" a="1"/>
  <c r="AH177" i="11" a="1"/>
  <c r="AN177" i="11" a="1"/>
  <c r="AJ176" i="11" a="1"/>
  <c r="AP176" i="11" a="1"/>
  <c r="AL175" i="11" a="1"/>
  <c r="AR175" i="11" a="1"/>
  <c r="AH175" i="11" a="1"/>
  <c r="AN175" i="11" a="1"/>
  <c r="AJ174" i="11" a="1"/>
  <c r="AP174" i="11" a="1"/>
  <c r="AL173" i="11" a="1"/>
  <c r="AR173" i="11" a="1"/>
  <c r="AH173" i="11" a="1"/>
  <c r="AN173" i="11" a="1"/>
  <c r="AJ172" i="11" a="1"/>
  <c r="AP172" i="11" a="1"/>
  <c r="AL171" i="11" a="1"/>
  <c r="AR171" i="11" a="1"/>
  <c r="AH171" i="11" a="1"/>
  <c r="AN171" i="11" a="1"/>
  <c r="AJ170" i="11" a="1"/>
  <c r="AP170" i="11" a="1"/>
  <c r="AL169" i="11" a="1"/>
  <c r="AR169" i="11" a="1"/>
  <c r="AH169" i="11" a="1"/>
  <c r="AN169" i="11" a="1"/>
  <c r="AJ168" i="11" a="1"/>
  <c r="AP168" i="11" a="1"/>
  <c r="AL167" i="11" a="1"/>
  <c r="AR167" i="11" a="1"/>
  <c r="AH167" i="11" a="1"/>
  <c r="AN167" i="11" a="1"/>
  <c r="AJ166" i="11" a="1"/>
  <c r="AP166" i="11" a="1"/>
  <c r="AL165" i="11" a="1"/>
  <c r="AR165" i="11" a="1"/>
  <c r="AH165" i="11" a="1"/>
  <c r="AN165" i="11" a="1"/>
  <c r="AJ164" i="11" a="1"/>
  <c r="AP164" i="11" a="1"/>
  <c r="AL163" i="11" a="1"/>
  <c r="AR163" i="11" a="1"/>
  <c r="AH163" i="11" a="1"/>
  <c r="AN163" i="11" a="1"/>
  <c r="AJ162" i="11" a="1"/>
  <c r="AP162" i="11" a="1"/>
  <c r="AL161" i="11" a="1"/>
  <c r="AR161" i="11" a="1"/>
  <c r="AH161" i="11" a="1"/>
  <c r="AN161" i="11" a="1"/>
  <c r="AJ160" i="11" a="1"/>
  <c r="AP160" i="11" a="1"/>
  <c r="AL159" i="11" a="1"/>
  <c r="AR159" i="11" a="1"/>
  <c r="AH159" i="11" a="1"/>
  <c r="AN159" i="11" a="1"/>
  <c r="AJ158" i="11" a="1"/>
  <c r="AP158" i="11" a="1"/>
  <c r="AL157" i="11" a="1"/>
  <c r="AR157" i="11" a="1"/>
  <c r="AH157" i="11" a="1"/>
  <c r="AN157" i="11" a="1"/>
  <c r="AJ156" i="11" a="1"/>
  <c r="AP156" i="11" a="1"/>
  <c r="AL155" i="11" a="1"/>
  <c r="AR155" i="11" a="1"/>
  <c r="AH155" i="11" a="1"/>
  <c r="AN155" i="11" a="1"/>
  <c r="AJ154" i="11" a="1"/>
  <c r="AP154" i="11" a="1"/>
  <c r="AL153" i="11" a="1"/>
  <c r="AR153" i="11" a="1"/>
  <c r="AH153" i="11" a="1"/>
  <c r="AN153" i="11" a="1"/>
  <c r="AJ152" i="11" a="1"/>
  <c r="AP152" i="11" a="1"/>
  <c r="AL151" i="11" a="1"/>
  <c r="AR151" i="11" a="1"/>
  <c r="AH151" i="11" a="1"/>
  <c r="AN151" i="11" a="1"/>
  <c r="AJ150" i="11" a="1"/>
  <c r="AP150" i="11" a="1"/>
  <c r="AL149" i="11" a="1"/>
  <c r="AR149" i="11" a="1"/>
  <c r="AH149" i="11" a="1"/>
  <c r="AN149" i="11" a="1"/>
  <c r="AJ148" i="11" a="1"/>
  <c r="AP148" i="11" a="1"/>
  <c r="AL147" i="11" a="1"/>
  <c r="AR147" i="11" a="1"/>
  <c r="AH147" i="11" a="1"/>
  <c r="AN147" i="11" a="1"/>
  <c r="AJ146" i="11" a="1"/>
  <c r="AP146" i="11" a="1"/>
  <c r="AL145" i="11" a="1"/>
  <c r="AR145" i="11" a="1"/>
  <c r="AH145" i="11" a="1"/>
  <c r="AN145" i="11" a="1"/>
  <c r="AJ144" i="11" a="1"/>
  <c r="AP144" i="11" a="1"/>
  <c r="AL143" i="11" a="1"/>
  <c r="AR143" i="11" a="1"/>
  <c r="AH143" i="11" a="1"/>
  <c r="AN143" i="11" a="1"/>
  <c r="AJ142" i="11" a="1"/>
  <c r="AP142" i="11" a="1"/>
  <c r="AL141" i="11" a="1"/>
  <c r="AR141" i="11" a="1"/>
  <c r="AH141" i="11" a="1"/>
  <c r="AN141" i="11" a="1"/>
  <c r="AJ140" i="11" a="1"/>
  <c r="AP140" i="11" a="1"/>
  <c r="AL139" i="11" a="1"/>
  <c r="AR139" i="11" a="1"/>
  <c r="AH139" i="11" a="1"/>
  <c r="AN139" i="11" a="1"/>
  <c r="AJ138" i="11" a="1"/>
  <c r="AP138" i="11" a="1"/>
  <c r="AL137" i="11" a="1"/>
  <c r="AR137" i="11" a="1"/>
  <c r="AH137" i="11" a="1"/>
  <c r="AN137" i="11" a="1"/>
  <c r="AJ136" i="11" a="1"/>
  <c r="AP136" i="11" a="1"/>
  <c r="AL135" i="11" a="1"/>
  <c r="AR135" i="11" a="1"/>
  <c r="AH135" i="11" a="1"/>
  <c r="AN135" i="11" a="1"/>
  <c r="AJ134" i="11" a="1"/>
  <c r="AP134" i="11" a="1"/>
  <c r="AL133" i="11" a="1"/>
  <c r="AR133" i="11" a="1"/>
  <c r="AH133" i="11" a="1"/>
  <c r="AN133" i="11" a="1"/>
  <c r="AJ132" i="11" a="1"/>
  <c r="AP132" i="11" a="1"/>
  <c r="AL131" i="11" a="1"/>
  <c r="AR131" i="11" a="1"/>
  <c r="AH131" i="11" a="1"/>
  <c r="AN131" i="11" a="1"/>
  <c r="AJ130" i="11" a="1"/>
  <c r="AP130" i="11" a="1"/>
  <c r="AL129" i="11" a="1"/>
  <c r="AR129" i="11" a="1"/>
  <c r="AH129" i="11" a="1"/>
  <c r="AN129" i="11" a="1"/>
  <c r="AJ128" i="11" a="1"/>
  <c r="AP128" i="11" a="1"/>
  <c r="AL127" i="11" a="1"/>
  <c r="AR127" i="11" a="1"/>
  <c r="AH127" i="11" a="1"/>
  <c r="AN127" i="11" a="1"/>
  <c r="AJ126" i="11" a="1"/>
  <c r="AP126" i="11" a="1"/>
  <c r="AL125" i="11" a="1"/>
  <c r="AR125" i="11" a="1"/>
  <c r="AH125" i="11" a="1"/>
  <c r="AN125" i="11" a="1"/>
  <c r="AJ124" i="11" a="1"/>
  <c r="AP124" i="11" a="1"/>
  <c r="AL123" i="11" a="1"/>
  <c r="AR123" i="11" a="1"/>
  <c r="AH123" i="11" a="1"/>
  <c r="AN123" i="11" a="1"/>
  <c r="AJ122" i="11" a="1"/>
  <c r="AP122" i="11" a="1"/>
  <c r="AL121" i="11" a="1"/>
  <c r="AR121" i="11" a="1"/>
  <c r="AH121" i="11" a="1"/>
  <c r="AN121" i="11" a="1"/>
  <c r="AJ120" i="11" a="1"/>
  <c r="AP120" i="11" a="1"/>
  <c r="AL119" i="11" a="1"/>
  <c r="AR119" i="11" a="1"/>
  <c r="AH119" i="11" a="1"/>
  <c r="AN119" i="11" a="1"/>
  <c r="AJ118" i="11" a="1"/>
  <c r="AP118" i="11" a="1"/>
  <c r="AL117" i="11" a="1"/>
  <c r="AR117" i="11" a="1"/>
  <c r="AH117" i="11" a="1"/>
  <c r="AN117" i="11" a="1"/>
  <c r="AJ116" i="11" a="1"/>
  <c r="AP116" i="11" a="1"/>
  <c r="AL115" i="11" a="1"/>
  <c r="AR115" i="11" a="1"/>
  <c r="AH115" i="11" a="1"/>
  <c r="AN115" i="11" a="1"/>
  <c r="AJ114" i="11" a="1"/>
  <c r="AP114" i="11" a="1"/>
  <c r="AL113" i="11" a="1"/>
  <c r="AR113" i="11" a="1"/>
  <c r="AH113" i="11" a="1"/>
  <c r="AN113" i="11" a="1"/>
  <c r="AJ112" i="11" a="1"/>
  <c r="AP112" i="11" a="1"/>
  <c r="AL111" i="11" a="1"/>
  <c r="AR111" i="11" a="1"/>
  <c r="AH111" i="11" a="1"/>
  <c r="AN111" i="11" a="1"/>
  <c r="AJ110" i="11" a="1"/>
  <c r="AP110" i="11" a="1"/>
  <c r="AL109" i="11" a="1"/>
  <c r="AR109" i="11" a="1"/>
  <c r="AH109" i="11" a="1"/>
  <c r="AN109" i="11" a="1"/>
  <c r="AJ108" i="11" a="1"/>
  <c r="AP108" i="11" a="1"/>
  <c r="AL107" i="11" a="1"/>
  <c r="AR107" i="11" a="1"/>
  <c r="AH107" i="11" a="1"/>
  <c r="AN107" i="11" a="1"/>
  <c r="AJ106" i="11" a="1"/>
  <c r="AP106" i="11" a="1"/>
  <c r="AL105" i="11" a="1"/>
  <c r="AR105" i="11" a="1"/>
  <c r="AH105" i="11" a="1"/>
  <c r="AN105" i="11" a="1"/>
  <c r="AJ104" i="11" a="1"/>
  <c r="AP104" i="11" a="1"/>
  <c r="AL103" i="11" a="1"/>
  <c r="AR103" i="11" a="1"/>
  <c r="AH103" i="11" a="1"/>
  <c r="AN103" i="11" a="1"/>
  <c r="AJ102" i="11" a="1"/>
  <c r="AP102" i="11" a="1"/>
  <c r="AL101" i="11" a="1"/>
  <c r="AR101" i="11" a="1"/>
  <c r="AH101" i="11" a="1"/>
  <c r="AN101" i="11" a="1"/>
  <c r="AJ100" i="11" a="1"/>
  <c r="AP100" i="11" a="1"/>
  <c r="AL99" i="11" a="1"/>
  <c r="AR99" i="11" a="1"/>
  <c r="AH99" i="11" a="1"/>
  <c r="AN99" i="11" a="1"/>
  <c r="AJ98" i="11" a="1"/>
  <c r="AP98" i="11" a="1"/>
  <c r="AL97" i="11" a="1"/>
  <c r="AR97" i="11" a="1"/>
  <c r="AH97" i="11" a="1"/>
  <c r="AN97" i="11" a="1"/>
  <c r="AJ96" i="11" a="1"/>
  <c r="AP96" i="11" a="1"/>
  <c r="AL95" i="11" a="1"/>
  <c r="AR95" i="11" a="1"/>
  <c r="AH95" i="11" a="1"/>
  <c r="AN95" i="11" a="1"/>
  <c r="AJ94" i="11" a="1"/>
  <c r="AP94" i="11" a="1"/>
  <c r="AL93" i="11" a="1"/>
  <c r="AR93" i="11" a="1"/>
  <c r="AH93" i="11" a="1"/>
  <c r="AN93" i="11" a="1"/>
  <c r="AJ92" i="11" a="1"/>
  <c r="AP92" i="11" a="1"/>
  <c r="AL91" i="11" a="1"/>
  <c r="AR91" i="11" a="1"/>
  <c r="AH91" i="11" a="1"/>
  <c r="AN91" i="11" a="1"/>
  <c r="AJ90" i="11" a="1"/>
  <c r="AP90" i="11" a="1"/>
  <c r="AL89" i="11" a="1"/>
  <c r="AR89" i="11" a="1"/>
  <c r="AH89" i="11" a="1"/>
  <c r="AN89" i="11" a="1"/>
  <c r="AJ88" i="11" a="1"/>
  <c r="AP88" i="11" a="1"/>
  <c r="AL87" i="11" a="1"/>
  <c r="AR87" i="11" a="1"/>
  <c r="AH87" i="11" a="1"/>
  <c r="AN87" i="11" a="1"/>
  <c r="AJ86" i="11" a="1"/>
  <c r="AP86" i="11" a="1"/>
  <c r="AL85" i="11" a="1"/>
  <c r="AR85" i="11" a="1"/>
  <c r="AH85" i="11" a="1"/>
  <c r="AN85" i="11" a="1"/>
  <c r="AJ84" i="11" a="1"/>
  <c r="AP84" i="11" a="1"/>
  <c r="AL83" i="11" a="1"/>
  <c r="AR83" i="11" a="1"/>
  <c r="AH83" i="11" a="1"/>
  <c r="AN83" i="11" a="1"/>
  <c r="AJ82" i="11" a="1"/>
  <c r="AP82" i="11" a="1"/>
  <c r="AL81" i="11" a="1"/>
  <c r="AR81" i="11" a="1"/>
  <c r="AH81" i="11" a="1"/>
  <c r="AN81" i="11" a="1"/>
  <c r="AJ80" i="11" a="1"/>
  <c r="AP80" i="11" a="1"/>
  <c r="AL79" i="11" a="1"/>
  <c r="AR79" i="11" a="1"/>
  <c r="AH79" i="11" a="1"/>
  <c r="AN79" i="11" a="1"/>
  <c r="AJ78" i="11" a="1"/>
  <c r="AP78" i="11" a="1"/>
  <c r="AL77" i="11" a="1"/>
  <c r="AR77" i="11" a="1"/>
  <c r="AH77" i="11" a="1"/>
  <c r="AN77" i="11" a="1"/>
  <c r="AJ76" i="11" a="1"/>
  <c r="AP76" i="11" a="1"/>
  <c r="AL75" i="11" a="1"/>
  <c r="AR75" i="11" a="1"/>
  <c r="AH75" i="11" a="1"/>
  <c r="AN75" i="11" a="1"/>
  <c r="AJ74" i="11" a="1"/>
  <c r="AP74" i="11" a="1"/>
  <c r="AL73" i="11" a="1"/>
  <c r="AR73" i="11" a="1"/>
  <c r="AH73" i="11" a="1"/>
  <c r="AN73" i="11" a="1"/>
  <c r="AJ72" i="11" a="1"/>
  <c r="AP72" i="11" a="1"/>
  <c r="AL71" i="11" a="1"/>
  <c r="AR71" i="11" a="1"/>
  <c r="AH71" i="11" a="1"/>
  <c r="AN71" i="11" a="1"/>
  <c r="AJ70" i="11" a="1"/>
  <c r="AP70" i="11" a="1"/>
  <c r="AL69" i="11" a="1"/>
  <c r="AR69" i="11" a="1"/>
  <c r="AH69" i="11" a="1"/>
  <c r="AN69" i="11" a="1"/>
  <c r="AJ68" i="11" a="1"/>
  <c r="AP68" i="11" a="1"/>
  <c r="AL67" i="11" a="1"/>
  <c r="AR67" i="11" a="1"/>
  <c r="AH67" i="11" a="1"/>
  <c r="AN67" i="11" a="1"/>
  <c r="AJ66" i="11" a="1"/>
  <c r="AP66" i="11" a="1"/>
  <c r="AL65" i="11" a="1"/>
  <c r="AR65" i="11" a="1"/>
  <c r="AH65" i="11" a="1"/>
  <c r="AN65" i="11" a="1"/>
  <c r="AJ64" i="11" a="1"/>
  <c r="AP64" i="11" a="1"/>
  <c r="AL63" i="11" a="1"/>
  <c r="AR63" i="11" a="1"/>
  <c r="AH63" i="11" a="1"/>
  <c r="AN63" i="11" a="1"/>
  <c r="AJ62" i="11" a="1"/>
  <c r="AP62" i="11" a="1"/>
  <c r="AL61" i="11" a="1"/>
  <c r="AR61" i="11" a="1"/>
  <c r="AH61" i="11" a="1"/>
  <c r="AN61" i="11" a="1"/>
  <c r="AJ60" i="11" a="1"/>
  <c r="AP60" i="11" a="1"/>
  <c r="AL59" i="11" a="1"/>
  <c r="AR59" i="11" a="1"/>
  <c r="AH59" i="11" a="1"/>
  <c r="AN59" i="11" a="1"/>
  <c r="AJ58" i="11" a="1"/>
  <c r="AP58" i="11" a="1"/>
  <c r="AL57" i="11" a="1"/>
  <c r="AR57" i="11" a="1"/>
  <c r="AH57" i="11" a="1"/>
  <c r="AN57" i="11" a="1"/>
  <c r="AJ56" i="11" a="1"/>
  <c r="AP56" i="11" a="1"/>
  <c r="AL55" i="11" a="1"/>
  <c r="AR55" i="11" a="1"/>
  <c r="AH55" i="11" a="1"/>
  <c r="AN55" i="11" a="1"/>
  <c r="AJ54" i="11" a="1"/>
  <c r="AP54" i="11" a="1"/>
  <c r="AL53" i="11" a="1"/>
  <c r="AR53" i="11" a="1"/>
  <c r="AH53" i="11" a="1"/>
  <c r="AN53" i="11" a="1"/>
  <c r="AJ52" i="11" a="1"/>
  <c r="AP52" i="11" a="1"/>
  <c r="AL51" i="11" a="1"/>
  <c r="AR51" i="11" a="1"/>
  <c r="AH51" i="11" a="1"/>
  <c r="AN51" i="11" a="1"/>
  <c r="AJ50" i="11" a="1"/>
  <c r="AP50" i="11" a="1"/>
  <c r="AL49" i="11" a="1"/>
  <c r="AR49" i="11" a="1"/>
  <c r="AH49" i="11" a="1"/>
  <c r="AN49" i="11" a="1"/>
  <c r="AJ48" i="11" a="1"/>
  <c r="AP48" i="11" a="1"/>
  <c r="AL47" i="11" a="1"/>
  <c r="AR47" i="11" a="1"/>
  <c r="AH47" i="11" a="1"/>
  <c r="AN47" i="11" a="1"/>
  <c r="AJ46" i="11" a="1"/>
  <c r="AP46" i="11" a="1"/>
  <c r="AL45" i="11" a="1"/>
  <c r="AR45" i="11" a="1"/>
  <c r="AH45" i="11" a="1"/>
  <c r="AN45" i="11" a="1"/>
  <c r="AJ44" i="11" a="1"/>
  <c r="AP44" i="11" a="1"/>
  <c r="AL43" i="11" a="1"/>
  <c r="AR43" i="11" a="1"/>
  <c r="AH43" i="11" a="1"/>
  <c r="AN43" i="11" a="1"/>
  <c r="AJ42" i="11" a="1"/>
  <c r="AP42" i="11" a="1"/>
  <c r="AL41" i="11" a="1"/>
  <c r="AR41" i="11" a="1"/>
  <c r="AH41" i="11" a="1"/>
  <c r="AN41" i="11" a="1"/>
  <c r="AJ40" i="11" a="1"/>
  <c r="AP40" i="11" a="1"/>
  <c r="AL39" i="11" a="1"/>
  <c r="AR39" i="11" a="1"/>
  <c r="AH39" i="11" a="1"/>
  <c r="AN39" i="11" a="1"/>
  <c r="AJ38" i="11" a="1"/>
  <c r="AP38" i="11" a="1"/>
  <c r="AL37" i="11" a="1"/>
  <c r="AR37" i="11" a="1"/>
  <c r="AH37" i="11" a="1"/>
  <c r="AN37" i="11" a="1"/>
  <c r="AJ36" i="11" a="1"/>
  <c r="AP36" i="11" a="1"/>
  <c r="AL35" i="11" a="1"/>
  <c r="AR35" i="11" a="1"/>
  <c r="AH35" i="11" a="1"/>
  <c r="AN35" i="11" a="1"/>
  <c r="AJ34" i="11" a="1"/>
  <c r="AP34" i="11" a="1"/>
  <c r="AL33" i="11" a="1"/>
  <c r="AR33" i="11" a="1"/>
  <c r="AH33" i="11" a="1"/>
  <c r="AN33" i="11" a="1"/>
  <c r="AJ32" i="11" a="1"/>
  <c r="AP32" i="11" a="1"/>
  <c r="AL31" i="11" a="1"/>
  <c r="AR31" i="11" a="1"/>
  <c r="AH31" i="11" a="1"/>
  <c r="AN31" i="11" a="1"/>
  <c r="AJ30" i="11" a="1"/>
  <c r="AP30" i="11" a="1"/>
  <c r="AL29" i="11" a="1"/>
  <c r="AR29" i="11" a="1"/>
  <c r="AH29" i="11" a="1"/>
  <c r="AN29" i="11" a="1"/>
  <c r="AJ28" i="11" a="1"/>
  <c r="AP28" i="11" a="1"/>
  <c r="AL27" i="11" a="1"/>
  <c r="AR27" i="11" a="1"/>
  <c r="AH27" i="11" a="1"/>
  <c r="AN27" i="11" a="1"/>
  <c r="AK181" i="11" a="1"/>
  <c r="AQ181" i="11" a="1"/>
  <c r="AM180" i="11" a="1"/>
  <c r="AS180" i="11" a="1"/>
  <c r="AI180" i="11" a="1"/>
  <c r="AO180" i="11" a="1"/>
  <c r="AK179" i="11" a="1"/>
  <c r="AQ179" i="11" a="1"/>
  <c r="AM178" i="11" a="1"/>
  <c r="AS178" i="11" a="1"/>
  <c r="AI178" i="11" a="1"/>
  <c r="AO178" i="11" a="1"/>
  <c r="AK177" i="11" a="1"/>
  <c r="AQ177" i="11" a="1"/>
  <c r="AM176" i="11" a="1"/>
  <c r="AS176" i="11" a="1"/>
  <c r="AI176" i="11" a="1"/>
  <c r="AO176" i="11" a="1"/>
  <c r="AK175" i="11" a="1"/>
  <c r="AQ175" i="11" a="1"/>
  <c r="AM174" i="11" a="1"/>
  <c r="AS174" i="11" a="1"/>
  <c r="AI174" i="11" a="1"/>
  <c r="AO174" i="11" a="1"/>
  <c r="AK173" i="11" a="1"/>
  <c r="AQ173" i="11" a="1"/>
  <c r="AM172" i="11" a="1"/>
  <c r="AS172" i="11" a="1"/>
  <c r="AI172" i="11" a="1"/>
  <c r="AO172" i="11" a="1"/>
  <c r="AK171" i="11" a="1"/>
  <c r="AQ171" i="11" a="1"/>
  <c r="AM170" i="11" a="1"/>
  <c r="AS170" i="11" a="1"/>
  <c r="AI170" i="11" a="1"/>
  <c r="AO170" i="11" a="1"/>
  <c r="AK169" i="11" a="1"/>
  <c r="AQ169" i="11" a="1"/>
  <c r="AM168" i="11" a="1"/>
  <c r="AS168" i="11" a="1"/>
  <c r="AI168" i="11" a="1"/>
  <c r="AO168" i="11" a="1"/>
  <c r="AK167" i="11" a="1"/>
  <c r="AQ167" i="11" a="1"/>
  <c r="AM166" i="11" a="1"/>
  <c r="AS166" i="11" a="1"/>
  <c r="AI166" i="11" a="1"/>
  <c r="AO166" i="11" a="1"/>
  <c r="AK165" i="11" a="1"/>
  <c r="AQ165" i="11" a="1"/>
  <c r="AM164" i="11" a="1"/>
  <c r="AS164" i="11" a="1"/>
  <c r="AI164" i="11" a="1"/>
  <c r="AO164" i="11" a="1"/>
  <c r="AK163" i="11" a="1"/>
  <c r="AQ163" i="11" a="1"/>
  <c r="AM162" i="11" a="1"/>
  <c r="AS162" i="11" a="1"/>
  <c r="AI162" i="11" a="1"/>
  <c r="AO162" i="11" a="1"/>
  <c r="AK161" i="11" a="1"/>
  <c r="AQ161" i="11" a="1"/>
  <c r="AM160" i="11" a="1"/>
  <c r="AS160" i="11" a="1"/>
  <c r="AI160" i="11" a="1"/>
  <c r="AO160" i="11" a="1"/>
  <c r="AK159" i="11" a="1"/>
  <c r="AQ159" i="11" a="1"/>
  <c r="AM158" i="11" a="1"/>
  <c r="AS158" i="11" a="1"/>
  <c r="AI158" i="11" a="1"/>
  <c r="AO158" i="11" a="1"/>
  <c r="AK157" i="11" a="1"/>
  <c r="AQ157" i="11" a="1"/>
  <c r="AM156" i="11" a="1"/>
  <c r="AS156" i="11" a="1"/>
  <c r="AI156" i="11" a="1"/>
  <c r="AO156" i="11" a="1"/>
  <c r="AK155" i="11" a="1"/>
  <c r="AQ155" i="11" a="1"/>
  <c r="AM154" i="11" a="1"/>
  <c r="AS154" i="11" a="1"/>
  <c r="AI154" i="11" a="1"/>
  <c r="AO154" i="11" a="1"/>
  <c r="AK153" i="11" a="1"/>
  <c r="AQ153" i="11" a="1"/>
  <c r="AM152" i="11" a="1"/>
  <c r="AS152" i="11" a="1"/>
  <c r="AI152" i="11" a="1"/>
  <c r="AO152" i="11" a="1"/>
  <c r="AK151" i="11" a="1"/>
  <c r="AQ151" i="11" a="1"/>
  <c r="AM150" i="11" a="1"/>
  <c r="AS150" i="11" a="1"/>
  <c r="AI150" i="11" a="1"/>
  <c r="AO150" i="11" a="1"/>
  <c r="AK149" i="11" a="1"/>
  <c r="AQ149" i="11" a="1"/>
  <c r="AM148" i="11" a="1"/>
  <c r="AS148" i="11" a="1"/>
  <c r="AI148" i="11" a="1"/>
  <c r="AO148" i="11" a="1"/>
  <c r="AK147" i="11" a="1"/>
  <c r="AQ147" i="11" a="1"/>
  <c r="AM146" i="11" a="1"/>
  <c r="AS146" i="11" a="1"/>
  <c r="AI146" i="11" a="1"/>
  <c r="AO146" i="11" a="1"/>
  <c r="AK145" i="11" a="1"/>
  <c r="AQ145" i="11" a="1"/>
  <c r="AM144" i="11" a="1"/>
  <c r="AS144" i="11" a="1"/>
  <c r="AI144" i="11" a="1"/>
  <c r="AO144" i="11" a="1"/>
  <c r="AK143" i="11" a="1"/>
  <c r="AQ143" i="11" a="1"/>
  <c r="AM142" i="11" a="1"/>
  <c r="AS142" i="11" a="1"/>
  <c r="AI142" i="11" a="1"/>
  <c r="AO142" i="11" a="1"/>
  <c r="AK141" i="11" a="1"/>
  <c r="AQ141" i="11" a="1"/>
  <c r="AM140" i="11" a="1"/>
  <c r="AS140" i="11" a="1"/>
  <c r="AI140" i="11" a="1"/>
  <c r="AO140" i="11" a="1"/>
  <c r="AK139" i="11" a="1"/>
  <c r="AQ139" i="11" a="1"/>
  <c r="AM138" i="11" a="1"/>
  <c r="AS138" i="11" a="1"/>
  <c r="AI138" i="11" a="1"/>
  <c r="AO138" i="11" a="1"/>
  <c r="AK137" i="11" a="1"/>
  <c r="AQ137" i="11" a="1"/>
  <c r="AM136" i="11" a="1"/>
  <c r="AS136" i="11" a="1"/>
  <c r="AI136" i="11" a="1"/>
  <c r="AO136" i="11" a="1"/>
  <c r="AK135" i="11" a="1"/>
  <c r="AQ135" i="11" a="1"/>
  <c r="AM134" i="11" a="1"/>
  <c r="AS134" i="11" a="1"/>
  <c r="AI134" i="11" a="1"/>
  <c r="AO134" i="11" a="1"/>
  <c r="AK133" i="11" a="1"/>
  <c r="AQ133" i="11" a="1"/>
  <c r="AM132" i="11" a="1"/>
  <c r="AS132" i="11" a="1"/>
  <c r="AI132" i="11" a="1"/>
  <c r="AO132" i="11" a="1"/>
  <c r="AK131" i="11" a="1"/>
  <c r="AQ131" i="11" a="1"/>
  <c r="AM130" i="11" a="1"/>
  <c r="AS130" i="11" a="1"/>
  <c r="AI130" i="11" a="1"/>
  <c r="AO130" i="11" a="1"/>
  <c r="AK129" i="11" a="1"/>
  <c r="AQ129" i="11" a="1"/>
  <c r="AM128" i="11" a="1"/>
  <c r="AS128" i="11" a="1"/>
  <c r="AI128" i="11" a="1"/>
  <c r="AO128" i="11" a="1"/>
  <c r="AK127" i="11" a="1"/>
  <c r="AQ127" i="11" a="1"/>
  <c r="AM126" i="11" a="1"/>
  <c r="AS126" i="11" a="1"/>
  <c r="AI126" i="11" a="1"/>
  <c r="AO126" i="11" a="1"/>
  <c r="AK125" i="11" a="1"/>
  <c r="AQ125" i="11" a="1"/>
  <c r="AM124" i="11" a="1"/>
  <c r="AS124" i="11" a="1"/>
  <c r="AI124" i="11" a="1"/>
  <c r="AO124" i="11" a="1"/>
  <c r="AK123" i="11" a="1"/>
  <c r="AQ123" i="11" a="1"/>
  <c r="AM122" i="11" a="1"/>
  <c r="AS122" i="11" a="1"/>
  <c r="AI122" i="11" a="1"/>
  <c r="AO122" i="11" a="1"/>
  <c r="AK121" i="11" a="1"/>
  <c r="AQ121" i="11" a="1"/>
  <c r="AM120" i="11" a="1"/>
  <c r="AS120" i="11" a="1"/>
  <c r="AI120" i="11" a="1"/>
  <c r="AO120" i="11" a="1"/>
  <c r="AK119" i="11" a="1"/>
  <c r="AQ119" i="11" a="1"/>
  <c r="AM118" i="11" a="1"/>
  <c r="AS118" i="11" a="1"/>
  <c r="AI118" i="11" a="1"/>
  <c r="AO118" i="11" a="1"/>
  <c r="AK117" i="11" a="1"/>
  <c r="AQ117" i="11" a="1"/>
  <c r="AM116" i="11" a="1"/>
  <c r="AS116" i="11" a="1"/>
  <c r="AI116" i="11" a="1"/>
  <c r="AO116" i="11" a="1"/>
  <c r="AK115" i="11" a="1"/>
  <c r="AQ115" i="11" a="1"/>
  <c r="AM114" i="11" a="1"/>
  <c r="AS114" i="11" a="1"/>
  <c r="AI114" i="11" a="1"/>
  <c r="AO114" i="11" a="1"/>
  <c r="AK113" i="11" a="1"/>
  <c r="AQ113" i="11" a="1"/>
  <c r="AM112" i="11" a="1"/>
  <c r="AS112" i="11" a="1"/>
  <c r="AI112" i="11" a="1"/>
  <c r="AO112" i="11" a="1"/>
  <c r="AK111" i="11" a="1"/>
  <c r="AQ111" i="11" a="1"/>
  <c r="AM110" i="11" a="1"/>
  <c r="AS110" i="11" a="1"/>
  <c r="AI110" i="11" a="1"/>
  <c r="AO110" i="11" a="1"/>
  <c r="AK109" i="11" a="1"/>
  <c r="AQ109" i="11" a="1"/>
  <c r="AM108" i="11" a="1"/>
  <c r="AS108" i="11" a="1"/>
  <c r="AI108" i="11" a="1"/>
  <c r="AO108" i="11" a="1"/>
  <c r="AK107" i="11" a="1"/>
  <c r="AQ107" i="11" a="1"/>
  <c r="AM106" i="11" a="1"/>
  <c r="AS106" i="11" a="1"/>
  <c r="AI106" i="11" a="1"/>
  <c r="AO106" i="11" a="1"/>
  <c r="AK105" i="11" a="1"/>
  <c r="AQ105" i="11" a="1"/>
  <c r="AM104" i="11" a="1"/>
  <c r="AS104" i="11" a="1"/>
  <c r="AI104" i="11" a="1"/>
  <c r="AO104" i="11" a="1"/>
  <c r="AK103" i="11" a="1"/>
  <c r="AQ103" i="11" a="1"/>
  <c r="AM102" i="11" a="1"/>
  <c r="AS102" i="11" a="1"/>
  <c r="AI102" i="11" a="1"/>
  <c r="AO102" i="11" a="1"/>
  <c r="AK101" i="11" a="1"/>
  <c r="AQ101" i="11" a="1"/>
  <c r="AM100" i="11" a="1"/>
  <c r="AS100" i="11" a="1"/>
  <c r="AI100" i="11" a="1"/>
  <c r="AO100" i="11" a="1"/>
  <c r="AK99" i="11" a="1"/>
  <c r="AQ99" i="11" a="1"/>
  <c r="AM98" i="11" a="1"/>
  <c r="AS98" i="11" a="1"/>
  <c r="AI98" i="11" a="1"/>
  <c r="AO98" i="11" a="1"/>
  <c r="AK97" i="11" a="1"/>
  <c r="AQ97" i="11" a="1"/>
  <c r="AM96" i="11" a="1"/>
  <c r="AS96" i="11" a="1"/>
  <c r="AI96" i="11" a="1"/>
  <c r="AO96" i="11" a="1"/>
  <c r="AK95" i="11" a="1"/>
  <c r="AQ95" i="11" a="1"/>
  <c r="AM94" i="11" a="1"/>
  <c r="AS94" i="11" a="1"/>
  <c r="AI94" i="11" a="1"/>
  <c r="AO94" i="11" a="1"/>
  <c r="AK93" i="11" a="1"/>
  <c r="AQ93" i="11" a="1"/>
  <c r="AM92" i="11" a="1"/>
  <c r="AS92" i="11" a="1"/>
  <c r="AI92" i="11" a="1"/>
  <c r="AO92" i="11" a="1"/>
  <c r="AK91" i="11" a="1"/>
  <c r="AQ91" i="11" a="1"/>
  <c r="AM90" i="11" a="1"/>
  <c r="AS90" i="11" a="1"/>
  <c r="AI90" i="11" a="1"/>
  <c r="AO90" i="11" a="1"/>
  <c r="AK89" i="11" a="1"/>
  <c r="AQ89" i="11" a="1"/>
  <c r="AM88" i="11" a="1"/>
  <c r="AS88" i="11" a="1"/>
  <c r="AI88" i="11" a="1"/>
  <c r="AO88" i="11" a="1"/>
  <c r="AK87" i="11" a="1"/>
  <c r="AQ87" i="11" a="1"/>
  <c r="AM86" i="11" a="1"/>
  <c r="AS86" i="11" a="1"/>
  <c r="AI86" i="11" a="1"/>
  <c r="AO86" i="11" a="1"/>
  <c r="AK85" i="11" a="1"/>
  <c r="AQ85" i="11" a="1"/>
  <c r="AM84" i="11" a="1"/>
  <c r="AS84" i="11" a="1"/>
  <c r="AI84" i="11" a="1"/>
  <c r="AO84" i="11" a="1"/>
  <c r="AK83" i="11" a="1"/>
  <c r="AQ83" i="11" a="1"/>
  <c r="AM82" i="11" a="1"/>
  <c r="AS82" i="11" a="1"/>
  <c r="AI82" i="11" a="1"/>
  <c r="AO82" i="11" a="1"/>
  <c r="AK81" i="11" a="1"/>
  <c r="AQ81" i="11" a="1"/>
  <c r="AM80" i="11" a="1"/>
  <c r="AS80" i="11" a="1"/>
  <c r="AI80" i="11" a="1"/>
  <c r="AO80" i="11" a="1"/>
  <c r="AK79" i="11" a="1"/>
  <c r="AQ79" i="11" a="1"/>
  <c r="AM78" i="11" a="1"/>
  <c r="AS78" i="11" a="1"/>
  <c r="AI78" i="11" a="1"/>
  <c r="AO78" i="11" a="1"/>
  <c r="AK77" i="11" a="1"/>
  <c r="AQ77" i="11" a="1"/>
  <c r="AM76" i="11" a="1"/>
  <c r="AS76" i="11" a="1"/>
  <c r="AI76" i="11" a="1"/>
  <c r="AO76" i="11" a="1"/>
  <c r="AK75" i="11" a="1"/>
  <c r="AQ75" i="11" a="1"/>
  <c r="AM74" i="11" a="1"/>
  <c r="AS74" i="11" a="1"/>
  <c r="AI74" i="11" a="1"/>
  <c r="AO74" i="11" a="1"/>
  <c r="AK73" i="11" a="1"/>
  <c r="AQ73" i="11" a="1"/>
  <c r="AM72" i="11" a="1"/>
  <c r="AS72" i="11" a="1"/>
  <c r="AI72" i="11" a="1"/>
  <c r="AO72" i="11" a="1"/>
  <c r="AK71" i="11" a="1"/>
  <c r="AQ71" i="11" a="1"/>
  <c r="AM70" i="11" a="1"/>
  <c r="AS70" i="11" a="1"/>
  <c r="AI70" i="11" a="1"/>
  <c r="AO70" i="11" a="1"/>
  <c r="AK69" i="11" a="1"/>
  <c r="AQ69" i="11" a="1"/>
  <c r="AM68" i="11" a="1"/>
  <c r="AS68" i="11" a="1"/>
  <c r="AI68" i="11" a="1"/>
  <c r="AO68" i="11" a="1"/>
  <c r="AK67" i="11" a="1"/>
  <c r="AQ67" i="11" a="1"/>
  <c r="AM66" i="11" a="1"/>
  <c r="AS66" i="11" a="1"/>
  <c r="AI66" i="11" a="1"/>
  <c r="AO66" i="11" a="1"/>
  <c r="AK65" i="11" a="1"/>
  <c r="AQ65" i="11" a="1"/>
  <c r="AM64" i="11" a="1"/>
  <c r="AS64" i="11" a="1"/>
  <c r="AI64" i="11" a="1"/>
  <c r="AO64" i="11" a="1"/>
  <c r="AK63" i="11" a="1"/>
  <c r="AQ63" i="11" a="1"/>
  <c r="AM62" i="11" a="1"/>
  <c r="AS62" i="11" a="1"/>
  <c r="AI62" i="11" a="1"/>
  <c r="AO62" i="11" a="1"/>
  <c r="AK61" i="11" a="1"/>
  <c r="AQ61" i="11" a="1"/>
  <c r="AM60" i="11" a="1"/>
  <c r="AS60" i="11" a="1"/>
  <c r="AI60" i="11" a="1"/>
  <c r="AO60" i="11" a="1"/>
  <c r="AK59" i="11" a="1"/>
  <c r="AQ59" i="11" a="1"/>
  <c r="AM58" i="11" a="1"/>
  <c r="AS58" i="11" a="1"/>
  <c r="AI58" i="11" a="1"/>
  <c r="AO58" i="11" a="1"/>
  <c r="AK57" i="11" a="1"/>
  <c r="AQ57" i="11" a="1"/>
  <c r="AM56" i="11" a="1"/>
  <c r="AS56" i="11" a="1"/>
  <c r="AI56" i="11" a="1"/>
  <c r="AO56" i="11" a="1"/>
  <c r="AK55" i="11" a="1"/>
  <c r="AQ55" i="11" a="1"/>
  <c r="AM54" i="11" a="1"/>
  <c r="AS54" i="11" a="1"/>
  <c r="AI54" i="11" a="1"/>
  <c r="AO54" i="11" a="1"/>
  <c r="AK53" i="11" a="1"/>
  <c r="AQ53" i="11" a="1"/>
  <c r="AM52" i="11" a="1"/>
  <c r="AS52" i="11" a="1"/>
  <c r="AI52" i="11" a="1"/>
  <c r="AO52" i="11" a="1"/>
  <c r="AK51" i="11" a="1"/>
  <c r="AQ51" i="11" a="1"/>
  <c r="AM50" i="11" a="1"/>
  <c r="AS50" i="11" a="1"/>
  <c r="AI50" i="11" a="1"/>
  <c r="AO50" i="11" a="1"/>
  <c r="AK49" i="11" a="1"/>
  <c r="AQ49" i="11" a="1"/>
  <c r="AM48" i="11" a="1"/>
  <c r="AS48" i="11" a="1"/>
  <c r="AI48" i="11" a="1"/>
  <c r="AO48" i="11" a="1"/>
  <c r="AK47" i="11" a="1"/>
  <c r="AQ47" i="11" a="1"/>
  <c r="AM46" i="11" a="1"/>
  <c r="AS46" i="11" a="1"/>
  <c r="AI46" i="11" a="1"/>
  <c r="AO46" i="11" a="1"/>
  <c r="AK45" i="11" a="1"/>
  <c r="AQ45" i="11" a="1"/>
  <c r="AM44" i="11" a="1"/>
  <c r="AS44" i="11" a="1"/>
  <c r="AI44" i="11" a="1"/>
  <c r="AO44" i="11" a="1"/>
  <c r="AK43" i="11" a="1"/>
  <c r="AQ43" i="11" a="1"/>
  <c r="AM42" i="11" a="1"/>
  <c r="AS42" i="11" a="1"/>
  <c r="AI42" i="11" a="1"/>
  <c r="AO42" i="11" a="1"/>
  <c r="AK41" i="11" a="1"/>
  <c r="AQ41" i="11" a="1"/>
  <c r="AM40" i="11" a="1"/>
  <c r="AS40" i="11" a="1"/>
  <c r="AI40" i="11" a="1"/>
  <c r="AO40" i="11" a="1"/>
  <c r="AK39" i="11" a="1"/>
  <c r="AQ39" i="11" a="1"/>
  <c r="AM38" i="11" a="1"/>
  <c r="AS38" i="11" a="1"/>
  <c r="AI38" i="11" a="1"/>
  <c r="AO38" i="11" a="1"/>
  <c r="AK37" i="11" a="1"/>
  <c r="AQ37" i="11" a="1"/>
  <c r="AM36" i="11" a="1"/>
  <c r="AS36" i="11" a="1"/>
  <c r="AI36" i="11" a="1"/>
  <c r="AO36" i="11" a="1"/>
  <c r="AK35" i="11" a="1"/>
  <c r="AQ35" i="11" a="1"/>
  <c r="AM34" i="11" a="1"/>
  <c r="AS34" i="11" a="1"/>
  <c r="AI34" i="11" a="1"/>
  <c r="AO34" i="11" a="1"/>
  <c r="AK33" i="11" a="1"/>
  <c r="AQ33" i="11" a="1"/>
  <c r="AM32" i="11" a="1"/>
  <c r="AS32" i="11" a="1"/>
  <c r="AI32" i="11" a="1"/>
  <c r="AO32" i="11" a="1"/>
  <c r="AK31" i="11" a="1"/>
  <c r="AQ31" i="11" a="1"/>
  <c r="AM30" i="11" a="1"/>
  <c r="AS30" i="11" a="1"/>
  <c r="AI30" i="11" a="1"/>
  <c r="AO30" i="11" a="1"/>
  <c r="AK29" i="11" a="1"/>
  <c r="AQ29" i="11" a="1"/>
  <c r="AJ181" i="11" a="1"/>
  <c r="AP181" i="11" a="1"/>
  <c r="AL180" i="11" a="1"/>
  <c r="AR180" i="11" a="1"/>
  <c r="AH180" i="11" a="1"/>
  <c r="AN180" i="11" a="1"/>
  <c r="AJ179" i="11" a="1"/>
  <c r="AP179" i="11" a="1"/>
  <c r="AL178" i="11" a="1"/>
  <c r="AR178" i="11" a="1"/>
  <c r="AH178" i="11" a="1"/>
  <c r="AN178" i="11" a="1"/>
  <c r="AJ177" i="11" a="1"/>
  <c r="AP177" i="11" a="1"/>
  <c r="AL176" i="11" a="1"/>
  <c r="AR176" i="11" a="1"/>
  <c r="AH176" i="11" a="1"/>
  <c r="AN176" i="11" a="1"/>
  <c r="AJ175" i="11" a="1"/>
  <c r="AP175" i="11" a="1"/>
  <c r="AL174" i="11" a="1"/>
  <c r="AR174" i="11" a="1"/>
  <c r="AH174" i="11" a="1"/>
  <c r="AN174" i="11" a="1"/>
  <c r="AJ173" i="11" a="1"/>
  <c r="AP173" i="11" a="1"/>
  <c r="AL172" i="11" a="1"/>
  <c r="AR172" i="11" a="1"/>
  <c r="AH172" i="11" a="1"/>
  <c r="AN172" i="11" a="1"/>
  <c r="AJ171" i="11" a="1"/>
  <c r="AP171" i="11" a="1"/>
  <c r="AL170" i="11" a="1"/>
  <c r="AR170" i="11" a="1"/>
  <c r="AH170" i="11" a="1"/>
  <c r="AN170" i="11" a="1"/>
  <c r="AJ169" i="11" a="1"/>
  <c r="AP169" i="11" a="1"/>
  <c r="AL168" i="11" a="1"/>
  <c r="AR168" i="11" a="1"/>
  <c r="AH168" i="11" a="1"/>
  <c r="AN168" i="11" a="1"/>
  <c r="AJ167" i="11" a="1"/>
  <c r="AP167" i="11" a="1"/>
  <c r="AL166" i="11" a="1"/>
  <c r="AR166" i="11" a="1"/>
  <c r="AH166" i="11" a="1"/>
  <c r="AN166" i="11" a="1"/>
  <c r="AJ165" i="11" a="1"/>
  <c r="AP165" i="11" a="1"/>
  <c r="AL164" i="11" a="1"/>
  <c r="AR164" i="11" a="1"/>
  <c r="AH164" i="11" a="1"/>
  <c r="AN164" i="11" a="1"/>
  <c r="AJ163" i="11" a="1"/>
  <c r="AP163" i="11" a="1"/>
  <c r="AL162" i="11" a="1"/>
  <c r="AR162" i="11" a="1"/>
  <c r="AH162" i="11" a="1"/>
  <c r="AN162" i="11" a="1"/>
  <c r="AJ161" i="11" a="1"/>
  <c r="AP161" i="11" a="1"/>
  <c r="AL160" i="11" a="1"/>
  <c r="AR160" i="11" a="1"/>
  <c r="AH160" i="11" a="1"/>
  <c r="AN160" i="11" a="1"/>
  <c r="AJ159" i="11" a="1"/>
  <c r="AP159" i="11" a="1"/>
  <c r="AL158" i="11" a="1"/>
  <c r="AR158" i="11" a="1"/>
  <c r="AH158" i="11" a="1"/>
  <c r="AN158" i="11" a="1"/>
  <c r="AJ157" i="11" a="1"/>
  <c r="AP157" i="11" a="1"/>
  <c r="AL156" i="11" a="1"/>
  <c r="AR156" i="11" a="1"/>
  <c r="AH156" i="11" a="1"/>
  <c r="AN156" i="11" a="1"/>
  <c r="AJ155" i="11" a="1"/>
  <c r="AP155" i="11" a="1"/>
  <c r="AL154" i="11" a="1"/>
  <c r="AR154" i="11" a="1"/>
  <c r="AH154" i="11" a="1"/>
  <c r="AN154" i="11" a="1"/>
  <c r="AJ153" i="11" a="1"/>
  <c r="AP153" i="11" a="1"/>
  <c r="AL152" i="11" a="1"/>
  <c r="AR152" i="11" a="1"/>
  <c r="AH152" i="11" a="1"/>
  <c r="AN152" i="11" a="1"/>
  <c r="AJ151" i="11" a="1"/>
  <c r="AP151" i="11" a="1"/>
  <c r="AL150" i="11" a="1"/>
  <c r="AR150" i="11" a="1"/>
  <c r="AH150" i="11" a="1"/>
  <c r="AN150" i="11" a="1"/>
  <c r="AJ149" i="11" a="1"/>
  <c r="AP149" i="11" a="1"/>
  <c r="AL148" i="11" a="1"/>
  <c r="AR148" i="11" a="1"/>
  <c r="AH148" i="11" a="1"/>
  <c r="AN148" i="11" a="1"/>
  <c r="AJ147" i="11" a="1"/>
  <c r="AP147" i="11" a="1"/>
  <c r="AL146" i="11" a="1"/>
  <c r="AR146" i="11" a="1"/>
  <c r="AH146" i="11" a="1"/>
  <c r="AN146" i="11" a="1"/>
  <c r="AJ145" i="11" a="1"/>
  <c r="AP145" i="11" a="1"/>
  <c r="AL144" i="11" a="1"/>
  <c r="AR144" i="11" a="1"/>
  <c r="AH144" i="11" a="1"/>
  <c r="AN144" i="11" a="1"/>
  <c r="AJ143" i="11" a="1"/>
  <c r="AP143" i="11" a="1"/>
  <c r="AL142" i="11" a="1"/>
  <c r="AR142" i="11" a="1"/>
  <c r="AH142" i="11" a="1"/>
  <c r="AN142" i="11" a="1"/>
  <c r="AJ141" i="11" a="1"/>
  <c r="AP141" i="11" a="1"/>
  <c r="AL140" i="11" a="1"/>
  <c r="AR140" i="11" a="1"/>
  <c r="AH140" i="11" a="1"/>
  <c r="AN140" i="11" a="1"/>
  <c r="AJ139" i="11" a="1"/>
  <c r="AP139" i="11" a="1"/>
  <c r="AL138" i="11" a="1"/>
  <c r="AR138" i="11" a="1"/>
  <c r="AH138" i="11" a="1"/>
  <c r="AN138" i="11" a="1"/>
  <c r="AJ137" i="11" a="1"/>
  <c r="AP137" i="11" a="1"/>
  <c r="AL136" i="11" a="1"/>
  <c r="AR136" i="11" a="1"/>
  <c r="AH136" i="11" a="1"/>
  <c r="AN136" i="11" a="1"/>
  <c r="AJ135" i="11" a="1"/>
  <c r="AP135" i="11" a="1"/>
  <c r="AL134" i="11" a="1"/>
  <c r="AR134" i="11" a="1"/>
  <c r="AH134" i="11" a="1"/>
  <c r="AN134" i="11" a="1"/>
  <c r="AJ133" i="11" a="1"/>
  <c r="AP133" i="11" a="1"/>
  <c r="AL132" i="11" a="1"/>
  <c r="AR132" i="11" a="1"/>
  <c r="AH132" i="11" a="1"/>
  <c r="AN132" i="11" a="1"/>
  <c r="AJ131" i="11" a="1"/>
  <c r="AP131" i="11" a="1"/>
  <c r="AL130" i="11" a="1"/>
  <c r="AR130" i="11" a="1"/>
  <c r="AH130" i="11" a="1"/>
  <c r="AN130" i="11" a="1"/>
  <c r="AJ129" i="11" a="1"/>
  <c r="AP129" i="11" a="1"/>
  <c r="AL128" i="11" a="1"/>
  <c r="AR128" i="11" a="1"/>
  <c r="AH128" i="11" a="1"/>
  <c r="AN128" i="11" a="1"/>
  <c r="AJ127" i="11" a="1"/>
  <c r="AP127" i="11" a="1"/>
  <c r="AL126" i="11" a="1"/>
  <c r="AR126" i="11" a="1"/>
  <c r="AH126" i="11" a="1"/>
  <c r="AN126" i="11" a="1"/>
  <c r="AJ125" i="11" a="1"/>
  <c r="AP125" i="11" a="1"/>
  <c r="AL124" i="11" a="1"/>
  <c r="AR124" i="11" a="1"/>
  <c r="AH124" i="11" a="1"/>
  <c r="AN124" i="11" a="1"/>
  <c r="AJ123" i="11" a="1"/>
  <c r="AP123" i="11" a="1"/>
  <c r="AL122" i="11" a="1"/>
  <c r="AR122" i="11" a="1"/>
  <c r="AH122" i="11" a="1"/>
  <c r="AN122" i="11" a="1"/>
  <c r="AJ121" i="11" a="1"/>
  <c r="AP121" i="11" a="1"/>
  <c r="AL120" i="11" a="1"/>
  <c r="AR120" i="11" a="1"/>
  <c r="AH120" i="11" a="1"/>
  <c r="AN120" i="11" a="1"/>
  <c r="AJ119" i="11" a="1"/>
  <c r="AP119" i="11" a="1"/>
  <c r="AL118" i="11" a="1"/>
  <c r="AR118" i="11" a="1"/>
  <c r="AH118" i="11" a="1"/>
  <c r="AN118" i="11" a="1"/>
  <c r="AJ117" i="11" a="1"/>
  <c r="AP117" i="11" a="1"/>
  <c r="AL116" i="11" a="1"/>
  <c r="AR116" i="11" a="1"/>
  <c r="AH116" i="11" a="1"/>
  <c r="AN116" i="11" a="1"/>
  <c r="AJ115" i="11" a="1"/>
  <c r="AP115" i="11" a="1"/>
  <c r="AL114" i="11" a="1"/>
  <c r="AR114" i="11" a="1"/>
  <c r="AH114" i="11" a="1"/>
  <c r="AN114" i="11" a="1"/>
  <c r="AJ113" i="11" a="1"/>
  <c r="AP113" i="11" a="1"/>
  <c r="AL112" i="11" a="1"/>
  <c r="AR112" i="11" a="1"/>
  <c r="AH112" i="11" a="1"/>
  <c r="AN112" i="11" a="1"/>
  <c r="AJ111" i="11" a="1"/>
  <c r="AP111" i="11" a="1"/>
  <c r="AL110" i="11" a="1"/>
  <c r="AR110" i="11" a="1"/>
  <c r="AH110" i="11" a="1"/>
  <c r="AN110" i="11" a="1"/>
  <c r="AJ109" i="11" a="1"/>
  <c r="AP109" i="11" a="1"/>
  <c r="AL108" i="11" a="1"/>
  <c r="AR108" i="11" a="1"/>
  <c r="AH108" i="11" a="1"/>
  <c r="AN108" i="11" a="1"/>
  <c r="AJ107" i="11" a="1"/>
  <c r="AP107" i="11" a="1"/>
  <c r="AL106" i="11" a="1"/>
  <c r="AR106" i="11" a="1"/>
  <c r="AH106" i="11" a="1"/>
  <c r="AN106" i="11" a="1"/>
  <c r="AJ105" i="11" a="1"/>
  <c r="AP105" i="11" a="1"/>
  <c r="AL104" i="11" a="1"/>
  <c r="AR104" i="11" a="1"/>
  <c r="AH104" i="11" a="1"/>
  <c r="AN104" i="11" a="1"/>
  <c r="AJ103" i="11" a="1"/>
  <c r="AP103" i="11" a="1"/>
  <c r="AL102" i="11" a="1"/>
  <c r="AR102" i="11" a="1"/>
  <c r="AH102" i="11" a="1"/>
  <c r="AN102" i="11" a="1"/>
  <c r="AJ101" i="11" a="1"/>
  <c r="AP101" i="11" a="1"/>
  <c r="AL100" i="11" a="1"/>
  <c r="AR100" i="11" a="1"/>
  <c r="AH100" i="11" a="1"/>
  <c r="AN100" i="11" a="1"/>
  <c r="AJ99" i="11" a="1"/>
  <c r="AP99" i="11" a="1"/>
  <c r="AL98" i="11" a="1"/>
  <c r="AR98" i="11" a="1"/>
  <c r="AH98" i="11" a="1"/>
  <c r="AN98" i="11" a="1"/>
  <c r="AJ97" i="11" a="1"/>
  <c r="AP97" i="11" a="1"/>
  <c r="AL96" i="11" a="1"/>
  <c r="AR96" i="11" a="1"/>
  <c r="AH96" i="11" a="1"/>
  <c r="AN96" i="11" a="1"/>
  <c r="AJ95" i="11" a="1"/>
  <c r="AP95" i="11" a="1"/>
  <c r="AL94" i="11" a="1"/>
  <c r="AR94" i="11" a="1"/>
  <c r="AH94" i="11" a="1"/>
  <c r="AN94" i="11" a="1"/>
  <c r="AJ93" i="11" a="1"/>
  <c r="AP93" i="11" a="1"/>
  <c r="AL92" i="11" a="1"/>
  <c r="AR92" i="11" a="1"/>
  <c r="AH92" i="11" a="1"/>
  <c r="AN92" i="11" a="1"/>
  <c r="AJ91" i="11" a="1"/>
  <c r="AP91" i="11" a="1"/>
  <c r="AL90" i="11" a="1"/>
  <c r="AR90" i="11" a="1"/>
  <c r="AH90" i="11" a="1"/>
  <c r="AN90" i="11" a="1"/>
  <c r="AJ89" i="11" a="1"/>
  <c r="AP89" i="11" a="1"/>
  <c r="AL88" i="11" a="1"/>
  <c r="AR88" i="11" a="1"/>
  <c r="AH88" i="11" a="1"/>
  <c r="AN88" i="11" a="1"/>
  <c r="AJ87" i="11" a="1"/>
  <c r="AP87" i="11" a="1"/>
  <c r="AL86" i="11" a="1"/>
  <c r="AR86" i="11" a="1"/>
  <c r="AH86" i="11" a="1"/>
  <c r="AN86" i="11" a="1"/>
  <c r="AJ85" i="11" a="1"/>
  <c r="AP85" i="11" a="1"/>
  <c r="AL84" i="11" a="1"/>
  <c r="AR84" i="11" a="1"/>
  <c r="AH84" i="11" a="1"/>
  <c r="AN84" i="11" a="1"/>
  <c r="AJ83" i="11" a="1"/>
  <c r="AP83" i="11" a="1"/>
  <c r="AL82" i="11" a="1"/>
  <c r="AR82" i="11" a="1"/>
  <c r="AH82" i="11" a="1"/>
  <c r="AN82" i="11" a="1"/>
  <c r="AJ81" i="11" a="1"/>
  <c r="AP81" i="11" a="1"/>
  <c r="AL80" i="11" a="1"/>
  <c r="AR80" i="11" a="1"/>
  <c r="AH80" i="11" a="1"/>
  <c r="AN80" i="11" a="1"/>
  <c r="AJ79" i="11" a="1"/>
  <c r="AP79" i="11" a="1"/>
  <c r="AL78" i="11" a="1"/>
  <c r="AR78" i="11" a="1"/>
  <c r="AH78" i="11" a="1"/>
  <c r="AN78" i="11" a="1"/>
  <c r="AJ77" i="11" a="1"/>
  <c r="AP77" i="11" a="1"/>
  <c r="AL76" i="11" a="1"/>
  <c r="AR76" i="11" a="1"/>
  <c r="AH76" i="11" a="1"/>
  <c r="AN76" i="11" a="1"/>
  <c r="AJ75" i="11" a="1"/>
  <c r="AP75" i="11" a="1"/>
  <c r="AL74" i="11" a="1"/>
  <c r="AR74" i="11" a="1"/>
  <c r="AH74" i="11" a="1"/>
  <c r="AN74" i="11" a="1"/>
  <c r="AJ73" i="11" a="1"/>
  <c r="AP73" i="11" a="1"/>
  <c r="AL72" i="11" a="1"/>
  <c r="AR72" i="11" a="1"/>
  <c r="AH72" i="11" a="1"/>
  <c r="AN72" i="11" a="1"/>
  <c r="AJ71" i="11" a="1"/>
  <c r="AP71" i="11" a="1"/>
  <c r="AL70" i="11" a="1"/>
  <c r="AR70" i="11" a="1"/>
  <c r="AH70" i="11" a="1"/>
  <c r="AN70" i="11" a="1"/>
  <c r="AJ69" i="11" a="1"/>
  <c r="AP69" i="11" a="1"/>
  <c r="AL68" i="11" a="1"/>
  <c r="AR68" i="11" a="1"/>
  <c r="AH68" i="11" a="1"/>
  <c r="AN68" i="11" a="1"/>
  <c r="AJ67" i="11" a="1"/>
  <c r="AP67" i="11" a="1"/>
  <c r="AL66" i="11" a="1"/>
  <c r="AR66" i="11" a="1"/>
  <c r="AH66" i="11" a="1"/>
  <c r="AN66" i="11" a="1"/>
  <c r="AJ65" i="11" a="1"/>
  <c r="AP65" i="11" a="1"/>
  <c r="AL64" i="11" a="1"/>
  <c r="AR64" i="11" a="1"/>
  <c r="AH64" i="11" a="1"/>
  <c r="AN64" i="11" a="1"/>
  <c r="AJ63" i="11" a="1"/>
  <c r="AP63" i="11" a="1"/>
  <c r="AL62" i="11" a="1"/>
  <c r="AR62" i="11" a="1"/>
  <c r="AH62" i="11" a="1"/>
  <c r="AN62" i="11" a="1"/>
  <c r="AJ61" i="11" a="1"/>
  <c r="AP61" i="11" a="1"/>
  <c r="AL60" i="11" a="1"/>
  <c r="AR60" i="11" a="1"/>
  <c r="AH60" i="11" a="1"/>
  <c r="AN60" i="11" a="1"/>
  <c r="AJ59" i="11" a="1"/>
  <c r="AP59" i="11" a="1"/>
  <c r="AL58" i="11" a="1"/>
  <c r="AR58" i="11" a="1"/>
  <c r="AH58" i="11" a="1"/>
  <c r="AN58" i="11" a="1"/>
  <c r="AJ57" i="11" a="1"/>
  <c r="AP57" i="11" a="1"/>
  <c r="AL56" i="11" a="1"/>
  <c r="AR56" i="11" a="1"/>
  <c r="AH56" i="11" a="1"/>
  <c r="AN56" i="11" a="1"/>
  <c r="AJ55" i="11" a="1"/>
  <c r="AP55" i="11" a="1"/>
  <c r="AL54" i="11" a="1"/>
  <c r="AR54" i="11" a="1"/>
  <c r="AH54" i="11" a="1"/>
  <c r="AN54" i="11" a="1"/>
  <c r="AJ53" i="11" a="1"/>
  <c r="AP53" i="11" a="1"/>
  <c r="AL52" i="11" a="1"/>
  <c r="AR52" i="11" a="1"/>
  <c r="AH52" i="11" a="1"/>
  <c r="AN52" i="11" a="1"/>
  <c r="AJ51" i="11" a="1"/>
  <c r="AP51" i="11" a="1"/>
  <c r="AL50" i="11" a="1"/>
  <c r="AR50" i="11" a="1"/>
  <c r="AH50" i="11" a="1"/>
  <c r="AN50" i="11" a="1"/>
  <c r="AJ49" i="11" a="1"/>
  <c r="AP49" i="11" a="1"/>
  <c r="AL48" i="11" a="1"/>
  <c r="AR48" i="11" a="1"/>
  <c r="AH48" i="11" a="1"/>
  <c r="AN48" i="11" a="1"/>
  <c r="AJ47" i="11" a="1"/>
  <c r="AP47" i="11" a="1"/>
  <c r="AL46" i="11" a="1"/>
  <c r="AR46" i="11" a="1"/>
  <c r="AH46" i="11" a="1"/>
  <c r="AN46" i="11" a="1"/>
  <c r="AJ45" i="11" a="1"/>
  <c r="AP45" i="11" a="1"/>
  <c r="AL44" i="11" a="1"/>
  <c r="AR44" i="11" a="1"/>
  <c r="AH44" i="11" a="1"/>
  <c r="AN44" i="11" a="1"/>
  <c r="AJ43" i="11" a="1"/>
  <c r="AP43" i="11" a="1"/>
  <c r="AL42" i="11" a="1"/>
  <c r="AR42" i="11" a="1"/>
  <c r="AH42" i="11" a="1"/>
  <c r="AN42" i="11" a="1"/>
  <c r="AJ41" i="11" a="1"/>
  <c r="AP41" i="11" a="1"/>
  <c r="AL40" i="11" a="1"/>
  <c r="AR40" i="11" a="1"/>
  <c r="AH40" i="11" a="1"/>
  <c r="AN40" i="11" a="1"/>
  <c r="AJ39" i="11" a="1"/>
  <c r="AP39" i="11" a="1"/>
  <c r="AL38" i="11" a="1"/>
  <c r="AR38" i="11" a="1"/>
  <c r="AH38" i="11" a="1"/>
  <c r="AN38" i="11" a="1"/>
  <c r="AJ37" i="11" a="1"/>
  <c r="AP37" i="11" a="1"/>
  <c r="AL36" i="11" a="1"/>
  <c r="AR36" i="11" a="1"/>
  <c r="AH36" i="11" a="1"/>
  <c r="AN36" i="11" a="1"/>
  <c r="AJ35" i="11" a="1"/>
  <c r="AP35" i="11" a="1"/>
  <c r="AL34" i="11" a="1"/>
  <c r="AR34" i="11" a="1"/>
  <c r="AH34" i="11" a="1"/>
  <c r="AN34" i="11" a="1"/>
  <c r="AJ33" i="11" a="1"/>
  <c r="AP33" i="11" a="1"/>
  <c r="AL32" i="11" a="1"/>
  <c r="AR32" i="11" a="1"/>
  <c r="AH32" i="11" a="1"/>
  <c r="AN32" i="11" a="1"/>
  <c r="AJ31" i="11" a="1"/>
  <c r="AP31" i="11" a="1"/>
  <c r="AL30" i="11" a="1"/>
  <c r="AR30" i="11" a="1"/>
  <c r="AH30" i="11" a="1"/>
  <c r="AN30" i="11" a="1"/>
  <c r="AJ29" i="11" a="1"/>
  <c r="AP29" i="11" a="1"/>
  <c r="AL28" i="11" a="1"/>
  <c r="AR28" i="11" a="1"/>
  <c r="AH28" i="11" a="1"/>
  <c r="AN28" i="11" a="1"/>
  <c r="AJ27" i="11" a="1"/>
  <c r="AP27" i="11" a="1"/>
  <c r="AM28" i="11" a="1"/>
  <c r="AS28" i="11" a="1"/>
  <c r="AI28" i="11" a="1"/>
  <c r="AO28" i="11" a="1"/>
  <c r="AK27" i="11" a="1"/>
  <c r="AQ27" i="11" a="1"/>
  <c r="AM26" i="11" a="1"/>
  <c r="AS26" i="11" a="1"/>
  <c r="AI26" i="11" a="1"/>
  <c r="AO26" i="11" a="1"/>
  <c r="AK25" i="11" a="1"/>
  <c r="AQ25" i="11" a="1"/>
  <c r="AM24" i="11" a="1"/>
  <c r="AS24" i="11" a="1"/>
  <c r="AI24" i="11" a="1"/>
  <c r="AO24" i="11" a="1"/>
  <c r="AK23" i="11" a="1"/>
  <c r="AQ23" i="11" a="1"/>
  <c r="AM22" i="11" a="1"/>
  <c r="AS22" i="11" a="1"/>
  <c r="AI22" i="11" a="1"/>
  <c r="AO22" i="11" a="1"/>
  <c r="AK21" i="11" a="1"/>
  <c r="AQ21" i="11" a="1"/>
  <c r="AM20" i="11" a="1"/>
  <c r="AS20" i="11" a="1"/>
  <c r="AI20" i="11" a="1"/>
  <c r="AO20" i="11" a="1"/>
  <c r="AK19" i="11" a="1"/>
  <c r="AQ19" i="11" a="1"/>
  <c r="AM18" i="11" a="1"/>
  <c r="AS18" i="11" a="1"/>
  <c r="AI18" i="11" a="1"/>
  <c r="AO18" i="11" a="1"/>
  <c r="AK17" i="11" a="1"/>
  <c r="AQ17" i="11" a="1"/>
  <c r="AM16" i="11" a="1"/>
  <c r="AS16" i="11" a="1"/>
  <c r="AI16" i="11" a="1"/>
  <c r="AO16" i="11" a="1"/>
  <c r="AK15" i="11" a="1"/>
  <c r="AQ15" i="11" a="1"/>
  <c r="AM14" i="11" a="1"/>
  <c r="AS14" i="11" a="1"/>
  <c r="AI14" i="11" a="1"/>
  <c r="AO14" i="11" a="1"/>
  <c r="AK13" i="11" a="1"/>
  <c r="AQ13" i="11" a="1"/>
  <c r="AM12" i="11" a="1"/>
  <c r="AS12" i="11" a="1"/>
  <c r="AI12" i="11" a="1"/>
  <c r="AO12" i="11" a="1"/>
  <c r="AK11" i="11" a="1"/>
  <c r="AQ11" i="11" a="1"/>
  <c r="AM10" i="11" a="1"/>
  <c r="AS10" i="11" a="1"/>
  <c r="AI10" i="11" a="1"/>
  <c r="AO10" i="11" a="1"/>
  <c r="AK9" i="11" a="1"/>
  <c r="AQ9" i="11" a="1"/>
  <c r="AM8" i="11" a="1"/>
  <c r="AS8" i="11" a="1"/>
  <c r="AI8" i="11" a="1"/>
  <c r="AO8" i="11" a="1"/>
  <c r="AK7" i="11" a="1"/>
  <c r="AQ7" i="11" a="1"/>
  <c r="AM6" i="11" a="1"/>
  <c r="AS6" i="11" a="1"/>
  <c r="AI6" i="11" a="1"/>
  <c r="AO6" i="11" a="1"/>
  <c r="AK5" i="11" a="1"/>
  <c r="AQ5" i="11" a="1"/>
  <c r="CA5" i="11" a="1"/>
  <c r="BU5" i="11" a="1"/>
  <c r="BO5" i="11" a="1"/>
  <c r="BI5" i="11" a="1"/>
  <c r="BC5" i="11" a="1"/>
  <c r="AW5" i="11" a="1"/>
  <c r="AM29" i="11" a="1"/>
  <c r="AS29" i="11" a="1"/>
  <c r="AI29" i="11" a="1"/>
  <c r="AO29" i="11" a="1"/>
  <c r="AK28" i="11" a="1"/>
  <c r="AQ28" i="11" a="1"/>
  <c r="AM27" i="11" a="1"/>
  <c r="AS27" i="11" a="1"/>
  <c r="AI27" i="11" a="1"/>
  <c r="AO27" i="11" a="1"/>
  <c r="AK26" i="11" a="1"/>
  <c r="AQ26" i="11" a="1"/>
  <c r="AM25" i="11" a="1"/>
  <c r="AS25" i="11" a="1"/>
  <c r="AI25" i="11" a="1"/>
  <c r="AO25" i="11" a="1"/>
  <c r="AK24" i="11" a="1"/>
  <c r="AQ24" i="11" a="1"/>
  <c r="AM23" i="11" a="1"/>
  <c r="AS23" i="11" a="1"/>
  <c r="AI23" i="11" a="1"/>
  <c r="AO23" i="11" a="1"/>
  <c r="AK22" i="11" a="1"/>
  <c r="AQ22" i="11" a="1"/>
  <c r="AM21" i="11" a="1"/>
  <c r="AS21" i="11" a="1"/>
  <c r="AI21" i="11" a="1"/>
  <c r="AO21" i="11" a="1"/>
  <c r="AK20" i="11" a="1"/>
  <c r="AQ20" i="11" a="1"/>
  <c r="AM19" i="11" a="1"/>
  <c r="AS19" i="11" a="1"/>
  <c r="AI19" i="11" a="1"/>
  <c r="AO19" i="11" a="1"/>
  <c r="AK18" i="11" a="1"/>
  <c r="AQ18" i="11" a="1"/>
  <c r="AM17" i="11" a="1"/>
  <c r="AS17" i="11" a="1"/>
  <c r="AI17" i="11" a="1"/>
  <c r="AO17" i="11" a="1"/>
  <c r="AK16" i="11" a="1"/>
  <c r="AQ16" i="11" a="1"/>
  <c r="AM15" i="11" a="1"/>
  <c r="AS15" i="11" a="1"/>
  <c r="AI15" i="11" a="1"/>
  <c r="AO15" i="11" a="1"/>
  <c r="AK14" i="11" a="1"/>
  <c r="AQ14" i="11" a="1"/>
  <c r="AM13" i="11" a="1"/>
  <c r="AS13" i="11" a="1"/>
  <c r="AI13" i="11" a="1"/>
  <c r="AO13" i="11" a="1"/>
  <c r="AK12" i="11" a="1"/>
  <c r="AQ12" i="11" a="1"/>
  <c r="AM11" i="11" a="1"/>
  <c r="AS11" i="11" a="1"/>
  <c r="AI11" i="11" a="1"/>
  <c r="AO11" i="11" a="1"/>
  <c r="AK10" i="11" a="1"/>
  <c r="AQ10" i="11" a="1"/>
  <c r="AM9" i="11" a="1"/>
  <c r="AS9" i="11" a="1"/>
  <c r="AI9" i="11" a="1"/>
  <c r="AO9" i="11" a="1"/>
  <c r="AK8" i="11" a="1"/>
  <c r="AQ8" i="11" a="1"/>
  <c r="AM7" i="11" a="1"/>
  <c r="AS7" i="11" a="1"/>
  <c r="AI7" i="11" a="1"/>
  <c r="AO7" i="11" a="1"/>
  <c r="AK6" i="11" a="1"/>
  <c r="AQ6" i="11" a="1"/>
  <c r="AM5" i="11" a="1"/>
  <c r="AS5" i="11" a="1"/>
  <c r="CC5" i="11" a="1"/>
  <c r="BW5" i="11" a="1"/>
  <c r="BQ5" i="11" a="1"/>
  <c r="BK5" i="11" a="1"/>
  <c r="BE5" i="11" a="1"/>
  <c r="AY5" i="11" a="1"/>
  <c r="AI5" i="11" a="1"/>
  <c r="AO5" i="11" a="1"/>
  <c r="BY5" i="11" a="1"/>
  <c r="BS5" i="11" a="1"/>
  <c r="BM5" i="11" a="1"/>
  <c r="BG5" i="11" a="1"/>
  <c r="BA5" i="11" a="1"/>
  <c r="AU5" i="11" a="1"/>
  <c r="AJ26" i="11" a="1"/>
  <c r="AP26" i="11" a="1"/>
  <c r="AL25" i="11" a="1"/>
  <c r="AR25" i="11" a="1"/>
  <c r="AH25" i="11" a="1"/>
  <c r="AN25" i="11" a="1"/>
  <c r="AJ24" i="11" a="1"/>
  <c r="AP24" i="11" a="1"/>
  <c r="AL23" i="11" a="1"/>
  <c r="AR23" i="11" a="1"/>
  <c r="AH23" i="11" a="1"/>
  <c r="AN23" i="11" a="1"/>
  <c r="AJ22" i="11" a="1"/>
  <c r="AP22" i="11" a="1"/>
  <c r="AL21" i="11" a="1"/>
  <c r="AR21" i="11" a="1"/>
  <c r="AH21" i="11" a="1"/>
  <c r="AN21" i="11" a="1"/>
  <c r="AJ20" i="11" a="1"/>
  <c r="AP20" i="11" a="1"/>
  <c r="AL19" i="11" a="1"/>
  <c r="AR19" i="11" a="1"/>
  <c r="AH19" i="11" a="1"/>
  <c r="AN19" i="11" a="1"/>
  <c r="AJ18" i="11" a="1"/>
  <c r="AP18" i="11" a="1"/>
  <c r="AL17" i="11" a="1"/>
  <c r="AR17" i="11" a="1"/>
  <c r="AH17" i="11" a="1"/>
  <c r="AN17" i="11" a="1"/>
  <c r="AJ16" i="11" a="1"/>
  <c r="AP16" i="11" a="1"/>
  <c r="AL15" i="11" a="1"/>
  <c r="AR15" i="11" a="1"/>
  <c r="AH15" i="11" a="1"/>
  <c r="AN15" i="11" a="1"/>
  <c r="AJ14" i="11" a="1"/>
  <c r="AP14" i="11" a="1"/>
  <c r="AL13" i="11" a="1"/>
  <c r="AR13" i="11" a="1"/>
  <c r="AH13" i="11" a="1"/>
  <c r="AN13" i="11" a="1"/>
  <c r="AJ12" i="11" a="1"/>
  <c r="AP12" i="11" a="1"/>
  <c r="AL11" i="11" a="1"/>
  <c r="AR11" i="11" a="1"/>
  <c r="AH11" i="11" a="1"/>
  <c r="AN11" i="11" a="1"/>
  <c r="AJ10" i="11" a="1"/>
  <c r="AP10" i="11" a="1"/>
  <c r="AL9" i="11" a="1"/>
  <c r="AR9" i="11" a="1"/>
  <c r="AH9" i="11" a="1"/>
  <c r="AN9" i="11" a="1"/>
  <c r="AJ8" i="11" a="1"/>
  <c r="AP8" i="11" a="1"/>
  <c r="AL7" i="11" a="1"/>
  <c r="AR7" i="11" a="1"/>
  <c r="AH7" i="11" a="1"/>
  <c r="AN7" i="11" a="1"/>
  <c r="AJ6" i="11" a="1"/>
  <c r="AP6" i="11" a="1"/>
  <c r="AL5" i="11" a="1"/>
  <c r="AR5" i="11" a="1"/>
  <c r="CB5" i="11" a="1"/>
  <c r="BV5" i="11" a="1"/>
  <c r="BP5" i="11" a="1"/>
  <c r="BJ5" i="11" a="1"/>
  <c r="BD5" i="11" a="1"/>
  <c r="AX5" i="11" a="1"/>
  <c r="AH5" i="11" a="1"/>
  <c r="AN5" i="11" a="1"/>
  <c r="AZ5" i="11" a="1"/>
  <c r="BF5" i="11" a="1"/>
  <c r="BL5" i="11" a="1"/>
  <c r="BR5" i="11" a="1"/>
  <c r="BX5" i="11" a="1"/>
  <c r="AT5" i="11" a="1"/>
  <c r="AL26" i="11" a="1"/>
  <c r="AR26" i="11" a="1"/>
  <c r="AH26" i="11" a="1"/>
  <c r="AN26" i="11" a="1"/>
  <c r="AJ25" i="11" a="1"/>
  <c r="AP25" i="11" a="1"/>
  <c r="AL24" i="11" a="1"/>
  <c r="AR24" i="11" a="1"/>
  <c r="AH24" i="11" a="1"/>
  <c r="AN24" i="11" a="1"/>
  <c r="AJ23" i="11" a="1"/>
  <c r="AP23" i="11" a="1"/>
  <c r="AL22" i="11" a="1"/>
  <c r="AR22" i="11" a="1"/>
  <c r="AH22" i="11" a="1"/>
  <c r="AN22" i="11" a="1"/>
  <c r="AJ21" i="11" a="1"/>
  <c r="AP21" i="11" a="1"/>
  <c r="AL20" i="11" a="1"/>
  <c r="AR20" i="11" a="1"/>
  <c r="AH20" i="11" a="1"/>
  <c r="AN20" i="11" a="1"/>
  <c r="AJ19" i="11" a="1"/>
  <c r="AP19" i="11" a="1"/>
  <c r="AL18" i="11" a="1"/>
  <c r="AR18" i="11" a="1"/>
  <c r="AH18" i="11" a="1"/>
  <c r="AN18" i="11" a="1"/>
  <c r="AJ17" i="11" a="1"/>
  <c r="AP17" i="11" a="1"/>
  <c r="AL16" i="11" a="1"/>
  <c r="AR16" i="11" a="1"/>
  <c r="AH16" i="11" a="1"/>
  <c r="AN16" i="11" a="1"/>
  <c r="AJ15" i="11" a="1"/>
  <c r="AP15" i="11" a="1"/>
  <c r="AL14" i="11" a="1"/>
  <c r="AR14" i="11" a="1"/>
  <c r="AH14" i="11" a="1"/>
  <c r="AN14" i="11" a="1"/>
  <c r="AJ13" i="11" a="1"/>
  <c r="AP13" i="11" a="1"/>
  <c r="AL12" i="11" a="1"/>
  <c r="AR12" i="11" a="1"/>
  <c r="AH12" i="11" a="1"/>
  <c r="AN12" i="11" a="1"/>
  <c r="AJ11" i="11" a="1"/>
  <c r="AP11" i="11" a="1"/>
  <c r="AL10" i="11" a="1"/>
  <c r="AR10" i="11" a="1"/>
  <c r="AH10" i="11" a="1"/>
  <c r="AN10" i="11" a="1"/>
  <c r="AJ9" i="11" a="1"/>
  <c r="AP9" i="11" a="1"/>
  <c r="AL8" i="11" a="1"/>
  <c r="AR8" i="11" a="1"/>
  <c r="AH8" i="11" a="1"/>
  <c r="AN8" i="11" a="1"/>
  <c r="AJ7" i="11" a="1"/>
  <c r="AP7" i="11" a="1"/>
  <c r="AL6" i="11" a="1"/>
  <c r="AR6" i="11" a="1"/>
  <c r="AH6" i="11" a="1"/>
  <c r="AN6" i="11" a="1"/>
  <c r="AJ5" i="11" a="1"/>
  <c r="AP5" i="11" a="1"/>
  <c r="BZ5" i="11" a="1"/>
  <c r="BT5" i="11" a="1"/>
  <c r="BN5" i="11" a="1"/>
  <c r="BH5" i="11" a="1"/>
  <c r="BB5" i="11" a="1"/>
  <c r="AV5" i="11" a="1"/>
  <c r="AV5" i="11" l="1"/>
  <c r="BB5" i="11"/>
  <c r="BH5" i="11"/>
  <c r="BN5" i="11"/>
  <c r="BT5" i="11"/>
  <c r="BZ5" i="11"/>
  <c r="AP5" i="11"/>
  <c r="AJ5" i="11"/>
  <c r="AN6" i="11"/>
  <c r="AH6" i="11"/>
  <c r="AR6" i="11"/>
  <c r="AL6" i="11"/>
  <c r="AP7" i="11"/>
  <c r="AJ7" i="11"/>
  <c r="AN8" i="11"/>
  <c r="AH8" i="11"/>
  <c r="AR8" i="11"/>
  <c r="AL8" i="11"/>
  <c r="AP9" i="11"/>
  <c r="AJ9" i="11"/>
  <c r="AN10" i="11"/>
  <c r="AH10" i="11"/>
  <c r="AR10" i="11"/>
  <c r="AL10" i="11"/>
  <c r="AP11" i="11"/>
  <c r="AJ11" i="11"/>
  <c r="AN12" i="11"/>
  <c r="AH12" i="11"/>
  <c r="AR12" i="11"/>
  <c r="AL12" i="11"/>
  <c r="AP13" i="11"/>
  <c r="AJ13" i="11"/>
  <c r="AN14" i="11"/>
  <c r="AH14" i="11"/>
  <c r="AR14" i="11"/>
  <c r="AL14" i="11"/>
  <c r="AP15" i="11"/>
  <c r="AJ15" i="11"/>
  <c r="AN16" i="11"/>
  <c r="AH16" i="11"/>
  <c r="AR16" i="11"/>
  <c r="AL16" i="11"/>
  <c r="AP17" i="11"/>
  <c r="AJ17" i="11"/>
  <c r="AN18" i="11"/>
  <c r="AH18" i="11"/>
  <c r="AR18" i="11"/>
  <c r="AL18" i="11"/>
  <c r="AP19" i="11"/>
  <c r="AJ19" i="11"/>
  <c r="AN20" i="11"/>
  <c r="AH20" i="11"/>
  <c r="AR20" i="11"/>
  <c r="AL20" i="11"/>
  <c r="AP21" i="11"/>
  <c r="AJ21" i="11"/>
  <c r="AN22" i="11"/>
  <c r="AH22" i="11"/>
  <c r="AR22" i="11"/>
  <c r="AL22" i="11"/>
  <c r="AP23" i="11"/>
  <c r="AJ23" i="11"/>
  <c r="AN24" i="11"/>
  <c r="AH24" i="11"/>
  <c r="AR24" i="11"/>
  <c r="AL24" i="11"/>
  <c r="AP25" i="11"/>
  <c r="AJ25" i="11"/>
  <c r="AN26" i="11"/>
  <c r="AH26" i="11"/>
  <c r="AR26" i="11"/>
  <c r="AL26" i="11"/>
  <c r="AT5" i="11"/>
  <c r="BX5" i="11"/>
  <c r="BR5" i="11"/>
  <c r="BL5" i="11"/>
  <c r="BF5" i="11"/>
  <c r="AZ5" i="11"/>
  <c r="AN5" i="11"/>
  <c r="AH5" i="11"/>
  <c r="AX5" i="11"/>
  <c r="BD5" i="11"/>
  <c r="BJ5" i="11"/>
  <c r="BP5" i="11"/>
  <c r="BV5" i="11"/>
  <c r="CB5" i="11"/>
  <c r="AR5" i="11"/>
  <c r="AL5" i="11"/>
  <c r="AP6" i="11"/>
  <c r="AJ6" i="11"/>
  <c r="AN7" i="11"/>
  <c r="AH7" i="11"/>
  <c r="AR7" i="11"/>
  <c r="AL7" i="11"/>
  <c r="AP8" i="11"/>
  <c r="AJ8" i="11"/>
  <c r="AN9" i="11"/>
  <c r="AH9" i="11"/>
  <c r="AR9" i="11"/>
  <c r="AL9" i="11"/>
  <c r="AP10" i="11"/>
  <c r="AJ10" i="11"/>
  <c r="AN11" i="11"/>
  <c r="AH11" i="11"/>
  <c r="AR11" i="11"/>
  <c r="AL11" i="11"/>
  <c r="AP12" i="11"/>
  <c r="AJ12" i="11"/>
  <c r="AN13" i="11"/>
  <c r="AH13" i="11"/>
  <c r="AR13" i="11"/>
  <c r="AL13" i="11"/>
  <c r="AP14" i="11"/>
  <c r="AJ14" i="11"/>
  <c r="AN15" i="11"/>
  <c r="AH15" i="11"/>
  <c r="AR15" i="11"/>
  <c r="AL15" i="11"/>
  <c r="AP16" i="11"/>
  <c r="AJ16" i="11"/>
  <c r="AN17" i="11"/>
  <c r="AH17" i="11"/>
  <c r="AR17" i="11"/>
  <c r="AL17" i="11"/>
  <c r="AP18" i="11"/>
  <c r="AJ18" i="11"/>
  <c r="AN19" i="11"/>
  <c r="AH19" i="11"/>
  <c r="AR19" i="11"/>
  <c r="AL19" i="11"/>
  <c r="AP20" i="11"/>
  <c r="AJ20" i="11"/>
  <c r="AN21" i="11"/>
  <c r="AH21" i="11"/>
  <c r="AR21" i="11"/>
  <c r="AL21" i="11"/>
  <c r="AP22" i="11"/>
  <c r="AJ22" i="11"/>
  <c r="AN23" i="11"/>
  <c r="AH23" i="11"/>
  <c r="AR23" i="11"/>
  <c r="AL23" i="11"/>
  <c r="AP24" i="11"/>
  <c r="AJ24" i="11"/>
  <c r="AN25" i="11"/>
  <c r="AH25" i="11"/>
  <c r="AR25" i="11"/>
  <c r="AL25" i="11"/>
  <c r="AP26" i="11"/>
  <c r="AJ26" i="11"/>
  <c r="AU5" i="11"/>
  <c r="BA5" i="11"/>
  <c r="BG5" i="11"/>
  <c r="BM5" i="11"/>
  <c r="BS5" i="11"/>
  <c r="BY5" i="11"/>
  <c r="AO5" i="11"/>
  <c r="AI5" i="11"/>
  <c r="AY5" i="11"/>
  <c r="BE5" i="11"/>
  <c r="BK5" i="11"/>
  <c r="BQ5" i="11"/>
  <c r="BW5" i="11"/>
  <c r="CC5" i="11"/>
  <c r="AS5" i="11"/>
  <c r="AM5" i="11"/>
  <c r="AQ6" i="11"/>
  <c r="AK6" i="11"/>
  <c r="AO7" i="11"/>
  <c r="AI7" i="11"/>
  <c r="AS7" i="11"/>
  <c r="AM7" i="11"/>
  <c r="AQ8" i="11"/>
  <c r="AK8" i="11"/>
  <c r="AO9" i="11"/>
  <c r="AI9" i="11"/>
  <c r="AS9" i="11"/>
  <c r="AM9" i="11"/>
  <c r="AQ10" i="11"/>
  <c r="AK10" i="11"/>
  <c r="AO11" i="11"/>
  <c r="AI11" i="11"/>
  <c r="AS11" i="11"/>
  <c r="AM11" i="11"/>
  <c r="AQ12" i="11"/>
  <c r="AK12" i="11"/>
  <c r="AO13" i="11"/>
  <c r="AI13" i="11"/>
  <c r="AS13" i="11"/>
  <c r="AM13" i="11"/>
  <c r="AQ14" i="11"/>
  <c r="AK14" i="11"/>
  <c r="AO15" i="11"/>
  <c r="AI15" i="11"/>
  <c r="AS15" i="11"/>
  <c r="AM15" i="11"/>
  <c r="AQ16" i="11"/>
  <c r="AK16" i="11"/>
  <c r="AO17" i="11"/>
  <c r="AI17" i="11"/>
  <c r="AS17" i="11"/>
  <c r="AM17" i="11"/>
  <c r="AQ18" i="11"/>
  <c r="AK18" i="11"/>
  <c r="AO19" i="11"/>
  <c r="AI19" i="11"/>
  <c r="AS19" i="11"/>
  <c r="AM19" i="11"/>
  <c r="AQ20" i="11"/>
  <c r="AK20" i="11"/>
  <c r="AO21" i="11"/>
  <c r="AI21" i="11"/>
  <c r="AS21" i="11"/>
  <c r="AM21" i="11"/>
  <c r="AQ22" i="11"/>
  <c r="AK22" i="11"/>
  <c r="AO23" i="11"/>
  <c r="AI23" i="11"/>
  <c r="AS23" i="11"/>
  <c r="AM23" i="11"/>
  <c r="AQ24" i="11"/>
  <c r="AK24" i="11"/>
  <c r="AO25" i="11"/>
  <c r="AI25" i="11"/>
  <c r="AS25" i="11"/>
  <c r="AM25" i="11"/>
  <c r="AQ26" i="11"/>
  <c r="AK26" i="11"/>
  <c r="AO27" i="11"/>
  <c r="AI27" i="11"/>
  <c r="AS27" i="11"/>
  <c r="AM27" i="11"/>
  <c r="AQ28" i="11"/>
  <c r="AK28" i="11"/>
  <c r="AO29" i="11"/>
  <c r="AI29" i="11"/>
  <c r="AS29" i="11"/>
  <c r="AM29" i="11"/>
  <c r="AW5" i="11"/>
  <c r="BC5" i="11"/>
  <c r="BI5" i="11"/>
  <c r="BO5" i="11"/>
  <c r="BU5" i="11"/>
  <c r="CA5" i="11"/>
  <c r="AQ5" i="11"/>
  <c r="AK5" i="11"/>
  <c r="AO6" i="11"/>
  <c r="AI6" i="11"/>
  <c r="AS6" i="11"/>
  <c r="AM6" i="11"/>
  <c r="AQ7" i="11"/>
  <c r="AK7" i="11"/>
  <c r="AO8" i="11"/>
  <c r="AI8" i="11"/>
  <c r="AS8" i="11"/>
  <c r="AM8" i="11"/>
  <c r="AQ9" i="11"/>
  <c r="AK9" i="11"/>
  <c r="AO10" i="11"/>
  <c r="AI10" i="11"/>
  <c r="AS10" i="11"/>
  <c r="AM10" i="11"/>
  <c r="AQ11" i="11"/>
  <c r="AK11" i="11"/>
  <c r="AO12" i="11"/>
  <c r="AI12" i="11"/>
  <c r="AS12" i="11"/>
  <c r="AM12" i="11"/>
  <c r="AQ13" i="11"/>
  <c r="AK13" i="11"/>
  <c r="AO14" i="11"/>
  <c r="AI14" i="11"/>
  <c r="AS14" i="11"/>
  <c r="AM14" i="11"/>
  <c r="AQ15" i="11"/>
  <c r="AK15" i="11"/>
  <c r="AO16" i="11"/>
  <c r="AI16" i="11"/>
  <c r="AS16" i="11"/>
  <c r="AM16" i="11"/>
  <c r="AQ17" i="11"/>
  <c r="AK17" i="11"/>
  <c r="AO18" i="11"/>
  <c r="AI18" i="11"/>
  <c r="AS18" i="11"/>
  <c r="AM18" i="11"/>
  <c r="AQ19" i="11"/>
  <c r="AK19" i="11"/>
  <c r="AO20" i="11"/>
  <c r="AI20" i="11"/>
  <c r="AS20" i="11"/>
  <c r="AM20" i="11"/>
  <c r="AQ21" i="11"/>
  <c r="AK21" i="11"/>
  <c r="AO22" i="11"/>
  <c r="AI22" i="11"/>
  <c r="AS22" i="11"/>
  <c r="AM22" i="11"/>
  <c r="AQ23" i="11"/>
  <c r="AK23" i="11"/>
  <c r="AO24" i="11"/>
  <c r="AI24" i="11"/>
  <c r="AS24" i="11"/>
  <c r="AM24" i="11"/>
  <c r="AQ25" i="11"/>
  <c r="AK25" i="11"/>
  <c r="AO26" i="11"/>
  <c r="AI26" i="11"/>
  <c r="AS26" i="11"/>
  <c r="AM26" i="11"/>
  <c r="AQ27" i="11"/>
  <c r="AK27" i="11"/>
  <c r="AO28" i="11"/>
  <c r="AI28" i="11"/>
  <c r="AS28" i="11"/>
  <c r="AM28" i="11"/>
  <c r="AP27" i="11"/>
  <c r="AJ27" i="11"/>
  <c r="AN28" i="11"/>
  <c r="AH28" i="11"/>
  <c r="AR28" i="11"/>
  <c r="AL28" i="11"/>
  <c r="AP29" i="11"/>
  <c r="AJ29" i="11"/>
  <c r="AN30" i="11"/>
  <c r="AH30" i="11"/>
  <c r="AR30" i="11"/>
  <c r="AL30" i="11"/>
  <c r="AP31" i="11"/>
  <c r="AJ31" i="11"/>
  <c r="AN32" i="11"/>
  <c r="AH32" i="11"/>
  <c r="AR32" i="11"/>
  <c r="AL32" i="11"/>
  <c r="AP33" i="11"/>
  <c r="AJ33" i="11"/>
  <c r="AN34" i="11"/>
  <c r="AH34" i="11"/>
  <c r="AR34" i="11"/>
  <c r="AL34" i="11"/>
  <c r="AP35" i="11"/>
  <c r="AJ35" i="11"/>
  <c r="AN36" i="11"/>
  <c r="AH36" i="11"/>
  <c r="AR36" i="11"/>
  <c r="AL36" i="11"/>
  <c r="AP37" i="11"/>
  <c r="AJ37" i="11"/>
  <c r="AN38" i="11"/>
  <c r="AH38" i="11"/>
  <c r="AR38" i="11"/>
  <c r="AL38" i="11"/>
  <c r="AP39" i="11"/>
  <c r="AJ39" i="11"/>
  <c r="AN40" i="11"/>
  <c r="AH40" i="11"/>
  <c r="AR40" i="11"/>
  <c r="AL40" i="11"/>
  <c r="AP41" i="11"/>
  <c r="AJ41" i="11"/>
  <c r="AN42" i="11"/>
  <c r="AH42" i="11"/>
  <c r="AR42" i="11"/>
  <c r="AL42" i="11"/>
  <c r="AP43" i="11"/>
  <c r="AJ43" i="11"/>
  <c r="AN44" i="11"/>
  <c r="AH44" i="11"/>
  <c r="AR44" i="11"/>
  <c r="AL44" i="11"/>
  <c r="AP45" i="11"/>
  <c r="AJ45" i="11"/>
  <c r="AN46" i="11"/>
  <c r="AH46" i="11"/>
  <c r="AR46" i="11"/>
  <c r="AL46" i="11"/>
  <c r="AP47" i="11"/>
  <c r="AJ47" i="11"/>
  <c r="AN48" i="11"/>
  <c r="AH48" i="11"/>
  <c r="AR48" i="11"/>
  <c r="AL48" i="11"/>
  <c r="AP49" i="11"/>
  <c r="AJ49" i="11"/>
  <c r="AN50" i="11"/>
  <c r="AH50" i="11"/>
  <c r="AR50" i="11"/>
  <c r="AL50" i="11"/>
  <c r="AP51" i="11"/>
  <c r="AJ51" i="11"/>
  <c r="AN52" i="11"/>
  <c r="AH52" i="11"/>
  <c r="AR52" i="11"/>
  <c r="AL52" i="11"/>
  <c r="AP53" i="11"/>
  <c r="AJ53" i="11"/>
  <c r="AN54" i="11"/>
  <c r="AH54" i="11"/>
  <c r="AR54" i="11"/>
  <c r="AL54" i="11"/>
  <c r="AP55" i="11"/>
  <c r="AJ55" i="11"/>
  <c r="AN56" i="11"/>
  <c r="AH56" i="11"/>
  <c r="AR56" i="11"/>
  <c r="AL56" i="11"/>
  <c r="AP57" i="11"/>
  <c r="AJ57" i="11"/>
  <c r="AN58" i="11"/>
  <c r="AH58" i="11"/>
  <c r="AR58" i="11"/>
  <c r="AL58" i="11"/>
  <c r="AP59" i="11"/>
  <c r="AJ59" i="11"/>
  <c r="AN60" i="11"/>
  <c r="AH60" i="11"/>
  <c r="AR60" i="11"/>
  <c r="AL60" i="11"/>
  <c r="AP61" i="11"/>
  <c r="AJ61" i="11"/>
  <c r="AN62" i="11"/>
  <c r="AH62" i="11"/>
  <c r="AR62" i="11"/>
  <c r="AL62" i="11"/>
  <c r="AP63" i="11"/>
  <c r="AJ63" i="11"/>
  <c r="AN64" i="11"/>
  <c r="AH64" i="11"/>
  <c r="AR64" i="11"/>
  <c r="AL64" i="11"/>
  <c r="AP65" i="11"/>
  <c r="AJ65" i="11"/>
  <c r="AN66" i="11"/>
  <c r="AH66" i="11"/>
  <c r="AR66" i="11"/>
  <c r="AL66" i="11"/>
  <c r="AP67" i="11"/>
  <c r="AJ67" i="11"/>
  <c r="AN68" i="11"/>
  <c r="AH68" i="11"/>
  <c r="AR68" i="11"/>
  <c r="AL68" i="11"/>
  <c r="AP69" i="11"/>
  <c r="AJ69" i="11"/>
  <c r="AN70" i="11"/>
  <c r="AH70" i="11"/>
  <c r="AR70" i="11"/>
  <c r="AL70" i="11"/>
  <c r="AP71" i="11"/>
  <c r="AJ71" i="11"/>
  <c r="AN72" i="11"/>
  <c r="AH72" i="11"/>
  <c r="AR72" i="11"/>
  <c r="AL72" i="11"/>
  <c r="AP73" i="11"/>
  <c r="AJ73" i="11"/>
  <c r="AN74" i="11"/>
  <c r="AH74" i="11"/>
  <c r="AR74" i="11"/>
  <c r="AL74" i="11"/>
  <c r="AP75" i="11"/>
  <c r="AJ75" i="11"/>
  <c r="AN76" i="11"/>
  <c r="AH76" i="11"/>
  <c r="AR76" i="11"/>
  <c r="AL76" i="11"/>
  <c r="AP77" i="11"/>
  <c r="AJ77" i="11"/>
  <c r="AN78" i="11"/>
  <c r="AH78" i="11"/>
  <c r="AR78" i="11"/>
  <c r="AL78" i="11"/>
  <c r="AP79" i="11"/>
  <c r="AJ79" i="11"/>
  <c r="AN80" i="11"/>
  <c r="AH80" i="11"/>
  <c r="AR80" i="11"/>
  <c r="AL80" i="11"/>
  <c r="AP81" i="11"/>
  <c r="AJ81" i="11"/>
  <c r="AN82" i="11"/>
  <c r="AH82" i="11"/>
  <c r="AR82" i="11"/>
  <c r="AL82" i="11"/>
  <c r="AP83" i="11"/>
  <c r="AJ83" i="11"/>
  <c r="AN84" i="11"/>
  <c r="AH84" i="11"/>
  <c r="AR84" i="11"/>
  <c r="AL84" i="11"/>
  <c r="AP85" i="11"/>
  <c r="AJ85" i="11"/>
  <c r="AN86" i="11"/>
  <c r="AH86" i="11"/>
  <c r="AR86" i="11"/>
  <c r="AL86" i="11"/>
  <c r="AP87" i="11"/>
  <c r="AJ87" i="11"/>
  <c r="AN88" i="11"/>
  <c r="AH88" i="11"/>
  <c r="AR88" i="11"/>
  <c r="AL88" i="11"/>
  <c r="AP89" i="11"/>
  <c r="AJ89" i="11"/>
  <c r="AN90" i="11"/>
  <c r="AH90" i="11"/>
  <c r="AR90" i="11"/>
  <c r="AL90" i="11"/>
  <c r="AP91" i="11"/>
  <c r="AJ91" i="11"/>
  <c r="AN92" i="11"/>
  <c r="AH92" i="11"/>
  <c r="AR92" i="11"/>
  <c r="AL92" i="11"/>
  <c r="AP93" i="11"/>
  <c r="AJ93" i="11"/>
  <c r="AN94" i="11"/>
  <c r="AH94" i="11"/>
  <c r="AR94" i="11"/>
  <c r="AL94" i="11"/>
  <c r="AP95" i="11"/>
  <c r="AJ95" i="11"/>
  <c r="AN96" i="11"/>
  <c r="AH96" i="11"/>
  <c r="AR96" i="11"/>
  <c r="AL96" i="11"/>
  <c r="AP97" i="11"/>
  <c r="AJ97" i="11"/>
  <c r="AN98" i="11"/>
  <c r="AH98" i="11"/>
  <c r="AR98" i="11"/>
  <c r="AL98" i="11"/>
  <c r="AP99" i="11"/>
  <c r="AJ99" i="11"/>
  <c r="AN100" i="11"/>
  <c r="AH100" i="11"/>
  <c r="AR100" i="11"/>
  <c r="AL100" i="11"/>
  <c r="AP101" i="11"/>
  <c r="AJ101" i="11"/>
  <c r="AN102" i="11"/>
  <c r="AH102" i="11"/>
  <c r="AR102" i="11"/>
  <c r="AL102" i="11"/>
  <c r="AP103" i="11"/>
  <c r="AJ103" i="11"/>
  <c r="AN104" i="11"/>
  <c r="AH104" i="11"/>
  <c r="AR104" i="11"/>
  <c r="AL104" i="11"/>
  <c r="AP105" i="11"/>
  <c r="AJ105" i="11"/>
  <c r="AN106" i="11"/>
  <c r="AH106" i="11"/>
  <c r="AR106" i="11"/>
  <c r="AL106" i="11"/>
  <c r="AP107" i="11"/>
  <c r="AJ107" i="11"/>
  <c r="AN108" i="11"/>
  <c r="AH108" i="11"/>
  <c r="AR108" i="11"/>
  <c r="AL108" i="11"/>
  <c r="AP109" i="11"/>
  <c r="AJ109" i="11"/>
  <c r="AN110" i="11"/>
  <c r="AH110" i="11"/>
  <c r="AR110" i="11"/>
  <c r="AL110" i="11"/>
  <c r="AP111" i="11"/>
  <c r="AJ111" i="11"/>
  <c r="AN112" i="11"/>
  <c r="AH112" i="11"/>
  <c r="AR112" i="11"/>
  <c r="AL112" i="11"/>
  <c r="AP113" i="11"/>
  <c r="AJ113" i="11"/>
  <c r="AN114" i="11"/>
  <c r="AH114" i="11"/>
  <c r="AR114" i="11"/>
  <c r="AL114" i="11"/>
  <c r="AP115" i="11"/>
  <c r="AJ115" i="11"/>
  <c r="AN116" i="11"/>
  <c r="AH116" i="11"/>
  <c r="AR116" i="11"/>
  <c r="AL116" i="11"/>
  <c r="AP117" i="11"/>
  <c r="AJ117" i="11"/>
  <c r="AN118" i="11"/>
  <c r="AH118" i="11"/>
  <c r="AR118" i="11"/>
  <c r="AL118" i="11"/>
  <c r="AP119" i="11"/>
  <c r="AJ119" i="11"/>
  <c r="AN120" i="11"/>
  <c r="AH120" i="11"/>
  <c r="AR120" i="11"/>
  <c r="AL120" i="11"/>
  <c r="AP121" i="11"/>
  <c r="AJ121" i="11"/>
  <c r="AN122" i="11"/>
  <c r="AH122" i="11"/>
  <c r="AR122" i="11"/>
  <c r="AL122" i="11"/>
  <c r="AP123" i="11"/>
  <c r="AJ123" i="11"/>
  <c r="AN124" i="11"/>
  <c r="AH124" i="11"/>
  <c r="AR124" i="11"/>
  <c r="AL124" i="11"/>
  <c r="AP125" i="11"/>
  <c r="AJ125" i="11"/>
  <c r="AN126" i="11"/>
  <c r="AH126" i="11"/>
  <c r="AR126" i="11"/>
  <c r="AL126" i="11"/>
  <c r="AP127" i="11"/>
  <c r="AJ127" i="11"/>
  <c r="AN128" i="11"/>
  <c r="AH128" i="11"/>
  <c r="AR128" i="11"/>
  <c r="AL128" i="11"/>
  <c r="AP129" i="11"/>
  <c r="AJ129" i="11"/>
  <c r="AN130" i="11"/>
  <c r="AH130" i="11"/>
  <c r="AR130" i="11"/>
  <c r="AL130" i="11"/>
  <c r="AP131" i="11"/>
  <c r="AJ131" i="11"/>
  <c r="AN132" i="11"/>
  <c r="AH132" i="11"/>
  <c r="AR132" i="11"/>
  <c r="AL132" i="11"/>
  <c r="AP133" i="11"/>
  <c r="AJ133" i="11"/>
  <c r="AN134" i="11"/>
  <c r="AH134" i="11"/>
  <c r="AR134" i="11"/>
  <c r="AL134" i="11"/>
  <c r="AP135" i="11"/>
  <c r="AJ135" i="11"/>
  <c r="AN136" i="11"/>
  <c r="AH136" i="11"/>
  <c r="AR136" i="11"/>
  <c r="AL136" i="11"/>
  <c r="AP137" i="11"/>
  <c r="AJ137" i="11"/>
  <c r="AN138" i="11"/>
  <c r="AH138" i="11"/>
  <c r="AR138" i="11"/>
  <c r="AL138" i="11"/>
  <c r="AP139" i="11"/>
  <c r="AJ139" i="11"/>
  <c r="AN140" i="11"/>
  <c r="AH140" i="11"/>
  <c r="AR140" i="11"/>
  <c r="AL140" i="11"/>
  <c r="AP141" i="11"/>
  <c r="AJ141" i="11"/>
  <c r="AN142" i="11"/>
  <c r="AH142" i="11"/>
  <c r="AR142" i="11"/>
  <c r="AL142" i="11"/>
  <c r="AP143" i="11"/>
  <c r="AJ143" i="11"/>
  <c r="AN144" i="11"/>
  <c r="AH144" i="11"/>
  <c r="AR144" i="11"/>
  <c r="AL144" i="11"/>
  <c r="AP145" i="11"/>
  <c r="AJ145" i="11"/>
  <c r="AN146" i="11"/>
  <c r="AH146" i="11"/>
  <c r="AR146" i="11"/>
  <c r="AL146" i="11"/>
  <c r="AP147" i="11"/>
  <c r="AJ147" i="11"/>
  <c r="AN148" i="11"/>
  <c r="AH148" i="11"/>
  <c r="AR148" i="11"/>
  <c r="AL148" i="11"/>
  <c r="AP149" i="11"/>
  <c r="AJ149" i="11"/>
  <c r="AN150" i="11"/>
  <c r="AH150" i="11"/>
  <c r="AR150" i="11"/>
  <c r="AL150" i="11"/>
  <c r="AP151" i="11"/>
  <c r="AJ151" i="11"/>
  <c r="AN152" i="11"/>
  <c r="AH152" i="11"/>
  <c r="AR152" i="11"/>
  <c r="AL152" i="11"/>
  <c r="AP153" i="11"/>
  <c r="AJ153" i="11"/>
  <c r="AN154" i="11"/>
  <c r="AH154" i="11"/>
  <c r="AR154" i="11"/>
  <c r="AL154" i="11"/>
  <c r="AP155" i="11"/>
  <c r="AJ155" i="11"/>
  <c r="AN156" i="11"/>
  <c r="AH156" i="11"/>
  <c r="AR156" i="11"/>
  <c r="AL156" i="11"/>
  <c r="AP157" i="11"/>
  <c r="AJ157" i="11"/>
  <c r="AN158" i="11"/>
  <c r="AH158" i="11"/>
  <c r="AR158" i="11"/>
  <c r="AL158" i="11"/>
  <c r="AP159" i="11"/>
  <c r="AJ159" i="11"/>
  <c r="AN160" i="11"/>
  <c r="AH160" i="11"/>
  <c r="AR160" i="11"/>
  <c r="AL160" i="11"/>
  <c r="AP161" i="11"/>
  <c r="AJ161" i="11"/>
  <c r="AN162" i="11"/>
  <c r="AH162" i="11"/>
  <c r="AR162" i="11"/>
  <c r="AL162" i="11"/>
  <c r="AP163" i="11"/>
  <c r="AJ163" i="11"/>
  <c r="AN164" i="11"/>
  <c r="AH164" i="11"/>
  <c r="AR164" i="11"/>
  <c r="AL164" i="11"/>
  <c r="AP165" i="11"/>
  <c r="AJ165" i="11"/>
  <c r="AN166" i="11"/>
  <c r="AH166" i="11"/>
  <c r="AR166" i="11"/>
  <c r="AL166" i="11"/>
  <c r="AP167" i="11"/>
  <c r="AJ167" i="11"/>
  <c r="AN168" i="11"/>
  <c r="AH168" i="11"/>
  <c r="AR168" i="11"/>
  <c r="AL168" i="11"/>
  <c r="AP169" i="11"/>
  <c r="AJ169" i="11"/>
  <c r="AN170" i="11"/>
  <c r="AH170" i="11"/>
  <c r="AR170" i="11"/>
  <c r="AL170" i="11"/>
  <c r="AP171" i="11"/>
  <c r="AJ171" i="11"/>
  <c r="AN172" i="11"/>
  <c r="AH172" i="11"/>
  <c r="AR172" i="11"/>
  <c r="AL172" i="11"/>
  <c r="AP173" i="11"/>
  <c r="AJ173" i="11"/>
  <c r="AN174" i="11"/>
  <c r="AH174" i="11"/>
  <c r="AR174" i="11"/>
  <c r="AL174" i="11"/>
  <c r="AP175" i="11"/>
  <c r="AJ175" i="11"/>
  <c r="AN176" i="11"/>
  <c r="AH176" i="11"/>
  <c r="AR176" i="11"/>
  <c r="AL176" i="11"/>
  <c r="AP177" i="11"/>
  <c r="AJ177" i="11"/>
  <c r="AN178" i="11"/>
  <c r="AH178" i="11"/>
  <c r="AR178" i="11"/>
  <c r="AL178" i="11"/>
  <c r="AP179" i="11"/>
  <c r="AJ179" i="11"/>
  <c r="AN180" i="11"/>
  <c r="AH180" i="11"/>
  <c r="AR180" i="11"/>
  <c r="AL180" i="11"/>
  <c r="AP181" i="11"/>
  <c r="AJ181" i="11"/>
  <c r="AQ29" i="11"/>
  <c r="AK29" i="11"/>
  <c r="AO30" i="11"/>
  <c r="AI30" i="11"/>
  <c r="AS30" i="11"/>
  <c r="AM30" i="11"/>
  <c r="AQ31" i="11"/>
  <c r="AK31" i="11"/>
  <c r="AO32" i="11"/>
  <c r="AI32" i="11"/>
  <c r="AS32" i="11"/>
  <c r="AM32" i="11"/>
  <c r="AQ33" i="11"/>
  <c r="AK33" i="11"/>
  <c r="AO34" i="11"/>
  <c r="AI34" i="11"/>
  <c r="AS34" i="11"/>
  <c r="AM34" i="11"/>
  <c r="AQ35" i="11"/>
  <c r="AK35" i="11"/>
  <c r="AO36" i="11"/>
  <c r="AI36" i="11"/>
  <c r="AS36" i="11"/>
  <c r="AM36" i="11"/>
  <c r="AQ37" i="11"/>
  <c r="AK37" i="11"/>
  <c r="AO38" i="11"/>
  <c r="AI38" i="11"/>
  <c r="AS38" i="11"/>
  <c r="AM38" i="11"/>
  <c r="AQ39" i="11"/>
  <c r="AK39" i="11"/>
  <c r="AO40" i="11"/>
  <c r="AI40" i="11"/>
  <c r="AS40" i="11"/>
  <c r="AM40" i="11"/>
  <c r="AQ41" i="11"/>
  <c r="AK41" i="11"/>
  <c r="AO42" i="11"/>
  <c r="AI42" i="11"/>
  <c r="AS42" i="11"/>
  <c r="AM42" i="11"/>
  <c r="AQ43" i="11"/>
  <c r="AK43" i="11"/>
  <c r="AO44" i="11"/>
  <c r="AI44" i="11"/>
  <c r="AS44" i="11"/>
  <c r="AM44" i="11"/>
  <c r="AQ45" i="11"/>
  <c r="AK45" i="11"/>
  <c r="AO46" i="11"/>
  <c r="AI46" i="11"/>
  <c r="AS46" i="11"/>
  <c r="AM46" i="11"/>
  <c r="AQ47" i="11"/>
  <c r="AK47" i="11"/>
  <c r="AO48" i="11"/>
  <c r="AI48" i="11"/>
  <c r="AS48" i="11"/>
  <c r="AM48" i="11"/>
  <c r="AQ49" i="11"/>
  <c r="AK49" i="11"/>
  <c r="AO50" i="11"/>
  <c r="AI50" i="11"/>
  <c r="AS50" i="11"/>
  <c r="AM50" i="11"/>
  <c r="AQ51" i="11"/>
  <c r="AK51" i="11"/>
  <c r="AO52" i="11"/>
  <c r="AI52" i="11"/>
  <c r="AS52" i="11"/>
  <c r="AM52" i="11"/>
  <c r="AQ53" i="11"/>
  <c r="AK53" i="11"/>
  <c r="AO54" i="11"/>
  <c r="AI54" i="11"/>
  <c r="AS54" i="11"/>
  <c r="AM54" i="11"/>
  <c r="AQ55" i="11"/>
  <c r="AK55" i="11"/>
  <c r="AO56" i="11"/>
  <c r="AI56" i="11"/>
  <c r="AS56" i="11"/>
  <c r="AM56" i="11"/>
  <c r="AQ57" i="11"/>
  <c r="AK57" i="11"/>
  <c r="AO58" i="11"/>
  <c r="AI58" i="11"/>
  <c r="AS58" i="11"/>
  <c r="AM58" i="11"/>
  <c r="AQ59" i="11"/>
  <c r="AK59" i="11"/>
  <c r="AO60" i="11"/>
  <c r="AI60" i="11"/>
  <c r="AS60" i="11"/>
  <c r="AM60" i="11"/>
  <c r="AQ61" i="11"/>
  <c r="AK61" i="11"/>
  <c r="AO62" i="11"/>
  <c r="AI62" i="11"/>
  <c r="AS62" i="11"/>
  <c r="AM62" i="11"/>
  <c r="AQ63" i="11"/>
  <c r="AK63" i="11"/>
  <c r="AO64" i="11"/>
  <c r="AI64" i="11"/>
  <c r="AS64" i="11"/>
  <c r="AM64" i="11"/>
  <c r="AQ65" i="11"/>
  <c r="AK65" i="11"/>
  <c r="AO66" i="11"/>
  <c r="AI66" i="11"/>
  <c r="AS66" i="11"/>
  <c r="AM66" i="11"/>
  <c r="AQ67" i="11"/>
  <c r="AK67" i="11"/>
  <c r="AO68" i="11"/>
  <c r="AI68" i="11"/>
  <c r="AS68" i="11"/>
  <c r="AM68" i="11"/>
  <c r="AQ69" i="11"/>
  <c r="AK69" i="11"/>
  <c r="AO70" i="11"/>
  <c r="AI70" i="11"/>
  <c r="AS70" i="11"/>
  <c r="AM70" i="11"/>
  <c r="AQ71" i="11"/>
  <c r="AK71" i="11"/>
  <c r="AO72" i="11"/>
  <c r="AI72" i="11"/>
  <c r="AS72" i="11"/>
  <c r="AM72" i="11"/>
  <c r="AQ73" i="11"/>
  <c r="AK73" i="11"/>
  <c r="AO74" i="11"/>
  <c r="AI74" i="11"/>
  <c r="AS74" i="11"/>
  <c r="AM74" i="11"/>
  <c r="AQ75" i="11"/>
  <c r="AK75" i="11"/>
  <c r="AO76" i="11"/>
  <c r="AI76" i="11"/>
  <c r="AS76" i="11"/>
  <c r="AM76" i="11"/>
  <c r="AQ77" i="11"/>
  <c r="AK77" i="11"/>
  <c r="AO78" i="11"/>
  <c r="AI78" i="11"/>
  <c r="AS78" i="11"/>
  <c r="AM78" i="11"/>
  <c r="AQ79" i="11"/>
  <c r="AK79" i="11"/>
  <c r="AO80" i="11"/>
  <c r="AI80" i="11"/>
  <c r="AS80" i="11"/>
  <c r="AM80" i="11"/>
  <c r="AQ81" i="11"/>
  <c r="AK81" i="11"/>
  <c r="AO82" i="11"/>
  <c r="AI82" i="11"/>
  <c r="AS82" i="11"/>
  <c r="AM82" i="11"/>
  <c r="AQ83" i="11"/>
  <c r="AK83" i="11"/>
  <c r="AO84" i="11"/>
  <c r="AI84" i="11"/>
  <c r="AS84" i="11"/>
  <c r="AM84" i="11"/>
  <c r="AQ85" i="11"/>
  <c r="AK85" i="11"/>
  <c r="AO86" i="11"/>
  <c r="AI86" i="11"/>
  <c r="AS86" i="11"/>
  <c r="AM86" i="11"/>
  <c r="AQ87" i="11"/>
  <c r="AK87" i="11"/>
  <c r="AO88" i="11"/>
  <c r="AI88" i="11"/>
  <c r="AS88" i="11"/>
  <c r="AM88" i="11"/>
  <c r="AQ89" i="11"/>
  <c r="AK89" i="11"/>
  <c r="AO90" i="11"/>
  <c r="AI90" i="11"/>
  <c r="AS90" i="11"/>
  <c r="AM90" i="11"/>
  <c r="AQ91" i="11"/>
  <c r="AK91" i="11"/>
  <c r="AO92" i="11"/>
  <c r="AI92" i="11"/>
  <c r="AS92" i="11"/>
  <c r="AM92" i="11"/>
  <c r="AQ93" i="11"/>
  <c r="AK93" i="11"/>
  <c r="AO94" i="11"/>
  <c r="AI94" i="11"/>
  <c r="AS94" i="11"/>
  <c r="AM94" i="11"/>
  <c r="AQ95" i="11"/>
  <c r="AK95" i="11"/>
  <c r="AO96" i="11"/>
  <c r="AI96" i="11"/>
  <c r="AS96" i="11"/>
  <c r="AM96" i="11"/>
  <c r="AQ97" i="11"/>
  <c r="AK97" i="11"/>
  <c r="AO98" i="11"/>
  <c r="AI98" i="11"/>
  <c r="AS98" i="11"/>
  <c r="AM98" i="11"/>
  <c r="AQ99" i="11"/>
  <c r="AK99" i="11"/>
  <c r="AO100" i="11"/>
  <c r="AI100" i="11"/>
  <c r="AS100" i="11"/>
  <c r="AM100" i="11"/>
  <c r="AQ101" i="11"/>
  <c r="AK101" i="11"/>
  <c r="AO102" i="11"/>
  <c r="AI102" i="11"/>
  <c r="AS102" i="11"/>
  <c r="AM102" i="11"/>
  <c r="AQ103" i="11"/>
  <c r="AK103" i="11"/>
  <c r="AO104" i="11"/>
  <c r="AI104" i="11"/>
  <c r="AS104" i="11"/>
  <c r="AM104" i="11"/>
  <c r="AQ105" i="11"/>
  <c r="AK105" i="11"/>
  <c r="AO106" i="11"/>
  <c r="AI106" i="11"/>
  <c r="AS106" i="11"/>
  <c r="AM106" i="11"/>
  <c r="AQ107" i="11"/>
  <c r="AK107" i="11"/>
  <c r="AO108" i="11"/>
  <c r="AI108" i="11"/>
  <c r="AS108" i="11"/>
  <c r="AM108" i="11"/>
  <c r="AQ109" i="11"/>
  <c r="AK109" i="11"/>
  <c r="AO110" i="11"/>
  <c r="AI110" i="11"/>
  <c r="AS110" i="11"/>
  <c r="AM110" i="11"/>
  <c r="AQ111" i="11"/>
  <c r="AK111" i="11"/>
  <c r="AO112" i="11"/>
  <c r="AI112" i="11"/>
  <c r="AS112" i="11"/>
  <c r="AM112" i="11"/>
  <c r="AQ113" i="11"/>
  <c r="AK113" i="11"/>
  <c r="AO114" i="11"/>
  <c r="AI114" i="11"/>
  <c r="AS114" i="11"/>
  <c r="AM114" i="11"/>
  <c r="AQ115" i="11"/>
  <c r="AK115" i="11"/>
  <c r="AO116" i="11"/>
  <c r="AI116" i="11"/>
  <c r="AS116" i="11"/>
  <c r="AM116" i="11"/>
  <c r="AQ117" i="11"/>
  <c r="AK117" i="11"/>
  <c r="AO118" i="11"/>
  <c r="AI118" i="11"/>
  <c r="AS118" i="11"/>
  <c r="AM118" i="11"/>
  <c r="AQ119" i="11"/>
  <c r="AK119" i="11"/>
  <c r="AO120" i="11"/>
  <c r="AI120" i="11"/>
  <c r="AS120" i="11"/>
  <c r="AM120" i="11"/>
  <c r="AQ121" i="11"/>
  <c r="AK121" i="11"/>
  <c r="AO122" i="11"/>
  <c r="AI122" i="11"/>
  <c r="AS122" i="11"/>
  <c r="AM122" i="11"/>
  <c r="AQ123" i="11"/>
  <c r="AK123" i="11"/>
  <c r="AO124" i="11"/>
  <c r="AI124" i="11"/>
  <c r="AS124" i="11"/>
  <c r="AM124" i="11"/>
  <c r="AQ125" i="11"/>
  <c r="AK125" i="11"/>
  <c r="AO126" i="11"/>
  <c r="AI126" i="11"/>
  <c r="AS126" i="11"/>
  <c r="AM126" i="11"/>
  <c r="AQ127" i="11"/>
  <c r="AK127" i="11"/>
  <c r="AO128" i="11"/>
  <c r="AI128" i="11"/>
  <c r="AS128" i="11"/>
  <c r="AM128" i="11"/>
  <c r="AQ129" i="11"/>
  <c r="AK129" i="11"/>
  <c r="AO130" i="11"/>
  <c r="AI130" i="11"/>
  <c r="AS130" i="11"/>
  <c r="AM130" i="11"/>
  <c r="AQ131" i="11"/>
  <c r="AK131" i="11"/>
  <c r="AO132" i="11"/>
  <c r="AI132" i="11"/>
  <c r="AS132" i="11"/>
  <c r="AM132" i="11"/>
  <c r="AQ133" i="11"/>
  <c r="AK133" i="11"/>
  <c r="AO134" i="11"/>
  <c r="AI134" i="11"/>
  <c r="AS134" i="11"/>
  <c r="AM134" i="11"/>
  <c r="AQ135" i="11"/>
  <c r="AK135" i="11"/>
  <c r="AO136" i="11"/>
  <c r="AI136" i="11"/>
  <c r="AS136" i="11"/>
  <c r="AM136" i="11"/>
  <c r="AQ137" i="11"/>
  <c r="AK137" i="11"/>
  <c r="AO138" i="11"/>
  <c r="AI138" i="11"/>
  <c r="AS138" i="11"/>
  <c r="AM138" i="11"/>
  <c r="AQ139" i="11"/>
  <c r="AK139" i="11"/>
  <c r="AO140" i="11"/>
  <c r="AI140" i="11"/>
  <c r="AS140" i="11"/>
  <c r="AM140" i="11"/>
  <c r="AQ141" i="11"/>
  <c r="AK141" i="11"/>
  <c r="AO142" i="11"/>
  <c r="AI142" i="11"/>
  <c r="AS142" i="11"/>
  <c r="AM142" i="11"/>
  <c r="AQ143" i="11"/>
  <c r="AK143" i="11"/>
  <c r="AO144" i="11"/>
  <c r="AI144" i="11"/>
  <c r="AS144" i="11"/>
  <c r="AM144" i="11"/>
  <c r="AQ145" i="11"/>
  <c r="AK145" i="11"/>
  <c r="AO146" i="11"/>
  <c r="AI146" i="11"/>
  <c r="AS146" i="11"/>
  <c r="AM146" i="11"/>
  <c r="AQ147" i="11"/>
  <c r="AK147" i="11"/>
  <c r="AO148" i="11"/>
  <c r="AI148" i="11"/>
  <c r="AS148" i="11"/>
  <c r="AM148" i="11"/>
  <c r="AQ149" i="11"/>
  <c r="AK149" i="11"/>
  <c r="AO150" i="11"/>
  <c r="AI150" i="11"/>
  <c r="AS150" i="11"/>
  <c r="AM150" i="11"/>
  <c r="AQ151" i="11"/>
  <c r="AK151" i="11"/>
  <c r="AO152" i="11"/>
  <c r="AI152" i="11"/>
  <c r="AS152" i="11"/>
  <c r="AM152" i="11"/>
  <c r="AQ153" i="11"/>
  <c r="AK153" i="11"/>
  <c r="AO154" i="11"/>
  <c r="AI154" i="11"/>
  <c r="AS154" i="11"/>
  <c r="AM154" i="11"/>
  <c r="AQ155" i="11"/>
  <c r="AK155" i="11"/>
  <c r="AO156" i="11"/>
  <c r="AI156" i="11"/>
  <c r="AS156" i="11"/>
  <c r="AM156" i="11"/>
  <c r="AQ157" i="11"/>
  <c r="AK157" i="11"/>
  <c r="AO158" i="11"/>
  <c r="AI158" i="11"/>
  <c r="AS158" i="11"/>
  <c r="AM158" i="11"/>
  <c r="AQ159" i="11"/>
  <c r="AK159" i="11"/>
  <c r="AO160" i="11"/>
  <c r="AI160" i="11"/>
  <c r="AS160" i="11"/>
  <c r="AM160" i="11"/>
  <c r="AQ161" i="11"/>
  <c r="AK161" i="11"/>
  <c r="AO162" i="11"/>
  <c r="AI162" i="11"/>
  <c r="AS162" i="11"/>
  <c r="AM162" i="11"/>
  <c r="AQ163" i="11"/>
  <c r="AK163" i="11"/>
  <c r="AO164" i="11"/>
  <c r="AI164" i="11"/>
  <c r="AS164" i="11"/>
  <c r="AM164" i="11"/>
  <c r="AQ165" i="11"/>
  <c r="AK165" i="11"/>
  <c r="AO166" i="11"/>
  <c r="AI166" i="11"/>
  <c r="AS166" i="11"/>
  <c r="AM166" i="11"/>
  <c r="AQ167" i="11"/>
  <c r="AK167" i="11"/>
  <c r="AO168" i="11"/>
  <c r="AI168" i="11"/>
  <c r="AS168" i="11"/>
  <c r="AM168" i="11"/>
  <c r="AQ169" i="11"/>
  <c r="AK169" i="11"/>
  <c r="AO170" i="11"/>
  <c r="AI170" i="11"/>
  <c r="AS170" i="11"/>
  <c r="AM170" i="11"/>
  <c r="AQ171" i="11"/>
  <c r="AK171" i="11"/>
  <c r="AO172" i="11"/>
  <c r="AI172" i="11"/>
  <c r="AS172" i="11"/>
  <c r="AM172" i="11"/>
  <c r="AQ173" i="11"/>
  <c r="AK173" i="11"/>
  <c r="AO174" i="11"/>
  <c r="AI174" i="11"/>
  <c r="AS174" i="11"/>
  <c r="AM174" i="11"/>
  <c r="AQ175" i="11"/>
  <c r="AK175" i="11"/>
  <c r="AO176" i="11"/>
  <c r="AI176" i="11"/>
  <c r="AS176" i="11"/>
  <c r="AM176" i="11"/>
  <c r="AQ177" i="11"/>
  <c r="AK177" i="11"/>
  <c r="AO178" i="11"/>
  <c r="AI178" i="11"/>
  <c r="AS178" i="11"/>
  <c r="AM178" i="11"/>
  <c r="AQ179" i="11"/>
  <c r="AK179" i="11"/>
  <c r="AO180" i="11"/>
  <c r="AI180" i="11"/>
  <c r="AS180" i="11"/>
  <c r="AM180" i="11"/>
  <c r="AQ181" i="11"/>
  <c r="AK181" i="11"/>
  <c r="AN27" i="11"/>
  <c r="AH27" i="11"/>
  <c r="AR27" i="11"/>
  <c r="AL27" i="11"/>
  <c r="AP28" i="11"/>
  <c r="AJ28" i="11"/>
  <c r="AN29" i="11"/>
  <c r="AH29" i="11"/>
  <c r="AR29" i="11"/>
  <c r="AL29" i="11"/>
  <c r="AP30" i="11"/>
  <c r="AJ30" i="11"/>
  <c r="AN31" i="11"/>
  <c r="AH31" i="11"/>
  <c r="AR31" i="11"/>
  <c r="AL31" i="11"/>
  <c r="AP32" i="11"/>
  <c r="AJ32" i="11"/>
  <c r="AN33" i="11"/>
  <c r="AH33" i="11"/>
  <c r="AR33" i="11"/>
  <c r="AL33" i="11"/>
  <c r="AP34" i="11"/>
  <c r="AJ34" i="11"/>
  <c r="AN35" i="11"/>
  <c r="AH35" i="11"/>
  <c r="AR35" i="11"/>
  <c r="AL35" i="11"/>
  <c r="AP36" i="11"/>
  <c r="AJ36" i="11"/>
  <c r="AN37" i="11"/>
  <c r="AH37" i="11"/>
  <c r="AR37" i="11"/>
  <c r="AL37" i="11"/>
  <c r="AP38" i="11"/>
  <c r="AJ38" i="11"/>
  <c r="AN39" i="11"/>
  <c r="AH39" i="11"/>
  <c r="AR39" i="11"/>
  <c r="AL39" i="11"/>
  <c r="AP40" i="11"/>
  <c r="AJ40" i="11"/>
  <c r="AN41" i="11"/>
  <c r="AH41" i="11"/>
  <c r="AR41" i="11"/>
  <c r="AL41" i="11"/>
  <c r="AP42" i="11"/>
  <c r="AJ42" i="11"/>
  <c r="AN43" i="11"/>
  <c r="AH43" i="11"/>
  <c r="AR43" i="11"/>
  <c r="AL43" i="11"/>
  <c r="AP44" i="11"/>
  <c r="AJ44" i="11"/>
  <c r="AN45" i="11"/>
  <c r="AH45" i="11"/>
  <c r="AR45" i="11"/>
  <c r="AL45" i="11"/>
  <c r="AP46" i="11"/>
  <c r="AJ46" i="11"/>
  <c r="AN47" i="11"/>
  <c r="AH47" i="11"/>
  <c r="AR47" i="11"/>
  <c r="AL47" i="11"/>
  <c r="AP48" i="11"/>
  <c r="AJ48" i="11"/>
  <c r="AN49" i="11"/>
  <c r="AH49" i="11"/>
  <c r="AR49" i="11"/>
  <c r="AL49" i="11"/>
  <c r="AP50" i="11"/>
  <c r="AJ50" i="11"/>
  <c r="AN51" i="11"/>
  <c r="AH51" i="11"/>
  <c r="AR51" i="11"/>
  <c r="AL51" i="11"/>
  <c r="AP52" i="11"/>
  <c r="AJ52" i="11"/>
  <c r="AN53" i="11"/>
  <c r="AH53" i="11"/>
  <c r="AR53" i="11"/>
  <c r="AL53" i="11"/>
  <c r="AP54" i="11"/>
  <c r="AJ54" i="11"/>
  <c r="AN55" i="11"/>
  <c r="AH55" i="11"/>
  <c r="AR55" i="11"/>
  <c r="AL55" i="11"/>
  <c r="AP56" i="11"/>
  <c r="AJ56" i="11"/>
  <c r="AN57" i="11"/>
  <c r="AH57" i="11"/>
  <c r="AR57" i="11"/>
  <c r="AL57" i="11"/>
  <c r="AP58" i="11"/>
  <c r="AJ58" i="11"/>
  <c r="AN59" i="11"/>
  <c r="AH59" i="11"/>
  <c r="AR59" i="11"/>
  <c r="AL59" i="11"/>
  <c r="AP60" i="11"/>
  <c r="AJ60" i="11"/>
  <c r="AN61" i="11"/>
  <c r="AH61" i="11"/>
  <c r="AR61" i="11"/>
  <c r="AL61" i="11"/>
  <c r="AP62" i="11"/>
  <c r="AJ62" i="11"/>
  <c r="AN63" i="11"/>
  <c r="AH63" i="11"/>
  <c r="AR63" i="11"/>
  <c r="AL63" i="11"/>
  <c r="AP64" i="11"/>
  <c r="AJ64" i="11"/>
  <c r="AN65" i="11"/>
  <c r="AH65" i="11"/>
  <c r="AR65" i="11"/>
  <c r="AL65" i="11"/>
  <c r="AP66" i="11"/>
  <c r="AJ66" i="11"/>
  <c r="AN67" i="11"/>
  <c r="AH67" i="11"/>
  <c r="AR67" i="11"/>
  <c r="AL67" i="11"/>
  <c r="AP68" i="11"/>
  <c r="AJ68" i="11"/>
  <c r="AN69" i="11"/>
  <c r="AH69" i="11"/>
  <c r="AR69" i="11"/>
  <c r="AL69" i="11"/>
  <c r="AP70" i="11"/>
  <c r="AJ70" i="11"/>
  <c r="AN71" i="11"/>
  <c r="AH71" i="11"/>
  <c r="AR71" i="11"/>
  <c r="AL71" i="11"/>
  <c r="AP72" i="11"/>
  <c r="AJ72" i="11"/>
  <c r="AN73" i="11"/>
  <c r="AH73" i="11"/>
  <c r="AR73" i="11"/>
  <c r="AL73" i="11"/>
  <c r="AP74" i="11"/>
  <c r="AJ74" i="11"/>
  <c r="AN75" i="11"/>
  <c r="AH75" i="11"/>
  <c r="AR75" i="11"/>
  <c r="AL75" i="11"/>
  <c r="AP76" i="11"/>
  <c r="AJ76" i="11"/>
  <c r="AN77" i="11"/>
  <c r="AH77" i="11"/>
  <c r="AR77" i="11"/>
  <c r="AL77" i="11"/>
  <c r="AP78" i="11"/>
  <c r="AJ78" i="11"/>
  <c r="AN79" i="11"/>
  <c r="AH79" i="11"/>
  <c r="AR79" i="11"/>
  <c r="AL79" i="11"/>
  <c r="AP80" i="11"/>
  <c r="AJ80" i="11"/>
  <c r="AN81" i="11"/>
  <c r="AH81" i="11"/>
  <c r="AR81" i="11"/>
  <c r="AL81" i="11"/>
  <c r="AP82" i="11"/>
  <c r="AJ82" i="11"/>
  <c r="AN83" i="11"/>
  <c r="AH83" i="11"/>
  <c r="AR83" i="11"/>
  <c r="AL83" i="11"/>
  <c r="AP84" i="11"/>
  <c r="AJ84" i="11"/>
  <c r="AN85" i="11"/>
  <c r="AH85" i="11"/>
  <c r="AR85" i="11"/>
  <c r="AL85" i="11"/>
  <c r="AP86" i="11"/>
  <c r="AJ86" i="11"/>
  <c r="AN87" i="11"/>
  <c r="AH87" i="11"/>
  <c r="AR87" i="11"/>
  <c r="AL87" i="11"/>
  <c r="AP88" i="11"/>
  <c r="AJ88" i="11"/>
  <c r="AN89" i="11"/>
  <c r="AH89" i="11"/>
  <c r="AR89" i="11"/>
  <c r="AL89" i="11"/>
  <c r="AP90" i="11"/>
  <c r="AJ90" i="11"/>
  <c r="AN91" i="11"/>
  <c r="AH91" i="11"/>
  <c r="AR91" i="11"/>
  <c r="AL91" i="11"/>
  <c r="AP92" i="11"/>
  <c r="AJ92" i="11"/>
  <c r="AN93" i="11"/>
  <c r="AH93" i="11"/>
  <c r="AR93" i="11"/>
  <c r="AL93" i="11"/>
  <c r="AP94" i="11"/>
  <c r="AJ94" i="11"/>
  <c r="AN95" i="11"/>
  <c r="AH95" i="11"/>
  <c r="AR95" i="11"/>
  <c r="AL95" i="11"/>
  <c r="AP96" i="11"/>
  <c r="AJ96" i="11"/>
  <c r="AN97" i="11"/>
  <c r="AH97" i="11"/>
  <c r="AR97" i="11"/>
  <c r="AL97" i="11"/>
  <c r="AP98" i="11"/>
  <c r="AJ98" i="11"/>
  <c r="AN99" i="11"/>
  <c r="AH99" i="11"/>
  <c r="AR99" i="11"/>
  <c r="AL99" i="11"/>
  <c r="AP100" i="11"/>
  <c r="AJ100" i="11"/>
  <c r="AN101" i="11"/>
  <c r="AH101" i="11"/>
  <c r="AR101" i="11"/>
  <c r="AL101" i="11"/>
  <c r="AP102" i="11"/>
  <c r="AJ102" i="11"/>
  <c r="AN103" i="11"/>
  <c r="AH103" i="11"/>
  <c r="AR103" i="11"/>
  <c r="AL103" i="11"/>
  <c r="AP104" i="11"/>
  <c r="AJ104" i="11"/>
  <c r="AN105" i="11"/>
  <c r="AH105" i="11"/>
  <c r="AR105" i="11"/>
  <c r="AL105" i="11"/>
  <c r="AP106" i="11"/>
  <c r="AJ106" i="11"/>
  <c r="AN107" i="11"/>
  <c r="AH107" i="11"/>
  <c r="AR107" i="11"/>
  <c r="AL107" i="11"/>
  <c r="AP108" i="11"/>
  <c r="AJ108" i="11"/>
  <c r="AN109" i="11"/>
  <c r="AH109" i="11"/>
  <c r="AR109" i="11"/>
  <c r="AL109" i="11"/>
  <c r="AP110" i="11"/>
  <c r="AJ110" i="11"/>
  <c r="AN111" i="11"/>
  <c r="AH111" i="11"/>
  <c r="AR111" i="11"/>
  <c r="AL111" i="11"/>
  <c r="AP112" i="11"/>
  <c r="AJ112" i="11"/>
  <c r="AN113" i="11"/>
  <c r="AH113" i="11"/>
  <c r="AR113" i="11"/>
  <c r="AL113" i="11"/>
  <c r="AP114" i="11"/>
  <c r="AJ114" i="11"/>
  <c r="AN115" i="11"/>
  <c r="AH115" i="11"/>
  <c r="AR115" i="11"/>
  <c r="AL115" i="11"/>
  <c r="AP116" i="11"/>
  <c r="AJ116" i="11"/>
  <c r="AN117" i="11"/>
  <c r="AH117" i="11"/>
  <c r="AR117" i="11"/>
  <c r="AL117" i="11"/>
  <c r="AP118" i="11"/>
  <c r="AJ118" i="11"/>
  <c r="AN119" i="11"/>
  <c r="AH119" i="11"/>
  <c r="AR119" i="11"/>
  <c r="AL119" i="11"/>
  <c r="AP120" i="11"/>
  <c r="AJ120" i="11"/>
  <c r="AN121" i="11"/>
  <c r="AH121" i="11"/>
  <c r="AR121" i="11"/>
  <c r="AL121" i="11"/>
  <c r="AP122" i="11"/>
  <c r="AJ122" i="11"/>
  <c r="AN123" i="11"/>
  <c r="AH123" i="11"/>
  <c r="AR123" i="11"/>
  <c r="AL123" i="11"/>
  <c r="AP124" i="11"/>
  <c r="AJ124" i="11"/>
  <c r="AN125" i="11"/>
  <c r="AH125" i="11"/>
  <c r="AR125" i="11"/>
  <c r="AL125" i="11"/>
  <c r="AP126" i="11"/>
  <c r="AJ126" i="11"/>
  <c r="AN127" i="11"/>
  <c r="AH127" i="11"/>
  <c r="AR127" i="11"/>
  <c r="AL127" i="11"/>
  <c r="AP128" i="11"/>
  <c r="AJ128" i="11"/>
  <c r="AN129" i="11"/>
  <c r="AH129" i="11"/>
  <c r="AR129" i="11"/>
  <c r="AL129" i="11"/>
  <c r="AP130" i="11"/>
  <c r="AJ130" i="11"/>
  <c r="AN131" i="11"/>
  <c r="AH131" i="11"/>
  <c r="AR131" i="11"/>
  <c r="AL131" i="11"/>
  <c r="AP132" i="11"/>
  <c r="AJ132" i="11"/>
  <c r="AN133" i="11"/>
  <c r="AH133" i="11"/>
  <c r="AR133" i="11"/>
  <c r="AL133" i="11"/>
  <c r="AP134" i="11"/>
  <c r="AJ134" i="11"/>
  <c r="AN135" i="11"/>
  <c r="AH135" i="11"/>
  <c r="AR135" i="11"/>
  <c r="AL135" i="11"/>
  <c r="AP136" i="11"/>
  <c r="AJ136" i="11"/>
  <c r="AN137" i="11"/>
  <c r="AH137" i="11"/>
  <c r="AR137" i="11"/>
  <c r="AL137" i="11"/>
  <c r="AP138" i="11"/>
  <c r="AJ138" i="11"/>
  <c r="AN139" i="11"/>
  <c r="AH139" i="11"/>
  <c r="AR139" i="11"/>
  <c r="AL139" i="11"/>
  <c r="AP140" i="11"/>
  <c r="AJ140" i="11"/>
  <c r="AN141" i="11"/>
  <c r="AH141" i="11"/>
  <c r="AR141" i="11"/>
  <c r="AL141" i="11"/>
  <c r="AP142" i="11"/>
  <c r="AJ142" i="11"/>
  <c r="AN143" i="11"/>
  <c r="AH143" i="11"/>
  <c r="AR143" i="11"/>
  <c r="AL143" i="11"/>
  <c r="AP144" i="11"/>
  <c r="AJ144" i="11"/>
  <c r="AN145" i="11"/>
  <c r="AH145" i="11"/>
  <c r="AR145" i="11"/>
  <c r="AL145" i="11"/>
  <c r="AP146" i="11"/>
  <c r="AJ146" i="11"/>
  <c r="AN147" i="11"/>
  <c r="AH147" i="11"/>
  <c r="AR147" i="11"/>
  <c r="AL147" i="11"/>
  <c r="AP148" i="11"/>
  <c r="AJ148" i="11"/>
  <c r="AN149" i="11"/>
  <c r="AH149" i="11"/>
  <c r="AR149" i="11"/>
  <c r="AL149" i="11"/>
  <c r="AP150" i="11"/>
  <c r="AJ150" i="11"/>
  <c r="AN151" i="11"/>
  <c r="AH151" i="11"/>
  <c r="AR151" i="11"/>
  <c r="AL151" i="11"/>
  <c r="AP152" i="11"/>
  <c r="AJ152" i="11"/>
  <c r="AN153" i="11"/>
  <c r="AH153" i="11"/>
  <c r="AR153" i="11"/>
  <c r="AL153" i="11"/>
  <c r="AP154" i="11"/>
  <c r="AJ154" i="11"/>
  <c r="AN155" i="11"/>
  <c r="AH155" i="11"/>
  <c r="AR155" i="11"/>
  <c r="AL155" i="11"/>
  <c r="AP156" i="11"/>
  <c r="AJ156" i="11"/>
  <c r="AN157" i="11"/>
  <c r="AH157" i="11"/>
  <c r="AR157" i="11"/>
  <c r="AL157" i="11"/>
  <c r="AP158" i="11"/>
  <c r="AJ158" i="11"/>
  <c r="AN159" i="11"/>
  <c r="AH159" i="11"/>
  <c r="AR159" i="11"/>
  <c r="AL159" i="11"/>
  <c r="AP160" i="11"/>
  <c r="AJ160" i="11"/>
  <c r="AN161" i="11"/>
  <c r="AH161" i="11"/>
  <c r="AR161" i="11"/>
  <c r="AL161" i="11"/>
  <c r="AP162" i="11"/>
  <c r="AJ162" i="11"/>
  <c r="AN163" i="11"/>
  <c r="AH163" i="11"/>
  <c r="AR163" i="11"/>
  <c r="AL163" i="11"/>
  <c r="AP164" i="11"/>
  <c r="AJ164" i="11"/>
  <c r="AN165" i="11"/>
  <c r="AH165" i="11"/>
  <c r="AR165" i="11"/>
  <c r="AL165" i="11"/>
  <c r="AP166" i="11"/>
  <c r="AJ166" i="11"/>
  <c r="AN167" i="11"/>
  <c r="AH167" i="11"/>
  <c r="AR167" i="11"/>
  <c r="AL167" i="11"/>
  <c r="AP168" i="11"/>
  <c r="AJ168" i="11"/>
  <c r="AN169" i="11"/>
  <c r="AH169" i="11"/>
  <c r="AR169" i="11"/>
  <c r="AL169" i="11"/>
  <c r="AP170" i="11"/>
  <c r="AJ170" i="11"/>
  <c r="AN171" i="11"/>
  <c r="AH171" i="11"/>
  <c r="AR171" i="11"/>
  <c r="AL171" i="11"/>
  <c r="AP172" i="11"/>
  <c r="AJ172" i="11"/>
  <c r="AN173" i="11"/>
  <c r="AH173" i="11"/>
  <c r="AR173" i="11"/>
  <c r="AL173" i="11"/>
  <c r="AP174" i="11"/>
  <c r="AJ174" i="11"/>
  <c r="AN175" i="11"/>
  <c r="AH175" i="11"/>
  <c r="AR175" i="11"/>
  <c r="AL175" i="11"/>
  <c r="AP176" i="11"/>
  <c r="AJ176" i="11"/>
  <c r="AN177" i="11"/>
  <c r="AH177" i="11"/>
  <c r="AR177" i="11"/>
  <c r="AL177" i="11"/>
  <c r="AP178" i="11"/>
  <c r="AJ178" i="11"/>
  <c r="AN179" i="11"/>
  <c r="AH179" i="11"/>
  <c r="AR179" i="11"/>
  <c r="AL179" i="11"/>
  <c r="AP180" i="11"/>
  <c r="AJ180" i="11"/>
  <c r="AN181" i="11"/>
  <c r="AH181" i="11"/>
  <c r="AR181" i="11"/>
  <c r="AL181" i="11"/>
  <c r="AQ30" i="11"/>
  <c r="AK30" i="11"/>
  <c r="AO31" i="11"/>
  <c r="AI31" i="11"/>
  <c r="AS31" i="11"/>
  <c r="AM31" i="11"/>
  <c r="AQ32" i="11"/>
  <c r="AK32" i="11"/>
  <c r="AO33" i="11"/>
  <c r="AI33" i="11"/>
  <c r="AS33" i="11"/>
  <c r="AM33" i="11"/>
  <c r="AQ34" i="11"/>
  <c r="AK34" i="11"/>
  <c r="AO35" i="11"/>
  <c r="AI35" i="11"/>
  <c r="AS35" i="11"/>
  <c r="AM35" i="11"/>
  <c r="AQ36" i="11"/>
  <c r="AK36" i="11"/>
  <c r="AO37" i="11"/>
  <c r="AI37" i="11"/>
  <c r="AS37" i="11"/>
  <c r="AM37" i="11"/>
  <c r="AQ38" i="11"/>
  <c r="AK38" i="11"/>
  <c r="AO39" i="11"/>
  <c r="AI39" i="11"/>
  <c r="AS39" i="11"/>
  <c r="AM39" i="11"/>
  <c r="AQ40" i="11"/>
  <c r="AK40" i="11"/>
  <c r="AO41" i="11"/>
  <c r="AI41" i="11"/>
  <c r="AS41" i="11"/>
  <c r="AM41" i="11"/>
  <c r="AQ42" i="11"/>
  <c r="AK42" i="11"/>
  <c r="AO43" i="11"/>
  <c r="AI43" i="11"/>
  <c r="AS43" i="11"/>
  <c r="AM43" i="11"/>
  <c r="AQ44" i="11"/>
  <c r="AK44" i="11"/>
  <c r="AO45" i="11"/>
  <c r="AI45" i="11"/>
  <c r="AS45" i="11"/>
  <c r="AM45" i="11"/>
  <c r="AQ46" i="11"/>
  <c r="AK46" i="11"/>
  <c r="AO47" i="11"/>
  <c r="AI47" i="11"/>
  <c r="AS47" i="11"/>
  <c r="AM47" i="11"/>
  <c r="AQ48" i="11"/>
  <c r="AK48" i="11"/>
  <c r="AO49" i="11"/>
  <c r="AI49" i="11"/>
  <c r="AS49" i="11"/>
  <c r="AM49" i="11"/>
  <c r="AQ50" i="11"/>
  <c r="AK50" i="11"/>
  <c r="AO51" i="11"/>
  <c r="AI51" i="11"/>
  <c r="AS51" i="11"/>
  <c r="AM51" i="11"/>
  <c r="AQ52" i="11"/>
  <c r="AK52" i="11"/>
  <c r="AO53" i="11"/>
  <c r="AI53" i="11"/>
  <c r="AS53" i="11"/>
  <c r="AM53" i="11"/>
  <c r="AQ54" i="11"/>
  <c r="AK54" i="11"/>
  <c r="AO55" i="11"/>
  <c r="AI55" i="11"/>
  <c r="AS55" i="11"/>
  <c r="AM55" i="11"/>
  <c r="AQ56" i="11"/>
  <c r="AK56" i="11"/>
  <c r="AO57" i="11"/>
  <c r="AI57" i="11"/>
  <c r="AS57" i="11"/>
  <c r="AM57" i="11"/>
  <c r="AQ58" i="11"/>
  <c r="AK58" i="11"/>
  <c r="AO59" i="11"/>
  <c r="AI59" i="11"/>
  <c r="AS59" i="11"/>
  <c r="AM59" i="11"/>
  <c r="AQ60" i="11"/>
  <c r="AK60" i="11"/>
  <c r="AO61" i="11"/>
  <c r="AI61" i="11"/>
  <c r="AS61" i="11"/>
  <c r="AM61" i="11"/>
  <c r="AQ62" i="11"/>
  <c r="AK62" i="11"/>
  <c r="AO63" i="11"/>
  <c r="AI63" i="11"/>
  <c r="AS63" i="11"/>
  <c r="AM63" i="11"/>
  <c r="AQ64" i="11"/>
  <c r="AK64" i="11"/>
  <c r="AO65" i="11"/>
  <c r="AI65" i="11"/>
  <c r="AS65" i="11"/>
  <c r="AM65" i="11"/>
  <c r="AQ66" i="11"/>
  <c r="AK66" i="11"/>
  <c r="AO67" i="11"/>
  <c r="AI67" i="11"/>
  <c r="AS67" i="11"/>
  <c r="AM67" i="11"/>
  <c r="AQ68" i="11"/>
  <c r="AK68" i="11"/>
  <c r="AO69" i="11"/>
  <c r="AI69" i="11"/>
  <c r="AS69" i="11"/>
  <c r="AM69" i="11"/>
  <c r="AQ70" i="11"/>
  <c r="AK70" i="11"/>
  <c r="AO71" i="11"/>
  <c r="AI71" i="11"/>
  <c r="AS71" i="11"/>
  <c r="AM71" i="11"/>
  <c r="AQ72" i="11"/>
  <c r="AK72" i="11"/>
  <c r="AO73" i="11"/>
  <c r="AI73" i="11"/>
  <c r="AS73" i="11"/>
  <c r="AM73" i="11"/>
  <c r="AQ74" i="11"/>
  <c r="AK74" i="11"/>
  <c r="AO75" i="11"/>
  <c r="AI75" i="11"/>
  <c r="AS75" i="11"/>
  <c r="AM75" i="11"/>
  <c r="AQ76" i="11"/>
  <c r="AK76" i="11"/>
  <c r="AO77" i="11"/>
  <c r="AI77" i="11"/>
  <c r="AS77" i="11"/>
  <c r="AM77" i="11"/>
  <c r="AQ78" i="11"/>
  <c r="AK78" i="11"/>
  <c r="AO79" i="11"/>
  <c r="AI79" i="11"/>
  <c r="AS79" i="11"/>
  <c r="AM79" i="11"/>
  <c r="AQ80" i="11"/>
  <c r="AK80" i="11"/>
  <c r="AO81" i="11"/>
  <c r="AI81" i="11"/>
  <c r="AS81" i="11"/>
  <c r="AM81" i="11"/>
  <c r="AQ82" i="11"/>
  <c r="AK82" i="11"/>
  <c r="AO83" i="11"/>
  <c r="AI83" i="11"/>
  <c r="AS83" i="11"/>
  <c r="AM83" i="11"/>
  <c r="AQ84" i="11"/>
  <c r="AK84" i="11"/>
  <c r="AO85" i="11"/>
  <c r="AI85" i="11"/>
  <c r="AS85" i="11"/>
  <c r="AM85" i="11"/>
  <c r="AQ86" i="11"/>
  <c r="AK86" i="11"/>
  <c r="AO87" i="11"/>
  <c r="AI87" i="11"/>
  <c r="AS87" i="11"/>
  <c r="AM87" i="11"/>
  <c r="AQ88" i="11"/>
  <c r="AK88" i="11"/>
  <c r="AO89" i="11"/>
  <c r="AI89" i="11"/>
  <c r="AS89" i="11"/>
  <c r="AM89" i="11"/>
  <c r="AQ90" i="11"/>
  <c r="AK90" i="11"/>
  <c r="AO91" i="11"/>
  <c r="AI91" i="11"/>
  <c r="AS91" i="11"/>
  <c r="AM91" i="11"/>
  <c r="AQ92" i="11"/>
  <c r="AK92" i="11"/>
  <c r="AO93" i="11"/>
  <c r="AI93" i="11"/>
  <c r="AS93" i="11"/>
  <c r="AM93" i="11"/>
  <c r="AQ94" i="11"/>
  <c r="AK94" i="11"/>
  <c r="AO95" i="11"/>
  <c r="AI95" i="11"/>
  <c r="AS95" i="11"/>
  <c r="AM95" i="11"/>
  <c r="AQ96" i="11"/>
  <c r="AK96" i="11"/>
  <c r="AO97" i="11"/>
  <c r="AI97" i="11"/>
  <c r="AS97" i="11"/>
  <c r="AM97" i="11"/>
  <c r="AQ98" i="11"/>
  <c r="AK98" i="11"/>
  <c r="AO99" i="11"/>
  <c r="AI99" i="11"/>
  <c r="AS99" i="11"/>
  <c r="AM99" i="11"/>
  <c r="AQ100" i="11"/>
  <c r="AK100" i="11"/>
  <c r="AO101" i="11"/>
  <c r="AI101" i="11"/>
  <c r="AS101" i="11"/>
  <c r="AM101" i="11"/>
  <c r="AQ102" i="11"/>
  <c r="AK102" i="11"/>
  <c r="AO103" i="11"/>
  <c r="AI103" i="11"/>
  <c r="AS103" i="11"/>
  <c r="AM103" i="11"/>
  <c r="AQ104" i="11"/>
  <c r="AK104" i="11"/>
  <c r="AO105" i="11"/>
  <c r="AI105" i="11"/>
  <c r="AS105" i="11"/>
  <c r="AM105" i="11"/>
  <c r="AQ106" i="11"/>
  <c r="AK106" i="11"/>
  <c r="AO107" i="11"/>
  <c r="AI107" i="11"/>
  <c r="AS107" i="11"/>
  <c r="AM107" i="11"/>
  <c r="AQ108" i="11"/>
  <c r="AK108" i="11"/>
  <c r="AO109" i="11"/>
  <c r="AI109" i="11"/>
  <c r="AS109" i="11"/>
  <c r="AM109" i="11"/>
  <c r="AQ110" i="11"/>
  <c r="AK110" i="11"/>
  <c r="AO111" i="11"/>
  <c r="AI111" i="11"/>
  <c r="AS111" i="11"/>
  <c r="AM111" i="11"/>
  <c r="AQ112" i="11"/>
  <c r="AK112" i="11"/>
  <c r="AO113" i="11"/>
  <c r="AI113" i="11"/>
  <c r="AS113" i="11"/>
  <c r="AM113" i="11"/>
  <c r="AQ114" i="11"/>
  <c r="AK114" i="11"/>
  <c r="AO115" i="11"/>
  <c r="AI115" i="11"/>
  <c r="AS115" i="11"/>
  <c r="AM115" i="11"/>
  <c r="AQ116" i="11"/>
  <c r="AK116" i="11"/>
  <c r="AO117" i="11"/>
  <c r="AI117" i="11"/>
  <c r="AS117" i="11"/>
  <c r="AM117" i="11"/>
  <c r="AQ118" i="11"/>
  <c r="AK118" i="11"/>
  <c r="AO119" i="11"/>
  <c r="AI119" i="11"/>
  <c r="AS119" i="11"/>
  <c r="AM119" i="11"/>
  <c r="AQ120" i="11"/>
  <c r="AK120" i="11"/>
  <c r="AO121" i="11"/>
  <c r="AI121" i="11"/>
  <c r="AS121" i="11"/>
  <c r="AM121" i="11"/>
  <c r="AQ122" i="11"/>
  <c r="AK122" i="11"/>
  <c r="AO123" i="11"/>
  <c r="AI123" i="11"/>
  <c r="AS123" i="11"/>
  <c r="AM123" i="11"/>
  <c r="AQ124" i="11"/>
  <c r="AK124" i="11"/>
  <c r="AO125" i="11"/>
  <c r="AI125" i="11"/>
  <c r="AS125" i="11"/>
  <c r="AM125" i="11"/>
  <c r="AQ126" i="11"/>
  <c r="AK126" i="11"/>
  <c r="AO127" i="11"/>
  <c r="AI127" i="11"/>
  <c r="AS127" i="11"/>
  <c r="AM127" i="11"/>
  <c r="AQ128" i="11"/>
  <c r="AK128" i="11"/>
  <c r="AO129" i="11"/>
  <c r="AI129" i="11"/>
  <c r="AS129" i="11"/>
  <c r="AM129" i="11"/>
  <c r="AQ130" i="11"/>
  <c r="AK130" i="11"/>
  <c r="AO131" i="11"/>
  <c r="AI131" i="11"/>
  <c r="AS131" i="11"/>
  <c r="AM131" i="11"/>
  <c r="AQ132" i="11"/>
  <c r="AK132" i="11"/>
  <c r="AO133" i="11"/>
  <c r="AI133" i="11"/>
  <c r="AS133" i="11"/>
  <c r="AM133" i="11"/>
  <c r="AQ134" i="11"/>
  <c r="AK134" i="11"/>
  <c r="AO135" i="11"/>
  <c r="AI135" i="11"/>
  <c r="AS135" i="11"/>
  <c r="AM135" i="11"/>
  <c r="AQ136" i="11"/>
  <c r="AK136" i="11"/>
  <c r="AO137" i="11"/>
  <c r="AI137" i="11"/>
  <c r="AS137" i="11"/>
  <c r="AM137" i="11"/>
  <c r="AQ138" i="11"/>
  <c r="AK138" i="11"/>
  <c r="AO139" i="11"/>
  <c r="AI139" i="11"/>
  <c r="AS139" i="11"/>
  <c r="AM139" i="11"/>
  <c r="AQ140" i="11"/>
  <c r="AK140" i="11"/>
  <c r="AO141" i="11"/>
  <c r="AI141" i="11"/>
  <c r="AS141" i="11"/>
  <c r="AM141" i="11"/>
  <c r="AQ142" i="11"/>
  <c r="AK142" i="11"/>
  <c r="AO143" i="11"/>
  <c r="AI143" i="11"/>
  <c r="AS143" i="11"/>
  <c r="AM143" i="11"/>
  <c r="AQ144" i="11"/>
  <c r="AK144" i="11"/>
  <c r="AO145" i="11"/>
  <c r="AI145" i="11"/>
  <c r="AS145" i="11"/>
  <c r="AM145" i="11"/>
  <c r="AQ146" i="11"/>
  <c r="AK146" i="11"/>
  <c r="AO147" i="11"/>
  <c r="AI147" i="11"/>
  <c r="AS147" i="11"/>
  <c r="AM147" i="11"/>
  <c r="AQ148" i="11"/>
  <c r="AK148" i="11"/>
  <c r="AO149" i="11"/>
  <c r="AI149" i="11"/>
  <c r="AS149" i="11"/>
  <c r="AM149" i="11"/>
  <c r="AQ150" i="11"/>
  <c r="AK150" i="11"/>
  <c r="AO151" i="11"/>
  <c r="AI151" i="11"/>
  <c r="AS151" i="11"/>
  <c r="AM151" i="11"/>
  <c r="AQ152" i="11"/>
  <c r="AK152" i="11"/>
  <c r="AO153" i="11"/>
  <c r="AI153" i="11"/>
  <c r="AS153" i="11"/>
  <c r="AM153" i="11"/>
  <c r="AQ154" i="11"/>
  <c r="AK154" i="11"/>
  <c r="AO155" i="11"/>
  <c r="AI155" i="11"/>
  <c r="AS155" i="11"/>
  <c r="AM155" i="11"/>
  <c r="AQ156" i="11"/>
  <c r="AK156" i="11"/>
  <c r="AO157" i="11"/>
  <c r="AI157" i="11"/>
  <c r="AS157" i="11"/>
  <c r="AM157" i="11"/>
  <c r="AQ158" i="11"/>
  <c r="AK158" i="11"/>
  <c r="AO159" i="11"/>
  <c r="AI159" i="11"/>
  <c r="AS159" i="11"/>
  <c r="AM159" i="11"/>
  <c r="AQ160" i="11"/>
  <c r="AK160" i="11"/>
  <c r="AO161" i="11"/>
  <c r="AI161" i="11"/>
  <c r="AS161" i="11"/>
  <c r="AM161" i="11"/>
  <c r="AQ162" i="11"/>
  <c r="AK162" i="11"/>
  <c r="AO163" i="11"/>
  <c r="AI163" i="11"/>
  <c r="AS163" i="11"/>
  <c r="AM163" i="11"/>
  <c r="AQ164" i="11"/>
  <c r="AK164" i="11"/>
  <c r="AO165" i="11"/>
  <c r="AI165" i="11"/>
  <c r="AS165" i="11"/>
  <c r="AM165" i="11"/>
  <c r="AQ166" i="11"/>
  <c r="AK166" i="11"/>
  <c r="AO167" i="11"/>
  <c r="AI167" i="11"/>
  <c r="AS167" i="11"/>
  <c r="AM167" i="11"/>
  <c r="AQ168" i="11"/>
  <c r="AK168" i="11"/>
  <c r="AO169" i="11"/>
  <c r="AI169" i="11"/>
  <c r="AS169" i="11"/>
  <c r="AM169" i="11"/>
  <c r="AQ170" i="11"/>
  <c r="AK170" i="11"/>
  <c r="AO171" i="11"/>
  <c r="AI171" i="11"/>
  <c r="AS171" i="11"/>
  <c r="AM171" i="11"/>
  <c r="AQ172" i="11"/>
  <c r="AK172" i="11"/>
  <c r="AO173" i="11"/>
  <c r="AI173" i="11"/>
  <c r="AS173" i="11"/>
  <c r="AM173" i="11"/>
  <c r="AQ174" i="11"/>
  <c r="AK174" i="11"/>
  <c r="AO175" i="11"/>
  <c r="AI175" i="11"/>
  <c r="AS175" i="11"/>
  <c r="AM175" i="11"/>
  <c r="AQ176" i="11"/>
  <c r="AK176" i="11"/>
  <c r="AO177" i="11"/>
  <c r="AI177" i="11"/>
  <c r="AS177" i="11"/>
  <c r="AM177" i="11"/>
  <c r="AQ178" i="11"/>
  <c r="AK178" i="11"/>
  <c r="AO179" i="11"/>
  <c r="AI179" i="11"/>
  <c r="AS179" i="11"/>
  <c r="AM179" i="11"/>
  <c r="AQ180" i="11"/>
  <c r="AK180" i="11"/>
  <c r="AO181" i="11"/>
  <c r="AI181" i="11"/>
  <c r="AS181" i="11"/>
  <c r="AM181" i="11"/>
  <c r="AD5" i="11" a="1"/>
  <c r="AD5" i="11" s="1"/>
  <c r="G5" i="12" s="1" a="1"/>
  <c r="G5" i="12" s="1"/>
  <c r="AB6" i="11" a="1"/>
  <c r="AB6" i="11" s="1"/>
  <c r="E6" i="12" s="1" a="1"/>
  <c r="E6" i="12" s="1"/>
  <c r="AF6" i="11" a="1"/>
  <c r="AF6" i="11" s="1"/>
  <c r="I6" i="12" s="1" a="1"/>
  <c r="I6" i="12" s="1"/>
  <c r="AD7" i="11" a="1"/>
  <c r="AD7" i="11" s="1"/>
  <c r="G7" i="12" s="1" a="1"/>
  <c r="G7" i="12" s="1"/>
  <c r="AB8" i="11" a="1"/>
  <c r="AB8" i="11" s="1"/>
  <c r="E8" i="12" s="1" a="1"/>
  <c r="E8" i="12" s="1"/>
  <c r="AF8" i="11" a="1"/>
  <c r="AF8" i="11" s="1"/>
  <c r="I8" i="12" s="1" a="1"/>
  <c r="I8" i="12" s="1"/>
  <c r="AD9" i="11" a="1"/>
  <c r="AD9" i="11" s="1"/>
  <c r="AB10" i="11" a="1"/>
  <c r="AB10" i="11" s="1"/>
  <c r="E23" i="12" s="1" a="1"/>
  <c r="E23" i="12" s="1"/>
  <c r="AF10" i="11" a="1"/>
  <c r="AF10" i="11" s="1"/>
  <c r="I23" i="12" s="1" a="1"/>
  <c r="I23" i="12" s="1"/>
  <c r="AD11" i="11" a="1"/>
  <c r="AD11" i="11" s="1"/>
  <c r="G32" i="12" s="1" a="1"/>
  <c r="G32" i="12" s="1"/>
  <c r="AB12" i="11" a="1"/>
  <c r="AB12" i="11" s="1"/>
  <c r="E10" i="12" s="1" a="1"/>
  <c r="E10" i="12" s="1"/>
  <c r="AF12" i="11" a="1"/>
  <c r="AF12" i="11" s="1"/>
  <c r="I10" i="12" s="1" a="1"/>
  <c r="I10" i="12" s="1"/>
  <c r="AD13" i="11" a="1"/>
  <c r="AD13" i="11" s="1"/>
  <c r="G35" i="12" s="1" a="1"/>
  <c r="G35" i="12" s="1"/>
  <c r="AB14" i="11" a="1"/>
  <c r="AB14" i="11" s="1"/>
  <c r="E43" i="12" s="1" a="1"/>
  <c r="E43" i="12" s="1"/>
  <c r="AF14" i="11" a="1"/>
  <c r="AF14" i="11" s="1"/>
  <c r="I43" i="12" s="1" a="1"/>
  <c r="I43" i="12" s="1"/>
  <c r="AD15" i="11" a="1"/>
  <c r="AD15" i="11" s="1"/>
  <c r="G40" i="12" s="1" a="1"/>
  <c r="G40" i="12" s="1"/>
  <c r="AB16" i="11" a="1"/>
  <c r="AB16" i="11" s="1"/>
  <c r="E42" i="12" s="1" a="1"/>
  <c r="E42" i="12" s="1"/>
  <c r="AF16" i="11" a="1"/>
  <c r="AF16" i="11" s="1"/>
  <c r="I42" i="12" s="1" a="1"/>
  <c r="I42" i="12" s="1"/>
  <c r="AD17" i="11" a="1"/>
  <c r="AD17" i="11" s="1"/>
  <c r="G36" i="12" s="1" a="1"/>
  <c r="G36" i="12" s="1"/>
  <c r="AB18" i="11" a="1"/>
  <c r="AB18" i="11" s="1"/>
  <c r="E20" i="12" s="1" a="1"/>
  <c r="E20" i="12" s="1"/>
  <c r="AF18" i="11" a="1"/>
  <c r="AF18" i="11" s="1"/>
  <c r="I20" i="12" s="1" a="1"/>
  <c r="I20" i="12" s="1"/>
  <c r="AD19" i="11" a="1"/>
  <c r="AD19" i="11" s="1"/>
  <c r="G33" i="12" s="1" a="1"/>
  <c r="G33" i="12" s="1"/>
  <c r="AB20" i="11" a="1"/>
  <c r="AB20" i="11" s="1"/>
  <c r="E11" i="12" s="1" a="1"/>
  <c r="E11" i="12" s="1"/>
  <c r="AF20" i="11" a="1"/>
  <c r="AF20" i="11" s="1"/>
  <c r="I11" i="12" s="1" a="1"/>
  <c r="I11" i="12" s="1"/>
  <c r="AD21" i="11" a="1"/>
  <c r="AD21" i="11" s="1"/>
  <c r="G29" i="12" s="1" a="1"/>
  <c r="G29" i="12" s="1"/>
  <c r="AB22" i="11" a="1"/>
  <c r="AB22" i="11" s="1"/>
  <c r="E9" i="12" s="1" a="1"/>
  <c r="E9" i="12" s="1"/>
  <c r="AF22" i="11" a="1"/>
  <c r="AF22" i="11" s="1"/>
  <c r="I9" i="12" s="1" a="1"/>
  <c r="I9" i="12" s="1"/>
  <c r="AD23" i="11" a="1"/>
  <c r="AD23" i="11" s="1"/>
  <c r="G25" i="12" s="1" a="1"/>
  <c r="G25" i="12" s="1"/>
  <c r="AB24" i="11" a="1"/>
  <c r="AB24" i="11" s="1"/>
  <c r="E17" i="12" s="1" a="1"/>
  <c r="E17" i="12" s="1"/>
  <c r="AF24" i="11" a="1"/>
  <c r="AF24" i="11" s="1"/>
  <c r="I17" i="12" s="1" a="1"/>
  <c r="I17" i="12" s="1"/>
  <c r="AD25" i="11" a="1"/>
  <c r="AD25" i="11" s="1"/>
  <c r="G12" i="12" s="1" a="1"/>
  <c r="G12" i="12" s="1"/>
  <c r="AB26" i="11" a="1"/>
  <c r="AB26" i="11" s="1"/>
  <c r="E30" i="12" s="1" a="1"/>
  <c r="E30" i="12" s="1"/>
  <c r="AF26" i="11" a="1"/>
  <c r="AF26" i="11" s="1"/>
  <c r="I30" i="12" s="1" a="1"/>
  <c r="I30" i="12" s="1"/>
  <c r="AB5" i="11" a="1"/>
  <c r="AB5" i="11" s="1"/>
  <c r="E5" i="12" s="1" a="1"/>
  <c r="E5" i="12" s="1"/>
  <c r="AF5" i="11" a="1"/>
  <c r="AF5" i="11" s="1"/>
  <c r="I5" i="12" s="1" a="1"/>
  <c r="I5" i="12" s="1"/>
  <c r="AD6" i="11" a="1"/>
  <c r="AD6" i="11" s="1"/>
  <c r="G6" i="12" s="1" a="1"/>
  <c r="G6" i="12" s="1"/>
  <c r="AB7" i="11" a="1"/>
  <c r="AB7" i="11" s="1"/>
  <c r="E7" i="12" s="1" a="1"/>
  <c r="E7" i="12" s="1"/>
  <c r="AF7" i="11" a="1"/>
  <c r="AF7" i="11" s="1"/>
  <c r="I7" i="12" s="1" a="1"/>
  <c r="I7" i="12" s="1"/>
  <c r="AD8" i="11" a="1"/>
  <c r="AD8" i="11" s="1"/>
  <c r="G8" i="12" s="1" a="1"/>
  <c r="G8" i="12" s="1"/>
  <c r="AB9" i="11" a="1"/>
  <c r="AB9" i="11" s="1"/>
  <c r="AF9" i="11" a="1"/>
  <c r="AF9" i="11" s="1"/>
  <c r="AD10" i="11" a="1"/>
  <c r="AD10" i="11" s="1"/>
  <c r="G23" i="12" s="1" a="1"/>
  <c r="G23" i="12" s="1"/>
  <c r="AB11" i="11" a="1"/>
  <c r="AB11" i="11" s="1"/>
  <c r="E32" i="12" s="1" a="1"/>
  <c r="E32" i="12" s="1"/>
  <c r="AF11" i="11" a="1"/>
  <c r="AF11" i="11" s="1"/>
  <c r="I32" i="12" s="1" a="1"/>
  <c r="I32" i="12" s="1"/>
  <c r="AD12" i="11" a="1"/>
  <c r="AD12" i="11" s="1"/>
  <c r="G10" i="12" s="1" a="1"/>
  <c r="G10" i="12" s="1"/>
  <c r="AB13" i="11" a="1"/>
  <c r="AB13" i="11" s="1"/>
  <c r="E35" i="12" s="1" a="1"/>
  <c r="E35" i="12" s="1"/>
  <c r="AF13" i="11" a="1"/>
  <c r="AF13" i="11" s="1"/>
  <c r="I35" i="12" s="1" a="1"/>
  <c r="I35" i="12" s="1"/>
  <c r="AD14" i="11" a="1"/>
  <c r="AD14" i="11" s="1"/>
  <c r="G43" i="12" s="1" a="1"/>
  <c r="G43" i="12" s="1"/>
  <c r="AB15" i="11" a="1"/>
  <c r="AB15" i="11" s="1"/>
  <c r="E40" i="12" s="1" a="1"/>
  <c r="E40" i="12" s="1"/>
  <c r="AF15" i="11" a="1"/>
  <c r="AF15" i="11" s="1"/>
  <c r="I40" i="12" s="1" a="1"/>
  <c r="I40" i="12" s="1"/>
  <c r="AD16" i="11" a="1"/>
  <c r="AD16" i="11" s="1"/>
  <c r="G42" i="12" s="1" a="1"/>
  <c r="G42" i="12" s="1"/>
  <c r="AB17" i="11" a="1"/>
  <c r="AB17" i="11" s="1"/>
  <c r="E36" i="12" s="1" a="1"/>
  <c r="E36" i="12" s="1"/>
  <c r="AF17" i="11" a="1"/>
  <c r="AF17" i="11" s="1"/>
  <c r="I36" i="12" s="1" a="1"/>
  <c r="I36" i="12" s="1"/>
  <c r="AD18" i="11" a="1"/>
  <c r="AD18" i="11" s="1"/>
  <c r="G20" i="12" s="1" a="1"/>
  <c r="G20" i="12" s="1"/>
  <c r="AB19" i="11" a="1"/>
  <c r="AB19" i="11" s="1"/>
  <c r="E33" i="12" s="1" a="1"/>
  <c r="E33" i="12" s="1"/>
  <c r="AF19" i="11" a="1"/>
  <c r="AF19" i="11" s="1"/>
  <c r="I33" i="12" s="1" a="1"/>
  <c r="I33" i="12" s="1"/>
  <c r="AD20" i="11" a="1"/>
  <c r="AD20" i="11" s="1"/>
  <c r="G11" i="12" s="1" a="1"/>
  <c r="G11" i="12" s="1"/>
  <c r="AB21" i="11" a="1"/>
  <c r="AB21" i="11" s="1"/>
  <c r="E29" i="12" s="1" a="1"/>
  <c r="E29" i="12" s="1"/>
  <c r="AF21" i="11" a="1"/>
  <c r="AF21" i="11" s="1"/>
  <c r="I29" i="12" s="1" a="1"/>
  <c r="I29" i="12" s="1"/>
  <c r="AD22" i="11" a="1"/>
  <c r="AD22" i="11" s="1"/>
  <c r="G9" i="12" s="1" a="1"/>
  <c r="G9" i="12" s="1"/>
  <c r="AB23" i="11" a="1"/>
  <c r="AB23" i="11" s="1"/>
  <c r="E25" i="12" s="1" a="1"/>
  <c r="E25" i="12" s="1"/>
  <c r="AF23" i="11" a="1"/>
  <c r="AF23" i="11" s="1"/>
  <c r="I25" i="12" s="1" a="1"/>
  <c r="I25" i="12" s="1"/>
  <c r="AD24" i="11" a="1"/>
  <c r="AD24" i="11" s="1"/>
  <c r="G17" i="12" s="1" a="1"/>
  <c r="G17" i="12" s="1"/>
  <c r="AB25" i="11" a="1"/>
  <c r="AB25" i="11" s="1"/>
  <c r="E12" i="12" s="1" a="1"/>
  <c r="E12" i="12" s="1"/>
  <c r="AF25" i="11" a="1"/>
  <c r="AF25" i="11" s="1"/>
  <c r="I12" i="12" s="1" a="1"/>
  <c r="I12" i="12" s="1"/>
  <c r="AD26" i="11" a="1"/>
  <c r="AD26" i="11" s="1"/>
  <c r="G30" i="12" s="1" a="1"/>
  <c r="G30" i="12" s="1"/>
  <c r="AC5" i="11" a="1"/>
  <c r="AC5" i="11" s="1"/>
  <c r="F5" i="12" s="1" a="1"/>
  <c r="F5" i="12" s="1"/>
  <c r="AG5" i="11" a="1"/>
  <c r="AG5" i="11" s="1"/>
  <c r="J5" i="12" s="1" a="1"/>
  <c r="J5" i="12" s="1"/>
  <c r="AE6" i="11" a="1"/>
  <c r="AE6" i="11" s="1"/>
  <c r="H6" i="12" s="1" a="1"/>
  <c r="H6" i="12" s="1"/>
  <c r="AC7" i="11" a="1"/>
  <c r="AC7" i="11" s="1"/>
  <c r="F7" i="12" s="1" a="1"/>
  <c r="F7" i="12" s="1"/>
  <c r="AG7" i="11" a="1"/>
  <c r="AG7" i="11" s="1"/>
  <c r="J7" i="12" s="1" a="1"/>
  <c r="J7" i="12" s="1"/>
  <c r="AE8" i="11" a="1"/>
  <c r="AE8" i="11" s="1"/>
  <c r="H8" i="12" s="1" a="1"/>
  <c r="H8" i="12" s="1"/>
  <c r="AC9" i="11" a="1"/>
  <c r="AC9" i="11" s="1"/>
  <c r="AG9" i="11" a="1"/>
  <c r="AG9" i="11" s="1"/>
  <c r="AE10" i="11" a="1"/>
  <c r="AE10" i="11" s="1"/>
  <c r="H23" i="12" s="1" a="1"/>
  <c r="H23" i="12" s="1"/>
  <c r="AC11" i="11" a="1"/>
  <c r="AC11" i="11" s="1"/>
  <c r="F32" i="12" s="1" a="1"/>
  <c r="F32" i="12" s="1"/>
  <c r="AG11" i="11" a="1"/>
  <c r="AG11" i="11" s="1"/>
  <c r="J32" i="12" s="1" a="1"/>
  <c r="J32" i="12" s="1"/>
  <c r="AE12" i="11" a="1"/>
  <c r="AE12" i="11" s="1"/>
  <c r="H10" i="12" s="1" a="1"/>
  <c r="H10" i="12" s="1"/>
  <c r="AC13" i="11" a="1"/>
  <c r="AC13" i="11" s="1"/>
  <c r="F35" i="12" s="1" a="1"/>
  <c r="F35" i="12" s="1"/>
  <c r="AG13" i="11" a="1"/>
  <c r="AG13" i="11" s="1"/>
  <c r="J35" i="12" s="1" a="1"/>
  <c r="J35" i="12" s="1"/>
  <c r="AE14" i="11" a="1"/>
  <c r="AE14" i="11" s="1"/>
  <c r="H43" i="12" s="1" a="1"/>
  <c r="H43" i="12" s="1"/>
  <c r="AC15" i="11" a="1"/>
  <c r="AC15" i="11" s="1"/>
  <c r="F40" i="12" s="1" a="1"/>
  <c r="F40" i="12" s="1"/>
  <c r="AG15" i="11" a="1"/>
  <c r="AG15" i="11" s="1"/>
  <c r="J40" i="12" s="1" a="1"/>
  <c r="J40" i="12" s="1"/>
  <c r="AE16" i="11" a="1"/>
  <c r="AE16" i="11" s="1"/>
  <c r="H42" i="12" s="1" a="1"/>
  <c r="H42" i="12" s="1"/>
  <c r="AC17" i="11" a="1"/>
  <c r="AC17" i="11" s="1"/>
  <c r="F36" i="12" s="1" a="1"/>
  <c r="F36" i="12" s="1"/>
  <c r="AG17" i="11" a="1"/>
  <c r="AG17" i="11" s="1"/>
  <c r="J36" i="12" s="1" a="1"/>
  <c r="J36" i="12" s="1"/>
  <c r="AE18" i="11" a="1"/>
  <c r="AE18" i="11" s="1"/>
  <c r="H20" i="12" s="1" a="1"/>
  <c r="H20" i="12" s="1"/>
  <c r="AC19" i="11" a="1"/>
  <c r="AC19" i="11" s="1"/>
  <c r="F33" i="12" s="1" a="1"/>
  <c r="F33" i="12" s="1"/>
  <c r="AG19" i="11" a="1"/>
  <c r="AG19" i="11" s="1"/>
  <c r="J33" i="12" s="1" a="1"/>
  <c r="J33" i="12" s="1"/>
  <c r="AE20" i="11" a="1"/>
  <c r="AE20" i="11" s="1"/>
  <c r="H11" i="12" s="1" a="1"/>
  <c r="H11" i="12" s="1"/>
  <c r="AC21" i="11" a="1"/>
  <c r="AC21" i="11" s="1"/>
  <c r="F29" i="12" s="1" a="1"/>
  <c r="F29" i="12" s="1"/>
  <c r="AG21" i="11" a="1"/>
  <c r="AG21" i="11" s="1"/>
  <c r="J29" i="12" s="1" a="1"/>
  <c r="J29" i="12" s="1"/>
  <c r="AE22" i="11" a="1"/>
  <c r="AE22" i="11" s="1"/>
  <c r="H9" i="12" s="1" a="1"/>
  <c r="H9" i="12" s="1"/>
  <c r="AC23" i="11" a="1"/>
  <c r="AC23" i="11" s="1"/>
  <c r="F25" i="12" s="1" a="1"/>
  <c r="F25" i="12" s="1"/>
  <c r="AG23" i="11" a="1"/>
  <c r="AG23" i="11" s="1"/>
  <c r="J25" i="12" s="1" a="1"/>
  <c r="J25" i="12" s="1"/>
  <c r="AE24" i="11" a="1"/>
  <c r="AE24" i="11" s="1"/>
  <c r="H17" i="12" s="1" a="1"/>
  <c r="H17" i="12" s="1"/>
  <c r="AC25" i="11" a="1"/>
  <c r="AC25" i="11" s="1"/>
  <c r="F12" i="12" s="1" a="1"/>
  <c r="F12" i="12" s="1"/>
  <c r="AG25" i="11" a="1"/>
  <c r="AG25" i="11" s="1"/>
  <c r="J12" i="12" s="1" a="1"/>
  <c r="J12" i="12" s="1"/>
  <c r="AE26" i="11" a="1"/>
  <c r="AE26" i="11" s="1"/>
  <c r="H30" i="12" s="1" a="1"/>
  <c r="H30" i="12" s="1"/>
  <c r="AC27" i="11" a="1"/>
  <c r="AC27" i="11" s="1"/>
  <c r="F24" i="12" s="1" a="1"/>
  <c r="F24" i="12" s="1"/>
  <c r="AG27" i="11" a="1"/>
  <c r="AG27" i="11" s="1"/>
  <c r="J24" i="12" s="1" a="1"/>
  <c r="J24" i="12" s="1"/>
  <c r="AE28" i="11" a="1"/>
  <c r="AE28" i="11" s="1"/>
  <c r="H31" i="12" s="1" a="1"/>
  <c r="H31" i="12" s="1"/>
  <c r="AC29" i="11" a="1"/>
  <c r="AC29" i="11" s="1"/>
  <c r="F18" i="12" s="1" a="1"/>
  <c r="F18" i="12" s="1"/>
  <c r="AG29" i="11" a="1"/>
  <c r="AG29" i="11" s="1"/>
  <c r="J18" i="12" s="1" a="1"/>
  <c r="J18" i="12" s="1"/>
  <c r="AE5" i="11" a="1"/>
  <c r="AE5" i="11" s="1"/>
  <c r="H5" i="12" s="1" a="1"/>
  <c r="H5" i="12" s="1"/>
  <c r="AC6" i="11" a="1"/>
  <c r="AC6" i="11" s="1"/>
  <c r="F6" i="12" s="1" a="1"/>
  <c r="F6" i="12" s="1"/>
  <c r="AG6" i="11" a="1"/>
  <c r="AG6" i="11" s="1"/>
  <c r="J6" i="12" s="1" a="1"/>
  <c r="J6" i="12" s="1"/>
  <c r="AE7" i="11" a="1"/>
  <c r="AE7" i="11" s="1"/>
  <c r="H7" i="12" s="1" a="1"/>
  <c r="H7" i="12" s="1"/>
  <c r="AC8" i="11" a="1"/>
  <c r="AC8" i="11" s="1"/>
  <c r="F8" i="12" s="1" a="1"/>
  <c r="F8" i="12" s="1"/>
  <c r="AG8" i="11" a="1"/>
  <c r="AG8" i="11" s="1"/>
  <c r="J8" i="12" s="1" a="1"/>
  <c r="J8" i="12" s="1"/>
  <c r="AE9" i="11" a="1"/>
  <c r="AE9" i="11" s="1"/>
  <c r="AC10" i="11" a="1"/>
  <c r="AC10" i="11" s="1"/>
  <c r="F23" i="12" s="1" a="1"/>
  <c r="F23" i="12" s="1"/>
  <c r="AG10" i="11" a="1"/>
  <c r="AG10" i="11" s="1"/>
  <c r="J23" i="12" s="1" a="1"/>
  <c r="J23" i="12" s="1"/>
  <c r="AE11" i="11" a="1"/>
  <c r="AE11" i="11" s="1"/>
  <c r="H32" i="12" s="1" a="1"/>
  <c r="H32" i="12" s="1"/>
  <c r="AC12" i="11" a="1"/>
  <c r="AC12" i="11" s="1"/>
  <c r="F10" i="12" s="1" a="1"/>
  <c r="F10" i="12" s="1"/>
  <c r="AG12" i="11" a="1"/>
  <c r="AG12" i="11" s="1"/>
  <c r="J10" i="12" s="1" a="1"/>
  <c r="J10" i="12" s="1"/>
  <c r="AE13" i="11" a="1"/>
  <c r="AE13" i="11" s="1"/>
  <c r="H35" i="12" s="1" a="1"/>
  <c r="H35" i="12" s="1"/>
  <c r="AC14" i="11" a="1"/>
  <c r="AC14" i="11" s="1"/>
  <c r="F43" i="12" s="1" a="1"/>
  <c r="F43" i="12" s="1"/>
  <c r="AG14" i="11" a="1"/>
  <c r="AG14" i="11" s="1"/>
  <c r="J43" i="12" s="1" a="1"/>
  <c r="J43" i="12" s="1"/>
  <c r="AE15" i="11" a="1"/>
  <c r="AE15" i="11" s="1"/>
  <c r="H40" i="12" s="1" a="1"/>
  <c r="H40" i="12" s="1"/>
  <c r="AC16" i="11" a="1"/>
  <c r="AC16" i="11" s="1"/>
  <c r="F42" i="12" s="1" a="1"/>
  <c r="F42" i="12" s="1"/>
  <c r="AG16" i="11" a="1"/>
  <c r="AG16" i="11" s="1"/>
  <c r="J42" i="12" s="1" a="1"/>
  <c r="J42" i="12" s="1"/>
  <c r="AE17" i="11" a="1"/>
  <c r="AE17" i="11" s="1"/>
  <c r="H36" i="12" s="1" a="1"/>
  <c r="H36" i="12" s="1"/>
  <c r="AC18" i="11" a="1"/>
  <c r="AC18" i="11" s="1"/>
  <c r="F20" i="12" s="1" a="1"/>
  <c r="F20" i="12" s="1"/>
  <c r="AG18" i="11" a="1"/>
  <c r="AG18" i="11" s="1"/>
  <c r="J20" i="12" s="1" a="1"/>
  <c r="J20" i="12" s="1"/>
  <c r="AE19" i="11" a="1"/>
  <c r="AE19" i="11" s="1"/>
  <c r="H33" i="12" s="1" a="1"/>
  <c r="H33" i="12" s="1"/>
  <c r="AC20" i="11" a="1"/>
  <c r="AC20" i="11" s="1"/>
  <c r="F11" i="12" s="1" a="1"/>
  <c r="F11" i="12" s="1"/>
  <c r="AG20" i="11" a="1"/>
  <c r="AG20" i="11" s="1"/>
  <c r="J11" i="12" s="1" a="1"/>
  <c r="J11" i="12" s="1"/>
  <c r="AE21" i="11" a="1"/>
  <c r="AE21" i="11" s="1"/>
  <c r="H29" i="12" s="1" a="1"/>
  <c r="H29" i="12" s="1"/>
  <c r="AC22" i="11" a="1"/>
  <c r="AC22" i="11" s="1"/>
  <c r="F9" i="12" s="1" a="1"/>
  <c r="F9" i="12" s="1"/>
  <c r="AG22" i="11" a="1"/>
  <c r="AG22" i="11" s="1"/>
  <c r="J9" i="12" s="1" a="1"/>
  <c r="J9" i="12" s="1"/>
  <c r="AE23" i="11" a="1"/>
  <c r="AE23" i="11" s="1"/>
  <c r="H25" i="12" s="1" a="1"/>
  <c r="H25" i="12" s="1"/>
  <c r="AC24" i="11" a="1"/>
  <c r="AC24" i="11" s="1"/>
  <c r="F17" i="12" s="1" a="1"/>
  <c r="F17" i="12" s="1"/>
  <c r="AG24" i="11" a="1"/>
  <c r="AG24" i="11" s="1"/>
  <c r="J17" i="12" s="1" a="1"/>
  <c r="J17" i="12" s="1"/>
  <c r="AE25" i="11" a="1"/>
  <c r="AE25" i="11" s="1"/>
  <c r="H12" i="12" s="1" a="1"/>
  <c r="H12" i="12" s="1"/>
  <c r="AC26" i="11" a="1"/>
  <c r="AC26" i="11" s="1"/>
  <c r="F30" i="12" s="1" a="1"/>
  <c r="F30" i="12" s="1"/>
  <c r="AG26" i="11" a="1"/>
  <c r="AG26" i="11" s="1"/>
  <c r="J30" i="12" s="1" a="1"/>
  <c r="J30" i="12" s="1"/>
  <c r="AE27" i="11" a="1"/>
  <c r="AE27" i="11" s="1"/>
  <c r="H24" i="12" s="1" a="1"/>
  <c r="H24" i="12" s="1"/>
  <c r="AC28" i="11" a="1"/>
  <c r="AC28" i="11" s="1"/>
  <c r="F31" i="12" s="1" a="1"/>
  <c r="F31" i="12" s="1"/>
  <c r="AG28" i="11" a="1"/>
  <c r="AG28" i="11" s="1"/>
  <c r="J31" i="12" s="1" a="1"/>
  <c r="J31" i="12" s="1"/>
  <c r="AD85" i="11" a="1"/>
  <c r="AD85" i="11" s="1"/>
  <c r="G165" i="12" s="1" a="1"/>
  <c r="G165" i="12" s="1"/>
  <c r="AF86" i="11" a="1"/>
  <c r="AF86" i="11" s="1"/>
  <c r="I166" i="12" s="1" a="1"/>
  <c r="I166" i="12" s="1"/>
  <c r="AB88" i="11" a="1"/>
  <c r="AB88" i="11" s="1"/>
  <c r="E168" i="12" s="1" a="1"/>
  <c r="E168" i="12" s="1"/>
  <c r="AD89" i="11" a="1"/>
  <c r="AD89" i="11" s="1"/>
  <c r="G169" i="12" s="1" a="1"/>
  <c r="G169" i="12" s="1"/>
  <c r="AF90" i="11" a="1"/>
  <c r="AF90" i="11" s="1"/>
  <c r="I174" i="12" s="1" a="1"/>
  <c r="I174" i="12" s="1"/>
  <c r="AB92" i="11" a="1"/>
  <c r="AB92" i="11" s="1"/>
  <c r="E172" i="12" s="1" a="1"/>
  <c r="E172" i="12" s="1"/>
  <c r="AD93" i="11" a="1"/>
  <c r="AD93" i="11" s="1"/>
  <c r="G171" i="12" s="1" a="1"/>
  <c r="G171" i="12" s="1"/>
  <c r="AF94" i="11" a="1"/>
  <c r="AF94" i="11" s="1"/>
  <c r="I175" i="12" s="1" a="1"/>
  <c r="I175" i="12" s="1"/>
  <c r="AB96" i="11" a="1"/>
  <c r="AB96" i="11" s="1"/>
  <c r="AD97" i="11" a="1"/>
  <c r="AD97" i="11" s="1"/>
  <c r="G177" i="12" s="1" a="1"/>
  <c r="G177" i="12" s="1"/>
  <c r="AF98" i="11" a="1"/>
  <c r="AF98" i="11" s="1"/>
  <c r="I178" i="12" s="1" a="1"/>
  <c r="I178" i="12" s="1"/>
  <c r="AB100" i="11" a="1"/>
  <c r="AB100" i="11" s="1"/>
  <c r="E180" i="12" s="1" a="1"/>
  <c r="E180" i="12" s="1"/>
  <c r="AD101" i="11" a="1"/>
  <c r="AD101" i="11" s="1"/>
  <c r="G181" i="12" s="1" a="1"/>
  <c r="G181" i="12" s="1"/>
  <c r="AF102" i="11" a="1"/>
  <c r="AF102" i="11" s="1"/>
  <c r="I182" i="12" s="1" a="1"/>
  <c r="I182" i="12" s="1"/>
  <c r="AD103" i="11" a="1"/>
  <c r="AD103" i="11" s="1"/>
  <c r="G183" i="12" s="1" a="1"/>
  <c r="G183" i="12" s="1"/>
  <c r="AD105" i="11" a="1"/>
  <c r="AD105" i="11" s="1"/>
  <c r="AB106" i="11" a="1"/>
  <c r="AB106" i="11" s="1"/>
  <c r="E184" i="12" s="1" a="1"/>
  <c r="E184" i="12" s="1"/>
  <c r="AB108" i="11" a="1"/>
  <c r="AB108" i="11" s="1"/>
  <c r="E186" i="12" s="1" a="1"/>
  <c r="E186" i="12" s="1"/>
  <c r="AF108" i="11" a="1"/>
  <c r="AF108" i="11" s="1"/>
  <c r="I186" i="12" s="1" a="1"/>
  <c r="I186" i="12" s="1"/>
  <c r="AB110" i="11" a="1"/>
  <c r="AB110" i="11" s="1"/>
  <c r="E188" i="12" s="1" a="1"/>
  <c r="E188" i="12" s="1"/>
  <c r="AF110" i="11" a="1"/>
  <c r="AF110" i="11" s="1"/>
  <c r="I188" i="12" s="1" a="1"/>
  <c r="I188" i="12" s="1"/>
  <c r="AB112" i="11" a="1"/>
  <c r="AB112" i="11" s="1"/>
  <c r="E190" i="12" s="1" a="1"/>
  <c r="E190" i="12" s="1"/>
  <c r="AB114" i="11" a="1"/>
  <c r="AB114" i="11" s="1"/>
  <c r="AD115" i="11" a="1"/>
  <c r="AD115" i="11" s="1"/>
  <c r="AB116" i="11" a="1"/>
  <c r="AB116" i="11" s="1"/>
  <c r="AD117" i="11" a="1"/>
  <c r="AD117" i="11" s="1"/>
  <c r="AD119" i="11" a="1"/>
  <c r="AD119" i="11" s="1"/>
  <c r="AF120" i="11" a="1"/>
  <c r="AF120" i="11" s="1"/>
  <c r="AD121" i="11" a="1"/>
  <c r="AD121" i="11" s="1"/>
  <c r="AF122" i="11" a="1"/>
  <c r="AF122" i="11" s="1"/>
  <c r="AF124" i="11" a="1"/>
  <c r="AF124" i="11" s="1"/>
  <c r="AF126" i="11" a="1"/>
  <c r="AF126" i="11" s="1"/>
  <c r="AD127" i="11" a="1"/>
  <c r="AD127" i="11" s="1"/>
  <c r="AD129" i="11" a="1"/>
  <c r="AD129" i="11" s="1"/>
  <c r="AF130" i="11" a="1"/>
  <c r="AF130" i="11" s="1"/>
  <c r="AB134" i="11" a="1"/>
  <c r="AB134" i="11" s="1"/>
  <c r="AF134" i="11" a="1"/>
  <c r="AF134" i="11" s="1"/>
  <c r="AF136" i="11" a="1"/>
  <c r="AF136" i="11" s="1"/>
  <c r="AD137" i="11" a="1"/>
  <c r="AD137" i="11" s="1"/>
  <c r="AB138" i="11" a="1"/>
  <c r="AB138" i="11" s="1"/>
  <c r="AF138" i="11" a="1"/>
  <c r="AF138" i="11" s="1"/>
  <c r="AD139" i="11" a="1"/>
  <c r="AD139" i="11" s="1"/>
  <c r="AB140" i="11" a="1"/>
  <c r="AB140" i="11" s="1"/>
  <c r="AF140" i="11" a="1"/>
  <c r="AF140" i="11" s="1"/>
  <c r="AD141" i="11" a="1"/>
  <c r="AD141" i="11" s="1"/>
  <c r="AB142" i="11" a="1"/>
  <c r="AB142" i="11" s="1"/>
  <c r="AF144" i="11" a="1"/>
  <c r="AF144" i="11" s="1"/>
  <c r="AD147" i="11" a="1"/>
  <c r="AD147" i="11" s="1"/>
  <c r="G54" i="12" s="1" a="1"/>
  <c r="G54" i="12" s="1"/>
  <c r="AB148" i="11" a="1"/>
  <c r="AB148" i="11" s="1"/>
  <c r="E55" i="12" s="1" a="1"/>
  <c r="E55" i="12" s="1"/>
  <c r="AF148" i="11" a="1"/>
  <c r="AF148" i="11" s="1"/>
  <c r="I55" i="12" s="1" a="1"/>
  <c r="I55" i="12" s="1"/>
  <c r="AD149" i="11" a="1"/>
  <c r="AD149" i="11" s="1"/>
  <c r="G56" i="12" s="1" a="1"/>
  <c r="G56" i="12" s="1"/>
  <c r="AB150" i="11" a="1"/>
  <c r="AB150" i="11" s="1"/>
  <c r="E57" i="12" s="1" a="1"/>
  <c r="E57" i="12" s="1"/>
  <c r="AB152" i="11" a="1"/>
  <c r="AB152" i="11" s="1"/>
  <c r="E59" i="12" s="1" a="1"/>
  <c r="E59" i="12" s="1"/>
  <c r="AF152" i="11" a="1"/>
  <c r="AF152" i="11" s="1"/>
  <c r="I59" i="12" s="1" a="1"/>
  <c r="I59" i="12" s="1"/>
  <c r="AD153" i="11" a="1"/>
  <c r="AD153" i="11" s="1"/>
  <c r="AB154" i="11" a="1"/>
  <c r="AB154" i="11" s="1"/>
  <c r="AF154" i="11" a="1"/>
  <c r="AF154" i="11" s="1"/>
  <c r="AD155" i="11" a="1"/>
  <c r="AD155" i="11" s="1"/>
  <c r="AB156" i="11" a="1"/>
  <c r="AB156" i="11" s="1"/>
  <c r="AF156" i="11" a="1"/>
  <c r="AF156" i="11" s="1"/>
  <c r="AD157" i="11" a="1"/>
  <c r="AD157" i="11" s="1"/>
  <c r="AB158" i="11" a="1"/>
  <c r="AB158" i="11" s="1"/>
  <c r="AF158" i="11" a="1"/>
  <c r="AF158" i="11" s="1"/>
  <c r="AD159" i="11" a="1"/>
  <c r="AD159" i="11" s="1"/>
  <c r="AB160" i="11" a="1"/>
  <c r="AB160" i="11" s="1"/>
  <c r="AF160" i="11" a="1"/>
  <c r="AF160" i="11" s="1"/>
  <c r="AD161" i="11" a="1"/>
  <c r="AD161" i="11" s="1"/>
  <c r="AB162" i="11" a="1"/>
  <c r="AB162" i="11" s="1"/>
  <c r="E167" i="12" s="1" a="1"/>
  <c r="E167" i="12" s="1"/>
  <c r="AF162" i="11" a="1"/>
  <c r="AF162" i="11" s="1"/>
  <c r="I167" i="12" s="1" a="1"/>
  <c r="I167" i="12" s="1"/>
  <c r="AD163" i="11" a="1"/>
  <c r="AD163" i="11" s="1"/>
  <c r="AB164" i="11" a="1"/>
  <c r="AB164" i="11" s="1"/>
  <c r="E110" i="12" s="1" a="1"/>
  <c r="E110" i="12" s="1"/>
  <c r="AF164" i="11" a="1"/>
  <c r="AF164" i="11" s="1"/>
  <c r="I110" i="12" s="1" a="1"/>
  <c r="I110" i="12" s="1"/>
  <c r="AD165" i="11" a="1"/>
  <c r="AD165" i="11" s="1"/>
  <c r="G114" i="12" s="1" a="1"/>
  <c r="G114" i="12" s="1"/>
  <c r="AB166" i="11" a="1"/>
  <c r="AB166" i="11" s="1"/>
  <c r="E111" i="12" s="1" a="1"/>
  <c r="E111" i="12" s="1"/>
  <c r="AB168" i="11" a="1"/>
  <c r="AB168" i="11" s="1"/>
  <c r="E115" i="12" s="1" a="1"/>
  <c r="E115" i="12" s="1"/>
  <c r="AF168" i="11" a="1"/>
  <c r="AF168" i="11" s="1"/>
  <c r="I115" i="12" s="1" a="1"/>
  <c r="I115" i="12" s="1"/>
  <c r="AB170" i="11" a="1"/>
  <c r="AB170" i="11" s="1"/>
  <c r="E116" i="12" s="1" a="1"/>
  <c r="E116" i="12" s="1"/>
  <c r="AB172" i="11" a="1"/>
  <c r="AB172" i="11" s="1"/>
  <c r="E118" i="12" s="1" a="1"/>
  <c r="E118" i="12" s="1"/>
  <c r="AF172" i="11" a="1"/>
  <c r="AF172" i="11" s="1"/>
  <c r="I118" i="12" s="1" a="1"/>
  <c r="I118" i="12" s="1"/>
  <c r="AD173" i="11" a="1"/>
  <c r="AD173" i="11" s="1"/>
  <c r="G119" i="12" s="1" a="1"/>
  <c r="G119" i="12" s="1"/>
  <c r="AB174" i="11" a="1"/>
  <c r="AB174" i="11" s="1"/>
  <c r="E120" i="12" s="1" a="1"/>
  <c r="E120" i="12" s="1"/>
  <c r="AF174" i="11" a="1"/>
  <c r="AF174" i="11" s="1"/>
  <c r="I120" i="12" s="1" a="1"/>
  <c r="I120" i="12" s="1"/>
  <c r="AD175" i="11" a="1"/>
  <c r="AD175" i="11" s="1"/>
  <c r="G121" i="12" s="1" a="1"/>
  <c r="G121" i="12" s="1"/>
  <c r="AB176" i="11" a="1"/>
  <c r="AB176" i="11" s="1"/>
  <c r="E122" i="12" s="1" a="1"/>
  <c r="E122" i="12" s="1"/>
  <c r="AF176" i="11" a="1"/>
  <c r="AF176" i="11" s="1"/>
  <c r="I122" i="12" s="1" a="1"/>
  <c r="I122" i="12" s="1"/>
  <c r="AD177" i="11" a="1"/>
  <c r="AD177" i="11" s="1"/>
  <c r="G123" i="12" s="1" a="1"/>
  <c r="G123" i="12" s="1"/>
  <c r="AB178" i="11" a="1"/>
  <c r="AB178" i="11" s="1"/>
  <c r="E124" i="12" s="1" a="1"/>
  <c r="E124" i="12" s="1"/>
  <c r="AF178" i="11" a="1"/>
  <c r="AF178" i="11" s="1"/>
  <c r="I124" i="12" s="1" a="1"/>
  <c r="I124" i="12" s="1"/>
  <c r="AD179" i="11" a="1"/>
  <c r="AD179" i="11" s="1"/>
  <c r="G125" i="12" s="1" a="1"/>
  <c r="G125" i="12" s="1"/>
  <c r="AB180" i="11" a="1"/>
  <c r="AB180" i="11" s="1"/>
  <c r="E126" i="12" s="1" a="1"/>
  <c r="E126" i="12" s="1"/>
  <c r="AF180" i="11" a="1"/>
  <c r="AF180" i="11" s="1"/>
  <c r="I126" i="12" s="1" a="1"/>
  <c r="I126" i="12" s="1"/>
  <c r="AD181" i="11" a="1"/>
  <c r="AD181" i="11" s="1"/>
  <c r="G127" i="12" s="1" a="1"/>
  <c r="G127" i="12" s="1"/>
  <c r="AB86" i="11" a="1"/>
  <c r="AB86" i="11" s="1"/>
  <c r="E166" i="12" s="1" a="1"/>
  <c r="E166" i="12" s="1"/>
  <c r="AF88" i="11" a="1"/>
  <c r="AF88" i="11" s="1"/>
  <c r="I168" i="12" s="1" a="1"/>
  <c r="I168" i="12" s="1"/>
  <c r="AD91" i="11" a="1"/>
  <c r="AD91" i="11" s="1"/>
  <c r="G173" i="12" s="1" a="1"/>
  <c r="G173" i="12" s="1"/>
  <c r="AB94" i="11" a="1"/>
  <c r="AB94" i="11" s="1"/>
  <c r="E175" i="12" s="1" a="1"/>
  <c r="E175" i="12" s="1"/>
  <c r="AF96" i="11" a="1"/>
  <c r="AF96" i="11" s="1"/>
  <c r="AD99" i="11" a="1"/>
  <c r="AD99" i="11" s="1"/>
  <c r="G179" i="12" s="1" a="1"/>
  <c r="G179" i="12" s="1"/>
  <c r="AB102" i="11" a="1"/>
  <c r="AB102" i="11" s="1"/>
  <c r="E182" i="12" s="1" a="1"/>
  <c r="E182" i="12" s="1"/>
  <c r="AF106" i="11" a="1"/>
  <c r="AF106" i="11" s="1"/>
  <c r="I184" i="12" s="1" a="1"/>
  <c r="I184" i="12" s="1"/>
  <c r="AF112" i="11" a="1"/>
  <c r="AF112" i="11" s="1"/>
  <c r="I190" i="12" s="1" a="1"/>
  <c r="I190" i="12" s="1"/>
  <c r="AF114" i="11" a="1"/>
  <c r="AF114" i="11" s="1"/>
  <c r="AD123" i="11" a="1"/>
  <c r="AD123" i="11" s="1"/>
  <c r="AD125" i="11" a="1"/>
  <c r="AD125" i="11" s="1"/>
  <c r="AB132" i="11" a="1"/>
  <c r="AB132" i="11" s="1"/>
  <c r="AF132" i="11" a="1"/>
  <c r="AF132" i="11" s="1"/>
  <c r="AD145" i="11" a="1"/>
  <c r="AD145" i="11" s="1"/>
  <c r="G52" i="12" s="1" a="1"/>
  <c r="G52" i="12" s="1"/>
  <c r="AF146" i="11" a="1"/>
  <c r="AF146" i="11" s="1"/>
  <c r="I53" i="12" s="1" a="1"/>
  <c r="I53" i="12" s="1"/>
  <c r="AD151" i="11" a="1"/>
  <c r="AD151" i="11" s="1"/>
  <c r="G58" i="12" s="1" a="1"/>
  <c r="G58" i="12" s="1"/>
  <c r="AC86" i="11" a="1"/>
  <c r="AC86" i="11" s="1"/>
  <c r="F166" i="12" s="1" a="1"/>
  <c r="F166" i="12" s="1"/>
  <c r="AE87" i="11" a="1"/>
  <c r="AE87" i="11" s="1"/>
  <c r="AG88" i="11" a="1"/>
  <c r="AG88" i="11" s="1"/>
  <c r="J168" i="12" s="1" a="1"/>
  <c r="J168" i="12" s="1"/>
  <c r="AC90" i="11" a="1"/>
  <c r="AC90" i="11" s="1"/>
  <c r="F174" i="12" s="1" a="1"/>
  <c r="F174" i="12" s="1"/>
  <c r="AE91" i="11" a="1"/>
  <c r="AE91" i="11" s="1"/>
  <c r="H173" i="12" s="1" a="1"/>
  <c r="H173" i="12" s="1"/>
  <c r="AG92" i="11" a="1"/>
  <c r="AG92" i="11" s="1"/>
  <c r="J172" i="12" s="1" a="1"/>
  <c r="J172" i="12" s="1"/>
  <c r="AC94" i="11" a="1"/>
  <c r="AC94" i="11" s="1"/>
  <c r="F175" i="12" s="1" a="1"/>
  <c r="F175" i="12" s="1"/>
  <c r="AE95" i="11" a="1"/>
  <c r="AE95" i="11" s="1"/>
  <c r="AG96" i="11" a="1"/>
  <c r="AG96" i="11" s="1"/>
  <c r="AC98" i="11" a="1"/>
  <c r="AC98" i="11" s="1"/>
  <c r="F178" i="12" s="1" a="1"/>
  <c r="F178" i="12" s="1"/>
  <c r="AE99" i="11" a="1"/>
  <c r="AE99" i="11" s="1"/>
  <c r="H179" i="12" s="1" a="1"/>
  <c r="H179" i="12" s="1"/>
  <c r="AG100" i="11" a="1"/>
  <c r="AG100" i="11" s="1"/>
  <c r="J180" i="12" s="1" a="1"/>
  <c r="J180" i="12" s="1"/>
  <c r="AC102" i="11" a="1"/>
  <c r="AC102" i="11" s="1"/>
  <c r="F182" i="12" s="1" a="1"/>
  <c r="F182" i="12" s="1"/>
  <c r="AG104" i="11" a="1"/>
  <c r="AG104" i="11" s="1"/>
  <c r="J176" i="12" s="1" a="1"/>
  <c r="J176" i="12" s="1"/>
  <c r="AE105" i="11" a="1"/>
  <c r="AE105" i="11" s="1"/>
  <c r="AE107" i="11" a="1"/>
  <c r="AE107" i="11" s="1"/>
  <c r="H185" i="12" s="1" a="1"/>
  <c r="H185" i="12" s="1"/>
  <c r="AC108" i="11" a="1"/>
  <c r="AC108" i="11" s="1"/>
  <c r="F186" i="12" s="1" a="1"/>
  <c r="F186" i="12" s="1"/>
  <c r="AC110" i="11" a="1"/>
  <c r="AC110" i="11" s="1"/>
  <c r="F188" i="12" s="1" a="1"/>
  <c r="F188" i="12" s="1"/>
  <c r="AE111" i="11" a="1"/>
  <c r="AE111" i="11" s="1"/>
  <c r="H189" i="12" s="1" a="1"/>
  <c r="H189" i="12" s="1"/>
  <c r="AC112" i="11" a="1"/>
  <c r="AC112" i="11" s="1"/>
  <c r="F190" i="12" s="1" a="1"/>
  <c r="F190" i="12" s="1"/>
  <c r="AE113" i="11" a="1"/>
  <c r="AE113" i="11" s="1"/>
  <c r="H191" i="12" s="1" a="1"/>
  <c r="H191" i="12" s="1"/>
  <c r="AE115" i="11" a="1"/>
  <c r="AE115" i="11" s="1"/>
  <c r="AG116" i="11" a="1"/>
  <c r="AG116" i="11" s="1"/>
  <c r="AE117" i="11" a="1"/>
  <c r="AE117" i="11" s="1"/>
  <c r="AG118" i="11" a="1"/>
  <c r="AG118" i="11" s="1"/>
  <c r="AG120" i="11" a="1"/>
  <c r="AG120" i="11" s="1"/>
  <c r="AC122" i="11" a="1"/>
  <c r="AC122" i="11" s="1"/>
  <c r="AG122" i="11" a="1"/>
  <c r="AG122" i="11" s="1"/>
  <c r="AC124" i="11" a="1"/>
  <c r="AC124" i="11" s="1"/>
  <c r="AC126" i="11" a="1"/>
  <c r="AC126" i="11" s="1"/>
  <c r="AG126" i="11" a="1"/>
  <c r="AG126" i="11" s="1"/>
  <c r="AG128" i="11" a="1"/>
  <c r="AG128" i="11" s="1"/>
  <c r="AC130" i="11" a="1"/>
  <c r="AC130" i="11" s="1"/>
  <c r="AE131" i="11" a="1"/>
  <c r="AE131" i="11" s="1"/>
  <c r="AC132" i="11" a="1"/>
  <c r="AC132" i="11" s="1"/>
  <c r="AE133" i="11" a="1"/>
  <c r="AE133" i="11" s="1"/>
  <c r="AC134" i="11" a="1"/>
  <c r="AC134" i="11" s="1"/>
  <c r="AC136" i="11" a="1"/>
  <c r="AC136" i="11" s="1"/>
  <c r="AG136" i="11" a="1"/>
  <c r="AG136" i="11" s="1"/>
  <c r="AG138" i="11" a="1"/>
  <c r="AG138" i="11" s="1"/>
  <c r="AE139" i="11" a="1"/>
  <c r="AE139" i="11" s="1"/>
  <c r="AC140" i="11" a="1"/>
  <c r="AC140" i="11" s="1"/>
  <c r="AG140" i="11" a="1"/>
  <c r="AG140" i="11" s="1"/>
  <c r="AE141" i="11" a="1"/>
  <c r="AE141" i="11" s="1"/>
  <c r="AC142" i="11" a="1"/>
  <c r="AC142" i="11" s="1"/>
  <c r="AG142" i="11" a="1"/>
  <c r="AG142" i="11" s="1"/>
  <c r="AE143" i="11" a="1"/>
  <c r="AE143" i="11" s="1"/>
  <c r="AC144" i="11" a="1"/>
  <c r="AC144" i="11" s="1"/>
  <c r="AG146" i="11" a="1"/>
  <c r="AG146" i="11" s="1"/>
  <c r="J53" i="12" s="1" a="1"/>
  <c r="J53" i="12" s="1"/>
  <c r="AE149" i="11" a="1"/>
  <c r="AE149" i="11" s="1"/>
  <c r="H56" i="12" s="1" a="1"/>
  <c r="H56" i="12" s="1"/>
  <c r="AC150" i="11" a="1"/>
  <c r="AC150" i="11" s="1"/>
  <c r="F57" i="12" s="1" a="1"/>
  <c r="F57" i="12" s="1"/>
  <c r="AG150" i="11" a="1"/>
  <c r="AG150" i="11" s="1"/>
  <c r="J57" i="12" s="1" a="1"/>
  <c r="J57" i="12" s="1"/>
  <c r="AE151" i="11" a="1"/>
  <c r="AE151" i="11" s="1"/>
  <c r="H58" i="12" s="1" a="1"/>
  <c r="H58" i="12" s="1"/>
  <c r="AC152" i="11" a="1"/>
  <c r="AC152" i="11" s="1"/>
  <c r="F59" i="12" s="1" a="1"/>
  <c r="F59" i="12" s="1"/>
  <c r="AC154" i="11" a="1"/>
  <c r="AC154" i="11" s="1"/>
  <c r="AE155" i="11" a="1"/>
  <c r="AE155" i="11" s="1"/>
  <c r="AC156" i="11" a="1"/>
  <c r="AC156" i="11" s="1"/>
  <c r="AE157" i="11" a="1"/>
  <c r="AE157" i="11" s="1"/>
  <c r="AG158" i="11" a="1"/>
  <c r="AG158" i="11" s="1"/>
  <c r="AE159" i="11" a="1"/>
  <c r="AE159" i="11" s="1"/>
  <c r="AG160" i="11" a="1"/>
  <c r="AG160" i="11" s="1"/>
  <c r="AE161" i="11" a="1"/>
  <c r="AE161" i="11" s="1"/>
  <c r="AG162" i="11" a="1"/>
  <c r="AG162" i="11" s="1"/>
  <c r="J167" i="12" s="1" a="1"/>
  <c r="J167" i="12" s="1"/>
  <c r="AC164" i="11" a="1"/>
  <c r="AC164" i="11" s="1"/>
  <c r="F110" i="12" s="1" a="1"/>
  <c r="F110" i="12" s="1"/>
  <c r="AG164" i="11" a="1"/>
  <c r="AG164" i="11" s="1"/>
  <c r="J110" i="12" s="1" a="1"/>
  <c r="J110" i="12" s="1"/>
  <c r="AC166" i="11" a="1"/>
  <c r="AC166" i="11" s="1"/>
  <c r="F111" i="12" s="1" a="1"/>
  <c r="F111" i="12" s="1"/>
  <c r="AG166" i="11" a="1"/>
  <c r="AG166" i="11" s="1"/>
  <c r="J111" i="12" s="1" a="1"/>
  <c r="J111" i="12" s="1"/>
  <c r="AE167" i="11" a="1"/>
  <c r="AE167" i="11" s="1"/>
  <c r="H112" i="12" s="1" a="1"/>
  <c r="H112" i="12" s="1"/>
  <c r="AC168" i="11" a="1"/>
  <c r="AC168" i="11" s="1"/>
  <c r="F115" i="12" s="1" a="1"/>
  <c r="F115" i="12" s="1"/>
  <c r="AG168" i="11" a="1"/>
  <c r="AG168" i="11" s="1"/>
  <c r="J115" i="12" s="1" a="1"/>
  <c r="J115" i="12" s="1"/>
  <c r="AE169" i="11" a="1"/>
  <c r="AE169" i="11" s="1"/>
  <c r="H113" i="12" s="1" a="1"/>
  <c r="H113" i="12" s="1"/>
  <c r="AC170" i="11" a="1"/>
  <c r="AC170" i="11" s="1"/>
  <c r="F116" i="12" s="1" a="1"/>
  <c r="F116" i="12" s="1"/>
  <c r="AG170" i="11" a="1"/>
  <c r="AG170" i="11" s="1"/>
  <c r="J116" i="12" s="1" a="1"/>
  <c r="J116" i="12" s="1"/>
  <c r="AE171" i="11" a="1"/>
  <c r="AE171" i="11" s="1"/>
  <c r="H117" i="12" s="1" a="1"/>
  <c r="H117" i="12" s="1"/>
  <c r="AC172" i="11" a="1"/>
  <c r="AC172" i="11" s="1"/>
  <c r="F118" i="12" s="1" a="1"/>
  <c r="F118" i="12" s="1"/>
  <c r="AE173" i="11" a="1"/>
  <c r="AE173" i="11" s="1"/>
  <c r="H119" i="12" s="1" a="1"/>
  <c r="H119" i="12" s="1"/>
  <c r="AC174" i="11" a="1"/>
  <c r="AC174" i="11" s="1"/>
  <c r="F120" i="12" s="1" a="1"/>
  <c r="F120" i="12" s="1"/>
  <c r="AG174" i="11" a="1"/>
  <c r="AG174" i="11" s="1"/>
  <c r="J120" i="12" s="1" a="1"/>
  <c r="J120" i="12" s="1"/>
  <c r="AE175" i="11" a="1"/>
  <c r="AE175" i="11" s="1"/>
  <c r="H121" i="12" s="1" a="1"/>
  <c r="H121" i="12" s="1"/>
  <c r="AC176" i="11" a="1"/>
  <c r="AC176" i="11" s="1"/>
  <c r="F122" i="12" s="1" a="1"/>
  <c r="F122" i="12" s="1"/>
  <c r="AE177" i="11" a="1"/>
  <c r="AE177" i="11" s="1"/>
  <c r="H123" i="12" s="1" a="1"/>
  <c r="H123" i="12" s="1"/>
  <c r="AC178" i="11" a="1"/>
  <c r="AC178" i="11" s="1"/>
  <c r="F124" i="12" s="1" a="1"/>
  <c r="F124" i="12" s="1"/>
  <c r="AC180" i="11" a="1"/>
  <c r="AC180" i="11" s="1"/>
  <c r="F126" i="12" s="1" a="1"/>
  <c r="F126" i="12" s="1"/>
  <c r="AB28" i="11" a="1"/>
  <c r="AB28" i="11" s="1"/>
  <c r="E31" i="12" s="1" a="1"/>
  <c r="E31" i="12" s="1"/>
  <c r="AD29" i="11" a="1"/>
  <c r="AD29" i="11" s="1"/>
  <c r="G18" i="12" s="1" a="1"/>
  <c r="G18" i="12" s="1"/>
  <c r="AC30" i="11" a="1"/>
  <c r="AC30" i="11" s="1"/>
  <c r="F19" i="12" s="1" a="1"/>
  <c r="F19" i="12" s="1"/>
  <c r="AF30" i="11" a="1"/>
  <c r="AF30" i="11" s="1"/>
  <c r="I19" i="12" s="1" a="1"/>
  <c r="I19" i="12" s="1"/>
  <c r="AE31" i="11" a="1"/>
  <c r="AE31" i="11" s="1"/>
  <c r="H41" i="12" s="1" a="1"/>
  <c r="H41" i="12" s="1"/>
  <c r="AB32" i="11" a="1"/>
  <c r="AB32" i="11" s="1"/>
  <c r="E34" i="12" s="1" a="1"/>
  <c r="E34" i="12" s="1"/>
  <c r="AG32" i="11" a="1"/>
  <c r="AG32" i="11" s="1"/>
  <c r="J34" i="12" s="1" a="1"/>
  <c r="J34" i="12" s="1"/>
  <c r="AD33" i="11" a="1"/>
  <c r="AD33" i="11" s="1"/>
  <c r="G26" i="12" s="1" a="1"/>
  <c r="G26" i="12" s="1"/>
  <c r="AC34" i="11" a="1"/>
  <c r="AC34" i="11" s="1"/>
  <c r="AF34" i="11" a="1"/>
  <c r="AF34" i="11" s="1"/>
  <c r="AE35" i="11" a="1"/>
  <c r="AE35" i="11" s="1"/>
  <c r="H73" i="12" s="1" a="1"/>
  <c r="H73" i="12" s="1"/>
  <c r="AB36" i="11" a="1"/>
  <c r="AB36" i="11" s="1"/>
  <c r="E74" i="12" s="1" a="1"/>
  <c r="E74" i="12" s="1"/>
  <c r="AG36" i="11" a="1"/>
  <c r="AG36" i="11" s="1"/>
  <c r="J74" i="12" s="1" a="1"/>
  <c r="J74" i="12" s="1"/>
  <c r="AD37" i="11" a="1"/>
  <c r="AD37" i="11" s="1"/>
  <c r="G75" i="12" s="1" a="1"/>
  <c r="G75" i="12" s="1"/>
  <c r="AC38" i="11" a="1"/>
  <c r="AC38" i="11" s="1"/>
  <c r="F76" i="12" s="1" a="1"/>
  <c r="F76" i="12" s="1"/>
  <c r="AF38" i="11" a="1"/>
  <c r="AF38" i="11" s="1"/>
  <c r="I76" i="12" s="1" a="1"/>
  <c r="I76" i="12" s="1"/>
  <c r="AE39" i="11" a="1"/>
  <c r="AE39" i="11" s="1"/>
  <c r="H77" i="12" s="1" a="1"/>
  <c r="H77" i="12" s="1"/>
  <c r="AB40" i="11" a="1"/>
  <c r="AB40" i="11" s="1"/>
  <c r="E78" i="12" s="1" a="1"/>
  <c r="E78" i="12" s="1"/>
  <c r="AG40" i="11" a="1"/>
  <c r="AG40" i="11" s="1"/>
  <c r="J78" i="12" s="1" a="1"/>
  <c r="J78" i="12" s="1"/>
  <c r="AD41" i="11" a="1"/>
  <c r="AD41" i="11" s="1"/>
  <c r="G79" i="12" s="1" a="1"/>
  <c r="G79" i="12" s="1"/>
  <c r="AC42" i="11" a="1"/>
  <c r="AC42" i="11" s="1"/>
  <c r="F80" i="12" s="1" a="1"/>
  <c r="F80" i="12" s="1"/>
  <c r="AF42" i="11" a="1"/>
  <c r="AF42" i="11" s="1"/>
  <c r="I80" i="12" s="1" a="1"/>
  <c r="I80" i="12" s="1"/>
  <c r="AE43" i="11" a="1"/>
  <c r="AE43" i="11" s="1"/>
  <c r="H81" i="12" s="1" a="1"/>
  <c r="H81" i="12" s="1"/>
  <c r="AB44" i="11" a="1"/>
  <c r="AB44" i="11" s="1"/>
  <c r="E82" i="12" s="1" a="1"/>
  <c r="E82" i="12" s="1"/>
  <c r="AG44" i="11" a="1"/>
  <c r="AG44" i="11" s="1"/>
  <c r="J82" i="12" s="1" a="1"/>
  <c r="J82" i="12" s="1"/>
  <c r="AD45" i="11" a="1"/>
  <c r="AD45" i="11" s="1"/>
  <c r="G83" i="12" s="1" a="1"/>
  <c r="G83" i="12" s="1"/>
  <c r="AC46" i="11" a="1"/>
  <c r="AC46" i="11" s="1"/>
  <c r="F84" i="12" s="1" a="1"/>
  <c r="F84" i="12" s="1"/>
  <c r="AF46" i="11" a="1"/>
  <c r="AF46" i="11" s="1"/>
  <c r="I84" i="12" s="1" a="1"/>
  <c r="I84" i="12" s="1"/>
  <c r="AE47" i="11" a="1"/>
  <c r="AE47" i="11" s="1"/>
  <c r="H151" i="12" s="1" a="1"/>
  <c r="H151" i="12" s="1"/>
  <c r="AB48" i="11" a="1"/>
  <c r="AB48" i="11" s="1"/>
  <c r="E152" i="12" s="1" a="1"/>
  <c r="E152" i="12" s="1"/>
  <c r="AG48" i="11" a="1"/>
  <c r="AG48" i="11" s="1"/>
  <c r="J152" i="12" s="1" a="1"/>
  <c r="J152" i="12" s="1"/>
  <c r="AD49" i="11" a="1"/>
  <c r="AD49" i="11" s="1"/>
  <c r="G153" i="12" s="1" a="1"/>
  <c r="G153" i="12" s="1"/>
  <c r="AC50" i="11" a="1"/>
  <c r="AC50" i="11" s="1"/>
  <c r="F154" i="12" s="1" a="1"/>
  <c r="F154" i="12" s="1"/>
  <c r="AF50" i="11" a="1"/>
  <c r="AF50" i="11" s="1"/>
  <c r="I154" i="12" s="1" a="1"/>
  <c r="I154" i="12" s="1"/>
  <c r="AE51" i="11" a="1"/>
  <c r="AE51" i="11" s="1"/>
  <c r="H148" i="12" s="1" a="1"/>
  <c r="H148" i="12" s="1"/>
  <c r="AB52" i="11" a="1"/>
  <c r="AB52" i="11" s="1"/>
  <c r="E150" i="12" s="1" a="1"/>
  <c r="E150" i="12" s="1"/>
  <c r="AG52" i="11" a="1"/>
  <c r="AG52" i="11" s="1"/>
  <c r="J150" i="12" s="1" a="1"/>
  <c r="J150" i="12" s="1"/>
  <c r="AD53" i="11" a="1"/>
  <c r="AD53" i="11" s="1"/>
  <c r="G149" i="12" s="1" a="1"/>
  <c r="G149" i="12" s="1"/>
  <c r="AC54" i="11" a="1"/>
  <c r="AC54" i="11" s="1"/>
  <c r="F158" i="12" s="1" a="1"/>
  <c r="F158" i="12" s="1"/>
  <c r="AF54" i="11" a="1"/>
  <c r="AF54" i="11" s="1"/>
  <c r="I158" i="12" s="1" a="1"/>
  <c r="I158" i="12" s="1"/>
  <c r="AE55" i="11" a="1"/>
  <c r="AE55" i="11" s="1"/>
  <c r="AB56" i="11" a="1"/>
  <c r="AB56" i="11" s="1"/>
  <c r="E44" i="12" s="1" a="1"/>
  <c r="E44" i="12" s="1"/>
  <c r="AG56" i="11" a="1"/>
  <c r="AG56" i="11" s="1"/>
  <c r="J44" i="12" s="1" a="1"/>
  <c r="J44" i="12" s="1"/>
  <c r="AD57" i="11" a="1"/>
  <c r="AD57" i="11" s="1"/>
  <c r="G45" i="12" s="1" a="1"/>
  <c r="G45" i="12" s="1"/>
  <c r="AC58" i="11" a="1"/>
  <c r="AC58" i="11" s="1"/>
  <c r="F46" i="12" s="1" a="1"/>
  <c r="F46" i="12" s="1"/>
  <c r="AF58" i="11" a="1"/>
  <c r="AF58" i="11" s="1"/>
  <c r="I46" i="12" s="1" a="1"/>
  <c r="I46" i="12" s="1"/>
  <c r="AE59" i="11" a="1"/>
  <c r="AE59" i="11" s="1"/>
  <c r="H47" i="12" s="1" a="1"/>
  <c r="H47" i="12" s="1"/>
  <c r="AB60" i="11" a="1"/>
  <c r="AB60" i="11" s="1"/>
  <c r="E48" i="12" s="1" a="1"/>
  <c r="E48" i="12" s="1"/>
  <c r="AG60" i="11" a="1"/>
  <c r="AG60" i="11" s="1"/>
  <c r="J48" i="12" s="1" a="1"/>
  <c r="J48" i="12" s="1"/>
  <c r="AD61" i="11" a="1"/>
  <c r="AD61" i="11" s="1"/>
  <c r="G49" i="12" s="1" a="1"/>
  <c r="G49" i="12" s="1"/>
  <c r="AC62" i="11" a="1"/>
  <c r="AC62" i="11" s="1"/>
  <c r="F50" i="12" s="1" a="1"/>
  <c r="F50" i="12" s="1"/>
  <c r="AF62" i="11" a="1"/>
  <c r="AF62" i="11" s="1"/>
  <c r="I50" i="12" s="1" a="1"/>
  <c r="I50" i="12" s="1"/>
  <c r="AE63" i="11" a="1"/>
  <c r="AE63" i="11" s="1"/>
  <c r="H51" i="12" s="1" a="1"/>
  <c r="H51" i="12" s="1"/>
  <c r="AB64" i="11" a="1"/>
  <c r="AB64" i="11" s="1"/>
  <c r="E60" i="12" s="1" a="1"/>
  <c r="E60" i="12" s="1"/>
  <c r="AG64" i="11" a="1"/>
  <c r="AG64" i="11" s="1"/>
  <c r="J60" i="12" s="1" a="1"/>
  <c r="J60" i="12" s="1"/>
  <c r="AD65" i="11" a="1"/>
  <c r="AD65" i="11" s="1"/>
  <c r="G61" i="12" s="1" a="1"/>
  <c r="G61" i="12" s="1"/>
  <c r="AC66" i="11" a="1"/>
  <c r="AC66" i="11" s="1"/>
  <c r="F62" i="12" s="1" a="1"/>
  <c r="F62" i="12" s="1"/>
  <c r="AF66" i="11" a="1"/>
  <c r="AF66" i="11" s="1"/>
  <c r="I62" i="12" s="1" a="1"/>
  <c r="I62" i="12" s="1"/>
  <c r="AE67" i="11" a="1"/>
  <c r="AE67" i="11" s="1"/>
  <c r="H63" i="12" s="1" a="1"/>
  <c r="H63" i="12" s="1"/>
  <c r="AB68" i="11" a="1"/>
  <c r="AB68" i="11" s="1"/>
  <c r="E64" i="12" s="1" a="1"/>
  <c r="E64" i="12" s="1"/>
  <c r="AG68" i="11" a="1"/>
  <c r="AG68" i="11" s="1"/>
  <c r="J64" i="12" s="1" a="1"/>
  <c r="J64" i="12" s="1"/>
  <c r="AD69" i="11" a="1"/>
  <c r="AD69" i="11" s="1"/>
  <c r="G65" i="12" s="1" a="1"/>
  <c r="G65" i="12" s="1"/>
  <c r="AC70" i="11" a="1"/>
  <c r="AC70" i="11" s="1"/>
  <c r="F66" i="12" s="1" a="1"/>
  <c r="F66" i="12" s="1"/>
  <c r="AF70" i="11" a="1"/>
  <c r="AF70" i="11" s="1"/>
  <c r="I66" i="12" s="1" a="1"/>
  <c r="I66" i="12" s="1"/>
  <c r="AE71" i="11" a="1"/>
  <c r="AE71" i="11" s="1"/>
  <c r="H67" i="12" s="1" a="1"/>
  <c r="H67" i="12" s="1"/>
  <c r="AB72" i="11" a="1"/>
  <c r="AB72" i="11" s="1"/>
  <c r="E68" i="12" s="1" a="1"/>
  <c r="E68" i="12" s="1"/>
  <c r="AG72" i="11" a="1"/>
  <c r="AG72" i="11" s="1"/>
  <c r="J68" i="12" s="1" a="1"/>
  <c r="J68" i="12" s="1"/>
  <c r="AD73" i="11" a="1"/>
  <c r="AD73" i="11" s="1"/>
  <c r="G69" i="12" s="1" a="1"/>
  <c r="G69" i="12" s="1"/>
  <c r="AC74" i="11" a="1"/>
  <c r="AC74" i="11" s="1"/>
  <c r="F70" i="12" s="1" a="1"/>
  <c r="F70" i="12" s="1"/>
  <c r="AF74" i="11" a="1"/>
  <c r="AF74" i="11" s="1"/>
  <c r="I70" i="12" s="1" a="1"/>
  <c r="I70" i="12" s="1"/>
  <c r="AE75" i="11" a="1"/>
  <c r="AE75" i="11" s="1"/>
  <c r="H71" i="12" s="1" a="1"/>
  <c r="H71" i="12" s="1"/>
  <c r="AB76" i="11" a="1"/>
  <c r="AB76" i="11" s="1"/>
  <c r="E72" i="12" s="1" a="1"/>
  <c r="E72" i="12" s="1"/>
  <c r="AG76" i="11" a="1"/>
  <c r="AG76" i="11" s="1"/>
  <c r="J72" i="12" s="1" a="1"/>
  <c r="J72" i="12" s="1"/>
  <c r="AD77" i="11" a="1"/>
  <c r="AD77" i="11" s="1"/>
  <c r="AC78" i="11" a="1"/>
  <c r="AC78" i="11" s="1"/>
  <c r="F159" i="12" s="1" a="1"/>
  <c r="F159" i="12" s="1"/>
  <c r="AF78" i="11" a="1"/>
  <c r="AF78" i="11" s="1"/>
  <c r="I159" i="12" s="1" a="1"/>
  <c r="I159" i="12" s="1"/>
  <c r="AE79" i="11" a="1"/>
  <c r="AE79" i="11" s="1"/>
  <c r="H160" i="12" s="1" a="1"/>
  <c r="H160" i="12" s="1"/>
  <c r="AB80" i="11" a="1"/>
  <c r="AB80" i="11" s="1"/>
  <c r="E161" i="12" s="1" a="1"/>
  <c r="E161" i="12" s="1"/>
  <c r="AG80" i="11" a="1"/>
  <c r="AG80" i="11" s="1"/>
  <c r="J161" i="12" s="1" a="1"/>
  <c r="J161" i="12" s="1"/>
  <c r="AD81" i="11" a="1"/>
  <c r="AD81" i="11" s="1"/>
  <c r="G162" i="12" s="1" a="1"/>
  <c r="G162" i="12" s="1"/>
  <c r="AC82" i="11" a="1"/>
  <c r="AC82" i="11" s="1"/>
  <c r="AF82" i="11" a="1"/>
  <c r="AF82" i="11" s="1"/>
  <c r="AE83" i="11" a="1"/>
  <c r="AE83" i="11" s="1"/>
  <c r="H163" i="12" s="1" a="1"/>
  <c r="H163" i="12" s="1"/>
  <c r="AB84" i="11" a="1"/>
  <c r="AB84" i="11" s="1"/>
  <c r="E164" i="12" s="1" a="1"/>
  <c r="E164" i="12" s="1"/>
  <c r="AG84" i="11" a="1"/>
  <c r="AG84" i="11" s="1"/>
  <c r="J164" i="12" s="1" a="1"/>
  <c r="J164" i="12" s="1"/>
  <c r="AG102" i="11" a="1"/>
  <c r="AG102" i="11" s="1"/>
  <c r="J182" i="12" s="1" a="1"/>
  <c r="J182" i="12" s="1"/>
  <c r="AF104" i="11" a="1"/>
  <c r="AF104" i="11" s="1"/>
  <c r="I176" i="12" s="1" a="1"/>
  <c r="I176" i="12" s="1"/>
  <c r="AG106" i="11" a="1"/>
  <c r="AG106" i="11" s="1"/>
  <c r="J184" i="12" s="1" a="1"/>
  <c r="J184" i="12" s="1"/>
  <c r="AG112" i="11" a="1"/>
  <c r="AG112" i="11" s="1"/>
  <c r="J190" i="12" s="1" a="1"/>
  <c r="J190" i="12" s="1"/>
  <c r="AG114" i="11" a="1"/>
  <c r="AG114" i="11" s="1"/>
  <c r="AF116" i="11" a="1"/>
  <c r="AF116" i="11" s="1"/>
  <c r="AF118" i="11" a="1"/>
  <c r="AF118" i="11" s="1"/>
  <c r="AE123" i="11" a="1"/>
  <c r="AE123" i="11" s="1"/>
  <c r="AE125" i="11" a="1"/>
  <c r="AE125" i="11" s="1"/>
  <c r="AF128" i="11" a="1"/>
  <c r="AF128" i="11" s="1"/>
  <c r="AD131" i="11" a="1"/>
  <c r="AD131" i="11" s="1"/>
  <c r="AG132" i="11" a="1"/>
  <c r="AG132" i="11" s="1"/>
  <c r="AB136" i="11" a="1"/>
  <c r="AB136" i="11" s="1"/>
  <c r="AF142" i="11" a="1"/>
  <c r="AF142" i="11" s="1"/>
  <c r="AB144" i="11" a="1"/>
  <c r="AB144" i="11" s="1"/>
  <c r="AE145" i="11" a="1"/>
  <c r="AE145" i="11" s="1"/>
  <c r="H52" i="12" s="1" a="1"/>
  <c r="H52" i="12" s="1"/>
  <c r="AC158" i="11" a="1"/>
  <c r="AC158" i="11" s="1"/>
  <c r="AC160" i="11" a="1"/>
  <c r="AC160" i="11" s="1"/>
  <c r="AF166" i="11" a="1"/>
  <c r="AF166" i="11" s="1"/>
  <c r="I111" i="12" s="1" a="1"/>
  <c r="I111" i="12" s="1"/>
  <c r="AF170" i="11" a="1"/>
  <c r="AF170" i="11" s="1"/>
  <c r="I116" i="12" s="1" a="1"/>
  <c r="I116" i="12" s="1"/>
  <c r="AG172" i="11" a="1"/>
  <c r="AG172" i="11" s="1"/>
  <c r="J118" i="12" s="1" a="1"/>
  <c r="J118" i="12" s="1"/>
  <c r="AG176" i="11" a="1"/>
  <c r="AG176" i="11" s="1"/>
  <c r="J122" i="12" s="1" a="1"/>
  <c r="J122" i="12" s="1"/>
  <c r="AG178" i="11" a="1"/>
  <c r="AG178" i="11" s="1"/>
  <c r="J124" i="12" s="1" a="1"/>
  <c r="J124" i="12" s="1"/>
  <c r="AG180" i="11" a="1"/>
  <c r="AG180" i="11" s="1"/>
  <c r="J126" i="12" s="1" a="1"/>
  <c r="J126" i="12" s="1"/>
  <c r="AD86" i="11" a="1"/>
  <c r="AD86" i="11" s="1"/>
  <c r="G166" i="12" s="1" a="1"/>
  <c r="G166" i="12" s="1"/>
  <c r="AF87" i="11" a="1"/>
  <c r="AF87" i="11" s="1"/>
  <c r="AB89" i="11" a="1"/>
  <c r="AB89" i="11" s="1"/>
  <c r="E169" i="12" s="1" a="1"/>
  <c r="E169" i="12" s="1"/>
  <c r="AD90" i="11" a="1"/>
  <c r="AD90" i="11" s="1"/>
  <c r="G174" i="12" s="1" a="1"/>
  <c r="G174" i="12" s="1"/>
  <c r="AF91" i="11" a="1"/>
  <c r="AF91" i="11" s="1"/>
  <c r="I173" i="12" s="1" a="1"/>
  <c r="I173" i="12" s="1"/>
  <c r="AB93" i="11" a="1"/>
  <c r="AB93" i="11" s="1"/>
  <c r="E171" i="12" s="1" a="1"/>
  <c r="E171" i="12" s="1"/>
  <c r="AD94" i="11" a="1"/>
  <c r="AD94" i="11" s="1"/>
  <c r="G175" i="12" s="1" a="1"/>
  <c r="G175" i="12" s="1"/>
  <c r="AF95" i="11" a="1"/>
  <c r="AF95" i="11" s="1"/>
  <c r="AB97" i="11" a="1"/>
  <c r="AB97" i="11" s="1"/>
  <c r="E177" i="12" s="1" a="1"/>
  <c r="E177" i="12" s="1"/>
  <c r="AD98" i="11" a="1"/>
  <c r="AD98" i="11" s="1"/>
  <c r="G178" i="12" s="1" a="1"/>
  <c r="G178" i="12" s="1"/>
  <c r="AF99" i="11" a="1"/>
  <c r="AF99" i="11" s="1"/>
  <c r="I179" i="12" s="1" a="1"/>
  <c r="I179" i="12" s="1"/>
  <c r="AB101" i="11" a="1"/>
  <c r="AB101" i="11" s="1"/>
  <c r="E181" i="12" s="1" a="1"/>
  <c r="E181" i="12" s="1"/>
  <c r="AD102" i="11" a="1"/>
  <c r="AD102" i="11" s="1"/>
  <c r="G182" i="12" s="1" a="1"/>
  <c r="G182" i="12" s="1"/>
  <c r="AB103" i="11" a="1"/>
  <c r="AB103" i="11" s="1"/>
  <c r="E183" i="12" s="1" a="1"/>
  <c r="E183" i="12" s="1"/>
  <c r="AD104" i="11" a="1"/>
  <c r="AD104" i="11" s="1"/>
  <c r="G176" i="12" s="1" a="1"/>
  <c r="G176" i="12" s="1"/>
  <c r="AB105" i="11" a="1"/>
  <c r="AB105" i="11" s="1"/>
  <c r="AB107" i="11" a="1"/>
  <c r="AB107" i="11" s="1"/>
  <c r="E185" i="12" s="1" a="1"/>
  <c r="E185" i="12" s="1"/>
  <c r="AF107" i="11" a="1"/>
  <c r="AF107" i="11" s="1"/>
  <c r="I185" i="12" s="1" a="1"/>
  <c r="I185" i="12" s="1"/>
  <c r="AF109" i="11" a="1"/>
  <c r="AF109" i="11" s="1"/>
  <c r="I187" i="12" s="1" a="1"/>
  <c r="I187" i="12" s="1"/>
  <c r="AB111" i="11" a="1"/>
  <c r="AB111" i="11" s="1"/>
  <c r="E189" i="12" s="1" a="1"/>
  <c r="E189" i="12" s="1"/>
  <c r="AF111" i="11" a="1"/>
  <c r="AF111" i="11" s="1"/>
  <c r="I189" i="12" s="1" a="1"/>
  <c r="I189" i="12" s="1"/>
  <c r="AB113" i="11" a="1"/>
  <c r="AB113" i="11" s="1"/>
  <c r="E191" i="12" s="1" a="1"/>
  <c r="E191" i="12" s="1"/>
  <c r="AB115" i="11" a="1"/>
  <c r="AB115" i="11" s="1"/>
  <c r="AD116" i="11" a="1"/>
  <c r="AD116" i="11" s="1"/>
  <c r="AB117" i="11" a="1"/>
  <c r="AB117" i="11" s="1"/>
  <c r="AD118" i="11" a="1"/>
  <c r="AD118" i="11" s="1"/>
  <c r="AD120" i="11" a="1"/>
  <c r="AD120" i="11" s="1"/>
  <c r="AF121" i="11" a="1"/>
  <c r="AF121" i="11" s="1"/>
  <c r="AD122" i="11" a="1"/>
  <c r="AD122" i="11" s="1"/>
  <c r="AF123" i="11" a="1"/>
  <c r="AF123" i="11" s="1"/>
  <c r="AF125" i="11" a="1"/>
  <c r="AF125" i="11" s="1"/>
  <c r="AD126" i="11" a="1"/>
  <c r="AD126" i="11" s="1"/>
  <c r="AD128" i="11" a="1"/>
  <c r="AD128" i="11" s="1"/>
  <c r="AF129" i="11" a="1"/>
  <c r="AF129" i="11" s="1"/>
  <c r="AB131" i="11" a="1"/>
  <c r="AB131" i="11" s="1"/>
  <c r="AB133" i="11" a="1"/>
  <c r="AB133" i="11" s="1"/>
  <c r="AF133" i="11" a="1"/>
  <c r="AF133" i="11" s="1"/>
  <c r="AF135" i="11" a="1"/>
  <c r="AF135" i="11" s="1"/>
  <c r="AD136" i="11" a="1"/>
  <c r="AD136" i="11" s="1"/>
  <c r="AD138" i="11" a="1"/>
  <c r="AD138" i="11" s="1"/>
  <c r="AB141" i="11" a="1"/>
  <c r="AB141" i="11" s="1"/>
  <c r="AF141" i="11" a="1"/>
  <c r="AF141" i="11" s="1"/>
  <c r="AD142" i="11" a="1"/>
  <c r="AD142" i="11" s="1"/>
  <c r="AB143" i="11" a="1"/>
  <c r="AB143" i="11" s="1"/>
  <c r="AF143" i="11" a="1"/>
  <c r="AF143" i="11" s="1"/>
  <c r="AD144" i="11" a="1"/>
  <c r="AD144" i="11" s="1"/>
  <c r="AB145" i="11" a="1"/>
  <c r="AB145" i="11" s="1"/>
  <c r="E52" i="12" s="1" a="1"/>
  <c r="E52" i="12" s="1"/>
  <c r="AF145" i="11" a="1"/>
  <c r="AF145" i="11" s="1"/>
  <c r="I52" i="12" s="1" a="1"/>
  <c r="I52" i="12" s="1"/>
  <c r="AD146" i="11" a="1"/>
  <c r="AD146" i="11" s="1"/>
  <c r="G53" i="12" s="1" a="1"/>
  <c r="G53" i="12" s="1"/>
  <c r="AB147" i="11" a="1"/>
  <c r="AB147" i="11" s="1"/>
  <c r="E54" i="12" s="1" a="1"/>
  <c r="E54" i="12" s="1"/>
  <c r="AD148" i="11" a="1"/>
  <c r="AD148" i="11" s="1"/>
  <c r="G55" i="12" s="1" a="1"/>
  <c r="G55" i="12" s="1"/>
  <c r="AB149" i="11" a="1"/>
  <c r="AB149" i="11" s="1"/>
  <c r="E56" i="12" s="1" a="1"/>
  <c r="E56" i="12" s="1"/>
  <c r="AB151" i="11" a="1"/>
  <c r="AB151" i="11" s="1"/>
  <c r="E58" i="12" s="1" a="1"/>
  <c r="E58" i="12" s="1"/>
  <c r="AF151" i="11" a="1"/>
  <c r="AF151" i="11" s="1"/>
  <c r="I58" i="12" s="1" a="1"/>
  <c r="I58" i="12" s="1"/>
  <c r="AB153" i="11" a="1"/>
  <c r="AB153" i="11" s="1"/>
  <c r="AF153" i="11" a="1"/>
  <c r="AF153" i="11" s="1"/>
  <c r="AD154" i="11" a="1"/>
  <c r="AD154" i="11" s="1"/>
  <c r="AB155" i="11" a="1"/>
  <c r="AB155" i="11" s="1"/>
  <c r="AD156" i="11" a="1"/>
  <c r="AD156" i="11" s="1"/>
  <c r="AB157" i="11" a="1"/>
  <c r="AB157" i="11" s="1"/>
  <c r="AF157" i="11" a="1"/>
  <c r="AF157" i="11" s="1"/>
  <c r="AD158" i="11" a="1"/>
  <c r="AD158" i="11" s="1"/>
  <c r="AB159" i="11" a="1"/>
  <c r="AB159" i="11" s="1"/>
  <c r="AF159" i="11" a="1"/>
  <c r="AF159" i="11" s="1"/>
  <c r="AD160" i="11" a="1"/>
  <c r="AD160" i="11" s="1"/>
  <c r="AF161" i="11" a="1"/>
  <c r="AF161" i="11" s="1"/>
  <c r="AD162" i="11" a="1"/>
  <c r="AD162" i="11" s="1"/>
  <c r="G167" i="12" s="1" a="1"/>
  <c r="G167" i="12" s="1"/>
  <c r="AB163" i="11" a="1"/>
  <c r="AB163" i="11" s="1"/>
  <c r="AF163" i="11" a="1"/>
  <c r="AF163" i="11" s="1"/>
  <c r="AD164" i="11" a="1"/>
  <c r="AD164" i="11" s="1"/>
  <c r="G110" i="12" s="1" a="1"/>
  <c r="G110" i="12" s="1"/>
  <c r="AB165" i="11" a="1"/>
  <c r="AB165" i="11" s="1"/>
  <c r="E114" i="12" s="1" a="1"/>
  <c r="E114" i="12" s="1"/>
  <c r="AF165" i="11" a="1"/>
  <c r="AF165" i="11" s="1"/>
  <c r="I114" i="12" s="1" a="1"/>
  <c r="I114" i="12" s="1"/>
  <c r="AB167" i="11" a="1"/>
  <c r="AB167" i="11" s="1"/>
  <c r="E112" i="12" s="1" a="1"/>
  <c r="E112" i="12" s="1"/>
  <c r="AF167" i="11" a="1"/>
  <c r="AF167" i="11" s="1"/>
  <c r="I112" i="12" s="1" a="1"/>
  <c r="I112" i="12" s="1"/>
  <c r="AB169" i="11" a="1"/>
  <c r="AB169" i="11" s="1"/>
  <c r="E113" i="12" s="1" a="1"/>
  <c r="E113" i="12" s="1"/>
  <c r="AB171" i="11" a="1"/>
  <c r="AB171" i="11" s="1"/>
  <c r="E117" i="12" s="1" a="1"/>
  <c r="E117" i="12" s="1"/>
  <c r="AF171" i="11" a="1"/>
  <c r="AF171" i="11" s="1"/>
  <c r="I117" i="12" s="1" a="1"/>
  <c r="I117" i="12" s="1"/>
  <c r="AB173" i="11" a="1"/>
  <c r="AB173" i="11" s="1"/>
  <c r="E119" i="12" s="1" a="1"/>
  <c r="E119" i="12" s="1"/>
  <c r="AF173" i="11" a="1"/>
  <c r="AF173" i="11" s="1"/>
  <c r="I119" i="12" s="1" a="1"/>
  <c r="I119" i="12" s="1"/>
  <c r="AD174" i="11" a="1"/>
  <c r="AD174" i="11" s="1"/>
  <c r="G120" i="12" s="1" a="1"/>
  <c r="G120" i="12" s="1"/>
  <c r="AB175" i="11" a="1"/>
  <c r="AB175" i="11" s="1"/>
  <c r="E121" i="12" s="1" a="1"/>
  <c r="E121" i="12" s="1"/>
  <c r="AF175" i="11" a="1"/>
  <c r="AF175" i="11" s="1"/>
  <c r="I121" i="12" s="1" a="1"/>
  <c r="I121" i="12" s="1"/>
  <c r="AB177" i="11" a="1"/>
  <c r="AB177" i="11" s="1"/>
  <c r="E123" i="12" s="1" a="1"/>
  <c r="E123" i="12" s="1"/>
  <c r="AF177" i="11" a="1"/>
  <c r="AF177" i="11" s="1"/>
  <c r="I123" i="12" s="1" a="1"/>
  <c r="I123" i="12" s="1"/>
  <c r="AD178" i="11" a="1"/>
  <c r="AD178" i="11" s="1"/>
  <c r="G124" i="12" s="1" a="1"/>
  <c r="G124" i="12" s="1"/>
  <c r="AB179" i="11" a="1"/>
  <c r="AB179" i="11" s="1"/>
  <c r="E125" i="12" s="1" a="1"/>
  <c r="E125" i="12" s="1"/>
  <c r="AF179" i="11" a="1"/>
  <c r="AF179" i="11" s="1"/>
  <c r="I125" i="12" s="1" a="1"/>
  <c r="I125" i="12" s="1"/>
  <c r="AD180" i="11" a="1"/>
  <c r="AD180" i="11" s="1"/>
  <c r="G126" i="12" s="1" a="1"/>
  <c r="G126" i="12" s="1"/>
  <c r="AB181" i="11" a="1"/>
  <c r="AB181" i="11" s="1"/>
  <c r="E127" i="12" s="1" a="1"/>
  <c r="E127" i="12" s="1"/>
  <c r="AF181" i="11" a="1"/>
  <c r="AF181" i="11" s="1"/>
  <c r="I127" i="12" s="1" a="1"/>
  <c r="I127" i="12" s="1"/>
  <c r="AF27" i="11" a="1"/>
  <c r="AF27" i="11" s="1"/>
  <c r="I24" i="12" s="1" a="1"/>
  <c r="I24" i="12" s="1"/>
  <c r="AB29" i="11" a="1"/>
  <c r="AB29" i="11" s="1"/>
  <c r="E18" i="12" s="1" a="1"/>
  <c r="E18" i="12" s="1"/>
  <c r="AD30" i="11" a="1"/>
  <c r="AD30" i="11" s="1"/>
  <c r="G19" i="12" s="1" a="1"/>
  <c r="G19" i="12" s="1"/>
  <c r="AF31" i="11" a="1"/>
  <c r="AF31" i="11" s="1"/>
  <c r="I41" i="12" s="1" a="1"/>
  <c r="I41" i="12" s="1"/>
  <c r="AB33" i="11" a="1"/>
  <c r="AB33" i="11" s="1"/>
  <c r="E26" i="12" s="1" a="1"/>
  <c r="E26" i="12" s="1"/>
  <c r="AD34" i="11" a="1"/>
  <c r="AD34" i="11" s="1"/>
  <c r="AF35" i="11" a="1"/>
  <c r="AF35" i="11" s="1"/>
  <c r="I73" i="12" s="1" a="1"/>
  <c r="I73" i="12" s="1"/>
  <c r="AB37" i="11" a="1"/>
  <c r="AB37" i="11" s="1"/>
  <c r="E75" i="12" s="1" a="1"/>
  <c r="E75" i="12" s="1"/>
  <c r="AD38" i="11" a="1"/>
  <c r="AD38" i="11" s="1"/>
  <c r="G76" i="12" s="1" a="1"/>
  <c r="G76" i="12" s="1"/>
  <c r="AF39" i="11" a="1"/>
  <c r="AF39" i="11" s="1"/>
  <c r="I77" i="12" s="1" a="1"/>
  <c r="I77" i="12" s="1"/>
  <c r="AB41" i="11" a="1"/>
  <c r="AB41" i="11" s="1"/>
  <c r="E79" i="12" s="1" a="1"/>
  <c r="E79" i="12" s="1"/>
  <c r="AD42" i="11" a="1"/>
  <c r="AD42" i="11" s="1"/>
  <c r="G80" i="12" s="1" a="1"/>
  <c r="G80" i="12" s="1"/>
  <c r="AF43" i="11" a="1"/>
  <c r="AF43" i="11" s="1"/>
  <c r="I81" i="12" s="1" a="1"/>
  <c r="I81" i="12" s="1"/>
  <c r="AB45" i="11" a="1"/>
  <c r="AB45" i="11" s="1"/>
  <c r="E83" i="12" s="1" a="1"/>
  <c r="E83" i="12" s="1"/>
  <c r="AD46" i="11" a="1"/>
  <c r="AD46" i="11" s="1"/>
  <c r="G84" i="12" s="1" a="1"/>
  <c r="G84" i="12" s="1"/>
  <c r="AF47" i="11" a="1"/>
  <c r="AF47" i="11" s="1"/>
  <c r="I151" i="12" s="1" a="1"/>
  <c r="I151" i="12" s="1"/>
  <c r="AB49" i="11" a="1"/>
  <c r="AB49" i="11" s="1"/>
  <c r="E153" i="12" s="1" a="1"/>
  <c r="E153" i="12" s="1"/>
  <c r="AD50" i="11" a="1"/>
  <c r="AD50" i="11" s="1"/>
  <c r="G154" i="12" s="1" a="1"/>
  <c r="G154" i="12" s="1"/>
  <c r="AF51" i="11" a="1"/>
  <c r="AF51" i="11" s="1"/>
  <c r="I148" i="12" s="1" a="1"/>
  <c r="I148" i="12" s="1"/>
  <c r="AB53" i="11" a="1"/>
  <c r="AB53" i="11" s="1"/>
  <c r="E149" i="12" s="1" a="1"/>
  <c r="E149" i="12" s="1"/>
  <c r="AD54" i="11" a="1"/>
  <c r="AD54" i="11" s="1"/>
  <c r="G158" i="12" s="1" a="1"/>
  <c r="G158" i="12" s="1"/>
  <c r="AF55" i="11" a="1"/>
  <c r="AF55" i="11" s="1"/>
  <c r="AB57" i="11" a="1"/>
  <c r="AB57" i="11" s="1"/>
  <c r="E45" i="12" s="1" a="1"/>
  <c r="E45" i="12" s="1"/>
  <c r="AD58" i="11" a="1"/>
  <c r="AD58" i="11" s="1"/>
  <c r="G46" i="12" s="1" a="1"/>
  <c r="G46" i="12" s="1"/>
  <c r="AF59" i="11" a="1"/>
  <c r="AF59" i="11" s="1"/>
  <c r="I47" i="12" s="1" a="1"/>
  <c r="I47" i="12" s="1"/>
  <c r="AB61" i="11" a="1"/>
  <c r="AB61" i="11" s="1"/>
  <c r="E49" i="12" s="1" a="1"/>
  <c r="E49" i="12" s="1"/>
  <c r="AD62" i="11" a="1"/>
  <c r="AD62" i="11" s="1"/>
  <c r="G50" i="12" s="1" a="1"/>
  <c r="G50" i="12" s="1"/>
  <c r="AF63" i="11" a="1"/>
  <c r="AF63" i="11" s="1"/>
  <c r="I51" i="12" s="1" a="1"/>
  <c r="I51" i="12" s="1"/>
  <c r="AB65" i="11" a="1"/>
  <c r="AB65" i="11" s="1"/>
  <c r="E61" i="12" s="1" a="1"/>
  <c r="E61" i="12" s="1"/>
  <c r="AD66" i="11" a="1"/>
  <c r="AD66" i="11" s="1"/>
  <c r="G62" i="12" s="1" a="1"/>
  <c r="G62" i="12" s="1"/>
  <c r="AF67" i="11" a="1"/>
  <c r="AF67" i="11" s="1"/>
  <c r="I63" i="12" s="1" a="1"/>
  <c r="I63" i="12" s="1"/>
  <c r="AB69" i="11" a="1"/>
  <c r="AB69" i="11" s="1"/>
  <c r="E65" i="12" s="1" a="1"/>
  <c r="E65" i="12" s="1"/>
  <c r="AD70" i="11" a="1"/>
  <c r="AD70" i="11" s="1"/>
  <c r="G66" i="12" s="1" a="1"/>
  <c r="G66" i="12" s="1"/>
  <c r="AF71" i="11" a="1"/>
  <c r="AF71" i="11" s="1"/>
  <c r="I67" i="12" s="1" a="1"/>
  <c r="I67" i="12" s="1"/>
  <c r="AB73" i="11" a="1"/>
  <c r="AB73" i="11" s="1"/>
  <c r="E69" i="12" s="1" a="1"/>
  <c r="E69" i="12" s="1"/>
  <c r="AD74" i="11" a="1"/>
  <c r="AD74" i="11" s="1"/>
  <c r="G70" i="12" s="1" a="1"/>
  <c r="G70" i="12" s="1"/>
  <c r="AF75" i="11" a="1"/>
  <c r="AF75" i="11" s="1"/>
  <c r="I71" i="12" s="1" a="1"/>
  <c r="I71" i="12" s="1"/>
  <c r="AB77" i="11" a="1"/>
  <c r="AB77" i="11" s="1"/>
  <c r="AD78" i="11" a="1"/>
  <c r="AD78" i="11" s="1"/>
  <c r="G159" i="12" s="1" a="1"/>
  <c r="G159" i="12" s="1"/>
  <c r="AF79" i="11" a="1"/>
  <c r="AF79" i="11" s="1"/>
  <c r="I160" i="12" s="1" a="1"/>
  <c r="I160" i="12" s="1"/>
  <c r="AB81" i="11" a="1"/>
  <c r="AB81" i="11" s="1"/>
  <c r="E162" i="12" s="1" a="1"/>
  <c r="E162" i="12" s="1"/>
  <c r="AD82" i="11" a="1"/>
  <c r="AD82" i="11" s="1"/>
  <c r="AF83" i="11" a="1"/>
  <c r="AF83" i="11" s="1"/>
  <c r="I163" i="12" s="1" a="1"/>
  <c r="I163" i="12" s="1"/>
  <c r="AB85" i="11" a="1"/>
  <c r="AB85" i="11" s="1"/>
  <c r="E165" i="12" s="1" a="1"/>
  <c r="E165" i="12" s="1"/>
  <c r="AE85" i="11" a="1"/>
  <c r="AE85" i="11" s="1"/>
  <c r="H165" i="12" s="1" a="1"/>
  <c r="H165" i="12" s="1"/>
  <c r="AD87" i="11" a="1"/>
  <c r="AD87" i="11" s="1"/>
  <c r="AC88" i="11" a="1"/>
  <c r="AC88" i="11" s="1"/>
  <c r="F168" i="12" s="1" a="1"/>
  <c r="F168" i="12" s="1"/>
  <c r="AB90" i="11" a="1"/>
  <c r="AB90" i="11" s="1"/>
  <c r="E174" i="12" s="1" a="1"/>
  <c r="E174" i="12" s="1"/>
  <c r="AG90" i="11" a="1"/>
  <c r="AG90" i="11" s="1"/>
  <c r="J174" i="12" s="1" a="1"/>
  <c r="J174" i="12" s="1"/>
  <c r="AF92" i="11" a="1"/>
  <c r="AF92" i="11" s="1"/>
  <c r="I172" i="12" s="1" a="1"/>
  <c r="I172" i="12" s="1"/>
  <c r="AE93" i="11" a="1"/>
  <c r="AE93" i="11" s="1"/>
  <c r="H171" i="12" s="1" a="1"/>
  <c r="H171" i="12" s="1"/>
  <c r="AD95" i="11" a="1"/>
  <c r="AD95" i="11" s="1"/>
  <c r="AC96" i="11" a="1"/>
  <c r="AC96" i="11" s="1"/>
  <c r="AB98" i="11" a="1"/>
  <c r="AB98" i="11" s="1"/>
  <c r="E178" i="12" s="1" a="1"/>
  <c r="E178" i="12" s="1"/>
  <c r="AG98" i="11" a="1"/>
  <c r="AG98" i="11" s="1"/>
  <c r="J178" i="12" s="1" a="1"/>
  <c r="J178" i="12" s="1"/>
  <c r="AF100" i="11" a="1"/>
  <c r="AF100" i="11" s="1"/>
  <c r="I180" i="12" s="1" a="1"/>
  <c r="I180" i="12" s="1"/>
  <c r="AE101" i="11" a="1"/>
  <c r="AE101" i="11" s="1"/>
  <c r="H181" i="12" s="1" a="1"/>
  <c r="H181" i="12" s="1"/>
  <c r="AB104" i="11" a="1"/>
  <c r="AB104" i="11" s="1"/>
  <c r="E176" i="12" s="1" a="1"/>
  <c r="E176" i="12" s="1"/>
  <c r="AC106" i="11" a="1"/>
  <c r="AC106" i="11" s="1"/>
  <c r="F184" i="12" s="1" a="1"/>
  <c r="F184" i="12" s="1"/>
  <c r="AD108" i="11" a="1"/>
  <c r="AD108" i="11" s="1"/>
  <c r="G186" i="12" s="1" a="1"/>
  <c r="G186" i="12" s="1"/>
  <c r="AD109" i="11" a="1"/>
  <c r="AD109" i="11" s="1"/>
  <c r="G187" i="12" s="1" a="1"/>
  <c r="G187" i="12" s="1"/>
  <c r="AD110" i="11" a="1"/>
  <c r="AD110" i="11" s="1"/>
  <c r="G188" i="12" s="1" a="1"/>
  <c r="G188" i="12" s="1"/>
  <c r="AC114" i="11" a="1"/>
  <c r="AC114" i="11" s="1"/>
  <c r="AC116" i="11" a="1"/>
  <c r="AC116" i="11" s="1"/>
  <c r="AB118" i="11" a="1"/>
  <c r="AB118" i="11" s="1"/>
  <c r="AB119" i="11" a="1"/>
  <c r="AB119" i="11" s="1"/>
  <c r="AB120" i="11" a="1"/>
  <c r="AB120" i="11" s="1"/>
  <c r="AB121" i="11" a="1"/>
  <c r="AB121" i="11" s="1"/>
  <c r="AG124" i="11" a="1"/>
  <c r="AG124" i="11" s="1"/>
  <c r="AB127" i="11" a="1"/>
  <c r="AB127" i="11" s="1"/>
  <c r="AB128" i="11" a="1"/>
  <c r="AB128" i="11" s="1"/>
  <c r="AB129" i="11" a="1"/>
  <c r="AB129" i="11" s="1"/>
  <c r="AG130" i="11" a="1"/>
  <c r="AG130" i="11" s="1"/>
  <c r="AF131" i="11" a="1"/>
  <c r="AF131" i="11" s="1"/>
  <c r="AD132" i="11" a="1"/>
  <c r="AD132" i="11" s="1"/>
  <c r="AD134" i="11" a="1"/>
  <c r="AD134" i="11" s="1"/>
  <c r="AD135" i="11" a="1"/>
  <c r="AD135" i="11" s="1"/>
  <c r="AE137" i="11" a="1"/>
  <c r="AE137" i="11" s="1"/>
  <c r="AB139" i="11" a="1"/>
  <c r="AB139" i="11" s="1"/>
  <c r="AD140" i="11" a="1"/>
  <c r="AD140" i="11" s="1"/>
  <c r="AB146" i="11" a="1"/>
  <c r="AB146" i="11" s="1"/>
  <c r="E53" i="12" s="1" a="1"/>
  <c r="E53" i="12" s="1"/>
  <c r="AE147" i="11" a="1"/>
  <c r="AE147" i="11" s="1"/>
  <c r="H54" i="12" s="1" a="1"/>
  <c r="H54" i="12" s="1"/>
  <c r="AG148" i="11" a="1"/>
  <c r="AG148" i="11" s="1"/>
  <c r="J55" i="12" s="1" a="1"/>
  <c r="J55" i="12" s="1"/>
  <c r="AD150" i="11" a="1"/>
  <c r="AD150" i="11" s="1"/>
  <c r="G57" i="12" s="1" a="1"/>
  <c r="G57" i="12" s="1"/>
  <c r="AD152" i="11" a="1"/>
  <c r="AD152" i="11" s="1"/>
  <c r="G59" i="12" s="1" a="1"/>
  <c r="G59" i="12" s="1"/>
  <c r="AG156" i="11" a="1"/>
  <c r="AG156" i="11" s="1"/>
  <c r="AB161" i="11" a="1"/>
  <c r="AB161" i="11" s="1"/>
  <c r="AD167" i="11" a="1"/>
  <c r="AD167" i="11" s="1"/>
  <c r="G112" i="12" s="1" a="1"/>
  <c r="G112" i="12" s="1"/>
  <c r="AD169" i="11" a="1"/>
  <c r="AD169" i="11" s="1"/>
  <c r="G113" i="12" s="1" a="1"/>
  <c r="G113" i="12" s="1"/>
  <c r="AD171" i="11" a="1"/>
  <c r="AD171" i="11" s="1"/>
  <c r="G117" i="12" s="1" a="1"/>
  <c r="G117" i="12" s="1"/>
  <c r="AE179" i="11" a="1"/>
  <c r="AE179" i="11" s="1"/>
  <c r="H125" i="12" s="1" a="1"/>
  <c r="H125" i="12" s="1"/>
  <c r="AE181" i="11" a="1"/>
  <c r="AE181" i="11" s="1"/>
  <c r="H127" i="12" s="1" a="1"/>
  <c r="H127" i="12" s="1"/>
  <c r="AG85" i="11" a="1"/>
  <c r="AG85" i="11" s="1"/>
  <c r="J165" i="12" s="1" a="1"/>
  <c r="J165" i="12" s="1"/>
  <c r="AC87" i="11" a="1"/>
  <c r="AC87" i="11" s="1"/>
  <c r="AE88" i="11" a="1"/>
  <c r="AE88" i="11" s="1"/>
  <c r="H168" i="12" s="1" a="1"/>
  <c r="H168" i="12" s="1"/>
  <c r="AG89" i="11" a="1"/>
  <c r="AG89" i="11" s="1"/>
  <c r="J169" i="12" s="1" a="1"/>
  <c r="J169" i="12" s="1"/>
  <c r="AC91" i="11" a="1"/>
  <c r="AC91" i="11" s="1"/>
  <c r="F173" i="12" s="1" a="1"/>
  <c r="F173" i="12" s="1"/>
  <c r="AE92" i="11" a="1"/>
  <c r="AE92" i="11" s="1"/>
  <c r="H172" i="12" s="1" a="1"/>
  <c r="H172" i="12" s="1"/>
  <c r="AG93" i="11" a="1"/>
  <c r="AG93" i="11" s="1"/>
  <c r="J171" i="12" s="1" a="1"/>
  <c r="J171" i="12" s="1"/>
  <c r="AC95" i="11" a="1"/>
  <c r="AC95" i="11" s="1"/>
  <c r="AE96" i="11" a="1"/>
  <c r="AE96" i="11" s="1"/>
  <c r="AG97" i="11" a="1"/>
  <c r="AG97" i="11" s="1"/>
  <c r="J177" i="12" s="1" a="1"/>
  <c r="J177" i="12" s="1"/>
  <c r="AC99" i="11" a="1"/>
  <c r="AC99" i="11" s="1"/>
  <c r="F179" i="12" s="1" a="1"/>
  <c r="F179" i="12" s="1"/>
  <c r="AE100" i="11" a="1"/>
  <c r="AE100" i="11" s="1"/>
  <c r="H180" i="12" s="1" a="1"/>
  <c r="H180" i="12" s="1"/>
  <c r="AG101" i="11" a="1"/>
  <c r="AG101" i="11" s="1"/>
  <c r="J181" i="12" s="1" a="1"/>
  <c r="J181" i="12" s="1"/>
  <c r="AG103" i="11" a="1"/>
  <c r="AG103" i="11" s="1"/>
  <c r="J183" i="12" s="1" a="1"/>
  <c r="J183" i="12" s="1"/>
  <c r="AE104" i="11" a="1"/>
  <c r="AE104" i="11" s="1"/>
  <c r="H176" i="12" s="1" a="1"/>
  <c r="H176" i="12" s="1"/>
  <c r="AE106" i="11" a="1"/>
  <c r="AE106" i="11" s="1"/>
  <c r="H184" i="12" s="1" a="1"/>
  <c r="H184" i="12" s="1"/>
  <c r="AC107" i="11" a="1"/>
  <c r="AC107" i="11" s="1"/>
  <c r="F185" i="12" s="1" a="1"/>
  <c r="F185" i="12" s="1"/>
  <c r="AC109" i="11" a="1"/>
  <c r="AC109" i="11" s="1"/>
  <c r="F187" i="12" s="1" a="1"/>
  <c r="F187" i="12" s="1"/>
  <c r="AC111" i="11" a="1"/>
  <c r="AC111" i="11" s="1"/>
  <c r="F189" i="12" s="1" a="1"/>
  <c r="F189" i="12" s="1"/>
  <c r="AE112" i="11" a="1"/>
  <c r="AE112" i="11" s="1"/>
  <c r="H190" i="12" s="1" a="1"/>
  <c r="H190" i="12" s="1"/>
  <c r="AC113" i="11" a="1"/>
  <c r="AC113" i="11" s="1"/>
  <c r="F191" i="12" s="1" a="1"/>
  <c r="F191" i="12" s="1"/>
  <c r="AE114" i="11" a="1"/>
  <c r="AE114" i="11" s="1"/>
  <c r="AE116" i="11" a="1"/>
  <c r="AE116" i="11" s="1"/>
  <c r="AG117" i="11" a="1"/>
  <c r="AG117" i="11" s="1"/>
  <c r="AE118" i="11" a="1"/>
  <c r="AE118" i="11" s="1"/>
  <c r="AG119" i="11" a="1"/>
  <c r="AG119" i="11" s="1"/>
  <c r="AG121" i="11" a="1"/>
  <c r="AG121" i="11" s="1"/>
  <c r="AC123" i="11" a="1"/>
  <c r="AC123" i="11" s="1"/>
  <c r="AG123" i="11" a="1"/>
  <c r="AG123" i="11" s="1"/>
  <c r="AC125" i="11" a="1"/>
  <c r="AC125" i="11" s="1"/>
  <c r="AG125" i="11" a="1"/>
  <c r="AG125" i="11" s="1"/>
  <c r="AG127" i="11" a="1"/>
  <c r="AG127" i="11" s="1"/>
  <c r="AE128" i="11" a="1"/>
  <c r="AE128" i="11" s="1"/>
  <c r="AG129" i="11" a="1"/>
  <c r="AG129" i="11" s="1"/>
  <c r="AC131" i="11" a="1"/>
  <c r="AC131" i="11" s="1"/>
  <c r="AG131" i="11" a="1"/>
  <c r="AG131" i="11" s="1"/>
  <c r="AE132" i="11" a="1"/>
  <c r="AE132" i="11" s="1"/>
  <c r="AC133" i="11" a="1"/>
  <c r="AC133" i="11" s="1"/>
  <c r="AC135" i="11" a="1"/>
  <c r="AC135" i="11" s="1"/>
  <c r="AG135" i="11" a="1"/>
  <c r="AG135" i="11" s="1"/>
  <c r="AG137" i="11" a="1"/>
  <c r="AG137" i="11" s="1"/>
  <c r="AE140" i="11" a="1"/>
  <c r="AE140" i="11" s="1"/>
  <c r="AC143" i="11" a="1"/>
  <c r="AC143" i="11" s="1"/>
  <c r="AG143" i="11" a="1"/>
  <c r="AG143" i="11" s="1"/>
  <c r="AC145" i="11" a="1"/>
  <c r="AC145" i="11" s="1"/>
  <c r="F52" i="12" s="1" a="1"/>
  <c r="F52" i="12" s="1"/>
  <c r="AG145" i="11" a="1"/>
  <c r="AG145" i="11" s="1"/>
  <c r="J52" i="12" s="1" a="1"/>
  <c r="J52" i="12" s="1"/>
  <c r="AE146" i="11" a="1"/>
  <c r="AE146" i="11" s="1"/>
  <c r="H53" i="12" s="1" a="1"/>
  <c r="H53" i="12" s="1"/>
  <c r="AC147" i="11" a="1"/>
  <c r="AC147" i="11" s="1"/>
  <c r="F54" i="12" s="1" a="1"/>
  <c r="F54" i="12" s="1"/>
  <c r="AG147" i="11" a="1"/>
  <c r="AG147" i="11" s="1"/>
  <c r="J54" i="12" s="1" a="1"/>
  <c r="J54" i="12" s="1"/>
  <c r="AE148" i="11" a="1"/>
  <c r="AE148" i="11" s="1"/>
  <c r="H55" i="12" s="1" a="1"/>
  <c r="H55" i="12" s="1"/>
  <c r="AG149" i="11" a="1"/>
  <c r="AG149" i="11" s="1"/>
  <c r="J56" i="12" s="1" a="1"/>
  <c r="J56" i="12" s="1"/>
  <c r="AE150" i="11" a="1"/>
  <c r="AE150" i="11" s="1"/>
  <c r="H57" i="12" s="1" a="1"/>
  <c r="H57" i="12" s="1"/>
  <c r="AC151" i="11" a="1"/>
  <c r="AC151" i="11" s="1"/>
  <c r="F58" i="12" s="1" a="1"/>
  <c r="F58" i="12" s="1"/>
  <c r="AE152" i="11" a="1"/>
  <c r="AE152" i="11" s="1"/>
  <c r="H59" i="12" s="1" a="1"/>
  <c r="H59" i="12" s="1"/>
  <c r="AC153" i="11" a="1"/>
  <c r="AC153" i="11" s="1"/>
  <c r="AC155" i="11" a="1"/>
  <c r="AC155" i="11" s="1"/>
  <c r="AG155" i="11" a="1"/>
  <c r="AG155" i="11" s="1"/>
  <c r="AE156" i="11" a="1"/>
  <c r="AE156" i="11" s="1"/>
  <c r="AE158" i="11" a="1"/>
  <c r="AE158" i="11" s="1"/>
  <c r="AE160" i="11" a="1"/>
  <c r="AE160" i="11" s="1"/>
  <c r="AC161" i="11" a="1"/>
  <c r="AC161" i="11" s="1"/>
  <c r="AG161" i="11" a="1"/>
  <c r="AG161" i="11" s="1"/>
  <c r="AG163" i="11" a="1"/>
  <c r="AG163" i="11" s="1"/>
  <c r="AG165" i="11" a="1"/>
  <c r="AG165" i="11" s="1"/>
  <c r="J114" i="12" s="1" a="1"/>
  <c r="J114" i="12" s="1"/>
  <c r="AE166" i="11" a="1"/>
  <c r="AE166" i="11" s="1"/>
  <c r="H111" i="12" s="1" a="1"/>
  <c r="H111" i="12" s="1"/>
  <c r="AC167" i="11" a="1"/>
  <c r="AC167" i="11" s="1"/>
  <c r="F112" i="12" s="1" a="1"/>
  <c r="F112" i="12" s="1"/>
  <c r="AG167" i="11" a="1"/>
  <c r="AG167" i="11" s="1"/>
  <c r="J112" i="12" s="1" a="1"/>
  <c r="J112" i="12" s="1"/>
  <c r="AE168" i="11" a="1"/>
  <c r="AE168" i="11" s="1"/>
  <c r="H115" i="12" s="1" a="1"/>
  <c r="H115" i="12" s="1"/>
  <c r="AC169" i="11" a="1"/>
  <c r="AC169" i="11" s="1"/>
  <c r="F113" i="12" s="1" a="1"/>
  <c r="F113" i="12" s="1"/>
  <c r="AG169" i="11" a="1"/>
  <c r="AG169" i="11" s="1"/>
  <c r="J113" i="12" s="1" a="1"/>
  <c r="J113" i="12" s="1"/>
  <c r="AE170" i="11" a="1"/>
  <c r="AE170" i="11" s="1"/>
  <c r="H116" i="12" s="1" a="1"/>
  <c r="H116" i="12" s="1"/>
  <c r="AC171" i="11" a="1"/>
  <c r="AC171" i="11" s="1"/>
  <c r="F117" i="12" s="1" a="1"/>
  <c r="F117" i="12" s="1"/>
  <c r="AG171" i="11" a="1"/>
  <c r="AG171" i="11" s="1"/>
  <c r="J117" i="12" s="1" a="1"/>
  <c r="J117" i="12" s="1"/>
  <c r="AE172" i="11" a="1"/>
  <c r="AE172" i="11" s="1"/>
  <c r="H118" i="12" s="1" a="1"/>
  <c r="H118" i="12" s="1"/>
  <c r="AC173" i="11" a="1"/>
  <c r="AC173" i="11" s="1"/>
  <c r="F119" i="12" s="1" a="1"/>
  <c r="F119" i="12" s="1"/>
  <c r="AE174" i="11" a="1"/>
  <c r="AE174" i="11" s="1"/>
  <c r="H120" i="12" s="1" a="1"/>
  <c r="H120" i="12" s="1"/>
  <c r="AC175" i="11" a="1"/>
  <c r="AC175" i="11" s="1"/>
  <c r="F121" i="12" s="1" a="1"/>
  <c r="F121" i="12" s="1"/>
  <c r="AG175" i="11" a="1"/>
  <c r="AG175" i="11" s="1"/>
  <c r="J121" i="12" s="1" a="1"/>
  <c r="J121" i="12" s="1"/>
  <c r="AE176" i="11" a="1"/>
  <c r="AE176" i="11" s="1"/>
  <c r="H122" i="12" s="1" a="1"/>
  <c r="H122" i="12" s="1"/>
  <c r="AC177" i="11" a="1"/>
  <c r="AC177" i="11" s="1"/>
  <c r="F123" i="12" s="1" a="1"/>
  <c r="F123" i="12" s="1"/>
  <c r="AC179" i="11" a="1"/>
  <c r="AC179" i="11" s="1"/>
  <c r="F125" i="12" s="1" a="1"/>
  <c r="F125" i="12" s="1"/>
  <c r="AC181" i="11" a="1"/>
  <c r="AC181" i="11" s="1"/>
  <c r="F127" i="12" s="1" a="1"/>
  <c r="F127" i="12" s="1"/>
  <c r="AG181" i="11" a="1"/>
  <c r="AG181" i="11" s="1"/>
  <c r="J127" i="12" s="1" a="1"/>
  <c r="J127" i="12" s="1"/>
  <c r="AD27" i="11" a="1"/>
  <c r="AD27" i="11" s="1"/>
  <c r="G24" i="12" s="1" a="1"/>
  <c r="G24" i="12" s="1"/>
  <c r="AF28" i="11" a="1"/>
  <c r="AF28" i="11" s="1"/>
  <c r="I31" i="12" s="1" a="1"/>
  <c r="I31" i="12" s="1"/>
  <c r="AE29" i="11" a="1"/>
  <c r="AE29" i="11" s="1"/>
  <c r="H18" i="12" s="1" a="1"/>
  <c r="H18" i="12" s="1"/>
  <c r="AB30" i="11" a="1"/>
  <c r="AB30" i="11" s="1"/>
  <c r="E19" i="12" s="1" a="1"/>
  <c r="E19" i="12" s="1"/>
  <c r="AG30" i="11" a="1"/>
  <c r="AG30" i="11" s="1"/>
  <c r="J19" i="12" s="1" a="1"/>
  <c r="J19" i="12" s="1"/>
  <c r="AD31" i="11" a="1"/>
  <c r="AD31" i="11" s="1"/>
  <c r="G41" i="12" s="1" a="1"/>
  <c r="G41" i="12" s="1"/>
  <c r="AC32" i="11" a="1"/>
  <c r="AC32" i="11" s="1"/>
  <c r="F34" i="12" s="1" a="1"/>
  <c r="F34" i="12" s="1"/>
  <c r="AF32" i="11" a="1"/>
  <c r="AF32" i="11" s="1"/>
  <c r="I34" i="12" s="1" a="1"/>
  <c r="I34" i="12" s="1"/>
  <c r="AE33" i="11" a="1"/>
  <c r="AE33" i="11" s="1"/>
  <c r="H26" i="12" s="1" a="1"/>
  <c r="H26" i="12" s="1"/>
  <c r="AB34" i="11" a="1"/>
  <c r="AB34" i="11" s="1"/>
  <c r="AG34" i="11" a="1"/>
  <c r="AG34" i="11" s="1"/>
  <c r="AD35" i="11" a="1"/>
  <c r="AD35" i="11" s="1"/>
  <c r="G73" i="12" s="1" a="1"/>
  <c r="G73" i="12" s="1"/>
  <c r="AC36" i="11" a="1"/>
  <c r="AC36" i="11" s="1"/>
  <c r="F74" i="12" s="1" a="1"/>
  <c r="F74" i="12" s="1"/>
  <c r="AF36" i="11" a="1"/>
  <c r="AF36" i="11" s="1"/>
  <c r="I74" i="12" s="1" a="1"/>
  <c r="I74" i="12" s="1"/>
  <c r="AE37" i="11" a="1"/>
  <c r="AE37" i="11" s="1"/>
  <c r="H75" i="12" s="1" a="1"/>
  <c r="H75" i="12" s="1"/>
  <c r="AB38" i="11" a="1"/>
  <c r="AB38" i="11" s="1"/>
  <c r="E76" i="12" s="1" a="1"/>
  <c r="E76" i="12" s="1"/>
  <c r="AG38" i="11" a="1"/>
  <c r="AG38" i="11" s="1"/>
  <c r="J76" i="12" s="1" a="1"/>
  <c r="J76" i="12" s="1"/>
  <c r="AD39" i="11" a="1"/>
  <c r="AD39" i="11" s="1"/>
  <c r="G77" i="12" s="1" a="1"/>
  <c r="G77" i="12" s="1"/>
  <c r="AC40" i="11" a="1"/>
  <c r="AC40" i="11" s="1"/>
  <c r="F78" i="12" s="1" a="1"/>
  <c r="F78" i="12" s="1"/>
  <c r="AF40" i="11" a="1"/>
  <c r="AF40" i="11" s="1"/>
  <c r="I78" i="12" s="1" a="1"/>
  <c r="I78" i="12" s="1"/>
  <c r="AE41" i="11" a="1"/>
  <c r="AE41" i="11" s="1"/>
  <c r="H79" i="12" s="1" a="1"/>
  <c r="H79" i="12" s="1"/>
  <c r="AB42" i="11" a="1"/>
  <c r="AB42" i="11" s="1"/>
  <c r="E80" i="12" s="1" a="1"/>
  <c r="E80" i="12" s="1"/>
  <c r="AG42" i="11" a="1"/>
  <c r="AG42" i="11" s="1"/>
  <c r="J80" i="12" s="1" a="1"/>
  <c r="J80" i="12" s="1"/>
  <c r="AD43" i="11" a="1"/>
  <c r="AD43" i="11" s="1"/>
  <c r="G81" i="12" s="1" a="1"/>
  <c r="G81" i="12" s="1"/>
  <c r="AC44" i="11" a="1"/>
  <c r="AC44" i="11" s="1"/>
  <c r="F82" i="12" s="1" a="1"/>
  <c r="F82" i="12" s="1"/>
  <c r="AF44" i="11" a="1"/>
  <c r="AF44" i="11" s="1"/>
  <c r="I82" i="12" s="1" a="1"/>
  <c r="I82" i="12" s="1"/>
  <c r="AE45" i="11" a="1"/>
  <c r="AE45" i="11" s="1"/>
  <c r="H83" i="12" s="1" a="1"/>
  <c r="H83" i="12" s="1"/>
  <c r="AB46" i="11" a="1"/>
  <c r="AB46" i="11" s="1"/>
  <c r="E84" i="12" s="1" a="1"/>
  <c r="E84" i="12" s="1"/>
  <c r="AG46" i="11" a="1"/>
  <c r="AG46" i="11" s="1"/>
  <c r="J84" i="12" s="1" a="1"/>
  <c r="J84" i="12" s="1"/>
  <c r="AD47" i="11" a="1"/>
  <c r="AD47" i="11" s="1"/>
  <c r="G151" i="12" s="1" a="1"/>
  <c r="G151" i="12" s="1"/>
  <c r="AC48" i="11" a="1"/>
  <c r="AC48" i="11" s="1"/>
  <c r="F152" i="12" s="1" a="1"/>
  <c r="F152" i="12" s="1"/>
  <c r="AF48" i="11" a="1"/>
  <c r="AF48" i="11" s="1"/>
  <c r="I152" i="12" s="1" a="1"/>
  <c r="I152" i="12" s="1"/>
  <c r="AE49" i="11" a="1"/>
  <c r="AE49" i="11" s="1"/>
  <c r="H153" i="12" s="1" a="1"/>
  <c r="H153" i="12" s="1"/>
  <c r="AB50" i="11" a="1"/>
  <c r="AB50" i="11" s="1"/>
  <c r="E154" i="12" s="1" a="1"/>
  <c r="E154" i="12" s="1"/>
  <c r="AG50" i="11" a="1"/>
  <c r="AG50" i="11" s="1"/>
  <c r="J154" i="12" s="1" a="1"/>
  <c r="J154" i="12" s="1"/>
  <c r="AD51" i="11" a="1"/>
  <c r="AD51" i="11" s="1"/>
  <c r="G148" i="12" s="1" a="1"/>
  <c r="G148" i="12" s="1"/>
  <c r="AC52" i="11" a="1"/>
  <c r="AC52" i="11" s="1"/>
  <c r="F150" i="12" s="1" a="1"/>
  <c r="F150" i="12" s="1"/>
  <c r="AF52" i="11" a="1"/>
  <c r="AF52" i="11" s="1"/>
  <c r="I150" i="12" s="1" a="1"/>
  <c r="I150" i="12" s="1"/>
  <c r="AE53" i="11" a="1"/>
  <c r="AE53" i="11" s="1"/>
  <c r="H149" i="12" s="1" a="1"/>
  <c r="H149" i="12" s="1"/>
  <c r="AB54" i="11" a="1"/>
  <c r="AB54" i="11" s="1"/>
  <c r="E158" i="12" s="1" a="1"/>
  <c r="E158" i="12" s="1"/>
  <c r="AG54" i="11" a="1"/>
  <c r="AG54" i="11" s="1"/>
  <c r="J158" i="12" s="1" a="1"/>
  <c r="J158" i="12" s="1"/>
  <c r="AD55" i="11" a="1"/>
  <c r="AD55" i="11" s="1"/>
  <c r="AC56" i="11" a="1"/>
  <c r="AC56" i="11" s="1"/>
  <c r="F44" i="12" s="1" a="1"/>
  <c r="F44" i="12" s="1"/>
  <c r="AF56" i="11" a="1"/>
  <c r="AF56" i="11" s="1"/>
  <c r="I44" i="12" s="1" a="1"/>
  <c r="I44" i="12" s="1"/>
  <c r="AE57" i="11" a="1"/>
  <c r="AE57" i="11" s="1"/>
  <c r="H45" i="12" s="1" a="1"/>
  <c r="H45" i="12" s="1"/>
  <c r="AB58" i="11" a="1"/>
  <c r="AB58" i="11" s="1"/>
  <c r="E46" i="12" s="1" a="1"/>
  <c r="E46" i="12" s="1"/>
  <c r="AG58" i="11" a="1"/>
  <c r="AG58" i="11" s="1"/>
  <c r="J46" i="12" s="1" a="1"/>
  <c r="J46" i="12" s="1"/>
  <c r="AD59" i="11" a="1"/>
  <c r="AD59" i="11" s="1"/>
  <c r="G47" i="12" s="1" a="1"/>
  <c r="G47" i="12" s="1"/>
  <c r="AC60" i="11" a="1"/>
  <c r="AC60" i="11" s="1"/>
  <c r="F48" i="12" s="1" a="1"/>
  <c r="F48" i="12" s="1"/>
  <c r="AF60" i="11" a="1"/>
  <c r="AF60" i="11" s="1"/>
  <c r="I48" i="12" s="1" a="1"/>
  <c r="I48" i="12" s="1"/>
  <c r="AE61" i="11" a="1"/>
  <c r="AE61" i="11" s="1"/>
  <c r="H49" i="12" s="1" a="1"/>
  <c r="H49" i="12" s="1"/>
  <c r="AB62" i="11" a="1"/>
  <c r="AB62" i="11" s="1"/>
  <c r="E50" i="12" s="1" a="1"/>
  <c r="E50" i="12" s="1"/>
  <c r="AG62" i="11" a="1"/>
  <c r="AG62" i="11" s="1"/>
  <c r="J50" i="12" s="1" a="1"/>
  <c r="J50" i="12" s="1"/>
  <c r="AD63" i="11" a="1"/>
  <c r="AD63" i="11" s="1"/>
  <c r="G51" i="12" s="1" a="1"/>
  <c r="G51" i="12" s="1"/>
  <c r="AC64" i="11" a="1"/>
  <c r="AC64" i="11" s="1"/>
  <c r="F60" i="12" s="1" a="1"/>
  <c r="F60" i="12" s="1"/>
  <c r="AF64" i="11" a="1"/>
  <c r="AF64" i="11" s="1"/>
  <c r="I60" i="12" s="1" a="1"/>
  <c r="I60" i="12" s="1"/>
  <c r="AE65" i="11" a="1"/>
  <c r="AE65" i="11" s="1"/>
  <c r="H61" i="12" s="1" a="1"/>
  <c r="H61" i="12" s="1"/>
  <c r="AB66" i="11" a="1"/>
  <c r="AB66" i="11" s="1"/>
  <c r="E62" i="12" s="1" a="1"/>
  <c r="E62" i="12" s="1"/>
  <c r="AG66" i="11" a="1"/>
  <c r="AG66" i="11" s="1"/>
  <c r="J62" i="12" s="1" a="1"/>
  <c r="J62" i="12" s="1"/>
  <c r="AD67" i="11" a="1"/>
  <c r="AD67" i="11" s="1"/>
  <c r="G63" i="12" s="1" a="1"/>
  <c r="G63" i="12" s="1"/>
  <c r="AC68" i="11" a="1"/>
  <c r="AC68" i="11" s="1"/>
  <c r="F64" i="12" s="1" a="1"/>
  <c r="F64" i="12" s="1"/>
  <c r="AF68" i="11" a="1"/>
  <c r="AF68" i="11" s="1"/>
  <c r="I64" i="12" s="1" a="1"/>
  <c r="I64" i="12" s="1"/>
  <c r="AE69" i="11" a="1"/>
  <c r="AE69" i="11" s="1"/>
  <c r="H65" i="12" s="1" a="1"/>
  <c r="H65" i="12" s="1"/>
  <c r="AB70" i="11" a="1"/>
  <c r="AB70" i="11" s="1"/>
  <c r="E66" i="12" s="1" a="1"/>
  <c r="E66" i="12" s="1"/>
  <c r="AG70" i="11" a="1"/>
  <c r="AG70" i="11" s="1"/>
  <c r="J66" i="12" s="1" a="1"/>
  <c r="J66" i="12" s="1"/>
  <c r="AD71" i="11" a="1"/>
  <c r="AD71" i="11" s="1"/>
  <c r="G67" i="12" s="1" a="1"/>
  <c r="G67" i="12" s="1"/>
  <c r="AC72" i="11" a="1"/>
  <c r="AC72" i="11" s="1"/>
  <c r="F68" i="12" s="1" a="1"/>
  <c r="F68" i="12" s="1"/>
  <c r="AF72" i="11" a="1"/>
  <c r="AF72" i="11" s="1"/>
  <c r="I68" i="12" s="1" a="1"/>
  <c r="I68" i="12" s="1"/>
  <c r="AE73" i="11" a="1"/>
  <c r="AE73" i="11" s="1"/>
  <c r="H69" i="12" s="1" a="1"/>
  <c r="H69" i="12" s="1"/>
  <c r="AB74" i="11" a="1"/>
  <c r="AB74" i="11" s="1"/>
  <c r="E70" i="12" s="1" a="1"/>
  <c r="E70" i="12" s="1"/>
  <c r="AG74" i="11" a="1"/>
  <c r="AG74" i="11" s="1"/>
  <c r="J70" i="12" s="1" a="1"/>
  <c r="J70" i="12" s="1"/>
  <c r="AD75" i="11" a="1"/>
  <c r="AD75" i="11" s="1"/>
  <c r="G71" i="12" s="1" a="1"/>
  <c r="G71" i="12" s="1"/>
  <c r="AC76" i="11" a="1"/>
  <c r="AC76" i="11" s="1"/>
  <c r="F72" i="12" s="1" a="1"/>
  <c r="F72" i="12" s="1"/>
  <c r="AF76" i="11" a="1"/>
  <c r="AF76" i="11" s="1"/>
  <c r="I72" i="12" s="1" a="1"/>
  <c r="I72" i="12" s="1"/>
  <c r="AE77" i="11" a="1"/>
  <c r="AE77" i="11" s="1"/>
  <c r="AB78" i="11" a="1"/>
  <c r="AB78" i="11" s="1"/>
  <c r="E159" i="12" s="1" a="1"/>
  <c r="E159" i="12" s="1"/>
  <c r="AG78" i="11" a="1"/>
  <c r="AG78" i="11" s="1"/>
  <c r="J159" i="12" s="1" a="1"/>
  <c r="J159" i="12" s="1"/>
  <c r="AD79" i="11" a="1"/>
  <c r="AD79" i="11" s="1"/>
  <c r="G160" i="12" s="1" a="1"/>
  <c r="G160" i="12" s="1"/>
  <c r="AC80" i="11" a="1"/>
  <c r="AC80" i="11" s="1"/>
  <c r="F161" i="12" s="1" a="1"/>
  <c r="F161" i="12" s="1"/>
  <c r="AF80" i="11" a="1"/>
  <c r="AF80" i="11" s="1"/>
  <c r="I161" i="12" s="1" a="1"/>
  <c r="I161" i="12" s="1"/>
  <c r="AE81" i="11" a="1"/>
  <c r="AE81" i="11" s="1"/>
  <c r="H162" i="12" s="1" a="1"/>
  <c r="H162" i="12" s="1"/>
  <c r="AB82" i="11" a="1"/>
  <c r="AB82" i="11" s="1"/>
  <c r="AG82" i="11" a="1"/>
  <c r="AG82" i="11" s="1"/>
  <c r="AD83" i="11" a="1"/>
  <c r="AD83" i="11" s="1"/>
  <c r="G163" i="12" s="1" a="1"/>
  <c r="G163" i="12" s="1"/>
  <c r="AC84" i="11" a="1"/>
  <c r="AC84" i="11" s="1"/>
  <c r="F164" i="12" s="1" a="1"/>
  <c r="F164" i="12" s="1"/>
  <c r="AF84" i="11" a="1"/>
  <c r="AF84" i="11" s="1"/>
  <c r="I164" i="12" s="1" a="1"/>
  <c r="I164" i="12" s="1"/>
  <c r="AF85" i="11" a="1"/>
  <c r="AF85" i="11" s="1"/>
  <c r="I165" i="12" s="1" a="1"/>
  <c r="I165" i="12" s="1"/>
  <c r="AE86" i="11" a="1"/>
  <c r="AE86" i="11" s="1"/>
  <c r="H166" i="12" s="1" a="1"/>
  <c r="H166" i="12" s="1"/>
  <c r="AD88" i="11" a="1"/>
  <c r="AD88" i="11" s="1"/>
  <c r="G168" i="12" s="1" a="1"/>
  <c r="G168" i="12" s="1"/>
  <c r="AC89" i="11" a="1"/>
  <c r="AC89" i="11" s="1"/>
  <c r="F169" i="12" s="1" a="1"/>
  <c r="F169" i="12" s="1"/>
  <c r="AB91" i="11" a="1"/>
  <c r="AB91" i="11" s="1"/>
  <c r="E173" i="12" s="1" a="1"/>
  <c r="E173" i="12" s="1"/>
  <c r="AG91" i="11" a="1"/>
  <c r="AG91" i="11" s="1"/>
  <c r="J173" i="12" s="1" a="1"/>
  <c r="J173" i="12" s="1"/>
  <c r="AF93" i="11" a="1"/>
  <c r="AF93" i="11" s="1"/>
  <c r="I171" i="12" s="1" a="1"/>
  <c r="I171" i="12" s="1"/>
  <c r="AE94" i="11" a="1"/>
  <c r="AE94" i="11" s="1"/>
  <c r="H175" i="12" s="1" a="1"/>
  <c r="H175" i="12" s="1"/>
  <c r="AD96" i="11" a="1"/>
  <c r="AD96" i="11" s="1"/>
  <c r="AC97" i="11" a="1"/>
  <c r="AC97" i="11" s="1"/>
  <c r="F177" i="12" s="1" a="1"/>
  <c r="F177" i="12" s="1"/>
  <c r="AB99" i="11" a="1"/>
  <c r="AB99" i="11" s="1"/>
  <c r="E179" i="12" s="1" a="1"/>
  <c r="E179" i="12" s="1"/>
  <c r="AG99" i="11" a="1"/>
  <c r="AG99" i="11" s="1"/>
  <c r="J179" i="12" s="1" a="1"/>
  <c r="J179" i="12" s="1"/>
  <c r="AF101" i="11" a="1"/>
  <c r="AF101" i="11" s="1"/>
  <c r="I181" i="12" s="1" a="1"/>
  <c r="I181" i="12" s="1"/>
  <c r="AE102" i="11" a="1"/>
  <c r="AE102" i="11" s="1"/>
  <c r="H182" i="12" s="1" a="1"/>
  <c r="H182" i="12" s="1"/>
  <c r="AC103" i="11" a="1"/>
  <c r="AC103" i="11" s="1"/>
  <c r="F183" i="12" s="1" a="1"/>
  <c r="F183" i="12" s="1"/>
  <c r="AC104" i="11" a="1"/>
  <c r="AC104" i="11" s="1"/>
  <c r="F176" i="12" s="1" a="1"/>
  <c r="F176" i="12" s="1"/>
  <c r="AD106" i="11" a="1"/>
  <c r="AD106" i="11" s="1"/>
  <c r="G184" i="12" s="1" a="1"/>
  <c r="G184" i="12" s="1"/>
  <c r="AD107" i="11" a="1"/>
  <c r="AD107" i="11" s="1"/>
  <c r="G185" i="12" s="1" a="1"/>
  <c r="G185" i="12" s="1"/>
  <c r="AE108" i="11" a="1"/>
  <c r="AE108" i="11" s="1"/>
  <c r="H186" i="12" s="1" a="1"/>
  <c r="H186" i="12" s="1"/>
  <c r="AE109" i="11" a="1"/>
  <c r="AE109" i="11" s="1"/>
  <c r="H187" i="12" s="1" a="1"/>
  <c r="H187" i="12" s="1"/>
  <c r="AE110" i="11" a="1"/>
  <c r="AE110" i="11" s="1"/>
  <c r="H188" i="12" s="1" a="1"/>
  <c r="H188" i="12" s="1"/>
  <c r="AD111" i="11" a="1"/>
  <c r="AD111" i="11" s="1"/>
  <c r="G189" i="12" s="1" a="1"/>
  <c r="G189" i="12" s="1"/>
  <c r="AD112" i="11" a="1"/>
  <c r="AD112" i="11" s="1"/>
  <c r="G190" i="12" s="1" a="1"/>
  <c r="G190" i="12" s="1"/>
  <c r="AD113" i="11" a="1"/>
  <c r="AD113" i="11" s="1"/>
  <c r="G191" i="12" s="1" a="1"/>
  <c r="G191" i="12" s="1"/>
  <c r="AD114" i="11" a="1"/>
  <c r="AD114" i="11" s="1"/>
  <c r="AC118" i="11" a="1"/>
  <c r="AC118" i="11" s="1"/>
  <c r="AC119" i="11" a="1"/>
  <c r="AC119" i="11" s="1"/>
  <c r="AC120" i="11" a="1"/>
  <c r="AC120" i="11" s="1"/>
  <c r="AC121" i="11" a="1"/>
  <c r="AC121" i="11" s="1"/>
  <c r="AB122" i="11" a="1"/>
  <c r="AB122" i="11" s="1"/>
  <c r="AB123" i="11" a="1"/>
  <c r="AB123" i="11" s="1"/>
  <c r="AB124" i="11" a="1"/>
  <c r="AB124" i="11" s="1"/>
  <c r="AB125" i="11" a="1"/>
  <c r="AB125" i="11" s="1"/>
  <c r="AB126" i="11" a="1"/>
  <c r="AB126" i="11" s="1"/>
  <c r="AC127" i="11" a="1"/>
  <c r="AC127" i="11" s="1"/>
  <c r="AC128" i="11" a="1"/>
  <c r="AC128" i="11" s="1"/>
  <c r="AC129" i="11" a="1"/>
  <c r="AC129" i="11" s="1"/>
  <c r="AB130" i="11" a="1"/>
  <c r="AB130" i="11" s="1"/>
  <c r="AD133" i="11" a="1"/>
  <c r="AD133" i="11" s="1"/>
  <c r="AE134" i="11" a="1"/>
  <c r="AE134" i="11" s="1"/>
  <c r="AE135" i="11" a="1"/>
  <c r="AE135" i="11" s="1"/>
  <c r="AF137" i="11" a="1"/>
  <c r="AF137" i="11" s="1"/>
  <c r="AC139" i="11" a="1"/>
  <c r="AC139" i="11" s="1"/>
  <c r="AD143" i="11" a="1"/>
  <c r="AD143" i="11" s="1"/>
  <c r="AG144" i="11" a="1"/>
  <c r="AG144" i="11" s="1"/>
  <c r="AC146" i="11" a="1"/>
  <c r="AC146" i="11" s="1"/>
  <c r="F53" i="12" s="1" a="1"/>
  <c r="F53" i="12" s="1"/>
  <c r="AF147" i="11" a="1"/>
  <c r="AF147" i="11" s="1"/>
  <c r="I54" i="12" s="1" a="1"/>
  <c r="I54" i="12" s="1"/>
  <c r="AC149" i="11" a="1"/>
  <c r="AC149" i="11" s="1"/>
  <c r="F56" i="12" s="1" a="1"/>
  <c r="F56" i="12" s="1"/>
  <c r="AF150" i="11" a="1"/>
  <c r="AF150" i="11" s="1"/>
  <c r="I57" i="12" s="1" a="1"/>
  <c r="I57" i="12" s="1"/>
  <c r="AG152" i="11" a="1"/>
  <c r="AG152" i="11" s="1"/>
  <c r="J59" i="12" s="1" a="1"/>
  <c r="J59" i="12" s="1"/>
  <c r="AG154" i="11" a="1"/>
  <c r="AG154" i="11" s="1"/>
  <c r="AC157" i="11" a="1"/>
  <c r="AC157" i="11" s="1"/>
  <c r="AC159" i="11" a="1"/>
  <c r="AC159" i="11" s="1"/>
  <c r="AE163" i="11" a="1"/>
  <c r="AE163" i="11" s="1"/>
  <c r="AE165" i="11" a="1"/>
  <c r="AE165" i="11" s="1"/>
  <c r="H114" i="12" s="1" a="1"/>
  <c r="H114" i="12" s="1"/>
  <c r="AF169" i="11" a="1"/>
  <c r="AF169" i="11" s="1"/>
  <c r="I113" i="12" s="1" a="1"/>
  <c r="I113" i="12" s="1"/>
  <c r="AG173" i="11" a="1"/>
  <c r="AG173" i="11" s="1"/>
  <c r="J119" i="12" s="1" a="1"/>
  <c r="J119" i="12" s="1"/>
  <c r="AG177" i="11" a="1"/>
  <c r="AG177" i="11" s="1"/>
  <c r="J123" i="12" s="1" a="1"/>
  <c r="J123" i="12" s="1"/>
  <c r="AG179" i="11" a="1"/>
  <c r="AG179" i="11" s="1"/>
  <c r="J125" i="12" s="1" a="1"/>
  <c r="J125" i="12" s="1"/>
  <c r="K116" i="7" l="1"/>
  <c r="K116" i="6"/>
  <c r="K106" i="5"/>
  <c r="K107" i="4"/>
  <c r="K122" i="3"/>
  <c r="K10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<sst xmlns="http://schemas.openxmlformats.org/spreadsheetml/2006/main" count="7736" uniqueCount="2238">
  <si>
    <t>算数</t>
  </si>
  <si>
    <t>国語</t>
  </si>
  <si>
    <t>調さ実し科目でどちらの科目がすきですか</t>
  </si>
  <si>
    <t>（６５）</t>
    <phoneticPr fontId="5"/>
  </si>
  <si>
    <t>①～⑫</t>
    <phoneticPr fontId="5"/>
  </si>
  <si>
    <t>あなたの生まれた月はいつですか</t>
  </si>
  <si>
    <t>（６４）</t>
    <phoneticPr fontId="5"/>
  </si>
  <si>
    <t>９　あなた自身のことについて，当てはまるものをマークしてください。</t>
    <phoneticPr fontId="5"/>
  </si>
  <si>
    <t>当てはまらない</t>
  </si>
  <si>
    <t>どちらかといえば，当てはまらない</t>
  </si>
  <si>
    <t>どちらかといえば，当てはまる</t>
  </si>
  <si>
    <t>当てはまる</t>
  </si>
  <si>
    <t>地いきの大人（学校や学習じゅく・家庭教し・習い事の先生は入りません）に勉強やスポーツを教えてもらったり，いっしょに遊んでもらったりすることがありますか</t>
  </si>
  <si>
    <t>（６３）</t>
  </si>
  <si>
    <t>話さない</t>
  </si>
  <si>
    <t>どちらかといえば，話さない</t>
  </si>
  <si>
    <t>どちらかといえば，話す</t>
  </si>
  <si>
    <t>話す</t>
  </si>
  <si>
    <t>家の人（兄弟姉妹は入りません）と学校での出来事について話をしますか</t>
  </si>
  <si>
    <t>（６２）</t>
  </si>
  <si>
    <t>決めていない</t>
  </si>
  <si>
    <t>決めている</t>
  </si>
  <si>
    <t>けいたい電話やスマートフォンで通話やメール，インターネットをすることについて，家の人とやくそくを決めていますか（けいたい電話やスマートフォンを使ってゲームをすることは入りません）</t>
  </si>
  <si>
    <t>（６１）</t>
  </si>
  <si>
    <t>けいたい電話やスマートフォンを持っていない</t>
  </si>
  <si>
    <t>３０分より少ない</t>
    <phoneticPr fontId="5"/>
  </si>
  <si>
    <t>３０分い上，１時間より少ない</t>
  </si>
  <si>
    <t>１時間い上，２時間より少ない</t>
  </si>
  <si>
    <t>２時間い上，３時間より少ない</t>
  </si>
  <si>
    <t>３時間い上，４時間より少ない</t>
  </si>
  <si>
    <t>４時間い上</t>
  </si>
  <si>
    <t>月～金曜日，１日にどれくらいの時間，けいたい電話やスマートフォンで通話やメール，インターネットをしますか（けいたい電話やスマートフォンを使ってゲームをする時間は入りません）</t>
  </si>
  <si>
    <t>（６０）</t>
  </si>
  <si>
    <t>テレビゲーム（コンピュータゲーム，けいたい式のゲーム，けいたい電話やスマートフォンを使ったゲームも入ります）をすることについて，家の人とやくそくを決めていますか</t>
  </si>
  <si>
    <t>（５９）</t>
  </si>
  <si>
    <t>全くしない</t>
    <phoneticPr fontId="5"/>
  </si>
  <si>
    <t>１時間より少ない</t>
  </si>
  <si>
    <t>月～金曜日，１日にどれくらいの時間，テレビゲーム（コンピュータゲーム，けいたい式のゲーム，けいたい電話やスマートフォンを使ったゲームも入ります）をしますか</t>
  </si>
  <si>
    <t>（５８）</t>
  </si>
  <si>
    <t>本だな３つ分（２０１～３００さつ）</t>
  </si>
  <si>
    <t>本だな２つ分（１０１～２００さつ）</t>
  </si>
  <si>
    <t>本だな１つ分（２６～１００さつ）</t>
  </si>
  <si>
    <t>本だな１列分（１１～２５さつ）</t>
  </si>
  <si>
    <t>ほとんどない（０～１０さつ）</t>
  </si>
  <si>
    <t>家には，自分や家の人が読む本がどれくらいありますか</t>
  </si>
  <si>
    <t>（５７）</t>
  </si>
  <si>
    <t>１１さつい上</t>
  </si>
  <si>
    <t>５～１０さつ</t>
  </si>
  <si>
    <t>３～４さつ</t>
  </si>
  <si>
    <t>１～２さつ</t>
  </si>
  <si>
    <t>１さつも読まない</t>
  </si>
  <si>
    <t>1か月に，何さつくらいの本を読みますか（教科書やさん考書，まん画やざっしは入りません）</t>
  </si>
  <si>
    <t>（５６）</t>
  </si>
  <si>
    <t>通っていない</t>
  </si>
  <si>
    <t>２時間より少ない</t>
  </si>
  <si>
    <t>２時間い上，４時間より少ない</t>
  </si>
  <si>
    <t>４時間い上，６時間より少ない</t>
  </si>
  <si>
    <t>６時間い上，８時間より少ない</t>
  </si>
  <si>
    <t>８時間い上，１０時間より少ない</t>
  </si>
  <si>
    <t>１０時間い上，１２時間より少ない</t>
  </si>
  <si>
    <t>１２時間い上</t>
  </si>
  <si>
    <r>
      <t>学習じゅく（家庭教しに教わっている場合も入ります）で</t>
    </r>
    <r>
      <rPr>
        <u/>
        <sz val="11"/>
        <color theme="1"/>
        <rFont val="Yu Gothic"/>
        <family val="3"/>
        <charset val="128"/>
        <scheme val="minor"/>
      </rPr>
      <t>１週間で，どのくらいの時間</t>
    </r>
    <r>
      <rPr>
        <sz val="11"/>
        <color theme="1"/>
        <rFont val="Yu Gothic"/>
        <family val="2"/>
        <scheme val="minor"/>
      </rPr>
      <t>，勉強をしますか</t>
    </r>
    <phoneticPr fontId="5"/>
  </si>
  <si>
    <t>（５５）</t>
  </si>
  <si>
    <t>全くしない</t>
  </si>
  <si>
    <r>
      <t>土曜日や日曜日など学校が休みの日に，</t>
    </r>
    <r>
      <rPr>
        <u/>
        <sz val="11"/>
        <color theme="1"/>
        <rFont val="Yu Gothic"/>
        <family val="2"/>
        <charset val="128"/>
        <scheme val="minor"/>
      </rPr>
      <t>１日にどれくらいの時間</t>
    </r>
    <r>
      <rPr>
        <sz val="11"/>
        <color theme="1"/>
        <rFont val="Yu Gothic"/>
        <family val="2"/>
        <scheme val="minor"/>
      </rPr>
      <t>，勉強をしますか（学習じゅくで勉強している時間や家庭教しに教わっている時間も入ります）</t>
    </r>
    <phoneticPr fontId="5"/>
  </si>
  <si>
    <t>（５４）</t>
  </si>
  <si>
    <t>３０分より少ない</t>
  </si>
  <si>
    <t>３時間い上</t>
  </si>
  <si>
    <r>
      <t>学校のじゅ業時間い外に，月～金曜日，</t>
    </r>
    <r>
      <rPr>
        <u/>
        <sz val="11"/>
        <color theme="1"/>
        <rFont val="Yu Gothic"/>
        <family val="3"/>
        <charset val="128"/>
        <scheme val="minor"/>
      </rPr>
      <t>１日にどれくらいの時間</t>
    </r>
    <r>
      <rPr>
        <sz val="11"/>
        <color theme="1"/>
        <rFont val="Yu Gothic"/>
        <family val="2"/>
        <scheme val="minor"/>
      </rPr>
      <t>，勉強をしますか（学習じゅくで勉強している時間や家庭教しに教わっている時間も入ります）</t>
    </r>
    <phoneticPr fontId="5"/>
  </si>
  <si>
    <t>（５３）</t>
  </si>
  <si>
    <t>全くしていない</t>
  </si>
  <si>
    <t>あまりしていない</t>
  </si>
  <si>
    <t>どちらかといえば，している</t>
  </si>
  <si>
    <t>している</t>
  </si>
  <si>
    <t>学校のじゅ業の予習やふく習をしていますか</t>
  </si>
  <si>
    <t>（５２）</t>
  </si>
  <si>
    <t>学校の宿題をしていますか</t>
  </si>
  <si>
    <t>（５１）</t>
    <phoneticPr fontId="5"/>
  </si>
  <si>
    <t>８　家での生活について，当てはまるものを1つずつえらんでください。</t>
    <phoneticPr fontId="5"/>
  </si>
  <si>
    <t>ほとんど，または全くなかった</t>
    <phoneticPr fontId="5"/>
  </si>
  <si>
    <t>あまりなかった</t>
    <phoneticPr fontId="5"/>
  </si>
  <si>
    <t>ときどきあった</t>
  </si>
  <si>
    <t>よくあった</t>
  </si>
  <si>
    <t>じゅ業の始めには気がつかなかったぎ問が，じゅ業の終わりに，頭にうかんできたこと</t>
  </si>
  <si>
    <t>（５０）</t>
  </si>
  <si>
    <t>じゅ業の始めに，先生から，どうやったらか題をかい決できるか考えるように言われること</t>
  </si>
  <si>
    <t>（４９）</t>
  </si>
  <si>
    <t>じゅ業でか題をかい決するときに，みんなでいろいろな考えを発表すること</t>
  </si>
  <si>
    <t>（４８）</t>
  </si>
  <si>
    <t>グループで活動するときに，一人の考えだけでなくみんなで考えを出し合ってか題をかい決すること</t>
  </si>
  <si>
    <t>（４７）</t>
  </si>
  <si>
    <t>ドリルなどをすること</t>
  </si>
  <si>
    <t>（４６）</t>
  </si>
  <si>
    <t>ノートやワークシート，プリントに書いたじゅ業のまとめを先生に見てもらうこと</t>
  </si>
  <si>
    <t>（４５）</t>
  </si>
  <si>
    <t>自分の考えを理由をつけて発表したり，書いたりできたこと</t>
  </si>
  <si>
    <t>（４４）</t>
    <phoneticPr fontId="5"/>
  </si>
  <si>
    <t>友達の考えを聞いて，文章の内ようや表現の仕方がよくわかったこと</t>
    <phoneticPr fontId="5"/>
  </si>
  <si>
    <t>（４３）</t>
    <phoneticPr fontId="5"/>
  </si>
  <si>
    <r>
      <t>７　あなたの</t>
    </r>
    <r>
      <rPr>
        <u/>
        <sz val="12"/>
        <rFont val="ＭＳ ゴシック"/>
        <family val="3"/>
        <charset val="128"/>
      </rPr>
      <t>小学校３年生の時の国語のじゅ業では</t>
    </r>
    <r>
      <rPr>
        <sz val="12"/>
        <rFont val="ＭＳ ゴシック"/>
        <family val="3"/>
      </rPr>
      <t>，次のようなことがどれくらいありましたか。当てはまるものを１つずつえらんでください。</t>
    </r>
    <rPh sb="15" eb="17">
      <t>コクゴ</t>
    </rPh>
    <phoneticPr fontId="5"/>
  </si>
  <si>
    <t>教えてくれなかった</t>
  </si>
  <si>
    <t>どちらかといえば，教えてくれなかった</t>
  </si>
  <si>
    <t>どちらかといえば，教えてくれた</t>
  </si>
  <si>
    <t>教えてくれた</t>
  </si>
  <si>
    <t>先生は，じゅ業やテストでわからなかったところや，まちがえたところについて，わかるまで教えてくれましたか</t>
  </si>
  <si>
    <t>（４２）</t>
  </si>
  <si>
    <t>みとめてくれなかった</t>
  </si>
  <si>
    <t>どちらかといえば，みとめてくれなかった</t>
  </si>
  <si>
    <t>どちらかといえば，みとめてくれた</t>
  </si>
  <si>
    <t>みとめてくれた</t>
  </si>
  <si>
    <t>学校の友だちは自分のよいところをみとめてくれましたか</t>
  </si>
  <si>
    <t>（４１）</t>
  </si>
  <si>
    <t>のってくれなかった</t>
  </si>
  <si>
    <t>どちらかといえば，のってくれなかった</t>
  </si>
  <si>
    <t>どちらかといえば，のってくれた</t>
  </si>
  <si>
    <t>のってくれた</t>
  </si>
  <si>
    <t>学校の先生たちは心配ごとの相談にのってくれましたか</t>
  </si>
  <si>
    <t>（４０）</t>
  </si>
  <si>
    <t>学校の先生たちは自分のよいところをみとめてくれましたか</t>
  </si>
  <si>
    <t>（３９）</t>
  </si>
  <si>
    <t>思わない</t>
  </si>
  <si>
    <t>どちらかといえば，思わない</t>
  </si>
  <si>
    <t>どちらかといえば，思う</t>
  </si>
  <si>
    <t>思う</t>
  </si>
  <si>
    <t>あなたの学級は，いろいろな活動にまとまって取り組んでいたと思いますか（運動会や遠足などの学校行事も入ります）</t>
  </si>
  <si>
    <t>（３８）</t>
  </si>
  <si>
    <t>そうではなかった</t>
  </si>
  <si>
    <t>どちらかといえば，そうではなかった</t>
  </si>
  <si>
    <t>どちらかといえば，そうだった</t>
  </si>
  <si>
    <t>そうだった</t>
  </si>
  <si>
    <t>学級は落ち着いて学習する様子でしたか</t>
  </si>
  <si>
    <t>（３７）</t>
  </si>
  <si>
    <t>楽しくなかった</t>
  </si>
  <si>
    <t>どちらかといえば，楽しくなかった</t>
  </si>
  <si>
    <t>どちらかといえば，楽しかった</t>
  </si>
  <si>
    <t>楽しかった</t>
  </si>
  <si>
    <t>学級での生活は楽しかったですか</t>
  </si>
  <si>
    <t>（３６）</t>
    <phoneticPr fontId="5"/>
  </si>
  <si>
    <r>
      <t>６　あなたの</t>
    </r>
    <r>
      <rPr>
        <u/>
        <sz val="12"/>
        <rFont val="ＭＳ ゴシック"/>
        <family val="3"/>
        <charset val="128"/>
      </rPr>
      <t>小学校３年生の時のことについて</t>
    </r>
    <r>
      <rPr>
        <sz val="12"/>
        <rFont val="ＭＳ ゴシック"/>
        <family val="3"/>
      </rPr>
      <t>，当てはまるものを１つずつえらんでください。</t>
    </r>
    <phoneticPr fontId="5"/>
  </si>
  <si>
    <t>できない</t>
    <phoneticPr fontId="5"/>
  </si>
  <si>
    <t>あまりできない</t>
    <phoneticPr fontId="5"/>
  </si>
  <si>
    <t>だいたいできる</t>
    <phoneticPr fontId="5"/>
  </si>
  <si>
    <t>よくできる</t>
    <phoneticPr fontId="5"/>
  </si>
  <si>
    <t>進んでそうじをし，自分のたん当場所をきれいにすることができていますか</t>
  </si>
  <si>
    <t>（３５）</t>
  </si>
  <si>
    <t>人の集まるところではしずかにし，しせいを正すことができていますか</t>
  </si>
  <si>
    <t>（３４）</t>
  </si>
  <si>
    <t>先生の話や友だちの発表をしっかり聞き，発表することができていますか</t>
  </si>
  <si>
    <t>（３３）</t>
  </si>
  <si>
    <t>じゅ業の前に，つくえの上に学習用具をそろえることができていますか</t>
  </si>
  <si>
    <t>（３２）</t>
  </si>
  <si>
    <t>相手の気持ちを考え，やさしい言葉づかいができていますか</t>
  </si>
  <si>
    <t>（３１）</t>
  </si>
  <si>
    <t>「～です（か）。」「～ます（か）。」をはっきり言うことができていますか</t>
  </si>
  <si>
    <t>（３０）</t>
  </si>
  <si>
    <t>名前をよばれたら「はい」とはっきり返事をすることができていますか</t>
  </si>
  <si>
    <t>（２９）</t>
  </si>
  <si>
    <t>相手の顔を見て，はっきりあいさつをすることができていますか</t>
  </si>
  <si>
    <t>（２８）</t>
  </si>
  <si>
    <t>つくえやロッカーの中の整理整とんをすることができていますか</t>
  </si>
  <si>
    <t>（２７）</t>
  </si>
  <si>
    <t>ぬいだはき物のかかとをそろえることができていますか</t>
  </si>
  <si>
    <t>（２６）</t>
  </si>
  <si>
    <t>じゅ業の始まる時こくを守ることができていますか</t>
  </si>
  <si>
    <t>（２５）</t>
  </si>
  <si>
    <t>通学はんの集合時こくや登校時こくを守ることができていますか</t>
  </si>
  <si>
    <t>（２４）</t>
    <phoneticPr fontId="5"/>
  </si>
  <si>
    <t>５　あなたの生活の様子をふり返り，次のことについて，当てはまるものを１つずつえらんでください。</t>
    <phoneticPr fontId="5"/>
  </si>
  <si>
    <t>わからない</t>
  </si>
  <si>
    <t>通っていた</t>
  </si>
  <si>
    <t>小学校の入学前にほ育園に通っていましたか</t>
    <phoneticPr fontId="5"/>
  </si>
  <si>
    <t>（２３）</t>
  </si>
  <si>
    <t>小学校の入学前にようち園に通っていましたか</t>
  </si>
  <si>
    <t>（２２）</t>
  </si>
  <si>
    <t>大事ではない</t>
  </si>
  <si>
    <t>どちらかといえば，大事ではない</t>
  </si>
  <si>
    <t>どちらかといえば，大事</t>
  </si>
  <si>
    <t>大事</t>
  </si>
  <si>
    <t>学校の友だちにみとめられることは大事なことですか</t>
  </si>
  <si>
    <t>（２１）</t>
  </si>
  <si>
    <t>まだ決めていない</t>
  </si>
  <si>
    <t>大学院まで</t>
  </si>
  <si>
    <t>大学まで</t>
  </si>
  <si>
    <t>短期大学まで</t>
  </si>
  <si>
    <t>せん門学校まで</t>
  </si>
  <si>
    <t>高校まで</t>
  </si>
  <si>
    <t>中学校まで</t>
  </si>
  <si>
    <t>しょう来どの学校まで進みたいと思いますか</t>
  </si>
  <si>
    <t>（２０）</t>
  </si>
  <si>
    <t>持っていない</t>
  </si>
  <si>
    <t>どちらかといえば，持っていない</t>
  </si>
  <si>
    <t>どちらかといえば，持っている</t>
  </si>
  <si>
    <t>持っている</t>
  </si>
  <si>
    <t>しょう来のゆめや目ひょうを持っていますか</t>
  </si>
  <si>
    <t>（１９）</t>
  </si>
  <si>
    <t>今住んでいる県や市町村のれきしや自ぜんにかん心を持っていますか</t>
  </si>
  <si>
    <t>（１８）</t>
  </si>
  <si>
    <t>していない</t>
  </si>
  <si>
    <t>どちらかといえば，していない</t>
  </si>
  <si>
    <t>むずかしいことでもしっぱいをおそれないでちょうせんしていますか</t>
  </si>
  <si>
    <t>（１７）</t>
  </si>
  <si>
    <t>自分には，よいところがあると思いますか</t>
  </si>
  <si>
    <t>（１６）</t>
    <phoneticPr fontId="5"/>
  </si>
  <si>
    <t>４　あなた自身のことについて，当てはまるものを１つずつえらんでください。</t>
    <phoneticPr fontId="5"/>
  </si>
  <si>
    <t>ほとんど当てはまる</t>
  </si>
  <si>
    <t>少し当てはまる</t>
  </si>
  <si>
    <t>どちらでもない</t>
  </si>
  <si>
    <t>あまり当てはまらない</t>
  </si>
  <si>
    <t>ほとんど当てはまらない</t>
  </si>
  <si>
    <t>やらないといけないことはきちんとやります</t>
  </si>
  <si>
    <t>（１５）</t>
    <phoneticPr fontId="5"/>
  </si>
  <si>
    <t>気がちってしまうことはあまりありません</t>
    <phoneticPr fontId="5"/>
  </si>
  <si>
    <t>（１４）</t>
  </si>
  <si>
    <t>宿題を終わらせてから，遊びます</t>
  </si>
  <si>
    <t>（１３）</t>
  </si>
  <si>
    <t>学校で使うものはきちんと整理しておくほうです</t>
  </si>
  <si>
    <t>（１２）</t>
  </si>
  <si>
    <t>何かをはじめたら，ぜっ対終わらせなければいけません</t>
    <phoneticPr fontId="5"/>
  </si>
  <si>
    <t>（１１）</t>
  </si>
  <si>
    <t>自分の部屋やつくえのまわりはちらかっています</t>
    <phoneticPr fontId="5"/>
  </si>
  <si>
    <t>（１０）</t>
  </si>
  <si>
    <t>だれかとやくそくをしたら，それを守ります</t>
    <phoneticPr fontId="5"/>
  </si>
  <si>
    <t>（９）</t>
  </si>
  <si>
    <t>ルールやじゅん番は守ります</t>
    <phoneticPr fontId="5"/>
  </si>
  <si>
    <t>（８）</t>
  </si>
  <si>
    <t>宿題が終わったとき，ちゃんとできたかどうか何度もかくにんをします</t>
    <phoneticPr fontId="5"/>
  </si>
  <si>
    <t>（７）</t>
  </si>
  <si>
    <t>じゅ業中は自分がやっていることに集中します</t>
    <phoneticPr fontId="5"/>
  </si>
  <si>
    <t>（６）</t>
  </si>
  <si>
    <t>自分がやるべきことにはきちんとかかわります</t>
    <phoneticPr fontId="5"/>
  </si>
  <si>
    <t>（５）</t>
  </si>
  <si>
    <t>ものごとは楽しみながらがんばってやります</t>
  </si>
  <si>
    <t>（４）</t>
  </si>
  <si>
    <t>ほとんど当てはまる</t>
    <phoneticPr fontId="5"/>
  </si>
  <si>
    <t>うっかりまちがえたりミスしたりしないように，やるべきことをやります</t>
  </si>
  <si>
    <t>（３）</t>
    <phoneticPr fontId="5"/>
  </si>
  <si>
    <t>３　ふだんのあなた自身のことについて，当てはまるものを１つずつえらんでください。</t>
    <phoneticPr fontId="5"/>
  </si>
  <si>
    <t>全く当てはまらない</t>
    <rPh sb="2" eb="3">
      <t>ア</t>
    </rPh>
    <phoneticPr fontId="5"/>
  </si>
  <si>
    <t>あまり当てはまらない</t>
    <rPh sb="3" eb="4">
      <t>ア</t>
    </rPh>
    <phoneticPr fontId="5"/>
  </si>
  <si>
    <t>どちらともいえない</t>
    <phoneticPr fontId="5"/>
  </si>
  <si>
    <t>少し当てはまる</t>
    <rPh sb="2" eb="3">
      <t>ア</t>
    </rPh>
    <phoneticPr fontId="5"/>
  </si>
  <si>
    <t>よく当てはまる</t>
    <rPh sb="2" eb="3">
      <t>ア</t>
    </rPh>
    <phoneticPr fontId="5"/>
  </si>
  <si>
    <t>勉強で大切なところは，くり返して書くなどしておぼえる</t>
  </si>
  <si>
    <t>ネ</t>
    <phoneticPr fontId="5"/>
  </si>
  <si>
    <t>勉強をするときは，内ようを自分の知っている言葉で理かいするようにする</t>
  </si>
  <si>
    <t>ヌ</t>
    <phoneticPr fontId="5"/>
  </si>
  <si>
    <t>今やっていることが気に入らなかったとしても，学校の勉強でよいせいせきをとるために一生けん命がんばる</t>
  </si>
  <si>
    <t>ニ</t>
    <phoneticPr fontId="5"/>
  </si>
  <si>
    <t>勉強するときは，自分で決めた計画にそって行う</t>
  </si>
  <si>
    <t>ナ</t>
    <phoneticPr fontId="5"/>
  </si>
  <si>
    <t>勉強をしているときに，やっていることが正しくできているかどうかをたしかめる</t>
  </si>
  <si>
    <t>ト</t>
    <phoneticPr fontId="5"/>
  </si>
  <si>
    <t>勉強のできる友だちと，同じやり方で勉強する</t>
  </si>
  <si>
    <t>テ</t>
    <phoneticPr fontId="5"/>
  </si>
  <si>
    <t>勉強する前に，勉強にひつような本などを用意してから勉強するようにしている</t>
  </si>
  <si>
    <t>ツ</t>
    <phoneticPr fontId="5"/>
  </si>
  <si>
    <t>勉強でわからないところがあったら，友だちに勉強のやり方をきく</t>
  </si>
  <si>
    <t>チ</t>
    <phoneticPr fontId="5"/>
  </si>
  <si>
    <t>勉強する前に，これから何を勉強しなければならないかについて考える</t>
  </si>
  <si>
    <t>タ</t>
    <phoneticPr fontId="5"/>
  </si>
  <si>
    <t>勉強するときは，さいしょに計画を立ててから始める</t>
  </si>
  <si>
    <t>ソ</t>
    <phoneticPr fontId="5"/>
  </si>
  <si>
    <t>勉強していて大切だと思ったところは，言われなくてもノートにまとめる</t>
  </si>
  <si>
    <t>セ</t>
    <phoneticPr fontId="5"/>
  </si>
  <si>
    <t>勉強のやり方が，自分に合っているかどうかを考えながら勉強する</t>
  </si>
  <si>
    <t>ス</t>
    <phoneticPr fontId="5"/>
  </si>
  <si>
    <t>勉強でわからないところがあったら，友だちにその答えをきく</t>
  </si>
  <si>
    <t>シ</t>
    <phoneticPr fontId="5"/>
  </si>
  <si>
    <t>勉強しているときに，やった内ようをおぼえているかどうかをたしかめる</t>
  </si>
  <si>
    <t>サ</t>
    <phoneticPr fontId="5"/>
  </si>
  <si>
    <t>勉強するときは，内ようを頭に思いうかべながら考える</t>
  </si>
  <si>
    <t>コ</t>
    <phoneticPr fontId="5"/>
  </si>
  <si>
    <t>勉強しているとき，たまに止まって，一度やったところを見直す</t>
  </si>
  <si>
    <t>ケ</t>
    <phoneticPr fontId="5"/>
  </si>
  <si>
    <t>新しいことを勉強するとき，今までに勉強したこととかん係があるかどうかを考えながら勉強する</t>
  </si>
  <si>
    <t>ク</t>
    <phoneticPr fontId="5"/>
  </si>
  <si>
    <t>じゅ業の内ようがむずかしいときは，やらずにあきらめるか，かんたんなところだけ勉強する</t>
  </si>
  <si>
    <t>キ</t>
    <phoneticPr fontId="5"/>
  </si>
  <si>
    <t>学校の勉強をしているとき，とてもめんどうでつまらないと思うことがよくあるので，やろうとしていたことを終える前にやめてしまう</t>
  </si>
  <si>
    <t>カ</t>
    <phoneticPr fontId="5"/>
  </si>
  <si>
    <t>問題がたいくつでつまらないときでも，それが終わるまでなんとかやりつづけられるようにど力する</t>
  </si>
  <si>
    <t>オ</t>
    <phoneticPr fontId="5"/>
  </si>
  <si>
    <t>勉強していてわからないところがあったら，先生にきく</t>
  </si>
  <si>
    <t>エ</t>
    <phoneticPr fontId="5"/>
  </si>
  <si>
    <t>勉強でわからないところがあったら，勉強のやり方をいろいろかえてみる</t>
  </si>
  <si>
    <t>ウ</t>
    <phoneticPr fontId="5"/>
  </si>
  <si>
    <t>勉強するときは，さい後に友だちと答え合わせをするようにする</t>
  </si>
  <si>
    <t>イ</t>
    <phoneticPr fontId="5"/>
  </si>
  <si>
    <t>勉強するときは，さん考書や事てんなどがすぐ使えるようにじゅんびしておく</t>
  </si>
  <si>
    <t>ア</t>
    <phoneticPr fontId="5"/>
  </si>
  <si>
    <t>あなたのふだんの勉強のやり方について，ア～ネのそれぞれについて，もっとも当てはまるものを①～⑤の中から１つだけえらんでください</t>
  </si>
  <si>
    <t>（２）</t>
    <phoneticPr fontId="5"/>
  </si>
  <si>
    <t>２　勉強のやり方について当てはまるものをえらんでください。</t>
    <phoneticPr fontId="5"/>
  </si>
  <si>
    <t>当てはまらない</t>
    <phoneticPr fontId="5"/>
  </si>
  <si>
    <t>どちらかといえば，当てはまらない</t>
    <phoneticPr fontId="5"/>
  </si>
  <si>
    <t>どちらかといえば，当てはまる</t>
    <phoneticPr fontId="5"/>
  </si>
  <si>
    <t>学校の友だちにみとめられたいから</t>
  </si>
  <si>
    <t>先生や家の人にほめられたいから</t>
  </si>
  <si>
    <t>しょう来の進む学校や仕事の役に立つから</t>
  </si>
  <si>
    <t>勉強することが楽しい，すきだから</t>
  </si>
  <si>
    <t>あなたは，勉強する理由について，どのように考えていますか。ア～エのそれぞれについて，当てはまるものを①～④の中から１つずつえらんでください</t>
  </si>
  <si>
    <t>（１）</t>
    <phoneticPr fontId="5"/>
  </si>
  <si>
    <t>１　勉強について，当てはまるものをえらんでください。</t>
    <phoneticPr fontId="5"/>
  </si>
  <si>
    <t>８</t>
  </si>
  <si>
    <t>７</t>
  </si>
  <si>
    <t>６</t>
  </si>
  <si>
    <t>５</t>
  </si>
  <si>
    <t>４</t>
  </si>
  <si>
    <t>３</t>
  </si>
  <si>
    <t>２</t>
  </si>
  <si>
    <t>１</t>
  </si>
  <si>
    <t>選　択　肢</t>
    <rPh sb="0" eb="1">
      <t>セン</t>
    </rPh>
    <rPh sb="2" eb="3">
      <t>タク</t>
    </rPh>
    <rPh sb="4" eb="5">
      <t>アシ</t>
    </rPh>
    <phoneticPr fontId="19"/>
  </si>
  <si>
    <t>質問事項</t>
    <rPh sb="0" eb="2">
      <t>シツモン</t>
    </rPh>
    <rPh sb="2" eb="4">
      <t>ジコウ</t>
    </rPh>
    <phoneticPr fontId="5"/>
  </si>
  <si>
    <t>質問番号</t>
    <rPh sb="0" eb="2">
      <t>シツモン</t>
    </rPh>
    <rPh sb="2" eb="4">
      <t>バンゴウ</t>
    </rPh>
    <phoneticPr fontId="5"/>
  </si>
  <si>
    <t>令和2年度　埼玉県学力・学習状況調査
児童質問紙（小学校４年生）の内容</t>
    <rPh sb="0" eb="2">
      <t>レイワ</t>
    </rPh>
    <phoneticPr fontId="5"/>
  </si>
  <si>
    <t>03</t>
    <phoneticPr fontId="5"/>
  </si>
  <si>
    <t>調さ実施科目でどちらの科目が好きですか</t>
  </si>
  <si>
    <t>（７８）</t>
    <phoneticPr fontId="5"/>
  </si>
  <si>
    <t>①～⑫</t>
  </si>
  <si>
    <t>（７７）</t>
    <phoneticPr fontId="5"/>
  </si>
  <si>
    <t>１１　あなた自身のことについて，当てはまるものをマークしてください。</t>
    <phoneticPr fontId="5"/>
  </si>
  <si>
    <t>地いきの大人（学校やじゅく・家庭教し・習い事の先生をのぞきます）に勉強やスポーツを教えてもらったり，いっしょに遊んでもらったりすることがありますか</t>
  </si>
  <si>
    <t>（７６）</t>
  </si>
  <si>
    <t>家の人（兄弟姉妹はのぞきます）と学校での出来事について話をしますか</t>
  </si>
  <si>
    <t>（７５）</t>
  </si>
  <si>
    <t>けい帯電話やスマートフォンで通話やメール，インターネットをすることについて，家の人と約束を決めていますか（けい帯電話やスマートフォンを使ってゲームをする時間はのぞきます）</t>
  </si>
  <si>
    <t>（７４）</t>
  </si>
  <si>
    <t>けい帯電話やスマートフォンを持っていない</t>
  </si>
  <si>
    <t>３０分以上，１時間より少ない</t>
  </si>
  <si>
    <t>１時間以上，２時間より少ない</t>
  </si>
  <si>
    <t>２時間以上，３時間より少ない</t>
  </si>
  <si>
    <t>３時間以上，４時間より少ない</t>
  </si>
  <si>
    <t>４時間以上</t>
  </si>
  <si>
    <t>ふだん（月～金曜日），１日当たりどれくらいの時間，けい帯電話やスマートフォンで通話やメール，インターネットをしますか（けい帯電話やスマートフォンを使ってゲームをする時間はのぞきます）</t>
  </si>
  <si>
    <t>（７３）</t>
  </si>
  <si>
    <t>テレビゲーム（コンピュータゲーム，けい帯式のゲーム，けい帯電話やスマートフォンを使ったゲームも入ります）をすることについて，家の人と約束を決めていますか</t>
  </si>
  <si>
    <t>（７２）</t>
  </si>
  <si>
    <t>ふだん（月～金曜日），１日当たりどれくらいの時間，テレビゲーム（コンピュータゲーム，けい帯式のゲーム，けい帯電話やスマートフォンを使ったゲームも入ります）をしますか</t>
  </si>
  <si>
    <t>（７１）</t>
  </si>
  <si>
    <t>（７０）</t>
  </si>
  <si>
    <t>１１さつ以上</t>
  </si>
  <si>
    <t>1か月に，何さつくらいの本を読みますか（教科書や参考書，まん画やざっしはのぞきます）</t>
  </si>
  <si>
    <t>（６９）</t>
  </si>
  <si>
    <t>通っていない</t>
    <rPh sb="0" eb="1">
      <t>カヨッテイナイ</t>
    </rPh>
    <phoneticPr fontId="5"/>
  </si>
  <si>
    <t>２時間以上，４時間より少ない</t>
  </si>
  <si>
    <t>４時間以上，６時間より少ない</t>
  </si>
  <si>
    <t>６時間以上，８時間より少ない</t>
  </si>
  <si>
    <t>８時間以上，１０時間より少ない</t>
  </si>
  <si>
    <t>１０時間以上，１２時間より少ない</t>
  </si>
  <si>
    <t>１２時間以上</t>
  </si>
  <si>
    <r>
      <t>学習じゅく（家庭教しに教わっている場合も入ります）で</t>
    </r>
    <r>
      <rPr>
        <u/>
        <sz val="11"/>
        <rFont val="ＭＳ ゴシック"/>
        <family val="3"/>
        <charset val="128"/>
      </rPr>
      <t>１週間で，どのくらいの時間</t>
    </r>
    <r>
      <rPr>
        <sz val="11"/>
        <rFont val="ＭＳ ゴシック"/>
        <family val="3"/>
      </rPr>
      <t>，勉強をしますか</t>
    </r>
    <phoneticPr fontId="5"/>
  </si>
  <si>
    <t>（６８）</t>
  </si>
  <si>
    <r>
      <t>土曜日や日曜日など学校が休みの日に，</t>
    </r>
    <r>
      <rPr>
        <u/>
        <sz val="11"/>
        <rFont val="ＭＳ ゴシック"/>
        <family val="2"/>
        <charset val="128"/>
      </rPr>
      <t>１日当たりどれくらいの時間</t>
    </r>
    <r>
      <rPr>
        <sz val="11"/>
        <rFont val="ＭＳ ゴシック"/>
        <family val="3"/>
      </rPr>
      <t>，勉強をしますか（学習じゅくで勉強している時間や家庭教しに教わっている時間も入ります）</t>
    </r>
    <phoneticPr fontId="5"/>
  </si>
  <si>
    <t>（６７）</t>
  </si>
  <si>
    <t>３時間以上</t>
  </si>
  <si>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，勉強をしますか（学習じゅくで勉強している時間や家庭教しに教わっている時間も入ります）</t>
    </r>
    <phoneticPr fontId="5"/>
  </si>
  <si>
    <t>（６６）</t>
  </si>
  <si>
    <t>学校の授業の予習やふく習をしていますか</t>
  </si>
  <si>
    <t>（６５）</t>
  </si>
  <si>
    <t>１０　家での生活について，当てはまるものを１つずつ選んでください。</t>
    <phoneticPr fontId="5"/>
  </si>
  <si>
    <t>授業の始めには気がつかなかったぎ問が，授業の終わりに，頭にうかんできたこと</t>
  </si>
  <si>
    <t>授業の始めに，先生から，どうやったら課題をかい決できるか考えるように言われること</t>
  </si>
  <si>
    <t>授業で課題をかい決するときに，みんなでいろいろな考えを発表すること</t>
  </si>
  <si>
    <t>グループで活動するときに，一人の考えだけでなくみんなで考えを出し合って課題をかい決すること</t>
  </si>
  <si>
    <t>ノートやワークシート，プリントに書いた授業のまとめを先生に見てもらうこと</t>
  </si>
  <si>
    <t>（５７）</t>
    <phoneticPr fontId="5"/>
  </si>
  <si>
    <t>問題をとくときに，それまでに習ったことを思い出してかい決できたこと</t>
  </si>
  <si>
    <t>（５６）</t>
    <phoneticPr fontId="5"/>
  </si>
  <si>
    <r>
      <t>９　あなたの</t>
    </r>
    <r>
      <rPr>
        <u/>
        <sz val="12"/>
        <rFont val="ＭＳ ゴシック"/>
        <family val="3"/>
        <charset val="128"/>
      </rPr>
      <t>小学校４年生の時の算数の授業では</t>
    </r>
    <r>
      <rPr>
        <sz val="12"/>
        <rFont val="ＭＳ ゴシック"/>
        <family val="3"/>
      </rPr>
      <t>，次のようなことがどれくらいありましたか。当てはまるものを１つずつ選んでください。</t>
    </r>
    <rPh sb="15" eb="17">
      <t>サンスウ</t>
    </rPh>
    <phoneticPr fontId="24"/>
  </si>
  <si>
    <t>先生は，授業やテストで理かいしていないところや，まちがえたところについて，わかるまで教えてくれましたか</t>
  </si>
  <si>
    <t>認めてくれなかった</t>
  </si>
  <si>
    <t>どちらかといえば，認めてくれなかった</t>
  </si>
  <si>
    <t>どちらかといえば，認めてくれた</t>
  </si>
  <si>
    <t>認めてくれた</t>
  </si>
  <si>
    <t>学校の友達は自分のよいところを認めてくれましたか</t>
  </si>
  <si>
    <t>学校の先生たちは自分のなやみの相談にのってくれましたか</t>
  </si>
  <si>
    <t>学校の先生たちは自分のよいところを認めてくれましたか</t>
  </si>
  <si>
    <t>（５１）</t>
  </si>
  <si>
    <t>（４９）</t>
    <phoneticPr fontId="5"/>
  </si>
  <si>
    <r>
      <t>８　あなたの</t>
    </r>
    <r>
      <rPr>
        <u/>
        <sz val="12"/>
        <rFont val="ＭＳ ゴシック"/>
        <family val="3"/>
        <charset val="128"/>
      </rPr>
      <t>小学校４年生の時のことについて</t>
    </r>
    <r>
      <rPr>
        <sz val="12"/>
        <rFont val="ＭＳ ゴシック"/>
        <family val="3"/>
      </rPr>
      <t>，当てはまるものを１つずつ選んでください。</t>
    </r>
    <phoneticPr fontId="24"/>
  </si>
  <si>
    <t>よくできる</t>
  </si>
  <si>
    <t>進んでそうじをし，学校をきれいにすることができていますか</t>
  </si>
  <si>
    <t>人の集まるところでは静かにし，しせいを正すことができていますか</t>
  </si>
  <si>
    <t>先生の話や友達の発表をしっかり聞き，自分の考えを伝えることができていますか</t>
  </si>
  <si>
    <t>学習のじゅんびを整え，授業にのぞむことができていますか</t>
  </si>
  <si>
    <t>（４４）</t>
  </si>
  <si>
    <t>時と場に応じた正しい言葉づかいができていますか</t>
  </si>
  <si>
    <t>（４３）</t>
  </si>
  <si>
    <t>名前を呼ばれたら「はい」とはっきり返事をすることができていますか</t>
    <phoneticPr fontId="25"/>
  </si>
  <si>
    <t>自分からはっきりあいさつをすることができていますか</t>
  </si>
  <si>
    <t>授業や活動の始まる時こくを守ることができていますか</t>
  </si>
  <si>
    <t>（３７）</t>
    <phoneticPr fontId="5"/>
  </si>
  <si>
    <t>７　あなたの生活の様子をふり返り，次のことについて，当てはまるものを１つずつ選んでください。</t>
    <phoneticPr fontId="5"/>
  </si>
  <si>
    <t>小学校の入学前にほ育園に通っていましたか</t>
  </si>
  <si>
    <t>（３６）</t>
  </si>
  <si>
    <t>学校の友達に認められることは大事なことですか</t>
  </si>
  <si>
    <t>まだ決めていない　</t>
  </si>
  <si>
    <t>しょう来のゆめや目標を持っていますか</t>
  </si>
  <si>
    <t>今住んでいる県や市町村の歴史や自然に関心を持っていますか</t>
  </si>
  <si>
    <t>むずかしいことでも失敗をおそれないでちょう戦していますか</t>
  </si>
  <si>
    <t>（２９）</t>
    <phoneticPr fontId="5"/>
  </si>
  <si>
    <t>６　あなた自身のことについて，当てはまるものを１つずつ選んでください。</t>
    <phoneticPr fontId="5"/>
  </si>
  <si>
    <t>すこし当てはまる</t>
    <phoneticPr fontId="5"/>
  </si>
  <si>
    <t>どちらでもない</t>
    <phoneticPr fontId="5"/>
  </si>
  <si>
    <t>あまり当てはまらない</t>
    <phoneticPr fontId="5"/>
  </si>
  <si>
    <t>ほとんど当てはまらない</t>
    <phoneticPr fontId="5"/>
  </si>
  <si>
    <t>イライラしているときに，先生や家の人（兄弟姉妹は入りません）に口答えをした</t>
  </si>
  <si>
    <t>きちんと話を聞かないといけないときにぼんやりしていた</t>
  </si>
  <si>
    <t>先生が，自分に対して言っていたことを思い出すことができなかった</t>
  </si>
  <si>
    <t>家や学校で頭にきて人やものにあたった</t>
    <phoneticPr fontId="5"/>
  </si>
  <si>
    <t>つくえ・ロッカー・部屋が散らかっていたので，必要なものを見つけることができなかった</t>
    <rPh sb="12" eb="13">
      <t>チ</t>
    </rPh>
    <rPh sb="22" eb="24">
      <t>ヒツヨウ</t>
    </rPh>
    <phoneticPr fontId="5"/>
  </si>
  <si>
    <t>（２４）</t>
  </si>
  <si>
    <t>何からんぼうなことを言った</t>
  </si>
  <si>
    <t>他の子たちが話をしているときに，その子たちのじゃまをした</t>
    <rPh sb="0" eb="1">
      <t>ホカ</t>
    </rPh>
    <phoneticPr fontId="5"/>
  </si>
  <si>
    <t>じゅ業で必要なものをわすれた</t>
    <rPh sb="4" eb="6">
      <t>ヒツヨウ</t>
    </rPh>
    <phoneticPr fontId="5"/>
  </si>
  <si>
    <t>（２１）</t>
    <phoneticPr fontId="5"/>
  </si>
  <si>
    <t>５　以下の文章を読んで，去年のあなた自身のことについて，当てはまるものを１つずつえらんでください。</t>
    <phoneticPr fontId="24"/>
  </si>
  <si>
    <t>まったくそのとおりでない</t>
    <phoneticPr fontId="5"/>
  </si>
  <si>
    <t>そのとおりでない</t>
    <phoneticPr fontId="5"/>
  </si>
  <si>
    <t>そのとおりだ</t>
    <phoneticPr fontId="5"/>
  </si>
  <si>
    <t>まったくそのとおりだ</t>
    <phoneticPr fontId="5"/>
  </si>
  <si>
    <t>算数でひどい成せきをとるのではないかと心配になる</t>
    <rPh sb="6" eb="7">
      <t>ナ</t>
    </rPh>
    <phoneticPr fontId="5"/>
  </si>
  <si>
    <t>算数のじゅ業ではどんなむずかしい問題も理かいできる</t>
  </si>
  <si>
    <t>算数の問題をとくとき，手も足も出ないと感じる</t>
  </si>
  <si>
    <t>算数は得意科目の１つだといつも思う</t>
    <rPh sb="3" eb="5">
      <t>トクイ</t>
    </rPh>
    <phoneticPr fontId="5"/>
  </si>
  <si>
    <t>算数はすぐわかる</t>
  </si>
  <si>
    <t>（１６）</t>
  </si>
  <si>
    <t>算数の問題をやっているとイライラする</t>
  </si>
  <si>
    <t>（１５）</t>
  </si>
  <si>
    <t>算数ではよい成せきをとっている</t>
    <rPh sb="6" eb="7">
      <t>ナ</t>
    </rPh>
    <phoneticPr fontId="5"/>
  </si>
  <si>
    <t>算数の宿題をやるとなると，とても気が重くなる</t>
  </si>
  <si>
    <t>算数はまったく得意ではない</t>
    <rPh sb="7" eb="9">
      <t>トクイ</t>
    </rPh>
    <phoneticPr fontId="5"/>
  </si>
  <si>
    <t>算数のじゅ業についていけないのではないかと，よく心配になる</t>
  </si>
  <si>
    <t>（１１）</t>
    <phoneticPr fontId="5"/>
  </si>
  <si>
    <t>４　算数の勉強について，次のようなことは，あなたにどのくらい当てはまりますか。当てはまるものを１つずつえらんでください。</t>
    <phoneticPr fontId="24"/>
  </si>
  <si>
    <t>そのとおりでない</t>
  </si>
  <si>
    <t>そのとおりだ</t>
  </si>
  <si>
    <t>まったくそのとおりだ</t>
  </si>
  <si>
    <t>これから算数でたくさんのことを学んで，仕事につくときに役立てたい</t>
  </si>
  <si>
    <t>自分にとって算数が大事な科目なのは，これから勉強したいことに必要だからである</t>
    <rPh sb="30" eb="32">
      <t>ヒツヨウ</t>
    </rPh>
    <phoneticPr fontId="5"/>
  </si>
  <si>
    <t>算数で学ぶ内ようにきょう味がある</t>
  </si>
  <si>
    <t>しょう来の仕事のかのうせいを広げてくれるから，算数は学びがいがある</t>
  </si>
  <si>
    <t>算数を勉強しているのは楽しいからである</t>
  </si>
  <si>
    <t>算数のじゅ業が楽しみである</t>
  </si>
  <si>
    <t>しょう来つきたい仕事に役立ちそうだから，算数はがんばるかちがある</t>
  </si>
  <si>
    <t>算数についての本を読むのが好きである</t>
  </si>
  <si>
    <t>３　あなたは算数について，どのように感じていますか。当てはまるものを１つずつえらんでください。</t>
    <phoneticPr fontId="5"/>
  </si>
  <si>
    <t>勉強で大切なところは，くり返して書くなどして覚える</t>
  </si>
  <si>
    <t>今やっていることが気に入らなかったとしても，学校の勉強でよい成績をとるために一生けん命がんばる</t>
  </si>
  <si>
    <t>勉強のできる友達と，同じやり方で勉強する</t>
  </si>
  <si>
    <t>勉強する前に，勉強に必要な本などを用意してから勉強するようにしている</t>
  </si>
  <si>
    <t>勉強でわからないところがあったら，友達に勉強のやり方をきく</t>
  </si>
  <si>
    <t>勉強するときは，最初に計画を立ててから始める</t>
  </si>
  <si>
    <t>勉強でわからないところがあったら，友達にその答えをきく</t>
  </si>
  <si>
    <t>勉強しているときに，やった内ようを覚えているかどうかをたしかめる</t>
  </si>
  <si>
    <t>新しいことを勉強するとき，今までに勉強したことと関係があるかどうかを考えながら勉強する</t>
  </si>
  <si>
    <t>授業の内ようがむずかしいときは，やらずにあきらめるか，かん単なところだけ勉強する</t>
  </si>
  <si>
    <t>問題がたいくつでつまらないときでも，それが終わるまでなんとかやり続けられるように努力する</t>
  </si>
  <si>
    <t>勉強でわからないところがあったら，勉強のやり方をいろいろ変えてみる</t>
  </si>
  <si>
    <t>勉強するときは，最後に友達と答え合わせをするようにする</t>
  </si>
  <si>
    <t>勉強するときは，参考書や事典などがすぐ使えるようにじゅんびしておく</t>
  </si>
  <si>
    <t>あなたのふだんの勉強のやり方について，ア～ネのそれぞれについて，もっとも当てはまるものを①～⑤の中から１つだけ選んでください</t>
    <phoneticPr fontId="5"/>
  </si>
  <si>
    <t>２　勉強のやり方について当てはまるものを選んでください。</t>
    <phoneticPr fontId="5"/>
  </si>
  <si>
    <t>当てはまらない</t>
    <rPh sb="0" eb="1">
      <t>ア</t>
    </rPh>
    <phoneticPr fontId="5"/>
  </si>
  <si>
    <t>どちらかといえば，当てはまらない</t>
    <rPh sb="9" eb="10">
      <t>ア</t>
    </rPh>
    <phoneticPr fontId="5"/>
  </si>
  <si>
    <t>どちらかといえば，当てはまる</t>
    <rPh sb="9" eb="10">
      <t>ア</t>
    </rPh>
    <phoneticPr fontId="5"/>
  </si>
  <si>
    <t>当てはまる</t>
    <rPh sb="0" eb="1">
      <t>ア</t>
    </rPh>
    <phoneticPr fontId="5"/>
  </si>
  <si>
    <t>学校の友達に認められたいから</t>
  </si>
  <si>
    <t>しょう来の進学やしゅうしょくの役に立つから</t>
  </si>
  <si>
    <t>勉強することが楽しい，好きだから</t>
  </si>
  <si>
    <t>あなたは，勉強する理由について，どのように考えていますか。ア～エのそれぞれについて，当てはまるものを①～④の中から１つずつ選んでください</t>
  </si>
  <si>
    <t>１　勉強について，当てはまるものを選んでください。</t>
    <phoneticPr fontId="5"/>
  </si>
  <si>
    <t>令和2年度　埼玉県学力・学習状況調査
児童質問紙（小学校５年生）の内容</t>
    <rPh sb="0" eb="2">
      <t>レイワ</t>
    </rPh>
    <phoneticPr fontId="5"/>
  </si>
  <si>
    <t>調査実施科目でどちらの科目が好きですか</t>
  </si>
  <si>
    <t>（６３）</t>
    <phoneticPr fontId="5"/>
  </si>
  <si>
    <t>１０　あなた自身のことについて，当てはまるものをマークしてください。</t>
    <phoneticPr fontId="5"/>
  </si>
  <si>
    <t>地いきの大人（学校やじゅく・家庭教師・習い事の先生をのぞきます）に勉強やスポーツを教えてもらったり，いっしょに遊んでもらったりすることがありますか</t>
  </si>
  <si>
    <t>1か月に，何さつくらいの本を読みますか（教科書や参考書，まん画や雑しはのぞきます）</t>
  </si>
  <si>
    <r>
      <t>学習じゅく（家庭教師に教わっている場合も入ります）で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5"/>
  </si>
  <si>
    <r>
      <t>土曜日や日曜日など学校が休みの日に，</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5"/>
  </si>
  <si>
    <r>
      <t>学校の授業時間以外に，ふだん（月～金曜日），</t>
    </r>
    <r>
      <rPr>
        <u/>
        <sz val="11"/>
        <rFont val="ＭＳ ゴシック"/>
        <family val="3"/>
        <charset val="128"/>
      </rPr>
      <t>１日当たりどれくらいの時間</t>
    </r>
    <r>
      <rPr>
        <sz val="11"/>
        <rFont val="ＭＳ ゴシック"/>
        <family val="3"/>
      </rPr>
      <t>，勉強をしますか（学習じゅくで勉強している時間や家庭教師に教わっている時間も入ります）</t>
    </r>
    <phoneticPr fontId="5"/>
  </si>
  <si>
    <t>どちらかといえば，している</t>
    <phoneticPr fontId="5"/>
  </si>
  <si>
    <t>学校の授業の予習や復習をしていますか</t>
  </si>
  <si>
    <t>（５０）</t>
    <phoneticPr fontId="5"/>
  </si>
  <si>
    <t>９　家での生活について，当てはまるものを１つずつ選んでください。</t>
    <phoneticPr fontId="5"/>
  </si>
  <si>
    <t>９　家での生活について，当てはまるものを１つずつ選んでください。</t>
    <phoneticPr fontId="24"/>
  </si>
  <si>
    <t>まったくそのとおりでない</t>
  </si>
  <si>
    <t>算数で学ぶ内容に興味がある</t>
    <rPh sb="5" eb="7">
      <t>ナイヨウ</t>
    </rPh>
    <rPh sb="8" eb="10">
      <t>キョウミ</t>
    </rPh>
    <phoneticPr fontId="5"/>
  </si>
  <si>
    <t>算数の授業が楽しみである</t>
  </si>
  <si>
    <t>算数についての本を読むのが好きである</t>
    <rPh sb="13" eb="14">
      <t>ス</t>
    </rPh>
    <phoneticPr fontId="5"/>
  </si>
  <si>
    <t>（４６）</t>
    <phoneticPr fontId="5"/>
  </si>
  <si>
    <t>８　あなたは算数について，どのように感じていますか。当てはまるものを１つずつ選んでください。</t>
    <phoneticPr fontId="5"/>
  </si>
  <si>
    <t>よくあった</t>
    <phoneticPr fontId="5"/>
  </si>
  <si>
    <t>授業の始めには気が付かなかった疑問が，授業の終わりに，頭にうかんできたこと</t>
  </si>
  <si>
    <t>授業の始めに，先生から，どうやったら課題を解決できるか考えるように言われること</t>
  </si>
  <si>
    <t>授業で課題を解決するときに，みんなでいろいろな考えを発表すること</t>
  </si>
  <si>
    <t>グループで活動するときに，一人の考えだけでなくみんなで考えを出し合って課題を解決すること</t>
  </si>
  <si>
    <t>自分の考えを理由を付けて発表したり，書いたりできたこと</t>
  </si>
  <si>
    <t>（３９）</t>
    <phoneticPr fontId="5"/>
  </si>
  <si>
    <t>友達の考えを聞いて，文章の内容や表現の仕方がよくわかったこと</t>
    <rPh sb="13" eb="15">
      <t>ナイヨウ</t>
    </rPh>
    <phoneticPr fontId="5"/>
  </si>
  <si>
    <t>（３８）</t>
    <phoneticPr fontId="5"/>
  </si>
  <si>
    <r>
      <t>７　あなたの</t>
    </r>
    <r>
      <rPr>
        <u/>
        <sz val="12"/>
        <rFont val="ＭＳ ゴシック"/>
        <family val="3"/>
        <charset val="128"/>
      </rPr>
      <t>小学校５年生の時の国語の授業では</t>
    </r>
    <r>
      <rPr>
        <sz val="12"/>
        <rFont val="ＭＳ ゴシック"/>
        <family val="3"/>
      </rPr>
      <t>，次のようなことがどれくらいありましたか。当てはまるものを１つずつ選んでください。</t>
    </r>
    <rPh sb="15" eb="17">
      <t>コクゴ</t>
    </rPh>
    <phoneticPr fontId="24"/>
  </si>
  <si>
    <t>どちらかといえば，教えてくれた</t>
    <phoneticPr fontId="5"/>
  </si>
  <si>
    <t>先生は，授業やテストで理解していないところや，まちがえたところについて，わかるまで教えてくれましたか</t>
  </si>
  <si>
    <t>（３１）</t>
    <phoneticPr fontId="5"/>
  </si>
  <si>
    <r>
      <t>６　あなたの</t>
    </r>
    <r>
      <rPr>
        <u/>
        <sz val="12"/>
        <rFont val="ＭＳ ゴシック"/>
        <family val="3"/>
        <charset val="128"/>
      </rPr>
      <t>小学校５年生の時のことについて</t>
    </r>
    <r>
      <rPr>
        <sz val="12"/>
        <rFont val="ＭＳ ゴシック"/>
        <family val="3"/>
      </rPr>
      <t>，当てはまるものを１つずつ選んでください。</t>
    </r>
    <phoneticPr fontId="24"/>
  </si>
  <si>
    <t>人の集まるところでは静かにし，し勢を正すことができていますか</t>
  </si>
  <si>
    <t>学習の準備を整え，授業にのぞむことができていますか</t>
  </si>
  <si>
    <t>名前を呼ばれたら「はい」とはっきり返事をすることができていますか</t>
  </si>
  <si>
    <t>（１９）</t>
    <phoneticPr fontId="5"/>
  </si>
  <si>
    <t>５　あなたの生活の様子をふり返り，次のことについて，当てはまるものを１つずつ選んでください。</t>
    <phoneticPr fontId="5"/>
  </si>
  <si>
    <t>小学校の入学前に保育園に通っていましたか</t>
  </si>
  <si>
    <t>しょう来の夢や目標を持っていますか</t>
  </si>
  <si>
    <t>４　あなた自身のことについて，当てはまるものを１つずつ選んでください。</t>
    <phoneticPr fontId="5"/>
  </si>
  <si>
    <t>全く当てはまらない</t>
    <phoneticPr fontId="5"/>
  </si>
  <si>
    <t>よく当てはまる</t>
  </si>
  <si>
    <t>授業のむずかしさ，先生のこと，自分の実力のことなどを考えれば，自分はこの授業でよくやっているほうだと思う</t>
  </si>
  <si>
    <t>授業で教えてもらったことは使いこなせると思う</t>
  </si>
  <si>
    <t>学校でよい成績をとることができるだろうと思う</t>
  </si>
  <si>
    <t>学校の宿題や試験でよい成績をとることができると思う</t>
  </si>
  <si>
    <t>先生が出した一番むずかしい問題も理解できると思う</t>
  </si>
  <si>
    <t>授業で教えてもらった基本的なことは理解できたと思う</t>
  </si>
  <si>
    <t>全く当てはまらない</t>
  </si>
  <si>
    <t>教科書の中で一番むずかしい問題も理解できると思う</t>
  </si>
  <si>
    <t>授業ではよい評価をもらえるだろうと信じている</t>
  </si>
  <si>
    <t>３　学校での勉強について，当てはまるものを１つずつ選んでください。</t>
    <rPh sb="2" eb="4">
      <t>ガッコウ</t>
    </rPh>
    <rPh sb="6" eb="8">
      <t>ベンキョウ</t>
    </rPh>
    <rPh sb="13" eb="14">
      <t>ア</t>
    </rPh>
    <rPh sb="25" eb="26">
      <t>エラ</t>
    </rPh>
    <phoneticPr fontId="5"/>
  </si>
  <si>
    <t>勉強をするときは，内容を自分の知っている言葉で理解するようにする</t>
  </si>
  <si>
    <t>勉強するときは，自分できめた計画にそって行う</t>
  </si>
  <si>
    <t>勉強をしているときに，やっていることが正しくできているかどうかを確かめる</t>
  </si>
  <si>
    <t>勉強しているときに，やった内容を覚えているかどうかを確かめる</t>
  </si>
  <si>
    <t>勉強するときは，内容を頭に思いうかべながら考える</t>
  </si>
  <si>
    <t>授業の内容がむずかしいときは，やらずにあきらめるか，かん単なところだけ勉強する</t>
  </si>
  <si>
    <t>問題が退屈でつまらないときでも，それが終わるまでなんとかやり続けられるように努力する</t>
  </si>
  <si>
    <t>勉強するときは，参考書や事典などがすぐ使えるように準備しておく</t>
  </si>
  <si>
    <t>あなたのふだんの勉強のやり方について，ア～ネのそれぞれについて，もっとも当てはまるものを①～⑤の中から１つだけ選んでください</t>
  </si>
  <si>
    <t>しょう来の進学やしゅう職の役に立つから</t>
  </si>
  <si>
    <t>令和2年度　埼玉県学力・学習状況調査
児童質問紙（小学校６年生）の内容</t>
    <rPh sb="0" eb="2">
      <t>レイワ</t>
    </rPh>
    <phoneticPr fontId="5"/>
  </si>
  <si>
    <t>数学</t>
  </si>
  <si>
    <t>あなたの生まれた月はいつですか</t>
    <phoneticPr fontId="5"/>
  </si>
  <si>
    <t>地域の大人（学校やじゅく・家庭教師・習い事の先生を除きます）に勉強やスポーツを教えてもらったり，いっしょに遊んでもらったりすることがありますか</t>
  </si>
  <si>
    <t>家の人（兄弟姉妹は除きます）と学校での出来事について話をしますか</t>
  </si>
  <si>
    <t>けい帯電話やスマートフォンで通話やメール，インターネットをすることについて，家の人と約束を決めていますか（けい帯電話やスマートフォンを使ってゲームをする時間は除きます）</t>
  </si>
  <si>
    <t>ふだん（月～金曜日），１日当たりどれくらいの時間，けい帯電話やスマートフォンで通話やメール，インターネットをしますか（けい帯電話やスマートフォンを使ってゲームをする時間は除きます）</t>
  </si>
  <si>
    <t>テレビゲーム（コンピュータゲーム，けい帯式のゲーム，けい帯電話やスマートフォンを使ったゲームも含みます）をすることについて，家の人と約束を決めていますか</t>
  </si>
  <si>
    <t>ふだん（月～金曜日），１日当たりどれくらいの時間，テレビゲーム（コンピュータゲーム，けい帯式のゲーム，けい帯電話やスマートフォンを使ったゲームも含みます）をしますか</t>
  </si>
  <si>
    <t>本だな３つ分（２０１～３００冊）</t>
  </si>
  <si>
    <t>本だな２つ分（１０１～２００冊）</t>
  </si>
  <si>
    <t>本だな１つ分（２６～１００冊）</t>
  </si>
  <si>
    <t>本だな１列分（１１～２５冊）</t>
  </si>
  <si>
    <t>ほとんどない（０～１０冊）</t>
  </si>
  <si>
    <t>１１冊以上</t>
  </si>
  <si>
    <t>５～１０冊</t>
  </si>
  <si>
    <t>３～４冊</t>
  </si>
  <si>
    <t>１～２冊</t>
  </si>
  <si>
    <t>１冊も読まない</t>
  </si>
  <si>
    <t>1か月に，何冊くらいの本を読みますか（教科書や参考書，まん画や雑誌は除きます）</t>
  </si>
  <si>
    <r>
      <t>学習じゅく（家庭教師に教わっている場合も入ります）で</t>
    </r>
    <r>
      <rPr>
        <u/>
        <sz val="11"/>
        <color theme="1"/>
        <rFont val="Yu Gothic"/>
        <family val="3"/>
        <charset val="128"/>
        <scheme val="minor"/>
      </rPr>
      <t>１週間で，どのくらいの時間</t>
    </r>
    <r>
      <rPr>
        <sz val="11"/>
        <color theme="1"/>
        <rFont val="Yu Gothic"/>
        <family val="2"/>
        <scheme val="minor"/>
      </rPr>
      <t>，勉強をしますか</t>
    </r>
    <phoneticPr fontId="5"/>
  </si>
  <si>
    <r>
      <t>土曜日や日曜日など学校が休みの日に，</t>
    </r>
    <r>
      <rPr>
        <u/>
        <sz val="11"/>
        <color theme="1"/>
        <rFont val="Yu Gothic"/>
        <family val="3"/>
        <charset val="128"/>
        <scheme val="minor"/>
      </rPr>
      <t>１日当たりどれくらいの時間</t>
    </r>
    <r>
      <rPr>
        <sz val="11"/>
        <color theme="1"/>
        <rFont val="Yu Gothic"/>
        <family val="2"/>
        <scheme val="minor"/>
      </rPr>
      <t>，勉強をしますか（学習じゅくで勉強している時間や家庭教師に教わっている時間も含みます）</t>
    </r>
    <phoneticPr fontId="5"/>
  </si>
  <si>
    <r>
      <t>学校の授業時間以外に，ふだん（月～金曜日），</t>
    </r>
    <r>
      <rPr>
        <u/>
        <sz val="11"/>
        <color theme="1"/>
        <rFont val="Yu Gothic"/>
        <family val="3"/>
        <charset val="128"/>
        <scheme val="minor"/>
      </rPr>
      <t>１日当たりどれくらいの時間</t>
    </r>
    <r>
      <rPr>
        <sz val="11"/>
        <color theme="1"/>
        <rFont val="Yu Gothic"/>
        <family val="2"/>
        <scheme val="minor"/>
      </rPr>
      <t>，勉強をしますか（学習じゅくで勉強している時間や家庭教師に教わっている時間も含みます）</t>
    </r>
    <phoneticPr fontId="5"/>
  </si>
  <si>
    <t>８　家での生活について，当てはまるものを１つずつ選んでください。</t>
    <phoneticPr fontId="5"/>
  </si>
  <si>
    <t>問題を解決するときに，それまでに習ったことを思い出して解決できたこと</t>
    <rPh sb="3" eb="5">
      <t>カイケツ</t>
    </rPh>
    <phoneticPr fontId="5"/>
  </si>
  <si>
    <t>（４２）</t>
    <phoneticPr fontId="5"/>
  </si>
  <si>
    <r>
      <t>７　あなたの</t>
    </r>
    <r>
      <rPr>
        <u/>
        <sz val="12"/>
        <rFont val="ＭＳ ゴシック"/>
        <family val="3"/>
        <charset val="128"/>
      </rPr>
      <t>小学校６年生の時の算数の授業では</t>
    </r>
    <r>
      <rPr>
        <sz val="12"/>
        <rFont val="ＭＳ ゴシック"/>
        <family val="3"/>
      </rPr>
      <t>，次のようなことがどれくらいありましたか。当てはまるものを１つずつ選んでください。</t>
    </r>
    <rPh sb="15" eb="17">
      <t>サンスウ</t>
    </rPh>
    <phoneticPr fontId="5"/>
  </si>
  <si>
    <t>なかった</t>
  </si>
  <si>
    <t>どちらかといえば，なかった</t>
  </si>
  <si>
    <t>どちらかといえば，あった</t>
  </si>
  <si>
    <t>あった</t>
  </si>
  <si>
    <t>学級は落ち着いて学習するふん囲気がありましたか</t>
  </si>
  <si>
    <t>（３５）</t>
    <phoneticPr fontId="5"/>
  </si>
  <si>
    <r>
      <t>６　あなたの</t>
    </r>
    <r>
      <rPr>
        <u/>
        <sz val="12"/>
        <rFont val="ＭＳ ゴシック"/>
        <family val="3"/>
        <charset val="128"/>
      </rPr>
      <t>小学校６年生の時のことについて</t>
    </r>
    <r>
      <rPr>
        <sz val="12"/>
        <rFont val="ＭＳ ゴシック"/>
        <family val="3"/>
      </rPr>
      <t>，当てはまるものを１つずつ選んでください。</t>
    </r>
    <phoneticPr fontId="24"/>
  </si>
  <si>
    <t>進んでそうじや美化活動に取り組み，学校をきれいにすることができていますか</t>
  </si>
  <si>
    <t>人の集まるところでは静かにし，その場にふさわしい態度をとることができていますか</t>
  </si>
  <si>
    <t>学習の準備を整え，授業に臨むことができていますか</t>
  </si>
  <si>
    <t>相手の気持ちやその場の状きょうを考え，やさしい言葉づかいができていますか</t>
  </si>
  <si>
    <t>時と場に応じた適切な言葉づかいができていますか</t>
  </si>
  <si>
    <t>だれに対しても進んであいさつをすることができていますか</t>
  </si>
  <si>
    <t>机やロッカーの中，身の回りの整理整とんをすることができていますか</t>
  </si>
  <si>
    <t>授業や活動の始まる時刻を守ることができていますか</t>
  </si>
  <si>
    <t>登下校時刻を守ることができていますか</t>
  </si>
  <si>
    <t>（２３）</t>
    <phoneticPr fontId="5"/>
  </si>
  <si>
    <t>５　あなたの生活の様子をふり返り，次のことについて，当てはまるものを１つずつ選んでください。</t>
    <phoneticPr fontId="24"/>
  </si>
  <si>
    <t>小学校の入学前に幼ち園に通っていましたか</t>
  </si>
  <si>
    <t>専門学校まで</t>
  </si>
  <si>
    <t>将来どの学校まで進みたいと思いますか</t>
  </si>
  <si>
    <t>将来の夢や目標を持っていますか</t>
  </si>
  <si>
    <t>難しいことでも失敗をおそれないでちょう戦していますか</t>
  </si>
  <si>
    <t>４　あなた自身のことについて，当てはまるものを１つずつ選んでください。</t>
    <phoneticPr fontId="24"/>
  </si>
  <si>
    <t>とてもよく当てはまる</t>
  </si>
  <si>
    <t xml:space="preserve">まじめにコツコツとやるタイプです </t>
  </si>
  <si>
    <t>数か月ごとに，新しいことに興味をもちます</t>
  </si>
  <si>
    <t>何年もかかるような目標をやりとげてきました</t>
  </si>
  <si>
    <t>始めたことは何でも最後まで終わらせます</t>
  </si>
  <si>
    <t>終わるまでに何か月もかかるようなことに集中し続けることができません</t>
  </si>
  <si>
    <t xml:space="preserve">いったん目標を決めてから，そのあと別の目標に変えることがよくあります </t>
    <rPh sb="17" eb="18">
      <t>ベツ</t>
    </rPh>
    <phoneticPr fontId="5"/>
  </si>
  <si>
    <t>何事にもよくがんばるほうです</t>
  </si>
  <si>
    <t>少しの間，ある考えや計画のことで頭がいっぱいになっても，しばらくするとあきてしまいます</t>
  </si>
  <si>
    <t>失敗しても，やる気がなくなってしまうことはありません</t>
  </si>
  <si>
    <t>興味をもっていることや関心のあることは，毎年変わります</t>
  </si>
  <si>
    <t>新しい考えや計画を思いつくと，前のことからは気がそれてしまうことがあります</t>
  </si>
  <si>
    <t>大きな課題をやりとげるために，失敗を乗りこえてきました</t>
    <rPh sb="18" eb="19">
      <t>ノ</t>
    </rPh>
    <phoneticPr fontId="5"/>
  </si>
  <si>
    <t>３　あなた自身のことについて，当てはまるものを１つずつ選んでください。</t>
    <rPh sb="5" eb="7">
      <t>ジシン</t>
    </rPh>
    <rPh sb="15" eb="16">
      <t>ア</t>
    </rPh>
    <rPh sb="27" eb="28">
      <t>エラ</t>
    </rPh>
    <phoneticPr fontId="5"/>
  </si>
  <si>
    <t>勉強するときは，自分で決めた計画に沿って行う</t>
  </si>
  <si>
    <t>授業の内容が難しいときは，やらずにあきらめるか，簡単なところだけ勉強する</t>
  </si>
  <si>
    <t>将来の進学や就職の役に立つから</t>
  </si>
  <si>
    <t>あなたは，勉強する理由について，どのように考えていますか。ア～エのそれぞれについて，当てはまるものを①～④の中から１つずつ選んでください</t>
    <phoneticPr fontId="5"/>
  </si>
  <si>
    <t>令和2年度　埼玉県学力・学習状況調査
生徒質問紙（中学校１年生）の内容</t>
    <rPh sb="0" eb="2">
      <t>レイワ</t>
    </rPh>
    <phoneticPr fontId="5"/>
  </si>
  <si>
    <t>英語</t>
  </si>
  <si>
    <t>調査実施科目でどの科目が一番好きですか</t>
  </si>
  <si>
    <t>地域の大人（学校や塾・家庭教師・習い事の先生を除きます）に勉強やスポーツを教えてもらったり，一緒に遊んでもらったりすることがありますか</t>
  </si>
  <si>
    <t>携帯電話やスマートフォンで通話やメール，インターネットをすることについて，家の人と約束を決めていますか（携帯電話やスマートフォンを使ってゲームをする時間は除きます）</t>
  </si>
  <si>
    <t>携帯電話やスマートフォンを持っていない</t>
  </si>
  <si>
    <t>普段（月～金曜日），１日当たりどれくらいの時間，携帯電話やスマートフォンで通話やメール，インターネットをしますか（携帯電話やスマートフォンを使ってゲームをする時間は除きます）</t>
  </si>
  <si>
    <t>テレビゲーム（コンピュータゲーム，携帯式のゲーム，携帯電話やスマートフォンを使ったゲームも含みます）をすることについて，家の人と約束を決めていますか</t>
  </si>
  <si>
    <t>普段（月～金曜日），１日当たりどれくらいの時間，テレビゲーム（コンピュータゲーム，携帯式のゲーム，携帯電話やスマートフォンを使ったゲームも含みます）をしますか</t>
  </si>
  <si>
    <t>本棚３つ分（２０１～３００冊）</t>
  </si>
  <si>
    <t>本棚２つ分（１０１～２００冊）</t>
  </si>
  <si>
    <t>本棚１つ分（２６～１００冊）</t>
  </si>
  <si>
    <t>本棚１列分（１１～２５冊）</t>
  </si>
  <si>
    <r>
      <t>学習塾（家庭教師に教わっている場合も入ります）で</t>
    </r>
    <r>
      <rPr>
        <u/>
        <sz val="11"/>
        <rFont val="ＭＳ ゴシック"/>
        <family val="3"/>
        <charset val="128"/>
      </rPr>
      <t>１週間で，どのくらいの時間</t>
    </r>
    <r>
      <rPr>
        <sz val="11"/>
        <rFont val="ＭＳ ゴシック"/>
        <family val="3"/>
      </rPr>
      <t>，勉強をしますか</t>
    </r>
    <phoneticPr fontId="5"/>
  </si>
  <si>
    <r>
      <t>土曜日や日曜日など学校が休みの日に，</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5"/>
  </si>
  <si>
    <r>
      <t>学校の授業時間以外に，普段（月～金曜日），</t>
    </r>
    <r>
      <rPr>
        <u/>
        <sz val="11"/>
        <rFont val="ＭＳ ゴシック"/>
        <family val="3"/>
        <charset val="128"/>
      </rPr>
      <t>１日当たりどれくらいの時間</t>
    </r>
    <r>
      <rPr>
        <sz val="11"/>
        <rFont val="ＭＳ ゴシック"/>
        <family val="3"/>
      </rPr>
      <t>，勉強をしますか（学習塾で勉強している時間や家庭教師に教わっている時間も含みます）</t>
    </r>
    <phoneticPr fontId="5"/>
  </si>
  <si>
    <t>授業で，英語を使って活動することで，自分も英語を使ってみたいと思うようになりましたか</t>
  </si>
  <si>
    <t>授業で，自分や友達の考えや気持ちなどについて，英語で聞く，話す，読む，書くなどの活動を行っていましたか</t>
  </si>
  <si>
    <t>授業で，友達と英語を使って活動することで，新しい英語の表現を使えるようになりましたか</t>
  </si>
  <si>
    <t>（４８）</t>
    <phoneticPr fontId="5"/>
  </si>
  <si>
    <r>
      <t>８　あなたの</t>
    </r>
    <r>
      <rPr>
        <u/>
        <sz val="12"/>
        <rFont val="ＭＳ ゴシック"/>
        <family val="3"/>
        <charset val="128"/>
      </rPr>
      <t>中学校１年生の時の英語の授業につい</t>
    </r>
    <r>
      <rPr>
        <sz val="12"/>
        <rFont val="ＭＳ ゴシック"/>
        <family val="3"/>
      </rPr>
      <t>て，当てはまるものを1つずつ選んでください。</t>
    </r>
    <phoneticPr fontId="5"/>
  </si>
  <si>
    <t>ときどきあった</t>
    <phoneticPr fontId="5"/>
  </si>
  <si>
    <t>授業の始めには気が付かなかった疑問が，授業の終わりに，頭に浮かんできたこと</t>
  </si>
  <si>
    <t>友達の考えを聞いて，文章の内容や表現の仕方がよく理解できたこと</t>
  </si>
  <si>
    <t>（４０）</t>
    <phoneticPr fontId="5"/>
  </si>
  <si>
    <r>
      <t>７　あなたの</t>
    </r>
    <r>
      <rPr>
        <u/>
        <sz val="12"/>
        <rFont val="ＭＳ ゴシック"/>
        <family val="3"/>
        <charset val="128"/>
      </rPr>
      <t>中学校１年生の時の国語の授業では</t>
    </r>
    <r>
      <rPr>
        <sz val="12"/>
        <rFont val="ＭＳ ゴシック"/>
        <family val="3"/>
      </rPr>
      <t>，次のようなことがどれくらいありましたか。当てはまるものを1つずつ選んでください。</t>
    </r>
    <rPh sb="15" eb="17">
      <t>コクゴ</t>
    </rPh>
    <phoneticPr fontId="5"/>
  </si>
  <si>
    <t>先生は，授業やテストで理解していないところや，間違えたところについて，わかるまで教えてくれましたか</t>
  </si>
  <si>
    <t>学校の先生たちは自分の悩みの相談にのってくれましたか</t>
  </si>
  <si>
    <t>あなたの学級は，いろいろな活動にまとまって取り組んでいたと思いますか（体育祭や合唱コンクールなどの学校行事も入ります）</t>
  </si>
  <si>
    <t>（３３）</t>
    <phoneticPr fontId="5"/>
  </si>
  <si>
    <r>
      <t>６　あなたの</t>
    </r>
    <r>
      <rPr>
        <u/>
        <sz val="12"/>
        <rFont val="ＭＳ ゴシック"/>
        <family val="3"/>
        <charset val="128"/>
      </rPr>
      <t>中学校１年生の時のことについて</t>
    </r>
    <r>
      <rPr>
        <sz val="12"/>
        <rFont val="ＭＳ ゴシック"/>
        <family val="3"/>
      </rPr>
      <t>，当てはまるものを１つずつ選んでください。</t>
    </r>
    <phoneticPr fontId="24"/>
  </si>
  <si>
    <t>できない</t>
  </si>
  <si>
    <t>あまりできない</t>
  </si>
  <si>
    <t>だいたいできる</t>
  </si>
  <si>
    <t>進んで掃除や美化活動に取り組み，学校をきれいにすることができていますか</t>
  </si>
  <si>
    <t>人の集まるところでは静かにし，その場にふさわしい態度をとることができていますか</t>
    <phoneticPr fontId="5"/>
  </si>
  <si>
    <t>相手の気持ちやその場の状況を考え，やさしい言葉遣いができていますか</t>
  </si>
  <si>
    <t>時と場に応じた適切な言葉遣いができていますか</t>
  </si>
  <si>
    <t>だれに対しても進んで挨拶をすることができていますか</t>
  </si>
  <si>
    <t>５　あなたの生活の様子を振り返り，次のことについて，当てはまるものを１つずつ選んでください。</t>
    <phoneticPr fontId="5"/>
  </si>
  <si>
    <t>当てはまらない</t>
    <rPh sb="0" eb="1">
      <t>ア</t>
    </rPh>
    <phoneticPr fontId="26"/>
  </si>
  <si>
    <t>どちらかといえば，当てはまらない</t>
    <rPh sb="9" eb="10">
      <t>ア</t>
    </rPh>
    <phoneticPr fontId="26"/>
  </si>
  <si>
    <t>どちらかといえば，当てはまる</t>
    <rPh sb="9" eb="10">
      <t>ア</t>
    </rPh>
    <phoneticPr fontId="26"/>
  </si>
  <si>
    <t>当てはまる</t>
    <rPh sb="0" eb="1">
      <t>ア</t>
    </rPh>
    <phoneticPr fontId="26"/>
  </si>
  <si>
    <t>友達や先輩の話</t>
  </si>
  <si>
    <t>高校の見学会などに参加し，自分で進路先を見ること</t>
  </si>
  <si>
    <t>家の人の話</t>
  </si>
  <si>
    <t>中学校の先生の話</t>
  </si>
  <si>
    <t>中学校卒業後の進路を選ぶときに，どのような情報を参考にしたいと思いますか。ア～エのそれぞれについて，当てはまるものを①～④の中から１つずつ選んでください。</t>
  </si>
  <si>
    <t>（２０）</t>
    <phoneticPr fontId="5"/>
  </si>
  <si>
    <t>自分の個性や特技が生かせること</t>
  </si>
  <si>
    <t>自分の学力に合っていること</t>
  </si>
  <si>
    <t>自分がやりたい勉強や部活動ができること</t>
  </si>
  <si>
    <t>自分が将来，職業や仕事に就くために役立つことが学べること</t>
  </si>
  <si>
    <t>中学校卒業後の進路について，どのようなことを重視して選びたいと考えていますか。ア～エのそれぞれについて，当てはまるものを①～④の中から1つずつ選んでください。</t>
  </si>
  <si>
    <t>小学校の入学前に幼稚園に通っていましたか</t>
  </si>
  <si>
    <t>難しいことでも失敗をおそれないで挑戦していますか</t>
  </si>
  <si>
    <t>思わない</t>
    <rPh sb="0" eb="1">
      <t>オモ</t>
    </rPh>
    <phoneticPr fontId="5"/>
  </si>
  <si>
    <t>どちらかといえば，思わない</t>
    <rPh sb="9" eb="10">
      <t>オモ</t>
    </rPh>
    <phoneticPr fontId="5"/>
  </si>
  <si>
    <t>どちらかといえば，思う</t>
    <rPh sb="9" eb="10">
      <t>オモ</t>
    </rPh>
    <phoneticPr fontId="5"/>
  </si>
  <si>
    <t>思う</t>
    <rPh sb="0" eb="1">
      <t>オモ</t>
    </rPh>
    <phoneticPr fontId="5"/>
  </si>
  <si>
    <t>イライラしているときに，先生や家の人（兄弟姉妹を除きます）に口答えをした</t>
  </si>
  <si>
    <t>家や学校で頭にきて人やものにあたった</t>
  </si>
  <si>
    <t>机・ロッカー・部屋が散らかっていたので，必要なものを見つけることができなかった</t>
  </si>
  <si>
    <t>何か乱暴なことを言った</t>
  </si>
  <si>
    <t>他の子たちが話をしているときに，その子たちのじゃまをした</t>
  </si>
  <si>
    <t>授業で必要なものを忘れた</t>
    <rPh sb="9" eb="10">
      <t>ワス</t>
    </rPh>
    <phoneticPr fontId="5"/>
  </si>
  <si>
    <t>３　以下の文章を読んで，去年のあなた自身のことについて，当てはまるものを１つずつ選んでください。</t>
    <phoneticPr fontId="5"/>
  </si>
  <si>
    <t>勉強で大切なところは，繰り返して書くなどして覚える</t>
  </si>
  <si>
    <t>今やっていることが気に入らなかったとしても，学校の勉強でよい成績をとるために一生懸命がんばる</t>
  </si>
  <si>
    <t>勉強するときは，内容を頭に思い浮かべながら考える</t>
  </si>
  <si>
    <t>あなたの普段の勉強のやり方について，ア～ネのそれぞれについて，もっとも当てはまるものを①～⑤の中から１つだけ選んでください</t>
  </si>
  <si>
    <t>令和2年度　埼玉県学力・学習状況調査
生徒質問紙（中学校２年生）の内容</t>
    <rPh sb="0" eb="2">
      <t>レイワ</t>
    </rPh>
    <phoneticPr fontId="5"/>
  </si>
  <si>
    <t>調査実施科目でどの科目が一番好きですか</t>
    <phoneticPr fontId="5"/>
  </si>
  <si>
    <t>1か月に，何冊くらいの本を読みますか（教科書や参考書，まん画や雑誌は除きます）</t>
    <phoneticPr fontId="5"/>
  </si>
  <si>
    <t>９　家での生活について，当てはまるものを１つずつ選んでください。</t>
    <rPh sb="2" eb="3">
      <t>イエ</t>
    </rPh>
    <rPh sb="5" eb="7">
      <t>セイカツ</t>
    </rPh>
    <rPh sb="12" eb="13">
      <t>ア</t>
    </rPh>
    <rPh sb="24" eb="25">
      <t>エラ</t>
    </rPh>
    <phoneticPr fontId="5"/>
  </si>
  <si>
    <r>
      <t>８　あなたの</t>
    </r>
    <r>
      <rPr>
        <u/>
        <sz val="12"/>
        <rFont val="ＭＳ ゴシック"/>
        <family val="3"/>
        <charset val="128"/>
      </rPr>
      <t>中学校２年生の時の英語の授業について</t>
    </r>
    <r>
      <rPr>
        <sz val="12"/>
        <rFont val="ＭＳ ゴシック"/>
        <family val="3"/>
      </rPr>
      <t>，当てはまるものを１つずつ選んでください。</t>
    </r>
    <phoneticPr fontId="24"/>
  </si>
  <si>
    <t>ほとんど，または全くなかった</t>
    <rPh sb="8" eb="9">
      <t>マッタ</t>
    </rPh>
    <phoneticPr fontId="5"/>
  </si>
  <si>
    <t>（４１）</t>
    <phoneticPr fontId="5"/>
  </si>
  <si>
    <t>課題を解決するときに，それまでに習ったことを思い出して解決できたこと</t>
    <phoneticPr fontId="5"/>
  </si>
  <si>
    <r>
      <t>７　あなたの</t>
    </r>
    <r>
      <rPr>
        <u/>
        <sz val="12"/>
        <rFont val="ＭＳ ゴシック"/>
        <family val="3"/>
        <charset val="128"/>
      </rPr>
      <t>中学校２年生の時の数学の授業では</t>
    </r>
    <r>
      <rPr>
        <sz val="12"/>
        <rFont val="ＭＳ ゴシック"/>
        <family val="3"/>
      </rPr>
      <t>，次のようなことがどれくらいありましたか。当てはまるものを１つずつ選んでください。</t>
    </r>
    <rPh sb="15" eb="17">
      <t>スウガク</t>
    </rPh>
    <phoneticPr fontId="24"/>
  </si>
  <si>
    <t>どちらかといえば，思う</t>
    <phoneticPr fontId="5"/>
  </si>
  <si>
    <t>学級は落ち着いて学習する雰囲気がありましたか</t>
  </si>
  <si>
    <r>
      <t>６　あなたの</t>
    </r>
    <r>
      <rPr>
        <u/>
        <sz val="12"/>
        <rFont val="ＭＳ ゴシック"/>
        <family val="3"/>
        <charset val="128"/>
      </rPr>
      <t>中学校２年生の時のことについて</t>
    </r>
    <r>
      <rPr>
        <sz val="12"/>
        <rFont val="ＭＳ ゴシック"/>
        <family val="3"/>
      </rPr>
      <t>，当てはまるものを１つずつ選んでください。</t>
    </r>
    <phoneticPr fontId="24"/>
  </si>
  <si>
    <t>（３２）</t>
    <phoneticPr fontId="5"/>
  </si>
  <si>
    <t>脱いだはき物のかかとをそろえることができていますか</t>
  </si>
  <si>
    <t>５　あなたの生活の様子を振り返り，次のことについて，当てはまるものを１つずつ選んでください。</t>
    <phoneticPr fontId="24"/>
  </si>
  <si>
    <t>中学校卒業後の進路について，どのようなことを重視して選びたいと考えていますか。ア～エのそれぞれについて，当てはまるものを①～④の中から1つずつ選んでください。</t>
    <phoneticPr fontId="26"/>
  </si>
  <si>
    <t>授業の難しさ，先生のこと，自分の実力のことなどを考えれば，自分はこの授業でよくやっているほうだと思う</t>
    <rPh sb="3" eb="4">
      <t>ムズカ</t>
    </rPh>
    <phoneticPr fontId="5"/>
  </si>
  <si>
    <t>先生が出した一番難しい問題も理解できると思う</t>
    <rPh sb="8" eb="9">
      <t>ムズカ</t>
    </rPh>
    <phoneticPr fontId="5"/>
  </si>
  <si>
    <t>教科書の中で一番難しい問題も理解できると思う</t>
    <rPh sb="8" eb="9">
      <t>ムズカ</t>
    </rPh>
    <phoneticPr fontId="5"/>
  </si>
  <si>
    <t>勉強する前に，勉強に必要な本などを用意してから勉強するようにしている</t>
    <phoneticPr fontId="5"/>
  </si>
  <si>
    <t>令和2年度　埼玉県学力・学習状況調査
生徒質問紙（中学校３年生）の内容</t>
    <rPh sb="0" eb="2">
      <t>レイワ</t>
    </rPh>
    <phoneticPr fontId="5"/>
  </si>
  <si>
    <t>カラム名2</t>
  </si>
  <si>
    <t>大項目</t>
    <rPh sb="0" eb="3">
      <t>ダイコ</t>
    </rPh>
    <phoneticPr fontId="25"/>
  </si>
  <si>
    <t>中項目</t>
    <rPh sb="0" eb="3">
      <t>チュ</t>
    </rPh>
    <phoneticPr fontId="25"/>
  </si>
  <si>
    <t>小4</t>
  </si>
  <si>
    <t>小5</t>
  </si>
  <si>
    <t>小6</t>
  </si>
  <si>
    <t>中1</t>
  </si>
  <si>
    <t>中2</t>
  </si>
  <si>
    <t>中3</t>
  </si>
  <si>
    <t>q1</t>
  </si>
  <si>
    <t>勉強について</t>
  </si>
  <si>
    <t>q2</t>
  </si>
  <si>
    <t>q3</t>
  </si>
  <si>
    <t>q192</t>
  </si>
  <si>
    <t>q4</t>
  </si>
  <si>
    <t>学習方略すべて</t>
  </si>
  <si>
    <t>柔軟的方略</t>
  </si>
  <si>
    <t>q5</t>
  </si>
  <si>
    <t>(2)</t>
  </si>
  <si>
    <t>q6</t>
  </si>
  <si>
    <t>低いほど良い</t>
  </si>
  <si>
    <t>q7</t>
  </si>
  <si>
    <t>q8</t>
  </si>
  <si>
    <t/>
  </si>
  <si>
    <t>q9</t>
  </si>
  <si>
    <t>q10</t>
  </si>
  <si>
    <t>q11</t>
  </si>
  <si>
    <t>q12</t>
  </si>
  <si>
    <t>プランニング方略</t>
  </si>
  <si>
    <t>q13</t>
  </si>
  <si>
    <t>q14</t>
  </si>
  <si>
    <t>q15</t>
  </si>
  <si>
    <t>q16</t>
  </si>
  <si>
    <t>q17</t>
  </si>
  <si>
    <t>q18</t>
  </si>
  <si>
    <t>作業方略</t>
  </si>
  <si>
    <t>q19</t>
  </si>
  <si>
    <t>q20</t>
  </si>
  <si>
    <t>q21</t>
  </si>
  <si>
    <t>q22</t>
  </si>
  <si>
    <t>q23</t>
  </si>
  <si>
    <t>q24</t>
  </si>
  <si>
    <t>人的リソース方略</t>
  </si>
  <si>
    <t>q25</t>
  </si>
  <si>
    <t>q26</t>
  </si>
  <si>
    <t>q27</t>
  </si>
  <si>
    <t>q28</t>
  </si>
  <si>
    <t>認知的方略</t>
  </si>
  <si>
    <t>q29</t>
  </si>
  <si>
    <t>q30</t>
  </si>
  <si>
    <t>q31</t>
  </si>
  <si>
    <t>q32</t>
  </si>
  <si>
    <t>q33</t>
  </si>
  <si>
    <t>q34</t>
  </si>
  <si>
    <t>q35</t>
  </si>
  <si>
    <t>努力調整方略</t>
  </si>
  <si>
    <t>q36</t>
  </si>
  <si>
    <t>q37</t>
  </si>
  <si>
    <t>q38</t>
  </si>
  <si>
    <t>q39</t>
  </si>
  <si>
    <t>セルフコントロール</t>
  </si>
  <si>
    <t>授業で必要なものを忘れた</t>
  </si>
  <si>
    <t>q40</t>
  </si>
  <si>
    <t>q41</t>
  </si>
  <si>
    <t>q42</t>
  </si>
  <si>
    <t>q43</t>
  </si>
  <si>
    <t>q44</t>
  </si>
  <si>
    <t>q45</t>
  </si>
  <si>
    <t>q46</t>
  </si>
  <si>
    <t>q47</t>
  </si>
  <si>
    <t>自己効力感</t>
  </si>
  <si>
    <t>q48</t>
  </si>
  <si>
    <t>教科書の中で一番難しい問題も理解できると思う</t>
  </si>
  <si>
    <t>q49</t>
  </si>
  <si>
    <t>q50</t>
  </si>
  <si>
    <t>先生が出した一番難しい問題も理解できると思う</t>
  </si>
  <si>
    <t>q51</t>
  </si>
  <si>
    <t>q52</t>
  </si>
  <si>
    <t>q53</t>
  </si>
  <si>
    <t>q54</t>
  </si>
  <si>
    <t>授業の難しさ，先生のこと，自分の実力のことなどを考えれば，自分はこの授業でよくやっているほうだと思う</t>
  </si>
  <si>
    <t>q55</t>
  </si>
  <si>
    <t>勤勉性</t>
  </si>
  <si>
    <t>q56</t>
  </si>
  <si>
    <t>高いほど良い</t>
  </si>
  <si>
    <t>q57</t>
  </si>
  <si>
    <t>自分がやるべきことにはきちんと関わります</t>
  </si>
  <si>
    <t>q58</t>
  </si>
  <si>
    <t>授業中は自分がやっていることに集中します</t>
  </si>
  <si>
    <t>q59</t>
  </si>
  <si>
    <t>宿題が終わったとき，ちゃんとできたかどうか何度も確認をします</t>
  </si>
  <si>
    <t>q60</t>
  </si>
  <si>
    <t>ルールや順番は守ります</t>
  </si>
  <si>
    <t>q61</t>
  </si>
  <si>
    <t>だれかと約束をしたら，それを守ります</t>
  </si>
  <si>
    <t>q62</t>
  </si>
  <si>
    <t>自分の部屋や机の周りはちらかっています</t>
  </si>
  <si>
    <t>q63</t>
  </si>
  <si>
    <t>何かを始めたら，絶対終わらせなければいけません</t>
  </si>
  <si>
    <t>q64</t>
  </si>
  <si>
    <t>q65</t>
  </si>
  <si>
    <t>q66</t>
  </si>
  <si>
    <t>気が散ってしまうことはあまりありません</t>
  </si>
  <si>
    <t>q67</t>
  </si>
  <si>
    <t>q193</t>
  </si>
  <si>
    <t>GRIT</t>
  </si>
  <si>
    <t>大きなか題をやりとげるために，しっぱいをのりこえてきました</t>
  </si>
  <si>
    <t>q194</t>
  </si>
  <si>
    <t>q195</t>
  </si>
  <si>
    <t>きょう味をもっていることやかん心のあることは，毎年かわります</t>
  </si>
  <si>
    <t>q196</t>
  </si>
  <si>
    <t>しっぱいしても，やる気がなくなってしまうことはありません</t>
  </si>
  <si>
    <t>q197</t>
  </si>
  <si>
    <t>q198</t>
  </si>
  <si>
    <t>q199</t>
  </si>
  <si>
    <t>いったん目ひょうを決めてから，その後べつの目ひょうにかえることがよくあります</t>
  </si>
  <si>
    <t>q200</t>
  </si>
  <si>
    <t>終わるまでに何か月もかかるようなことに集中しつづけることができません</t>
  </si>
  <si>
    <t>q201</t>
  </si>
  <si>
    <t>始めたことは何でもさい後まで終わらせます</t>
  </si>
  <si>
    <t>q202</t>
  </si>
  <si>
    <t>何年もかかるような目ひょうをやりとげてきました</t>
  </si>
  <si>
    <t>q203</t>
  </si>
  <si>
    <t>数か月ごとに，新しいことにきょう味を持ちます</t>
  </si>
  <si>
    <t>q204</t>
  </si>
  <si>
    <t>まじめにコツコツとやるタイプです</t>
  </si>
  <si>
    <t>q213</t>
  </si>
  <si>
    <t>Agreeableness</t>
  </si>
  <si>
    <t>自分のものをほかの人といっしょに使います</t>
  </si>
  <si>
    <t>q214</t>
  </si>
  <si>
    <t>Emotional Instability</t>
  </si>
  <si>
    <t>ちょっとしたことでも，気になってそわそわします</t>
  </si>
  <si>
    <t>q215</t>
  </si>
  <si>
    <t>Intellect/Openness</t>
  </si>
  <si>
    <t>いろいろなことを知っています</t>
  </si>
  <si>
    <t>q216</t>
  </si>
  <si>
    <t>きげんがわるいことが多いです</t>
  </si>
  <si>
    <t>q217</t>
  </si>
  <si>
    <t>Energy/Extraversion</t>
  </si>
  <si>
    <t>ほかの人ときょうそうするのはすきです</t>
  </si>
  <si>
    <t>q218</t>
  </si>
  <si>
    <t>学校で勉強する内ようはすらすらと理かいすることができます</t>
  </si>
  <si>
    <t>q219</t>
  </si>
  <si>
    <t>かっぱつにうごき回るのがすきです</t>
  </si>
  <si>
    <t>q220</t>
  </si>
  <si>
    <t>先生のしつ問には正しく答えることができます</t>
  </si>
  <si>
    <t>q221</t>
  </si>
  <si>
    <t>もしだれかが自分にたいしてよくないことをしても，その人をゆるします</t>
  </si>
  <si>
    <t>q222</t>
  </si>
  <si>
    <t>Conscientiousness</t>
  </si>
  <si>
    <t>宿題が終わったとき，ちゃんとできたかどうか何度もかくにんをします</t>
  </si>
  <si>
    <t>q223</t>
  </si>
  <si>
    <t>ルールやじゅん番は守ります</t>
  </si>
  <si>
    <t>q224</t>
  </si>
  <si>
    <t>はらを立てやすいせいかくです</t>
  </si>
  <si>
    <t>q225</t>
  </si>
  <si>
    <t>先生がなにかについてせつ明をしているとき，それをすぐに理かいします</t>
  </si>
  <si>
    <t>q226</t>
  </si>
  <si>
    <t>じぶんの部屋やつくえのまわりはちらかっています</t>
  </si>
  <si>
    <t>q227</t>
  </si>
  <si>
    <t>ほかの人たちのことをしんじています</t>
  </si>
  <si>
    <t>q228</t>
  </si>
  <si>
    <t>q229</t>
  </si>
  <si>
    <t>カッとなって落ち着いていられないことが多いです</t>
  </si>
  <si>
    <t>q230</t>
  </si>
  <si>
    <t>自分のことをきらっている人にもやさしくします</t>
  </si>
  <si>
    <t>q231</t>
  </si>
  <si>
    <t>q232</t>
  </si>
  <si>
    <t>じょうだんを言うのはすきです</t>
  </si>
  <si>
    <t>q233</t>
  </si>
  <si>
    <t>すぐに友だちをつくることができます</t>
  </si>
  <si>
    <t>q234</t>
  </si>
  <si>
    <t>ちょっとしたことでも心配になります</t>
  </si>
  <si>
    <t>q235</t>
  </si>
  <si>
    <t>すぐにものごとを理かいすることができます</t>
  </si>
  <si>
    <t>q236</t>
  </si>
  <si>
    <t>しあわせで元気いっぱいです</t>
  </si>
  <si>
    <t>q237</t>
  </si>
  <si>
    <t>ほかの人に自分のものを使わせてあげます</t>
  </si>
  <si>
    <t>q238</t>
  </si>
  <si>
    <t>算数についての本を読むのが好き</t>
    <rPh sb="0" eb="2">
      <t>サンスウ</t>
    </rPh>
    <rPh sb="7" eb="8">
      <t>ホン</t>
    </rPh>
    <rPh sb="9" eb="10">
      <t>ヨ</t>
    </rPh>
    <rPh sb="13" eb="14">
      <t>ス</t>
    </rPh>
    <phoneticPr fontId="25"/>
  </si>
  <si>
    <t>q239</t>
  </si>
  <si>
    <t>算数の授業が楽しみ</t>
    <rPh sb="0" eb="2">
      <t>サンスウ</t>
    </rPh>
    <rPh sb="3" eb="5">
      <t>ジュギョウ</t>
    </rPh>
    <rPh sb="6" eb="7">
      <t>タノ</t>
    </rPh>
    <phoneticPr fontId="25"/>
  </si>
  <si>
    <t>q240</t>
  </si>
  <si>
    <t>算数の勉強をするのは楽しいから</t>
    <rPh sb="0" eb="2">
      <t>サンスウ</t>
    </rPh>
    <rPh sb="3" eb="5">
      <t>ベンキョウ</t>
    </rPh>
    <rPh sb="10" eb="11">
      <t>タノ</t>
    </rPh>
    <phoneticPr fontId="25"/>
  </si>
  <si>
    <t>q241</t>
  </si>
  <si>
    <t>算数で学ぶ内容に興味がある</t>
    <rPh sb="0" eb="2">
      <t>サンスウ</t>
    </rPh>
    <rPh sb="3" eb="4">
      <t>マナ</t>
    </rPh>
    <rPh sb="5" eb="7">
      <t>ナイヨウ</t>
    </rPh>
    <rPh sb="8" eb="10">
      <t>キョウミ</t>
    </rPh>
    <phoneticPr fontId="25"/>
  </si>
  <si>
    <t>q205</t>
  </si>
  <si>
    <t>あなた自身</t>
  </si>
  <si>
    <t>q206</t>
  </si>
  <si>
    <t>q207</t>
  </si>
  <si>
    <t>q68</t>
  </si>
  <si>
    <t>q69</t>
  </si>
  <si>
    <t>q70</t>
  </si>
  <si>
    <t>埼玉県や今住んでいる市町村の歴史や自然に関心を持っていますか</t>
  </si>
  <si>
    <t>q71</t>
  </si>
  <si>
    <t>q72</t>
  </si>
  <si>
    <t>q73</t>
  </si>
  <si>
    <t>q74</t>
  </si>
  <si>
    <t>q211</t>
    <phoneticPr fontId="25"/>
  </si>
  <si>
    <t>q75</t>
  </si>
  <si>
    <t>卒業後進路・重視</t>
  </si>
  <si>
    <t>q76</t>
  </si>
  <si>
    <t>q77</t>
  </si>
  <si>
    <t>q78</t>
  </si>
  <si>
    <t>q79</t>
  </si>
  <si>
    <t>参考にしたい情報</t>
  </si>
  <si>
    <t>q80</t>
  </si>
  <si>
    <t>q81</t>
  </si>
  <si>
    <t>q82</t>
  </si>
  <si>
    <t>q212</t>
    <phoneticPr fontId="25"/>
  </si>
  <si>
    <t>q83</t>
  </si>
  <si>
    <t>前学年の時</t>
  </si>
  <si>
    <t>q84</t>
  </si>
  <si>
    <t>q85</t>
  </si>
  <si>
    <t>q86</t>
  </si>
  <si>
    <t>q87</t>
  </si>
  <si>
    <t>q208</t>
  </si>
  <si>
    <t>q209</t>
  </si>
  <si>
    <t>q210</t>
  </si>
  <si>
    <t>q88</t>
  </si>
  <si>
    <t>前学年国語</t>
  </si>
  <si>
    <t>友達の考えを聞いて，文章の内容や表現の仕方がよくわかったこと</t>
  </si>
  <si>
    <t>q89</t>
  </si>
  <si>
    <t>q90</t>
  </si>
  <si>
    <t>q91</t>
  </si>
  <si>
    <t>q92</t>
  </si>
  <si>
    <t>q93</t>
  </si>
  <si>
    <t>q94</t>
  </si>
  <si>
    <t>q95</t>
  </si>
  <si>
    <t>q96</t>
  </si>
  <si>
    <t>前学年算数</t>
  </si>
  <si>
    <t>課題を解決するときに，それまでに習ったことを思い出して解決できたこと</t>
  </si>
  <si>
    <t>q97</t>
  </si>
  <si>
    <t>q98</t>
  </si>
  <si>
    <t>q99</t>
  </si>
  <si>
    <t>q100</t>
  </si>
  <si>
    <t>q101</t>
  </si>
  <si>
    <t>q102</t>
  </si>
  <si>
    <t>q103</t>
  </si>
  <si>
    <t>q104</t>
  </si>
  <si>
    <t>前学年英語</t>
  </si>
  <si>
    <t>q105</t>
  </si>
  <si>
    <t>q106</t>
  </si>
  <si>
    <t>q107</t>
  </si>
  <si>
    <t>家での生活</t>
  </si>
  <si>
    <t>q108</t>
  </si>
  <si>
    <t>q109</t>
  </si>
  <si>
    <t>学校の授業時間以外に，普段（月〜金曜日），１日当たりどれくらいの時間，勉強をしますか（学習塾で勉強している時間や家庭教師に教わっている時間も入ります）</t>
  </si>
  <si>
    <t>q110</t>
  </si>
  <si>
    <t>土曜日や日曜日など学校が休みの日に，１日当たりどれくらいの時間，勉強をしますか（学習塾で勉強している時間や家庭教師に教わっている時間も入ります）</t>
  </si>
  <si>
    <t>q111</t>
  </si>
  <si>
    <t>学習塾（家庭教師に教わっている場合も入ります）で１週間で，どのくらいの時間，勉強をしますか</t>
  </si>
  <si>
    <t>q112</t>
  </si>
  <si>
    <t>q113</t>
  </si>
  <si>
    <t>q114</t>
  </si>
  <si>
    <t>普段（月〜金曜日），１日当たりどれくらいの時間，テレビゲーム（コンピュータゲーム，携帯式のゲーム，携帯電話やスマートフォンを使ったゲームも入ります）をしますか</t>
  </si>
  <si>
    <t>q115</t>
  </si>
  <si>
    <t>テレビゲーム（コンピュータゲーム，携帯式のゲーム，携帯電話やスマートフォンを使ったゲームも入ります）をすることについて，家の人と約束を決めていますか</t>
  </si>
  <si>
    <t>q116</t>
  </si>
  <si>
    <t>普段（月〜金曜日），１日当たりどれくらいの時間，携帯電話やスマートフォンで通話やメール，インターネットをしますか（携帯電話やスマートフォンを使ってゲームをする時間は除きます）</t>
  </si>
  <si>
    <t>q117</t>
  </si>
  <si>
    <t>q118</t>
  </si>
  <si>
    <t>家の人(兄弟姉妹は除きます）と学校での出来事について話をしますか</t>
  </si>
  <si>
    <t>q119</t>
  </si>
  <si>
    <t>q120</t>
  </si>
  <si>
    <t>生活の様子</t>
  </si>
  <si>
    <t>q121</t>
  </si>
  <si>
    <t>q122</t>
  </si>
  <si>
    <t>q123</t>
  </si>
  <si>
    <t>q124</t>
  </si>
  <si>
    <t>q125</t>
  </si>
  <si>
    <t>q126</t>
  </si>
  <si>
    <t>q127</t>
  </si>
  <si>
    <t>q128</t>
  </si>
  <si>
    <t>q129</t>
  </si>
  <si>
    <t>q130</t>
  </si>
  <si>
    <t>q131</t>
  </si>
  <si>
    <t>q132</t>
  </si>
  <si>
    <t>今回の調査問題</t>
  </si>
  <si>
    <t>q133</t>
  </si>
  <si>
    <t>q134</t>
  </si>
  <si>
    <t>q135</t>
  </si>
  <si>
    <t>q136</t>
  </si>
  <si>
    <t>q137</t>
  </si>
  <si>
    <t>q138</t>
  </si>
  <si>
    <t>R2児童生徒質問紙</t>
    <rPh sb="2" eb="9">
      <t>ジドウセイトシツモンシ</t>
    </rPh>
    <phoneticPr fontId="25"/>
  </si>
  <si>
    <t>testset_code</t>
  </si>
  <si>
    <t>ローデータ内の問題</t>
    <rPh sb="5" eb="6">
      <t>ナイ</t>
    </rPh>
    <rPh sb="7" eb="9">
      <t>モンダイ</t>
    </rPh>
    <phoneticPr fontId="25"/>
  </si>
  <si>
    <t>question_id</t>
  </si>
  <si>
    <t>mark_value</t>
  </si>
  <si>
    <t>Q1</t>
  </si>
  <si>
    <t>Q00000000010</t>
  </si>
  <si>
    <t>Q00000000020</t>
  </si>
  <si>
    <t>Q00000000030</t>
  </si>
  <si>
    <t>Q00000000040</t>
  </si>
  <si>
    <t>Q00000000050</t>
  </si>
  <si>
    <t>Q00000000060</t>
  </si>
  <si>
    <t>Q00000000070</t>
  </si>
  <si>
    <t>Q00000000080</t>
  </si>
  <si>
    <t>Q00000000090</t>
  </si>
  <si>
    <t>Q00000000100</t>
  </si>
  <si>
    <t>Q00000000110</t>
  </si>
  <si>
    <t>Q00000000120</t>
  </si>
  <si>
    <t>Q00000000130</t>
  </si>
  <si>
    <t>Q00000000140</t>
  </si>
  <si>
    <t>Q00000000150</t>
  </si>
  <si>
    <t>Q00000000160</t>
  </si>
  <si>
    <t>Q00000000170</t>
  </si>
  <si>
    <t>Q00000000180</t>
  </si>
  <si>
    <t>Q00000000190</t>
  </si>
  <si>
    <t>Q00000000200</t>
  </si>
  <si>
    <t>Q00000000210</t>
  </si>
  <si>
    <t>Q00000000220</t>
  </si>
  <si>
    <t>Q00000000230</t>
  </si>
  <si>
    <t>Q00000000240</t>
  </si>
  <si>
    <t>Q00000000250</t>
  </si>
  <si>
    <t>Q00000000260</t>
  </si>
  <si>
    <t>Q00000000270</t>
  </si>
  <si>
    <t>Q00000000280</t>
  </si>
  <si>
    <t>Q00000000290</t>
  </si>
  <si>
    <t>Q00000000300</t>
  </si>
  <si>
    <t>Q00000000310</t>
  </si>
  <si>
    <t>Q00000000320</t>
  </si>
  <si>
    <t>Q00000000330</t>
  </si>
  <si>
    <t>Q00000000340</t>
  </si>
  <si>
    <t>Q00000000350</t>
  </si>
  <si>
    <t>Q00000000360</t>
  </si>
  <si>
    <t>Q00000000370</t>
  </si>
  <si>
    <t>Q00000000380</t>
  </si>
  <si>
    <t>Q00000000390</t>
  </si>
  <si>
    <t>Q00000000400</t>
  </si>
  <si>
    <t>Q00000000410</t>
  </si>
  <si>
    <t>Q00000000420</t>
  </si>
  <si>
    <t>Q00000000430</t>
  </si>
  <si>
    <t>Q00000000440</t>
  </si>
  <si>
    <t>Q00000000450</t>
  </si>
  <si>
    <t>Q00000000460</t>
  </si>
  <si>
    <t>Q00000000470</t>
  </si>
  <si>
    <t>Q00000000480</t>
  </si>
  <si>
    <t>Q00000000490</t>
  </si>
  <si>
    <t>Q00000000500</t>
  </si>
  <si>
    <t>Q00000000510</t>
  </si>
  <si>
    <t>Q00000000520</t>
  </si>
  <si>
    <t>Q00000000530</t>
  </si>
  <si>
    <t>Q00000000540</t>
  </si>
  <si>
    <t>Q00000000550</t>
  </si>
  <si>
    <t>Q00000000560</t>
  </si>
  <si>
    <t>Q00000000570</t>
  </si>
  <si>
    <t>Q00000000580</t>
  </si>
  <si>
    <t>Q00000000590</t>
  </si>
  <si>
    <t>Q00000000600</t>
  </si>
  <si>
    <t>Q00000000610</t>
  </si>
  <si>
    <t>Q00000000620</t>
  </si>
  <si>
    <t>Q00000000630</t>
  </si>
  <si>
    <t>Q00000000640</t>
  </si>
  <si>
    <t>Q00000000650</t>
  </si>
  <si>
    <t>Q00000000660</t>
  </si>
  <si>
    <t>Q00000000670</t>
  </si>
  <si>
    <t>Q00000000680</t>
  </si>
  <si>
    <t>Q00000000690</t>
  </si>
  <si>
    <t>Q00000000700</t>
  </si>
  <si>
    <t>Q00000000710</t>
  </si>
  <si>
    <t>Q00000000720</t>
  </si>
  <si>
    <t>Q00000000730</t>
  </si>
  <si>
    <t>Q00000000740</t>
  </si>
  <si>
    <t>Q00000000750</t>
  </si>
  <si>
    <t>Q00000000760</t>
  </si>
  <si>
    <t>Q00000000770</t>
  </si>
  <si>
    <t>Q00000000780</t>
  </si>
  <si>
    <t>Q00000000790</t>
  </si>
  <si>
    <t>Q00000000800</t>
  </si>
  <si>
    <t>Q00000000810</t>
  </si>
  <si>
    <t>Q00000000820</t>
  </si>
  <si>
    <t>Q00000000830</t>
  </si>
  <si>
    <t>Q00000000840</t>
  </si>
  <si>
    <t>Q00000000850</t>
  </si>
  <si>
    <t>Q00000000860</t>
  </si>
  <si>
    <t>Q00000000870</t>
  </si>
  <si>
    <t>Q00000000880</t>
  </si>
  <si>
    <t>Q00000000890</t>
  </si>
  <si>
    <t>Q00000000901</t>
  </si>
  <si>
    <t>Q00000000902</t>
  </si>
  <si>
    <t>Q00000000903</t>
  </si>
  <si>
    <t>Q00000000910</t>
  </si>
  <si>
    <t>Q2</t>
  </si>
  <si>
    <t>Q00000000920</t>
  </si>
  <si>
    <t>Q00000000930</t>
  </si>
  <si>
    <t>Q00000000940</t>
  </si>
  <si>
    <t>Q00000000950</t>
  </si>
  <si>
    <t>Q00000000960</t>
  </si>
  <si>
    <t>Q00000000970</t>
  </si>
  <si>
    <t>Q00000000980</t>
  </si>
  <si>
    <t>Q00000000990</t>
  </si>
  <si>
    <t>Q00000001000</t>
  </si>
  <si>
    <t>Q00000001010</t>
  </si>
  <si>
    <t>Q00000001020</t>
  </si>
  <si>
    <t>Q00000001030</t>
  </si>
  <si>
    <t>Q00000001040</t>
  </si>
  <si>
    <t>Q00000001050</t>
  </si>
  <si>
    <t>Q00000001060</t>
  </si>
  <si>
    <t>Q00000001070</t>
  </si>
  <si>
    <t>Q00000001080</t>
  </si>
  <si>
    <t>Q00000001090</t>
  </si>
  <si>
    <t>Q00000001100</t>
  </si>
  <si>
    <t>Q00000001110</t>
  </si>
  <si>
    <t>Q00000001120</t>
  </si>
  <si>
    <t>Q00000001130</t>
  </si>
  <si>
    <t>Q00000001140</t>
  </si>
  <si>
    <t>Q00000001150</t>
  </si>
  <si>
    <t>Q00000001160</t>
  </si>
  <si>
    <t>Q00000001170</t>
  </si>
  <si>
    <t>Q00000001180</t>
  </si>
  <si>
    <t>Q00000001190</t>
  </si>
  <si>
    <t>Q00000001200</t>
  </si>
  <si>
    <t>Q00000001210</t>
  </si>
  <si>
    <t>Q00000001220</t>
  </si>
  <si>
    <t>Q00000001230</t>
  </si>
  <si>
    <t>Q00000001240</t>
  </si>
  <si>
    <t>Q00000001250</t>
  </si>
  <si>
    <t>Q00000001260</t>
  </si>
  <si>
    <t>Q00000001270</t>
  </si>
  <si>
    <t>Q00000001280</t>
  </si>
  <si>
    <t>Q00000001290</t>
  </si>
  <si>
    <t>Q00000001300</t>
  </si>
  <si>
    <t>Q00000001310</t>
  </si>
  <si>
    <t>Q00000001320</t>
  </si>
  <si>
    <t>Q00000001330</t>
  </si>
  <si>
    <t>Q00000001340</t>
  </si>
  <si>
    <t>Q00000001350</t>
  </si>
  <si>
    <t>Q00000001360</t>
  </si>
  <si>
    <t>Q00000001370</t>
  </si>
  <si>
    <t>Q00000001380</t>
  </si>
  <si>
    <t>Q00000001390</t>
  </si>
  <si>
    <t>Q00000001400</t>
  </si>
  <si>
    <t>Q00000001410</t>
  </si>
  <si>
    <t>Q00000001420</t>
  </si>
  <si>
    <t>Q00000001430</t>
  </si>
  <si>
    <t>Q00000001440</t>
  </si>
  <si>
    <t>Q00000001450</t>
  </si>
  <si>
    <t>Q00000001460</t>
  </si>
  <si>
    <t>Q00000001470</t>
  </si>
  <si>
    <t>Q00000001480</t>
  </si>
  <si>
    <t>Q00000001490</t>
  </si>
  <si>
    <t>Q00000001500</t>
  </si>
  <si>
    <t>Q00000001510</t>
  </si>
  <si>
    <t>Q00000001520</t>
  </si>
  <si>
    <t>Q00000001530</t>
  </si>
  <si>
    <t>Q00000001540</t>
  </si>
  <si>
    <t>Q00000001550</t>
  </si>
  <si>
    <t>Q00000001560</t>
  </si>
  <si>
    <t>Q00000001570</t>
  </si>
  <si>
    <t>Q00000001580</t>
  </si>
  <si>
    <t>Q00000001590</t>
  </si>
  <si>
    <t>Q00000001600</t>
  </si>
  <si>
    <t>Q00000001610</t>
  </si>
  <si>
    <t>Q00000001620</t>
  </si>
  <si>
    <t>Q00000001630</t>
  </si>
  <si>
    <t>Q00000001640</t>
  </si>
  <si>
    <t>Q00000001650</t>
  </si>
  <si>
    <t>Q00000001660</t>
  </si>
  <si>
    <t>Q00000001670</t>
  </si>
  <si>
    <t>Q00000001680</t>
  </si>
  <si>
    <t>Q00000001690</t>
  </si>
  <si>
    <t>Q00000001700</t>
  </si>
  <si>
    <t>Q00000001710</t>
  </si>
  <si>
    <t>Q00000001720</t>
  </si>
  <si>
    <t>Q00000001730</t>
  </si>
  <si>
    <t>Q00000001740</t>
  </si>
  <si>
    <t>Q00000001750</t>
  </si>
  <si>
    <t>Q00000001760</t>
  </si>
  <si>
    <t>Q00000001770</t>
  </si>
  <si>
    <t>Q00000001780</t>
  </si>
  <si>
    <t>Q00000001790</t>
  </si>
  <si>
    <t>Q00000001800</t>
  </si>
  <si>
    <t>Q00000001810</t>
  </si>
  <si>
    <t>Q00000001820</t>
  </si>
  <si>
    <t>Q00000001830</t>
  </si>
  <si>
    <t>Q00000001840</t>
  </si>
  <si>
    <t>Q00000001850</t>
  </si>
  <si>
    <t>Q00000001860</t>
  </si>
  <si>
    <t>Q00000001870</t>
  </si>
  <si>
    <t>Q00000001880</t>
  </si>
  <si>
    <t>Q00000001890</t>
  </si>
  <si>
    <t>Q00000001900</t>
  </si>
  <si>
    <t>Q00000001910</t>
  </si>
  <si>
    <t>Q00000001920</t>
  </si>
  <si>
    <t>Q00000001930</t>
  </si>
  <si>
    <t>Q00000001941</t>
  </si>
  <si>
    <t>Q00000001942</t>
  </si>
  <si>
    <t>Q00000001943</t>
  </si>
  <si>
    <t>Q00000001950</t>
  </si>
  <si>
    <t>Q3</t>
  </si>
  <si>
    <t>Q00000001960</t>
  </si>
  <si>
    <t>Q00000001970</t>
  </si>
  <si>
    <t>Q00000001980</t>
  </si>
  <si>
    <t>Q00000001990</t>
  </si>
  <si>
    <t>Q00000002000</t>
  </si>
  <si>
    <t>Q00000002010</t>
  </si>
  <si>
    <t>Q00000002020</t>
  </si>
  <si>
    <t>Q00000002030</t>
  </si>
  <si>
    <t>Q00000002040</t>
  </si>
  <si>
    <t>Q00000002050</t>
  </si>
  <si>
    <t>Q00000002060</t>
  </si>
  <si>
    <t>Q00000002070</t>
  </si>
  <si>
    <t>Q00000002080</t>
  </si>
  <si>
    <t>Q00000002090</t>
  </si>
  <si>
    <t>Q00000002100</t>
  </si>
  <si>
    <t>Q00000002110</t>
  </si>
  <si>
    <t>Q00000002120</t>
  </si>
  <si>
    <t>Q00000002130</t>
  </si>
  <si>
    <t>Q00000002140</t>
  </si>
  <si>
    <t>Q00000002150</t>
  </si>
  <si>
    <t>Q00000002160</t>
  </si>
  <si>
    <t>Q00000002170</t>
  </si>
  <si>
    <t>Q00000002180</t>
  </si>
  <si>
    <t>Q00000002190</t>
  </si>
  <si>
    <t>Q00000002200</t>
  </si>
  <si>
    <t>Q00000002210</t>
  </si>
  <si>
    <t>Q00000002220</t>
  </si>
  <si>
    <t>Q00000002230</t>
  </si>
  <si>
    <t>Q00000002240</t>
  </si>
  <si>
    <t>Q00000002250</t>
  </si>
  <si>
    <t>Q00000002260</t>
  </si>
  <si>
    <t>Q00000002270</t>
  </si>
  <si>
    <t>Q00000002280</t>
  </si>
  <si>
    <t>Q00000002290</t>
  </si>
  <si>
    <t>Q00000002300</t>
  </si>
  <si>
    <t>Q00000002310</t>
  </si>
  <si>
    <t>Q00000002320</t>
  </si>
  <si>
    <t>Q00000002330</t>
  </si>
  <si>
    <t>Q00000002340</t>
  </si>
  <si>
    <t>Q00000002350</t>
  </si>
  <si>
    <t>Q00000002360</t>
  </si>
  <si>
    <t>Q00000002370</t>
  </si>
  <si>
    <t>Q00000002380</t>
  </si>
  <si>
    <t>Q00000002390</t>
  </si>
  <si>
    <t>Q00000002400</t>
  </si>
  <si>
    <t>Q00000002410</t>
  </si>
  <si>
    <t>Q00000002420</t>
  </si>
  <si>
    <t>Q00000002430</t>
  </si>
  <si>
    <t>Q00000002440</t>
  </si>
  <si>
    <t>Q00000002450</t>
  </si>
  <si>
    <t>Q00000002460</t>
  </si>
  <si>
    <t>Q00000002470</t>
  </si>
  <si>
    <t>Q00000002480</t>
  </si>
  <si>
    <t>Q00000002490</t>
  </si>
  <si>
    <t>Q00000002500</t>
  </si>
  <si>
    <t>Q00000002510</t>
  </si>
  <si>
    <t>Q00000002520</t>
  </si>
  <si>
    <t>Q00000002530</t>
  </si>
  <si>
    <t>Q00000002540</t>
  </si>
  <si>
    <t>Q00000002550</t>
  </si>
  <si>
    <t>Q00000002560</t>
  </si>
  <si>
    <t>Q00000002570</t>
  </si>
  <si>
    <t>Q00000002580</t>
  </si>
  <si>
    <t>Q00000002590</t>
  </si>
  <si>
    <t>Q00000002600</t>
  </si>
  <si>
    <t>Q00000002610</t>
  </si>
  <si>
    <t>Q00000002620</t>
  </si>
  <si>
    <t>Q00000002630</t>
  </si>
  <si>
    <t>Q00000002640</t>
  </si>
  <si>
    <t>Q00000002650</t>
  </si>
  <si>
    <t>Q00000002660</t>
  </si>
  <si>
    <t>Q00000002670</t>
  </si>
  <si>
    <t>Q00000002680</t>
  </si>
  <si>
    <t>Q00000002690</t>
  </si>
  <si>
    <t>Q00000002700</t>
  </si>
  <si>
    <t>Q00000002710</t>
  </si>
  <si>
    <t>Q00000002720</t>
  </si>
  <si>
    <t>Q00000002730</t>
  </si>
  <si>
    <t>Q00000002740</t>
  </si>
  <si>
    <t>Q00000002750</t>
  </si>
  <si>
    <t>Q00000002760</t>
  </si>
  <si>
    <t>Q00000002770</t>
  </si>
  <si>
    <t>Q00000002780</t>
  </si>
  <si>
    <t>Q00000002790</t>
  </si>
  <si>
    <t>Q00000002800</t>
  </si>
  <si>
    <t>Q00000002810</t>
  </si>
  <si>
    <t>Q00000002820</t>
  </si>
  <si>
    <t>Q00000002830</t>
  </si>
  <si>
    <t>Q00000002841</t>
  </si>
  <si>
    <t>Q00000002842</t>
  </si>
  <si>
    <t>Q00000002843</t>
  </si>
  <si>
    <t>Q00000002850</t>
  </si>
  <si>
    <t>Q4</t>
  </si>
  <si>
    <t>Q00000002860</t>
  </si>
  <si>
    <t>Q00000002870</t>
  </si>
  <si>
    <t>Q00000002880</t>
  </si>
  <si>
    <t>Q00000002890</t>
  </si>
  <si>
    <t>Q00000002900</t>
  </si>
  <si>
    <t>Q00000002910</t>
  </si>
  <si>
    <t>Q00000002920</t>
  </si>
  <si>
    <t>Q00000002930</t>
  </si>
  <si>
    <t>Q00000002940</t>
  </si>
  <si>
    <t>Q00000002950</t>
  </si>
  <si>
    <t>Q00000002960</t>
  </si>
  <si>
    <t>Q00000002970</t>
  </si>
  <si>
    <t>Q00000002980</t>
  </si>
  <si>
    <t>Q00000002990</t>
  </si>
  <si>
    <t>Q00000003000</t>
  </si>
  <si>
    <t>Q00000003010</t>
  </si>
  <si>
    <t>Q00000003020</t>
  </si>
  <si>
    <t>Q00000003030</t>
  </si>
  <si>
    <t>Q00000003040</t>
  </si>
  <si>
    <t>Q00000003050</t>
  </si>
  <si>
    <t>Q00000003060</t>
  </si>
  <si>
    <t>Q00000003070</t>
  </si>
  <si>
    <t>Q00000003080</t>
  </si>
  <si>
    <t>Q00000003090</t>
  </si>
  <si>
    <t>Q00000003100</t>
  </si>
  <si>
    <t>Q00000003110</t>
  </si>
  <si>
    <t>Q00000003120</t>
  </si>
  <si>
    <t>Q00000003130</t>
  </si>
  <si>
    <t>Q00000003140</t>
  </si>
  <si>
    <t>Q00000003150</t>
  </si>
  <si>
    <t>Q00000003160</t>
  </si>
  <si>
    <t>Q00000003170</t>
  </si>
  <si>
    <t>Q00000003180</t>
  </si>
  <si>
    <t>Q00000003190</t>
  </si>
  <si>
    <t>Q00000003200</t>
  </si>
  <si>
    <t>Q00000003210</t>
  </si>
  <si>
    <t>Q00000003220</t>
  </si>
  <si>
    <t>Q00000003230</t>
  </si>
  <si>
    <t>Q00000003240</t>
  </si>
  <si>
    <t>Q00000003250</t>
  </si>
  <si>
    <t>Q00000003260</t>
  </si>
  <si>
    <t>Q00000003270</t>
  </si>
  <si>
    <t>Q00000003280</t>
  </si>
  <si>
    <t>Q00000003290</t>
  </si>
  <si>
    <t>Q00000003300</t>
  </si>
  <si>
    <t>Q00000003310</t>
  </si>
  <si>
    <t>Q00000003320</t>
  </si>
  <si>
    <t>Q00000003330</t>
  </si>
  <si>
    <t>Q00000003340</t>
  </si>
  <si>
    <t>Q00000003350</t>
  </si>
  <si>
    <t>Q00000003360</t>
  </si>
  <si>
    <t>Q00000003370</t>
  </si>
  <si>
    <t>Q00000003380</t>
  </si>
  <si>
    <t>Q00000003390</t>
  </si>
  <si>
    <t>Q00000003400</t>
  </si>
  <si>
    <t>Q00000003410</t>
  </si>
  <si>
    <t>Q00000003420</t>
  </si>
  <si>
    <t>Q00000003430</t>
  </si>
  <si>
    <t>Q00000003440</t>
  </si>
  <si>
    <t>Q00000003450</t>
  </si>
  <si>
    <t>Q00000003460</t>
  </si>
  <si>
    <t>Q00000003470</t>
  </si>
  <si>
    <t>Q00000003480</t>
  </si>
  <si>
    <t>Q00000003490</t>
  </si>
  <si>
    <t>Q00000003500</t>
  </si>
  <si>
    <t>Q00000003510</t>
  </si>
  <si>
    <t>Q00000003520</t>
  </si>
  <si>
    <t>Q00000003530</t>
  </si>
  <si>
    <t>Q00000003540</t>
  </si>
  <si>
    <t>Q00000003550</t>
  </si>
  <si>
    <t>Q00000003560</t>
  </si>
  <si>
    <t>Q00000003570</t>
  </si>
  <si>
    <t>Q00000003580</t>
  </si>
  <si>
    <t>Q00000003590</t>
  </si>
  <si>
    <t>Q00000003600</t>
  </si>
  <si>
    <t>Q00000003610</t>
  </si>
  <si>
    <t>Q00000003620</t>
  </si>
  <si>
    <t>Q00000003630</t>
  </si>
  <si>
    <t>Q00000003640</t>
  </si>
  <si>
    <t>Q00000003650</t>
  </si>
  <si>
    <t>Q00000003660</t>
  </si>
  <si>
    <t>Q00000003670</t>
  </si>
  <si>
    <t>Q00000003680</t>
  </si>
  <si>
    <t>Q00000003690</t>
  </si>
  <si>
    <t>Q00000003700</t>
  </si>
  <si>
    <t>Q00000003710</t>
  </si>
  <si>
    <t>Q00000003720</t>
  </si>
  <si>
    <t>Q00000003730</t>
  </si>
  <si>
    <t>Q00000003741</t>
  </si>
  <si>
    <t>Q00000003742</t>
  </si>
  <si>
    <t>Q00000003743</t>
  </si>
  <si>
    <t>Q00000003750</t>
  </si>
  <si>
    <t>Q5</t>
  </si>
  <si>
    <t>Q00000003760</t>
  </si>
  <si>
    <t>Q00000003770</t>
  </si>
  <si>
    <t>Q00000003780</t>
  </si>
  <si>
    <t>Q00000003790</t>
  </si>
  <si>
    <t>Q00000003800</t>
  </si>
  <si>
    <t>Q00000003810</t>
  </si>
  <si>
    <t>Q00000003820</t>
  </si>
  <si>
    <t>Q00000003830</t>
  </si>
  <si>
    <t>Q00000003840</t>
  </si>
  <si>
    <t>Q00000003850</t>
  </si>
  <si>
    <t>Q00000003860</t>
  </si>
  <si>
    <t>Q00000003870</t>
  </si>
  <si>
    <t>Q00000003880</t>
  </si>
  <si>
    <t>Q00000003890</t>
  </si>
  <si>
    <t>Q00000003900</t>
  </si>
  <si>
    <t>Q00000003910</t>
  </si>
  <si>
    <t>Q00000003920</t>
  </si>
  <si>
    <t>Q00000003930</t>
  </si>
  <si>
    <t>Q00000003940</t>
  </si>
  <si>
    <t>Q00000003950</t>
  </si>
  <si>
    <t>Q00000003960</t>
  </si>
  <si>
    <t>Q00000003970</t>
  </si>
  <si>
    <t>Q00000003980</t>
  </si>
  <si>
    <t>Q00000003990</t>
  </si>
  <si>
    <t>Q00000004000</t>
  </si>
  <si>
    <t>Q00000004010</t>
  </si>
  <si>
    <t>Q00000004020</t>
  </si>
  <si>
    <t>Q00000004030</t>
  </si>
  <si>
    <t>Q00000004040</t>
  </si>
  <si>
    <t>Q00000004050</t>
  </si>
  <si>
    <t>Q00000004060</t>
  </si>
  <si>
    <t>Q00000004070</t>
  </si>
  <si>
    <t>Q00000004080</t>
  </si>
  <si>
    <t>Q00000004090</t>
  </si>
  <si>
    <t>Q00000004100</t>
  </si>
  <si>
    <t>Q00000004110</t>
  </si>
  <si>
    <t>Q00000004120</t>
  </si>
  <si>
    <t>Q00000004130</t>
  </si>
  <si>
    <t>Q00000004140</t>
  </si>
  <si>
    <t>Q00000004150</t>
  </si>
  <si>
    <t>Q00000004160</t>
  </si>
  <si>
    <t>Q00000004170</t>
  </si>
  <si>
    <t>Q00000004180</t>
  </si>
  <si>
    <t>Q00000004190</t>
  </si>
  <si>
    <t>Q00000004200</t>
  </si>
  <si>
    <t>Q00000004210</t>
  </si>
  <si>
    <t>Q00000004220</t>
  </si>
  <si>
    <t>Q00000004230</t>
  </si>
  <si>
    <t>Q00000004240</t>
  </si>
  <si>
    <t>Q00000004250</t>
  </si>
  <si>
    <t>Q00000004260</t>
  </si>
  <si>
    <t>Q00000004270</t>
  </si>
  <si>
    <t>Q00000004280</t>
  </si>
  <si>
    <t>Q00000004290</t>
  </si>
  <si>
    <t>Q00000004300</t>
  </si>
  <si>
    <t>Q00000004310</t>
  </si>
  <si>
    <t>Q00000004320</t>
  </si>
  <si>
    <t>Q00000004330</t>
  </si>
  <si>
    <t>Q00000004340</t>
  </si>
  <si>
    <t>Q00000004350</t>
  </si>
  <si>
    <t>Q00000004360</t>
  </si>
  <si>
    <t>Q00000004370</t>
  </si>
  <si>
    <t>Q00000004380</t>
  </si>
  <si>
    <t>Q00000004390</t>
  </si>
  <si>
    <t>Q00000004400</t>
  </si>
  <si>
    <t>Q00000004410</t>
  </si>
  <si>
    <t>Q00000004420</t>
  </si>
  <si>
    <t>Q00000004430</t>
  </si>
  <si>
    <t>Q00000004440</t>
  </si>
  <si>
    <t>Q00000004450</t>
  </si>
  <si>
    <t>Q00000004460</t>
  </si>
  <si>
    <t>Q00000004470</t>
  </si>
  <si>
    <t>Q00000004480</t>
  </si>
  <si>
    <t>Q00000004490</t>
  </si>
  <si>
    <t>Q00000004500</t>
  </si>
  <si>
    <t>Q00000004510</t>
  </si>
  <si>
    <t>Q00000004520</t>
  </si>
  <si>
    <t>Q00000004530</t>
  </si>
  <si>
    <t>Q00000004540</t>
  </si>
  <si>
    <t>Q00000004550</t>
  </si>
  <si>
    <t>Q00000004560</t>
  </si>
  <si>
    <t>Q00000004570</t>
  </si>
  <si>
    <t>Q00000004580</t>
  </si>
  <si>
    <t>Q00000004590</t>
  </si>
  <si>
    <t>Q00000004600</t>
  </si>
  <si>
    <t>Q00000004610</t>
  </si>
  <si>
    <t>Q00000004620</t>
  </si>
  <si>
    <t>Q00000004630</t>
  </si>
  <si>
    <t>Q00000004640</t>
  </si>
  <si>
    <t>Q00000004650</t>
  </si>
  <si>
    <t>Q00000004660</t>
  </si>
  <si>
    <t>Q00000004670</t>
  </si>
  <si>
    <t>Q00000004680</t>
  </si>
  <si>
    <t>Q00000004690</t>
  </si>
  <si>
    <t>Q00000004700</t>
  </si>
  <si>
    <t>Q00000004711</t>
  </si>
  <si>
    <t>Q00000004712</t>
  </si>
  <si>
    <t>Q00000004713</t>
  </si>
  <si>
    <t>Q00000004720</t>
  </si>
  <si>
    <t>Q6</t>
  </si>
  <si>
    <t>Q00000004730</t>
  </si>
  <si>
    <t>Q00000004740</t>
  </si>
  <si>
    <t>Q00000004750</t>
  </si>
  <si>
    <t>Q00000004760</t>
  </si>
  <si>
    <t>Q00000004770</t>
  </si>
  <si>
    <t>Q00000004780</t>
  </si>
  <si>
    <t>Q00000004790</t>
  </si>
  <si>
    <t>Q00000004800</t>
  </si>
  <si>
    <t>Q00000004810</t>
  </si>
  <si>
    <t>Q00000004820</t>
  </si>
  <si>
    <t>Q00000004830</t>
  </si>
  <si>
    <t>Q00000004840</t>
  </si>
  <si>
    <t>Q00000004850</t>
  </si>
  <si>
    <t>Q00000004860</t>
  </si>
  <si>
    <t>Q00000004870</t>
  </si>
  <si>
    <t>Q00000004880</t>
  </si>
  <si>
    <t>Q00000004890</t>
  </si>
  <si>
    <t>Q00000004900</t>
  </si>
  <si>
    <t>Q00000004910</t>
  </si>
  <si>
    <t>Q00000004920</t>
  </si>
  <si>
    <t>Q00000004930</t>
  </si>
  <si>
    <t>Q00000004940</t>
  </si>
  <si>
    <t>Q00000004950</t>
  </si>
  <si>
    <t>Q00000004960</t>
  </si>
  <si>
    <t>Q00000004970</t>
  </si>
  <si>
    <t>Q00000004980</t>
  </si>
  <si>
    <t>Q00000004990</t>
  </si>
  <si>
    <t>Q00000005000</t>
  </si>
  <si>
    <t>Q00000005010</t>
  </si>
  <si>
    <t>Q00000005020</t>
  </si>
  <si>
    <t>Q00000005030</t>
  </si>
  <si>
    <t>Q00000005040</t>
  </si>
  <si>
    <t>Q00000005050</t>
  </si>
  <si>
    <t>Q00000005060</t>
  </si>
  <si>
    <t>Q00000005070</t>
  </si>
  <si>
    <t>Q00000005080</t>
  </si>
  <si>
    <t>Q00000005090</t>
  </si>
  <si>
    <t>Q00000005100</t>
  </si>
  <si>
    <t>Q00000005110</t>
  </si>
  <si>
    <t>Q00000005120</t>
  </si>
  <si>
    <t>Q00000005130</t>
  </si>
  <si>
    <t>Q00000005140</t>
  </si>
  <si>
    <t>Q00000005150</t>
  </si>
  <si>
    <t>Q00000005160</t>
  </si>
  <si>
    <t>Q00000005170</t>
  </si>
  <si>
    <t>Q00000005180</t>
  </si>
  <si>
    <t>Q00000005190</t>
  </si>
  <si>
    <t>Q00000005200</t>
  </si>
  <si>
    <t>Q00000005210</t>
  </si>
  <si>
    <t>Q00000005220</t>
  </si>
  <si>
    <t>Q00000005230</t>
  </si>
  <si>
    <t>Q00000005240</t>
  </si>
  <si>
    <t>Q00000005250</t>
  </si>
  <si>
    <t>Q00000005260</t>
  </si>
  <si>
    <t>Q00000005270</t>
  </si>
  <si>
    <t>Q00000005280</t>
  </si>
  <si>
    <t>Q00000005290</t>
  </si>
  <si>
    <t>Q00000005300</t>
  </si>
  <si>
    <t>Q00000005310</t>
  </si>
  <si>
    <t>Q00000005320</t>
  </si>
  <si>
    <t>Q00000005330</t>
  </si>
  <si>
    <t>Q00000005340</t>
  </si>
  <si>
    <t>Q00000005350</t>
  </si>
  <si>
    <t>Q00000005360</t>
  </si>
  <si>
    <t>Q00000005370</t>
  </si>
  <si>
    <t>Q00000005380</t>
  </si>
  <si>
    <t>Q00000005390</t>
  </si>
  <si>
    <t>Q00000005400</t>
  </si>
  <si>
    <t>Q00000005410</t>
  </si>
  <si>
    <t>Q00000005420</t>
  </si>
  <si>
    <t>Q00000005430</t>
  </si>
  <si>
    <t>Q00000005440</t>
  </si>
  <si>
    <t>Q00000005450</t>
  </si>
  <si>
    <t>Q00000005460</t>
  </si>
  <si>
    <t>Q00000005470</t>
  </si>
  <si>
    <t>Q00000005480</t>
  </si>
  <si>
    <t>Q00000005490</t>
  </si>
  <si>
    <t>Q00000005500</t>
  </si>
  <si>
    <t>Q00000005510</t>
  </si>
  <si>
    <t>Q00000005520</t>
  </si>
  <si>
    <t>Q00000005530</t>
  </si>
  <si>
    <t>Q00000005540</t>
  </si>
  <si>
    <t>Q00000005550</t>
  </si>
  <si>
    <t>Q00000005560</t>
  </si>
  <si>
    <t>Q00000005570</t>
  </si>
  <si>
    <t>Q00000005580</t>
  </si>
  <si>
    <t>Q00000005590</t>
  </si>
  <si>
    <t>Q00000005600</t>
  </si>
  <si>
    <t>Q00000005610</t>
  </si>
  <si>
    <t>Q00000005620</t>
  </si>
  <si>
    <t>Q00000005630</t>
  </si>
  <si>
    <t>Q00000005640</t>
  </si>
  <si>
    <t>Q00000005650</t>
  </si>
  <si>
    <t>Q00000005660</t>
  </si>
  <si>
    <t>Q00000005670</t>
  </si>
  <si>
    <t>Q00000005681</t>
  </si>
  <si>
    <t>Q00000005682</t>
  </si>
  <si>
    <t>Q00000005683</t>
  </si>
  <si>
    <t>Q00000005690</t>
  </si>
  <si>
    <t>q212</t>
  </si>
  <si>
    <t>調査実施科目でどれが好きか</t>
  </si>
  <si>
    <t>(20)エ</t>
  </si>
  <si>
    <t>(20)ウ</t>
  </si>
  <si>
    <t>(20)イ</t>
  </si>
  <si>
    <t>(19)エ</t>
  </si>
  <si>
    <t>(19)ウ</t>
  </si>
  <si>
    <t>(19)イ</t>
  </si>
  <si>
    <t>(19)ア</t>
  </si>
  <si>
    <t>q211</t>
  </si>
  <si>
    <t>将来どの学校まで進みたいか</t>
  </si>
  <si>
    <t>(2)ネ</t>
  </si>
  <si>
    <t>(2)ヌ</t>
  </si>
  <si>
    <t>(2)ニ</t>
  </si>
  <si>
    <t>(2)ナ</t>
  </si>
  <si>
    <t>(2)ト</t>
  </si>
  <si>
    <t>(2)テ</t>
  </si>
  <si>
    <t>(2)ツ</t>
  </si>
  <si>
    <t>(2)チ</t>
  </si>
  <si>
    <t>(2)タ</t>
  </si>
  <si>
    <t>(2)ソ</t>
  </si>
  <si>
    <t>(2)セ</t>
  </si>
  <si>
    <t>(2)ス</t>
  </si>
  <si>
    <t>(2)シ</t>
  </si>
  <si>
    <t>(2)サ</t>
  </si>
  <si>
    <t>(2)コ</t>
  </si>
  <si>
    <t>(2)ケ</t>
  </si>
  <si>
    <t>(2)ク</t>
  </si>
  <si>
    <t>(2)キ</t>
  </si>
  <si>
    <t>(2)カ</t>
  </si>
  <si>
    <t>(2)オ</t>
  </si>
  <si>
    <t>(2)エ</t>
  </si>
  <si>
    <t>(2)ウ</t>
  </si>
  <si>
    <t>(2)イ</t>
  </si>
  <si>
    <t>(2)ア</t>
  </si>
  <si>
    <t>(1)エ</t>
  </si>
  <si>
    <t>(1)ウ</t>
  </si>
  <si>
    <t>(1)イ</t>
  </si>
  <si>
    <t>(1)ア</t>
  </si>
  <si>
    <t>県学調　質問紙調査内容一覧</t>
    <rPh sb="0" eb="1">
      <t>ケン</t>
    </rPh>
    <rPh sb="1" eb="2">
      <t>ガク</t>
    </rPh>
    <rPh sb="2" eb="3">
      <t>チョウ</t>
    </rPh>
    <rPh sb="4" eb="7">
      <t>シツモンシ</t>
    </rPh>
    <rPh sb="7" eb="9">
      <t>チョウサ</t>
    </rPh>
    <rPh sb="9" eb="11">
      <t>ナイヨウ</t>
    </rPh>
    <rPh sb="11" eb="13">
      <t>イチラン</t>
    </rPh>
    <phoneticPr fontId="25"/>
  </si>
  <si>
    <t>通番</t>
    <rPh sb="0" eb="2">
      <t>ツウバン</t>
    </rPh>
    <phoneticPr fontId="25"/>
  </si>
  <si>
    <t>帳票１０
グラフ対象</t>
    <rPh sb="0" eb="2">
      <t>チョウヒョウ</t>
    </rPh>
    <rPh sb="8" eb="10">
      <t>タイショウ</t>
    </rPh>
    <phoneticPr fontId="25"/>
  </si>
  <si>
    <t>11,分析支援
項目</t>
    <rPh sb="3" eb="5">
      <t>ブンセキ</t>
    </rPh>
    <rPh sb="5" eb="7">
      <t>シエン</t>
    </rPh>
    <rPh sb="8" eb="10">
      <t>コウモク</t>
    </rPh>
    <phoneticPr fontId="25"/>
  </si>
  <si>
    <t>非認知項目等</t>
    <rPh sb="0" eb="1">
      <t>ヒ</t>
    </rPh>
    <rPh sb="1" eb="3">
      <t>ニンチ</t>
    </rPh>
    <rPh sb="3" eb="5">
      <t>コウモク</t>
    </rPh>
    <rPh sb="5" eb="6">
      <t>トウ</t>
    </rPh>
    <phoneticPr fontId="25"/>
  </si>
  <si>
    <t>質問内容</t>
    <rPh sb="0" eb="2">
      <t>シツモン</t>
    </rPh>
    <rPh sb="2" eb="4">
      <t>ナイヨウ</t>
    </rPh>
    <phoneticPr fontId="25"/>
  </si>
  <si>
    <t>小４</t>
    <rPh sb="0" eb="1">
      <t>ショウ</t>
    </rPh>
    <phoneticPr fontId="25"/>
  </si>
  <si>
    <t>小５</t>
    <rPh sb="0" eb="1">
      <t>ショウ</t>
    </rPh>
    <phoneticPr fontId="25"/>
  </si>
  <si>
    <t>小６</t>
    <rPh sb="0" eb="1">
      <t>ショウ</t>
    </rPh>
    <phoneticPr fontId="25"/>
  </si>
  <si>
    <t>中１</t>
    <rPh sb="0" eb="1">
      <t>チュウ</t>
    </rPh>
    <phoneticPr fontId="25"/>
  </si>
  <si>
    <t>中２</t>
    <rPh sb="0" eb="1">
      <t>チュウ</t>
    </rPh>
    <phoneticPr fontId="25"/>
  </si>
  <si>
    <t>中３</t>
    <rPh sb="0" eb="1">
      <t>チュウ</t>
    </rPh>
    <phoneticPr fontId="25"/>
  </si>
  <si>
    <t>入力</t>
    <rPh sb="0" eb="2">
      <t>ニュウリョク</t>
    </rPh>
    <phoneticPr fontId="25"/>
  </si>
  <si>
    <t>R2</t>
    <phoneticPr fontId="25"/>
  </si>
  <si>
    <t>設問番号</t>
    <rPh sb="0" eb="2">
      <t>セツモン</t>
    </rPh>
    <rPh sb="2" eb="4">
      <t>バンゴウ</t>
    </rPh>
    <phoneticPr fontId="25"/>
  </si>
  <si>
    <t>num_Q</t>
    <phoneticPr fontId="25"/>
  </si>
  <si>
    <t>小4</t>
    <rPh sb="0" eb="1">
      <t>ショウ</t>
    </rPh>
    <phoneticPr fontId="25"/>
  </si>
  <si>
    <t>小5</t>
    <rPh sb="0" eb="1">
      <t>ショウ</t>
    </rPh>
    <phoneticPr fontId="25"/>
  </si>
  <si>
    <t>小6</t>
    <rPh sb="0" eb="1">
      <t>ショウ</t>
    </rPh>
    <phoneticPr fontId="25"/>
  </si>
  <si>
    <t>中1</t>
    <rPh sb="0" eb="1">
      <t>チュウ</t>
    </rPh>
    <phoneticPr fontId="25"/>
  </si>
  <si>
    <t>中2</t>
    <rPh sb="0" eb="1">
      <t>チュウ</t>
    </rPh>
    <phoneticPr fontId="25"/>
  </si>
  <si>
    <t>中3</t>
    <rPh sb="0" eb="1">
      <t>チュウ</t>
    </rPh>
    <phoneticPr fontId="25"/>
  </si>
  <si>
    <t>勉強する理由</t>
    <rPh sb="0" eb="2">
      <t>ベンキョウ</t>
    </rPh>
    <rPh sb="4" eb="6">
      <t>リユウ</t>
    </rPh>
    <phoneticPr fontId="25"/>
  </si>
  <si>
    <t>〇</t>
    <phoneticPr fontId="25"/>
  </si>
  <si>
    <t>勉強</t>
    <rPh sb="0" eb="2">
      <t>ベンキョウ</t>
    </rPh>
    <phoneticPr fontId="25"/>
  </si>
  <si>
    <t>楽しい、好き</t>
    <rPh sb="0" eb="1">
      <t>タノ</t>
    </rPh>
    <rPh sb="4" eb="5">
      <t>ス</t>
    </rPh>
    <phoneticPr fontId="25"/>
  </si>
  <si>
    <t>q1</t>
    <phoneticPr fontId="25"/>
  </si>
  <si>
    <t>将来役立つ</t>
    <rPh sb="0" eb="2">
      <t>ショウライ</t>
    </rPh>
    <rPh sb="2" eb="4">
      <t>ヤクダ</t>
    </rPh>
    <phoneticPr fontId="25"/>
  </si>
  <si>
    <t>q2</t>
    <phoneticPr fontId="25"/>
  </si>
  <si>
    <t>先生や家族にほめられる</t>
    <rPh sb="0" eb="2">
      <t>センセイ</t>
    </rPh>
    <rPh sb="3" eb="5">
      <t>カゾク</t>
    </rPh>
    <phoneticPr fontId="25"/>
  </si>
  <si>
    <t>q3</t>
    <phoneticPr fontId="25"/>
  </si>
  <si>
    <t>友達に認められる</t>
    <rPh sb="0" eb="2">
      <t>トモダチ</t>
    </rPh>
    <rPh sb="3" eb="4">
      <t>ミト</t>
    </rPh>
    <phoneticPr fontId="25"/>
  </si>
  <si>
    <t>q192</t>
    <phoneticPr fontId="25"/>
  </si>
  <si>
    <t>勉強のやり方</t>
    <rPh sb="0" eb="2">
      <t>ベンキョウ</t>
    </rPh>
    <rPh sb="5" eb="6">
      <t>カタ</t>
    </rPh>
    <phoneticPr fontId="25"/>
  </si>
  <si>
    <t>×</t>
    <phoneticPr fontId="25"/>
  </si>
  <si>
    <t>作業方略</t>
    <phoneticPr fontId="25"/>
  </si>
  <si>
    <t>参考書・事典の準備しておく</t>
    <rPh sb="0" eb="3">
      <t>サンコウショ</t>
    </rPh>
    <rPh sb="4" eb="6">
      <t>ジテン</t>
    </rPh>
    <rPh sb="7" eb="9">
      <t>ジュンビ</t>
    </rPh>
    <phoneticPr fontId="25"/>
  </si>
  <si>
    <t>q18</t>
    <phoneticPr fontId="25"/>
  </si>
  <si>
    <t>人的リソース方略</t>
    <phoneticPr fontId="25"/>
  </si>
  <si>
    <t>友達と答え合わせをする</t>
    <rPh sb="0" eb="2">
      <t>トモダチ</t>
    </rPh>
    <rPh sb="3" eb="4">
      <t>コタ</t>
    </rPh>
    <rPh sb="5" eb="6">
      <t>ア</t>
    </rPh>
    <phoneticPr fontId="25"/>
  </si>
  <si>
    <t>q27</t>
    <phoneticPr fontId="25"/>
  </si>
  <si>
    <t>柔軟的方略</t>
    <phoneticPr fontId="25"/>
  </si>
  <si>
    <t>わからないときは、勉強のやり方を変える</t>
    <rPh sb="9" eb="11">
      <t>ベンキョウ</t>
    </rPh>
    <rPh sb="14" eb="15">
      <t>カタ</t>
    </rPh>
    <rPh sb="16" eb="17">
      <t>カ</t>
    </rPh>
    <phoneticPr fontId="25"/>
  </si>
  <si>
    <t>q5</t>
    <phoneticPr fontId="25"/>
  </si>
  <si>
    <t>認知的方略</t>
    <phoneticPr fontId="25"/>
  </si>
  <si>
    <t>わからないときは、先生に聞く</t>
    <rPh sb="9" eb="11">
      <t>センセイ</t>
    </rPh>
    <rPh sb="12" eb="13">
      <t>キ</t>
    </rPh>
    <phoneticPr fontId="25"/>
  </si>
  <si>
    <t>q30</t>
    <phoneticPr fontId="25"/>
  </si>
  <si>
    <t>努力調整方略</t>
    <phoneticPr fontId="25"/>
  </si>
  <si>
    <t>問題がつまらなくても最後までやり続ける</t>
    <rPh sb="0" eb="2">
      <t>モンダイ</t>
    </rPh>
    <rPh sb="10" eb="12">
      <t>サイゴ</t>
    </rPh>
    <rPh sb="16" eb="17">
      <t>ツヅ</t>
    </rPh>
    <phoneticPr fontId="25"/>
  </si>
  <si>
    <t>q38</t>
    <phoneticPr fontId="25"/>
  </si>
  <si>
    <t>勉強がつまらないときはやめてしまう【逆転項目】</t>
    <rPh sb="0" eb="2">
      <t>ベンキョウ</t>
    </rPh>
    <rPh sb="18" eb="20">
      <t>ギャクテン</t>
    </rPh>
    <rPh sb="20" eb="22">
      <t>コウモク</t>
    </rPh>
    <phoneticPr fontId="25"/>
  </si>
  <si>
    <t>q35</t>
    <phoneticPr fontId="25"/>
  </si>
  <si>
    <t>授業が難しいとき、簡単なところだけやる【逆転項目】</t>
    <rPh sb="0" eb="2">
      <t>ジュギョウ</t>
    </rPh>
    <rPh sb="3" eb="4">
      <t>ムズカ</t>
    </rPh>
    <rPh sb="9" eb="11">
      <t>カンタン</t>
    </rPh>
    <phoneticPr fontId="25"/>
  </si>
  <si>
    <t>q37</t>
    <phoneticPr fontId="25"/>
  </si>
  <si>
    <t>今までの学習と結びつけて考える</t>
    <rPh sb="0" eb="1">
      <t>イマ</t>
    </rPh>
    <rPh sb="4" eb="6">
      <t>ガクシュウ</t>
    </rPh>
    <rPh sb="7" eb="8">
      <t>ムス</t>
    </rPh>
    <rPh sb="12" eb="13">
      <t>カンガ</t>
    </rPh>
    <phoneticPr fontId="25"/>
  </si>
  <si>
    <t>q31</t>
    <phoneticPr fontId="25"/>
  </si>
  <si>
    <t>既習を見直す</t>
    <rPh sb="0" eb="2">
      <t>キシュウ</t>
    </rPh>
    <rPh sb="3" eb="5">
      <t>ミナオ</t>
    </rPh>
    <phoneticPr fontId="25"/>
  </si>
  <si>
    <t>q15</t>
    <phoneticPr fontId="25"/>
  </si>
  <si>
    <t>内容を思い浮かべて考える</t>
    <rPh sb="0" eb="2">
      <t>ナイヨウ</t>
    </rPh>
    <rPh sb="3" eb="4">
      <t>オモ</t>
    </rPh>
    <rPh sb="5" eb="6">
      <t>ウ</t>
    </rPh>
    <rPh sb="9" eb="10">
      <t>カンガ</t>
    </rPh>
    <phoneticPr fontId="25"/>
  </si>
  <si>
    <t>q28</t>
    <phoneticPr fontId="25"/>
  </si>
  <si>
    <t>内容を覚えているか確かめる</t>
    <rPh sb="0" eb="2">
      <t>ナイヨウ</t>
    </rPh>
    <rPh sb="3" eb="4">
      <t>オボ</t>
    </rPh>
    <rPh sb="9" eb="10">
      <t>タシ</t>
    </rPh>
    <phoneticPr fontId="25"/>
  </si>
  <si>
    <t>q6</t>
    <phoneticPr fontId="25"/>
  </si>
  <si>
    <t>わからないとき、友達に答えを聞く</t>
    <rPh sb="8" eb="10">
      <t>トモダチ</t>
    </rPh>
    <rPh sb="11" eb="12">
      <t>コタ</t>
    </rPh>
    <rPh sb="14" eb="15">
      <t>キ</t>
    </rPh>
    <phoneticPr fontId="25"/>
  </si>
  <si>
    <t>q24</t>
    <phoneticPr fontId="25"/>
  </si>
  <si>
    <t>やり方が自分に合っているか考える</t>
    <rPh sb="2" eb="3">
      <t>カタ</t>
    </rPh>
    <rPh sb="4" eb="6">
      <t>ジブン</t>
    </rPh>
    <rPh sb="7" eb="8">
      <t>ア</t>
    </rPh>
    <rPh sb="13" eb="14">
      <t>カンガ</t>
    </rPh>
    <phoneticPr fontId="25"/>
  </si>
  <si>
    <t>q4</t>
    <phoneticPr fontId="25"/>
  </si>
  <si>
    <t>言われなくてもノートにまとめる</t>
    <rPh sb="0" eb="1">
      <t>イ</t>
    </rPh>
    <phoneticPr fontId="25"/>
  </si>
  <si>
    <t>q20</t>
    <phoneticPr fontId="25"/>
  </si>
  <si>
    <t>最初に計画を立ててから勉強を始める</t>
    <rPh sb="0" eb="2">
      <t>サイショ</t>
    </rPh>
    <rPh sb="3" eb="5">
      <t>ケイカク</t>
    </rPh>
    <rPh sb="6" eb="7">
      <t>タ</t>
    </rPh>
    <rPh sb="11" eb="13">
      <t>ベンキョウ</t>
    </rPh>
    <rPh sb="14" eb="15">
      <t>ハジ</t>
    </rPh>
    <phoneticPr fontId="25"/>
  </si>
  <si>
    <t>q12</t>
    <phoneticPr fontId="25"/>
  </si>
  <si>
    <t>勉強をする前に何を勉強するか考える</t>
    <rPh sb="0" eb="2">
      <t>ベンキョウ</t>
    </rPh>
    <rPh sb="5" eb="6">
      <t>マエ</t>
    </rPh>
    <rPh sb="7" eb="8">
      <t>ナニ</t>
    </rPh>
    <rPh sb="9" eb="11">
      <t>ベンキョウ</t>
    </rPh>
    <rPh sb="14" eb="15">
      <t>カンガ</t>
    </rPh>
    <phoneticPr fontId="25"/>
  </si>
  <si>
    <t>q7</t>
    <phoneticPr fontId="25"/>
  </si>
  <si>
    <t>わからないときは、友達にやり方を聞く</t>
    <rPh sb="9" eb="11">
      <t>トモダチ</t>
    </rPh>
    <rPh sb="14" eb="15">
      <t>カタ</t>
    </rPh>
    <rPh sb="16" eb="17">
      <t>キ</t>
    </rPh>
    <phoneticPr fontId="25"/>
  </si>
  <si>
    <t>q25</t>
    <phoneticPr fontId="25"/>
  </si>
  <si>
    <t>必要なものを用意してから勉強する</t>
    <rPh sb="0" eb="2">
      <t>ヒツヨウ</t>
    </rPh>
    <rPh sb="6" eb="8">
      <t>ヨウイ</t>
    </rPh>
    <rPh sb="12" eb="14">
      <t>ベンキョウ</t>
    </rPh>
    <phoneticPr fontId="25"/>
  </si>
  <si>
    <t>q19</t>
    <phoneticPr fontId="25"/>
  </si>
  <si>
    <t>勉強のできる友達と同じやり方でやる</t>
    <rPh sb="0" eb="2">
      <t>ベンキョウ</t>
    </rPh>
    <rPh sb="6" eb="8">
      <t>トモダチ</t>
    </rPh>
    <rPh sb="9" eb="10">
      <t>オナ</t>
    </rPh>
    <rPh sb="13" eb="14">
      <t>カタ</t>
    </rPh>
    <phoneticPr fontId="25"/>
  </si>
  <si>
    <t>q26</t>
    <phoneticPr fontId="25"/>
  </si>
  <si>
    <t>正しいか確かめる</t>
    <rPh sb="0" eb="1">
      <t>タダ</t>
    </rPh>
    <rPh sb="4" eb="5">
      <t>タシ</t>
    </rPh>
    <phoneticPr fontId="25"/>
  </si>
  <si>
    <t>q13</t>
    <phoneticPr fontId="25"/>
  </si>
  <si>
    <t>計画に沿って行う</t>
    <rPh sb="0" eb="2">
      <t>ケイカク</t>
    </rPh>
    <rPh sb="3" eb="4">
      <t>ソ</t>
    </rPh>
    <rPh sb="6" eb="7">
      <t>オコナ</t>
    </rPh>
    <phoneticPr fontId="25"/>
  </si>
  <si>
    <t>q14</t>
    <phoneticPr fontId="25"/>
  </si>
  <si>
    <t>嫌なところもよい成績をとるためにがんばる</t>
    <rPh sb="0" eb="1">
      <t>イヤ</t>
    </rPh>
    <rPh sb="8" eb="10">
      <t>セイセキ</t>
    </rPh>
    <phoneticPr fontId="25"/>
  </si>
  <si>
    <t>q36</t>
    <phoneticPr fontId="25"/>
  </si>
  <si>
    <t>知っている言葉で理解する</t>
    <rPh sb="0" eb="1">
      <t>シ</t>
    </rPh>
    <rPh sb="5" eb="7">
      <t>コトバ</t>
    </rPh>
    <rPh sb="8" eb="10">
      <t>リカイ</t>
    </rPh>
    <phoneticPr fontId="25"/>
  </si>
  <si>
    <t>q29</t>
    <phoneticPr fontId="25"/>
  </si>
  <si>
    <t>繰り返し書いて覚える</t>
    <rPh sb="0" eb="1">
      <t>ク</t>
    </rPh>
    <rPh sb="2" eb="3">
      <t>カエ</t>
    </rPh>
    <rPh sb="4" eb="5">
      <t>カ</t>
    </rPh>
    <rPh sb="7" eb="8">
      <t>オボ</t>
    </rPh>
    <phoneticPr fontId="25"/>
  </si>
  <si>
    <t>q21</t>
    <phoneticPr fontId="25"/>
  </si>
  <si>
    <t>自分自身</t>
    <rPh sb="0" eb="2">
      <t>ジブン</t>
    </rPh>
    <rPh sb="2" eb="4">
      <t>ジシン</t>
    </rPh>
    <phoneticPr fontId="25"/>
  </si>
  <si>
    <t>やりぬく力</t>
    <rPh sb="4" eb="5">
      <t>チカラ</t>
    </rPh>
    <phoneticPr fontId="25"/>
  </si>
  <si>
    <t>失敗を乗り越える</t>
    <rPh sb="0" eb="2">
      <t>シッパイ</t>
    </rPh>
    <rPh sb="3" eb="4">
      <t>ノ</t>
    </rPh>
    <rPh sb="5" eb="6">
      <t>コ</t>
    </rPh>
    <phoneticPr fontId="25"/>
  </si>
  <si>
    <t>(3)</t>
  </si>
  <si>
    <t>q193</t>
    <phoneticPr fontId="25"/>
  </si>
  <si>
    <t>前のことから気がそれる【逆転項目】</t>
    <rPh sb="0" eb="1">
      <t>マエ</t>
    </rPh>
    <rPh sb="6" eb="7">
      <t>キ</t>
    </rPh>
    <phoneticPr fontId="25"/>
  </si>
  <si>
    <t>(4)</t>
  </si>
  <si>
    <t>q194</t>
    <phoneticPr fontId="25"/>
  </si>
  <si>
    <t>興味関心が変わる【逆転項目】</t>
    <rPh sb="0" eb="2">
      <t>キョウミ</t>
    </rPh>
    <rPh sb="2" eb="4">
      <t>カンシン</t>
    </rPh>
    <rPh sb="5" eb="6">
      <t>カ</t>
    </rPh>
    <phoneticPr fontId="25"/>
  </si>
  <si>
    <t>(5)</t>
  </si>
  <si>
    <t>q195</t>
    <phoneticPr fontId="25"/>
  </si>
  <si>
    <t>やる気がなくならない</t>
    <rPh sb="2" eb="3">
      <t>キ</t>
    </rPh>
    <phoneticPr fontId="25"/>
  </si>
  <si>
    <t>(6)</t>
  </si>
  <si>
    <t>q196</t>
    <phoneticPr fontId="25"/>
  </si>
  <si>
    <t>あきてしまう【逆転項目】</t>
    <phoneticPr fontId="25"/>
  </si>
  <si>
    <t>(7)</t>
  </si>
  <si>
    <t>q197</t>
    <phoneticPr fontId="25"/>
  </si>
  <si>
    <t>よくがんばる</t>
    <phoneticPr fontId="25"/>
  </si>
  <si>
    <t>(8)</t>
  </si>
  <si>
    <t>q198</t>
    <phoneticPr fontId="25"/>
  </si>
  <si>
    <t>目標を変える【逆転項目】</t>
    <rPh sb="0" eb="2">
      <t>モクヒョウ</t>
    </rPh>
    <rPh sb="3" eb="4">
      <t>カ</t>
    </rPh>
    <phoneticPr fontId="25"/>
  </si>
  <si>
    <t>(9)</t>
  </si>
  <si>
    <t>q199</t>
    <phoneticPr fontId="25"/>
  </si>
  <si>
    <t>集中し続けられない【逆転項目】</t>
    <rPh sb="0" eb="2">
      <t>シュウチュウ</t>
    </rPh>
    <rPh sb="3" eb="4">
      <t>ツヅ</t>
    </rPh>
    <phoneticPr fontId="25"/>
  </si>
  <si>
    <t>(10)</t>
  </si>
  <si>
    <t>q200</t>
    <phoneticPr fontId="25"/>
  </si>
  <si>
    <t>最後まで終わらせる</t>
    <rPh sb="0" eb="2">
      <t>サイゴ</t>
    </rPh>
    <rPh sb="4" eb="5">
      <t>オ</t>
    </rPh>
    <phoneticPr fontId="25"/>
  </si>
  <si>
    <t>(11)</t>
  </si>
  <si>
    <t>q201</t>
    <phoneticPr fontId="25"/>
  </si>
  <si>
    <t>目標をやりとげる</t>
    <rPh sb="0" eb="2">
      <t>モクヒョウ</t>
    </rPh>
    <phoneticPr fontId="25"/>
  </si>
  <si>
    <t>(12)</t>
  </si>
  <si>
    <t>q202</t>
    <phoneticPr fontId="25"/>
  </si>
  <si>
    <t>新しいことに興味【逆転項目】</t>
    <rPh sb="0" eb="1">
      <t>アタラ</t>
    </rPh>
    <rPh sb="6" eb="8">
      <t>キョウミ</t>
    </rPh>
    <phoneticPr fontId="25"/>
  </si>
  <si>
    <t>(13)</t>
  </si>
  <si>
    <t>q203</t>
    <phoneticPr fontId="25"/>
  </si>
  <si>
    <t>真面目にコツコツ</t>
    <rPh sb="0" eb="3">
      <t>マジメ</t>
    </rPh>
    <phoneticPr fontId="25"/>
  </si>
  <si>
    <t>(14)</t>
    <phoneticPr fontId="25"/>
  </si>
  <si>
    <t>q204</t>
    <phoneticPr fontId="25"/>
  </si>
  <si>
    <t>自分</t>
    <rPh sb="0" eb="2">
      <t>ジブン</t>
    </rPh>
    <phoneticPr fontId="25"/>
  </si>
  <si>
    <t>よいところがある</t>
    <phoneticPr fontId="25"/>
  </si>
  <si>
    <t>(16)</t>
    <phoneticPr fontId="25"/>
  </si>
  <si>
    <t>(29)</t>
  </si>
  <si>
    <t>(15)</t>
    <phoneticPr fontId="25"/>
  </si>
  <si>
    <t>q68</t>
    <phoneticPr fontId="25"/>
  </si>
  <si>
    <t>難しいことにも挑戦する</t>
    <rPh sb="0" eb="1">
      <t>ムズカ</t>
    </rPh>
    <rPh sb="7" eb="9">
      <t>チョウセン</t>
    </rPh>
    <phoneticPr fontId="25"/>
  </si>
  <si>
    <t>(17)</t>
  </si>
  <si>
    <t>(30)</t>
  </si>
  <si>
    <t>(16)</t>
  </si>
  <si>
    <t>q69</t>
    <phoneticPr fontId="25"/>
  </si>
  <si>
    <t>地域の歴史や自然に関心がある</t>
    <rPh sb="0" eb="2">
      <t>チイキ</t>
    </rPh>
    <rPh sb="3" eb="5">
      <t>レキシ</t>
    </rPh>
    <rPh sb="6" eb="8">
      <t>シゼン</t>
    </rPh>
    <rPh sb="9" eb="11">
      <t>カンシン</t>
    </rPh>
    <phoneticPr fontId="25"/>
  </si>
  <si>
    <t>(18)</t>
  </si>
  <si>
    <t>(31)</t>
  </si>
  <si>
    <t>(17)</t>
    <phoneticPr fontId="25"/>
  </si>
  <si>
    <t>q70</t>
    <phoneticPr fontId="25"/>
  </si>
  <si>
    <t>夢や目標を持っている</t>
    <rPh sb="0" eb="1">
      <t>ユメ</t>
    </rPh>
    <rPh sb="2" eb="4">
      <t>モクヒョウ</t>
    </rPh>
    <rPh sb="5" eb="6">
      <t>モ</t>
    </rPh>
    <phoneticPr fontId="25"/>
  </si>
  <si>
    <t>(19)</t>
  </si>
  <si>
    <t>(32)</t>
  </si>
  <si>
    <t>(14)</t>
  </si>
  <si>
    <t>(18)</t>
    <phoneticPr fontId="25"/>
  </si>
  <si>
    <t>q71</t>
    <phoneticPr fontId="25"/>
  </si>
  <si>
    <t>友達に認められることは大事である</t>
    <rPh sb="0" eb="2">
      <t>トモダチ</t>
    </rPh>
    <rPh sb="3" eb="4">
      <t>ミト</t>
    </rPh>
    <rPh sb="11" eb="13">
      <t>ダイジ</t>
    </rPh>
    <phoneticPr fontId="25"/>
  </si>
  <si>
    <t>(21)</t>
  </si>
  <si>
    <t>(34)</t>
  </si>
  <si>
    <t>(20)</t>
    <phoneticPr fontId="25"/>
  </si>
  <si>
    <t>q205</t>
    <phoneticPr fontId="25"/>
  </si>
  <si>
    <t>幼稚園に通っていた</t>
    <rPh sb="0" eb="3">
      <t>ヨウチエン</t>
    </rPh>
    <rPh sb="4" eb="5">
      <t>カヨ</t>
    </rPh>
    <phoneticPr fontId="25"/>
  </si>
  <si>
    <t>(22)</t>
  </si>
  <si>
    <t>(35)</t>
  </si>
  <si>
    <t>(21)</t>
    <phoneticPr fontId="25"/>
  </si>
  <si>
    <t>q207</t>
    <phoneticPr fontId="25"/>
  </si>
  <si>
    <t>保育園に通っていた</t>
    <rPh sb="0" eb="3">
      <t>ホイクエン</t>
    </rPh>
    <rPh sb="4" eb="5">
      <t>カヨ</t>
    </rPh>
    <phoneticPr fontId="25"/>
  </si>
  <si>
    <t>(23)</t>
  </si>
  <si>
    <t>(36)</t>
  </si>
  <si>
    <t>(22)</t>
    <phoneticPr fontId="25"/>
  </si>
  <si>
    <t>q206</t>
    <phoneticPr fontId="25"/>
  </si>
  <si>
    <t>将来どの学校まで進みたいか</t>
    <rPh sb="0" eb="2">
      <t>ショウライ</t>
    </rPh>
    <rPh sb="4" eb="6">
      <t>ガッコウ</t>
    </rPh>
    <rPh sb="8" eb="9">
      <t>スス</t>
    </rPh>
    <phoneticPr fontId="25"/>
  </si>
  <si>
    <t>(20)</t>
  </si>
  <si>
    <t>(33)</t>
  </si>
  <si>
    <t>(15)</t>
  </si>
  <si>
    <t>(19)</t>
    <phoneticPr fontId="25"/>
  </si>
  <si>
    <t>将来何かの職業について働きたい</t>
    <rPh sb="0" eb="2">
      <t>ショウライ</t>
    </rPh>
    <rPh sb="2" eb="3">
      <t>ナニ</t>
    </rPh>
    <rPh sb="5" eb="7">
      <t>ショクギョウ</t>
    </rPh>
    <rPh sb="11" eb="12">
      <t>ハタラ</t>
    </rPh>
    <phoneticPr fontId="25"/>
  </si>
  <si>
    <t>自制心</t>
    <rPh sb="0" eb="3">
      <t>ジセイシン</t>
    </rPh>
    <phoneticPr fontId="25"/>
  </si>
  <si>
    <t>必要なものを忘れた【回答が逆転しているためそのまま】</t>
    <rPh sb="0" eb="2">
      <t>ヒツヨウ</t>
    </rPh>
    <rPh sb="6" eb="7">
      <t>ワス</t>
    </rPh>
    <rPh sb="10" eb="12">
      <t>カイトウ</t>
    </rPh>
    <phoneticPr fontId="25"/>
  </si>
  <si>
    <t>(3)</t>
    <phoneticPr fontId="25"/>
  </si>
  <si>
    <t>q39</t>
    <phoneticPr fontId="25"/>
  </si>
  <si>
    <t>じゃまをした【回答が逆転しているためそのまま】</t>
    <phoneticPr fontId="25"/>
  </si>
  <si>
    <t>q40</t>
    <phoneticPr fontId="25"/>
  </si>
  <si>
    <t>乱暴なことを言った【回答が逆転しているためそのまま】</t>
    <rPh sb="0" eb="2">
      <t>ランボウ</t>
    </rPh>
    <rPh sb="6" eb="7">
      <t>イ</t>
    </rPh>
    <phoneticPr fontId="25"/>
  </si>
  <si>
    <t>q41</t>
    <phoneticPr fontId="25"/>
  </si>
  <si>
    <t>見つけられない【回答が逆転しているためそのまま】</t>
    <rPh sb="0" eb="1">
      <t>ミ</t>
    </rPh>
    <phoneticPr fontId="25"/>
  </si>
  <si>
    <t>(24)</t>
  </si>
  <si>
    <t>q42</t>
    <phoneticPr fontId="25"/>
  </si>
  <si>
    <t>人やものにあたった【回答が逆転しているためそのまま】</t>
    <rPh sb="0" eb="1">
      <t>ヒト</t>
    </rPh>
    <phoneticPr fontId="25"/>
  </si>
  <si>
    <t>(25)</t>
  </si>
  <si>
    <t>q43</t>
    <phoneticPr fontId="25"/>
  </si>
  <si>
    <t>思い出せない【回答が逆転しているためそのまま】</t>
    <rPh sb="0" eb="1">
      <t>オモ</t>
    </rPh>
    <rPh sb="2" eb="3">
      <t>ダ</t>
    </rPh>
    <phoneticPr fontId="25"/>
  </si>
  <si>
    <t>(26)</t>
    <phoneticPr fontId="25"/>
  </si>
  <si>
    <t>q44</t>
    <phoneticPr fontId="25"/>
  </si>
  <si>
    <t>ぼんやり【回答が逆転しているためそのまま】</t>
    <phoneticPr fontId="25"/>
  </si>
  <si>
    <t>(27)</t>
    <phoneticPr fontId="25"/>
  </si>
  <si>
    <t>q45</t>
    <phoneticPr fontId="25"/>
  </si>
  <si>
    <t>口答えをした【回答が逆転しているためそのまま】</t>
    <rPh sb="0" eb="1">
      <t>クチ</t>
    </rPh>
    <rPh sb="1" eb="2">
      <t>コタ</t>
    </rPh>
    <phoneticPr fontId="25"/>
  </si>
  <si>
    <t>(28)</t>
  </si>
  <si>
    <t>q46</t>
    <phoneticPr fontId="25"/>
  </si>
  <si>
    <t>勤勉性</t>
    <phoneticPr fontId="25"/>
  </si>
  <si>
    <t>ミスをしないようにする【逆転項目】</t>
    <phoneticPr fontId="25"/>
  </si>
  <si>
    <t>q55</t>
    <phoneticPr fontId="25"/>
  </si>
  <si>
    <t>楽しみながらがんばる【逆転項目】</t>
    <rPh sb="0" eb="1">
      <t>タノ</t>
    </rPh>
    <phoneticPr fontId="25"/>
  </si>
  <si>
    <t>q56</t>
    <phoneticPr fontId="25"/>
  </si>
  <si>
    <t>やるべきことに関わる【逆転項目】</t>
    <rPh sb="7" eb="8">
      <t>カカ</t>
    </rPh>
    <phoneticPr fontId="25"/>
  </si>
  <si>
    <t>q57</t>
    <phoneticPr fontId="25"/>
  </si>
  <si>
    <t>授業に集中する【逆転項目】</t>
    <rPh sb="0" eb="2">
      <t>ジュギョウ</t>
    </rPh>
    <rPh sb="3" eb="5">
      <t>シュウチュウ</t>
    </rPh>
    <phoneticPr fontId="25"/>
  </si>
  <si>
    <t>q58</t>
    <phoneticPr fontId="25"/>
  </si>
  <si>
    <t>宿題ができたかを確認する【逆転項目】</t>
    <rPh sb="0" eb="2">
      <t>シュクダイ</t>
    </rPh>
    <rPh sb="8" eb="10">
      <t>カクニン</t>
    </rPh>
    <phoneticPr fontId="25"/>
  </si>
  <si>
    <t>q59</t>
    <phoneticPr fontId="25"/>
  </si>
  <si>
    <t>ルールや順番を守る【逆転項目】</t>
    <rPh sb="4" eb="6">
      <t>ジュンバン</t>
    </rPh>
    <rPh sb="7" eb="8">
      <t>マモ</t>
    </rPh>
    <phoneticPr fontId="25"/>
  </si>
  <si>
    <t>q60</t>
    <phoneticPr fontId="25"/>
  </si>
  <si>
    <t>約束を守る【逆転項目】</t>
    <rPh sb="0" eb="2">
      <t>ヤクソク</t>
    </rPh>
    <rPh sb="3" eb="4">
      <t>マモ</t>
    </rPh>
    <phoneticPr fontId="25"/>
  </si>
  <si>
    <t>q61</t>
    <phoneticPr fontId="25"/>
  </si>
  <si>
    <t>周囲がちらかっている</t>
    <rPh sb="0" eb="2">
      <t>シュウイ</t>
    </rPh>
    <phoneticPr fontId="25"/>
  </si>
  <si>
    <t>q62</t>
    <phoneticPr fontId="25"/>
  </si>
  <si>
    <t>最後まで終わらせる【逆転項目】</t>
    <rPh sb="0" eb="2">
      <t>サイゴ</t>
    </rPh>
    <rPh sb="4" eb="5">
      <t>オ</t>
    </rPh>
    <phoneticPr fontId="25"/>
  </si>
  <si>
    <t>q63</t>
    <phoneticPr fontId="25"/>
  </si>
  <si>
    <t>きちんと整理する【逆転項目】</t>
    <rPh sb="4" eb="6">
      <t>セイリ</t>
    </rPh>
    <phoneticPr fontId="25"/>
  </si>
  <si>
    <t>q64</t>
    <phoneticPr fontId="25"/>
  </si>
  <si>
    <t>宿題を終わらせてから遊ぶ【逆転項目】</t>
    <rPh sb="0" eb="2">
      <t>シュクダイ</t>
    </rPh>
    <rPh sb="3" eb="4">
      <t>オ</t>
    </rPh>
    <rPh sb="10" eb="11">
      <t>アソ</t>
    </rPh>
    <phoneticPr fontId="25"/>
  </si>
  <si>
    <t>q65</t>
    <phoneticPr fontId="25"/>
  </si>
  <si>
    <t>気は散らない【逆転項目】</t>
    <rPh sb="0" eb="1">
      <t>キ</t>
    </rPh>
    <rPh sb="2" eb="3">
      <t>チ</t>
    </rPh>
    <phoneticPr fontId="25"/>
  </si>
  <si>
    <t>q66</t>
    <phoneticPr fontId="25"/>
  </si>
  <si>
    <t>やるべきことをやる【逆転項目】</t>
    <phoneticPr fontId="25"/>
  </si>
  <si>
    <t>q67</t>
    <phoneticPr fontId="25"/>
  </si>
  <si>
    <t>進路で重視すること</t>
    <rPh sb="0" eb="2">
      <t>シンロ</t>
    </rPh>
    <rPh sb="3" eb="5">
      <t>ジュウシ</t>
    </rPh>
    <phoneticPr fontId="25"/>
  </si>
  <si>
    <t>進路</t>
    <rPh sb="0" eb="2">
      <t>シンロ</t>
    </rPh>
    <phoneticPr fontId="25"/>
  </si>
  <si>
    <t>就職に役立つことが学べる</t>
    <rPh sb="0" eb="2">
      <t>シュウショク</t>
    </rPh>
    <rPh sb="3" eb="5">
      <t>ヤクダ</t>
    </rPh>
    <rPh sb="9" eb="10">
      <t>マナ</t>
    </rPh>
    <phoneticPr fontId="25"/>
  </si>
  <si>
    <t>(19)ア</t>
    <phoneticPr fontId="25"/>
  </si>
  <si>
    <t>q75</t>
    <phoneticPr fontId="25"/>
  </si>
  <si>
    <t>やりたい勉強や部活動ができる</t>
    <rPh sb="4" eb="6">
      <t>ベンキョウ</t>
    </rPh>
    <rPh sb="7" eb="10">
      <t>ブカツドウ</t>
    </rPh>
    <phoneticPr fontId="25"/>
  </si>
  <si>
    <t>(19)イ</t>
    <phoneticPr fontId="25"/>
  </si>
  <si>
    <t>q76</t>
    <phoneticPr fontId="25"/>
  </si>
  <si>
    <t>学力に合っている</t>
    <rPh sb="0" eb="2">
      <t>ガクリョク</t>
    </rPh>
    <rPh sb="3" eb="4">
      <t>ア</t>
    </rPh>
    <phoneticPr fontId="25"/>
  </si>
  <si>
    <t>(19)ウ</t>
    <phoneticPr fontId="25"/>
  </si>
  <si>
    <t>q77</t>
    <phoneticPr fontId="25"/>
  </si>
  <si>
    <t>個性や特技が生かせる</t>
    <rPh sb="0" eb="2">
      <t>コセイ</t>
    </rPh>
    <rPh sb="3" eb="5">
      <t>トクギ</t>
    </rPh>
    <rPh sb="6" eb="7">
      <t>イ</t>
    </rPh>
    <phoneticPr fontId="25"/>
  </si>
  <si>
    <t>(19)エ</t>
    <phoneticPr fontId="25"/>
  </si>
  <si>
    <t>q78</t>
    <phoneticPr fontId="25"/>
  </si>
  <si>
    <t>進路選択の参考情報</t>
    <rPh sb="0" eb="2">
      <t>シンロ</t>
    </rPh>
    <rPh sb="2" eb="4">
      <t>センタク</t>
    </rPh>
    <rPh sb="5" eb="7">
      <t>サンコウ</t>
    </rPh>
    <rPh sb="7" eb="9">
      <t>ジョウホウ</t>
    </rPh>
    <phoneticPr fontId="25"/>
  </si>
  <si>
    <t>先生の話</t>
    <rPh sb="0" eb="2">
      <t>センセイ</t>
    </rPh>
    <rPh sb="3" eb="4">
      <t>ハナ</t>
    </rPh>
    <phoneticPr fontId="25"/>
  </si>
  <si>
    <t>(20)ア</t>
    <phoneticPr fontId="25"/>
  </si>
  <si>
    <t>q79</t>
    <phoneticPr fontId="25"/>
  </si>
  <si>
    <t>家の人の話</t>
    <rPh sb="0" eb="1">
      <t>イエ</t>
    </rPh>
    <rPh sb="2" eb="3">
      <t>ヒト</t>
    </rPh>
    <rPh sb="4" eb="5">
      <t>ハナ</t>
    </rPh>
    <phoneticPr fontId="25"/>
  </si>
  <si>
    <t>(20)イ</t>
    <phoneticPr fontId="25"/>
  </si>
  <si>
    <t>q80</t>
    <phoneticPr fontId="25"/>
  </si>
  <si>
    <t>見学会</t>
    <rPh sb="0" eb="3">
      <t>ケンガクカイ</t>
    </rPh>
    <phoneticPr fontId="25"/>
  </si>
  <si>
    <t>(20)ウ</t>
    <phoneticPr fontId="25"/>
  </si>
  <si>
    <t>q81</t>
    <phoneticPr fontId="25"/>
  </si>
  <si>
    <t>友達や先輩の話し</t>
    <rPh sb="0" eb="2">
      <t>トモダチ</t>
    </rPh>
    <rPh sb="3" eb="5">
      <t>センパイ</t>
    </rPh>
    <rPh sb="6" eb="7">
      <t>ハナ</t>
    </rPh>
    <phoneticPr fontId="25"/>
  </si>
  <si>
    <t>(20)エ</t>
    <phoneticPr fontId="25"/>
  </si>
  <si>
    <t>q82</t>
    <phoneticPr fontId="25"/>
  </si>
  <si>
    <t>昨年度のこと</t>
    <rPh sb="0" eb="3">
      <t>サクネンド</t>
    </rPh>
    <phoneticPr fontId="25"/>
  </si>
  <si>
    <t>学級</t>
    <rPh sb="0" eb="2">
      <t>ガッキュウ</t>
    </rPh>
    <phoneticPr fontId="25"/>
  </si>
  <si>
    <t>学級は楽しかった</t>
    <rPh sb="0" eb="2">
      <t>ガッキュウ</t>
    </rPh>
    <rPh sb="3" eb="4">
      <t>タノ</t>
    </rPh>
    <phoneticPr fontId="25"/>
  </si>
  <si>
    <t>(49)</t>
    <phoneticPr fontId="25"/>
  </si>
  <si>
    <t>q83</t>
    <phoneticPr fontId="25"/>
  </si>
  <si>
    <t>学級は落ち着いていた</t>
    <rPh sb="0" eb="2">
      <t>ガッキュウ</t>
    </rPh>
    <rPh sb="3" eb="4">
      <t>オ</t>
    </rPh>
    <rPh sb="5" eb="6">
      <t>ツ</t>
    </rPh>
    <phoneticPr fontId="25"/>
  </si>
  <si>
    <t>(37)</t>
    <phoneticPr fontId="25"/>
  </si>
  <si>
    <t>(50)</t>
    <phoneticPr fontId="25"/>
  </si>
  <si>
    <t>q84</t>
    <phoneticPr fontId="25"/>
  </si>
  <si>
    <t>学級はまとまっていた</t>
    <rPh sb="0" eb="2">
      <t>ガッキュウ</t>
    </rPh>
    <phoneticPr fontId="25"/>
  </si>
  <si>
    <t>(38)</t>
    <phoneticPr fontId="25"/>
  </si>
  <si>
    <t>(51)</t>
    <phoneticPr fontId="25"/>
  </si>
  <si>
    <t>(37)</t>
  </si>
  <si>
    <t>q209</t>
    <phoneticPr fontId="25"/>
  </si>
  <si>
    <t>先生がよさを認めてくれた</t>
    <rPh sb="0" eb="2">
      <t>センセイ</t>
    </rPh>
    <rPh sb="6" eb="7">
      <t>ミト</t>
    </rPh>
    <phoneticPr fontId="25"/>
  </si>
  <si>
    <t>(39)</t>
  </si>
  <si>
    <t>(52)</t>
  </si>
  <si>
    <t>(38)</t>
  </si>
  <si>
    <t>q208</t>
    <phoneticPr fontId="25"/>
  </si>
  <si>
    <t>先生が相談にのってくれた</t>
    <rPh sb="0" eb="2">
      <t>センセイ</t>
    </rPh>
    <rPh sb="3" eb="5">
      <t>ソウダン</t>
    </rPh>
    <phoneticPr fontId="25"/>
  </si>
  <si>
    <t>(40)</t>
  </si>
  <si>
    <t>(53)</t>
  </si>
  <si>
    <t>q87</t>
    <phoneticPr fontId="25"/>
  </si>
  <si>
    <t>友達がよいところを認めてくれた</t>
    <rPh sb="0" eb="2">
      <t>トモダチ</t>
    </rPh>
    <rPh sb="9" eb="10">
      <t>ミト</t>
    </rPh>
    <phoneticPr fontId="25"/>
  </si>
  <si>
    <t>(41)</t>
  </si>
  <si>
    <t>(54)</t>
  </si>
  <si>
    <t>q86</t>
    <phoneticPr fontId="25"/>
  </si>
  <si>
    <t>先生はわかるまで教えてくれた</t>
    <rPh sb="0" eb="2">
      <t>センセイ</t>
    </rPh>
    <rPh sb="8" eb="9">
      <t>オシ</t>
    </rPh>
    <phoneticPr fontId="25"/>
  </si>
  <si>
    <t>(42)</t>
  </si>
  <si>
    <t>(55)</t>
  </si>
  <si>
    <t>(39)</t>
    <phoneticPr fontId="25"/>
  </si>
  <si>
    <t>q210</t>
    <phoneticPr fontId="25"/>
  </si>
  <si>
    <t>学校での生活に満足していた</t>
    <rPh sb="0" eb="2">
      <t>ガッコウ</t>
    </rPh>
    <rPh sb="4" eb="6">
      <t>セイカツ</t>
    </rPh>
    <rPh sb="7" eb="9">
      <t>マンゾク</t>
    </rPh>
    <phoneticPr fontId="25"/>
  </si>
  <si>
    <t>昨年度の授業</t>
    <rPh sb="0" eb="3">
      <t>サクネンド</t>
    </rPh>
    <rPh sb="4" eb="6">
      <t>ジュギョウ</t>
    </rPh>
    <phoneticPr fontId="25"/>
  </si>
  <si>
    <t>国語ALの実施</t>
    <rPh sb="0" eb="2">
      <t>コクゴ</t>
    </rPh>
    <rPh sb="5" eb="7">
      <t>ジッシ</t>
    </rPh>
    <phoneticPr fontId="25"/>
  </si>
  <si>
    <t>理由をつけて発表したり書いたりできる</t>
    <rPh sb="0" eb="2">
      <t>リユウ</t>
    </rPh>
    <rPh sb="6" eb="8">
      <t>ハッピョウ</t>
    </rPh>
    <rPh sb="11" eb="12">
      <t>カ</t>
    </rPh>
    <phoneticPr fontId="25"/>
  </si>
  <si>
    <t>(44)</t>
  </si>
  <si>
    <t>授業のまとめを先生が見る</t>
    <rPh sb="0" eb="2">
      <t>ジュギョウ</t>
    </rPh>
    <rPh sb="7" eb="9">
      <t>センセイ</t>
    </rPh>
    <rPh sb="10" eb="11">
      <t>ミ</t>
    </rPh>
    <phoneticPr fontId="25"/>
  </si>
  <si>
    <t>(45)</t>
  </si>
  <si>
    <t>ドリルをする【逆転項目】</t>
    <phoneticPr fontId="25"/>
  </si>
  <si>
    <t>(46)</t>
  </si>
  <si>
    <t>(43)</t>
  </si>
  <si>
    <t>考えを出し合って解決する</t>
    <rPh sb="0" eb="1">
      <t>カンガ</t>
    </rPh>
    <rPh sb="3" eb="4">
      <t>ダ</t>
    </rPh>
    <rPh sb="5" eb="6">
      <t>ア</t>
    </rPh>
    <rPh sb="8" eb="10">
      <t>カイケツ</t>
    </rPh>
    <phoneticPr fontId="25"/>
  </si>
  <si>
    <t>(47)</t>
  </si>
  <si>
    <t>いろいろな考えを発表する</t>
    <rPh sb="5" eb="6">
      <t>カンガ</t>
    </rPh>
    <rPh sb="8" eb="10">
      <t>ハッピョウ</t>
    </rPh>
    <phoneticPr fontId="25"/>
  </si>
  <si>
    <t>(48)</t>
  </si>
  <si>
    <t>授業の始めに解決方法を考える</t>
    <rPh sb="0" eb="2">
      <t>ジュギョウ</t>
    </rPh>
    <rPh sb="3" eb="4">
      <t>ハジ</t>
    </rPh>
    <rPh sb="6" eb="8">
      <t>カイケツ</t>
    </rPh>
    <rPh sb="8" eb="10">
      <t>ホウホウ</t>
    </rPh>
    <rPh sb="11" eb="12">
      <t>カンガ</t>
    </rPh>
    <phoneticPr fontId="25"/>
  </si>
  <si>
    <t>(49)</t>
  </si>
  <si>
    <t>授業の最後に次時の疑問が浮かぶ</t>
    <rPh sb="0" eb="2">
      <t>ジュギョウ</t>
    </rPh>
    <rPh sb="3" eb="5">
      <t>サイゴ</t>
    </rPh>
    <rPh sb="6" eb="7">
      <t>ツギ</t>
    </rPh>
    <rPh sb="7" eb="8">
      <t>ジ</t>
    </rPh>
    <rPh sb="9" eb="11">
      <t>ギモン</t>
    </rPh>
    <rPh sb="12" eb="13">
      <t>ウ</t>
    </rPh>
    <phoneticPr fontId="25"/>
  </si>
  <si>
    <t>(50)</t>
  </si>
  <si>
    <t>(47)</t>
    <phoneticPr fontId="25"/>
  </si>
  <si>
    <t>友達の考えを聞いてよくわかる</t>
    <rPh sb="0" eb="2">
      <t>トモダチ</t>
    </rPh>
    <rPh sb="3" eb="4">
      <t>カンガ</t>
    </rPh>
    <rPh sb="6" eb="7">
      <t>キ</t>
    </rPh>
    <phoneticPr fontId="25"/>
  </si>
  <si>
    <t>算数ALの実施</t>
    <rPh sb="0" eb="2">
      <t>サンスウ</t>
    </rPh>
    <rPh sb="5" eb="7">
      <t>ジッシ</t>
    </rPh>
    <phoneticPr fontId="25"/>
  </si>
  <si>
    <t>習ったことを思い出して解決する</t>
    <rPh sb="0" eb="1">
      <t>ナラ</t>
    </rPh>
    <rPh sb="6" eb="7">
      <t>オモ</t>
    </rPh>
    <rPh sb="8" eb="9">
      <t>ダ</t>
    </rPh>
    <rPh sb="11" eb="13">
      <t>カイケツ</t>
    </rPh>
    <phoneticPr fontId="25"/>
  </si>
  <si>
    <t>(56)</t>
  </si>
  <si>
    <t>q96</t>
    <phoneticPr fontId="25"/>
  </si>
  <si>
    <t>(57)</t>
    <phoneticPr fontId="25"/>
  </si>
  <si>
    <t>q97</t>
    <phoneticPr fontId="25"/>
  </si>
  <si>
    <t>(58)</t>
    <phoneticPr fontId="25"/>
  </si>
  <si>
    <t>q98</t>
    <phoneticPr fontId="25"/>
  </si>
  <si>
    <t>(59)</t>
  </si>
  <si>
    <t>q99</t>
    <phoneticPr fontId="25"/>
  </si>
  <si>
    <t>(60)</t>
  </si>
  <si>
    <t>q100</t>
    <phoneticPr fontId="25"/>
  </si>
  <si>
    <t>(61)</t>
  </si>
  <si>
    <t>q101</t>
    <phoneticPr fontId="25"/>
  </si>
  <si>
    <t>(62)</t>
  </si>
  <si>
    <t>q102</t>
    <phoneticPr fontId="25"/>
  </si>
  <si>
    <t>(63)</t>
  </si>
  <si>
    <t>q103</t>
    <phoneticPr fontId="25"/>
  </si>
  <si>
    <t>英語ALの実施</t>
    <rPh sb="0" eb="2">
      <t>エイゴ</t>
    </rPh>
    <rPh sb="5" eb="7">
      <t>ジッシ</t>
    </rPh>
    <phoneticPr fontId="25"/>
  </si>
  <si>
    <t>友達との英語の活動で表現できるようになる</t>
    <rPh sb="0" eb="2">
      <t>トモダチ</t>
    </rPh>
    <rPh sb="4" eb="6">
      <t>エイゴ</t>
    </rPh>
    <rPh sb="7" eb="9">
      <t>カツドウ</t>
    </rPh>
    <rPh sb="10" eb="12">
      <t>ヒョウゲン</t>
    </rPh>
    <phoneticPr fontId="25"/>
  </si>
  <si>
    <t>q104</t>
    <phoneticPr fontId="25"/>
  </si>
  <si>
    <t>考えや気持ちを英語で聞く話す読む書く</t>
    <rPh sb="0" eb="1">
      <t>カンガ</t>
    </rPh>
    <rPh sb="3" eb="5">
      <t>キモ</t>
    </rPh>
    <rPh sb="7" eb="9">
      <t>エイゴ</t>
    </rPh>
    <rPh sb="10" eb="11">
      <t>キ</t>
    </rPh>
    <rPh sb="12" eb="13">
      <t>ハナ</t>
    </rPh>
    <rPh sb="14" eb="15">
      <t>ヨ</t>
    </rPh>
    <rPh sb="16" eb="17">
      <t>カ</t>
    </rPh>
    <phoneticPr fontId="25"/>
  </si>
  <si>
    <t>q105</t>
    <phoneticPr fontId="25"/>
  </si>
  <si>
    <t>英語を使った活動で英語を使ってみたくなる</t>
    <rPh sb="0" eb="2">
      <t>エイゴ</t>
    </rPh>
    <rPh sb="3" eb="4">
      <t>ツカ</t>
    </rPh>
    <rPh sb="6" eb="8">
      <t>カツドウ</t>
    </rPh>
    <rPh sb="9" eb="11">
      <t>エイゴ</t>
    </rPh>
    <rPh sb="12" eb="13">
      <t>ツカ</t>
    </rPh>
    <phoneticPr fontId="25"/>
  </si>
  <si>
    <t>q106</t>
    <phoneticPr fontId="25"/>
  </si>
  <si>
    <t>家での生活</t>
    <rPh sb="0" eb="1">
      <t>イエ</t>
    </rPh>
    <rPh sb="3" eb="5">
      <t>セイカツ</t>
    </rPh>
    <phoneticPr fontId="25"/>
  </si>
  <si>
    <t>生活</t>
    <rPh sb="0" eb="2">
      <t>セイカツ</t>
    </rPh>
    <phoneticPr fontId="25"/>
  </si>
  <si>
    <t>宿題をしている</t>
    <rPh sb="0" eb="2">
      <t>シュクダイ</t>
    </rPh>
    <phoneticPr fontId="25"/>
  </si>
  <si>
    <t>(51)</t>
  </si>
  <si>
    <t>(64)</t>
    <phoneticPr fontId="25"/>
  </si>
  <si>
    <t>q107</t>
    <phoneticPr fontId="25"/>
  </si>
  <si>
    <t>家で予習・復習をしている</t>
    <rPh sb="0" eb="1">
      <t>イエ</t>
    </rPh>
    <rPh sb="2" eb="4">
      <t>ヨシュウ</t>
    </rPh>
    <rPh sb="5" eb="7">
      <t>フクシュウ</t>
    </rPh>
    <phoneticPr fontId="25"/>
  </si>
  <si>
    <t>(65)</t>
    <phoneticPr fontId="25"/>
  </si>
  <si>
    <t>q108</t>
    <phoneticPr fontId="25"/>
  </si>
  <si>
    <t>平日の勉強時間</t>
    <rPh sb="0" eb="2">
      <t>ヘイジツ</t>
    </rPh>
    <rPh sb="3" eb="5">
      <t>ベンキョウ</t>
    </rPh>
    <rPh sb="5" eb="7">
      <t>ジカン</t>
    </rPh>
    <phoneticPr fontId="25"/>
  </si>
  <si>
    <t>(66)</t>
    <phoneticPr fontId="25"/>
  </si>
  <si>
    <t>q109</t>
    <phoneticPr fontId="25"/>
  </si>
  <si>
    <t>土日の勉強時間</t>
    <rPh sb="0" eb="2">
      <t>ドニチ</t>
    </rPh>
    <rPh sb="3" eb="5">
      <t>ベンキョウ</t>
    </rPh>
    <rPh sb="5" eb="7">
      <t>ジカン</t>
    </rPh>
    <phoneticPr fontId="25"/>
  </si>
  <si>
    <t>(67)</t>
  </si>
  <si>
    <t>q110</t>
    <phoneticPr fontId="25"/>
  </si>
  <si>
    <t>１週間の塾の時間</t>
    <rPh sb="1" eb="3">
      <t>シュウカン</t>
    </rPh>
    <rPh sb="4" eb="5">
      <t>ジュク</t>
    </rPh>
    <rPh sb="6" eb="8">
      <t>ジカン</t>
    </rPh>
    <phoneticPr fontId="25"/>
  </si>
  <si>
    <t>(68)</t>
  </si>
  <si>
    <t>q111</t>
    <phoneticPr fontId="25"/>
  </si>
  <si>
    <t>１カ月で読む本の量</t>
    <rPh sb="2" eb="3">
      <t>ゲツ</t>
    </rPh>
    <rPh sb="4" eb="5">
      <t>ヨ</t>
    </rPh>
    <rPh sb="6" eb="7">
      <t>ホン</t>
    </rPh>
    <rPh sb="8" eb="9">
      <t>リョウ</t>
    </rPh>
    <phoneticPr fontId="25"/>
  </si>
  <si>
    <t>(69)</t>
  </si>
  <si>
    <t>q112</t>
    <phoneticPr fontId="25"/>
  </si>
  <si>
    <t>家にある本の量</t>
    <rPh sb="0" eb="1">
      <t>イエ</t>
    </rPh>
    <rPh sb="4" eb="5">
      <t>ホン</t>
    </rPh>
    <rPh sb="6" eb="7">
      <t>リョウ</t>
    </rPh>
    <phoneticPr fontId="25"/>
  </si>
  <si>
    <t>(57)</t>
  </si>
  <si>
    <t>(70)</t>
  </si>
  <si>
    <t>q113</t>
    <phoneticPr fontId="25"/>
  </si>
  <si>
    <t>平日のゲーム時間</t>
    <rPh sb="0" eb="2">
      <t>ヘイジツ</t>
    </rPh>
    <rPh sb="6" eb="8">
      <t>ジカン</t>
    </rPh>
    <phoneticPr fontId="25"/>
  </si>
  <si>
    <t>(58)</t>
  </si>
  <si>
    <t>(71)</t>
  </si>
  <si>
    <t>q114</t>
    <phoneticPr fontId="25"/>
  </si>
  <si>
    <t>ゲームの約束</t>
    <rPh sb="4" eb="6">
      <t>ヤクソク</t>
    </rPh>
    <phoneticPr fontId="25"/>
  </si>
  <si>
    <t>(72)</t>
  </si>
  <si>
    <t>q115</t>
    <phoneticPr fontId="25"/>
  </si>
  <si>
    <t>平日の携帯時間</t>
    <rPh sb="0" eb="2">
      <t>ヘイジツ</t>
    </rPh>
    <rPh sb="3" eb="5">
      <t>ケイタイ</t>
    </rPh>
    <rPh sb="5" eb="7">
      <t>ジカン</t>
    </rPh>
    <phoneticPr fontId="25"/>
  </si>
  <si>
    <t>(73)</t>
  </si>
  <si>
    <t>q116</t>
    <phoneticPr fontId="25"/>
  </si>
  <si>
    <t>携帯の約束</t>
    <rPh sb="0" eb="2">
      <t>ケイタイ</t>
    </rPh>
    <rPh sb="3" eb="5">
      <t>ヤクソク</t>
    </rPh>
    <phoneticPr fontId="25"/>
  </si>
  <si>
    <t>(74)</t>
  </si>
  <si>
    <t>q117</t>
    <phoneticPr fontId="25"/>
  </si>
  <si>
    <t>学校の話しを家でする</t>
    <rPh sb="0" eb="2">
      <t>ガッコウ</t>
    </rPh>
    <rPh sb="3" eb="4">
      <t>ハナ</t>
    </rPh>
    <rPh sb="6" eb="7">
      <t>イエ</t>
    </rPh>
    <phoneticPr fontId="25"/>
  </si>
  <si>
    <t>(75)</t>
  </si>
  <si>
    <t>q118</t>
    <phoneticPr fontId="25"/>
  </si>
  <si>
    <t>地域で大人と関わる</t>
    <rPh sb="0" eb="2">
      <t>チイキ</t>
    </rPh>
    <rPh sb="3" eb="5">
      <t>オトナ</t>
    </rPh>
    <rPh sb="6" eb="7">
      <t>カカ</t>
    </rPh>
    <phoneticPr fontId="25"/>
  </si>
  <si>
    <t>(76)</t>
  </si>
  <si>
    <t>(62)</t>
    <phoneticPr fontId="25"/>
  </si>
  <si>
    <t>(63)</t>
    <phoneticPr fontId="25"/>
  </si>
  <si>
    <t>q119</t>
    <phoneticPr fontId="25"/>
  </si>
  <si>
    <t>生活の様子</t>
    <rPh sb="0" eb="2">
      <t>セイカツ</t>
    </rPh>
    <rPh sb="3" eb="5">
      <t>ヨウス</t>
    </rPh>
    <phoneticPr fontId="25"/>
  </si>
  <si>
    <t>３達</t>
    <rPh sb="1" eb="2">
      <t>タツ</t>
    </rPh>
    <phoneticPr fontId="25"/>
  </si>
  <si>
    <t>登下校時刻を守る</t>
    <rPh sb="0" eb="3">
      <t>トウゲコウ</t>
    </rPh>
    <rPh sb="3" eb="5">
      <t>ジコク</t>
    </rPh>
    <rPh sb="6" eb="7">
      <t>マモ</t>
    </rPh>
    <phoneticPr fontId="25"/>
  </si>
  <si>
    <t>q120</t>
    <phoneticPr fontId="25"/>
  </si>
  <si>
    <t>授業開始時刻を守る</t>
    <rPh sb="0" eb="2">
      <t>ジュギョウ</t>
    </rPh>
    <rPh sb="2" eb="4">
      <t>カイシ</t>
    </rPh>
    <rPh sb="4" eb="6">
      <t>ジコク</t>
    </rPh>
    <rPh sb="7" eb="8">
      <t>マモ</t>
    </rPh>
    <phoneticPr fontId="25"/>
  </si>
  <si>
    <t>q121</t>
    <phoneticPr fontId="25"/>
  </si>
  <si>
    <t>脱いだ履物のかかとをそろえる</t>
    <rPh sb="0" eb="1">
      <t>ヌ</t>
    </rPh>
    <rPh sb="3" eb="5">
      <t>ハキモノ</t>
    </rPh>
    <phoneticPr fontId="25"/>
  </si>
  <si>
    <t>(26)</t>
  </si>
  <si>
    <t>q122</t>
    <phoneticPr fontId="25"/>
  </si>
  <si>
    <t>身の回りの整理整頓ができる</t>
    <rPh sb="0" eb="1">
      <t>ミ</t>
    </rPh>
    <rPh sb="2" eb="3">
      <t>マワ</t>
    </rPh>
    <rPh sb="5" eb="7">
      <t>セイリ</t>
    </rPh>
    <rPh sb="7" eb="9">
      <t>セイトン</t>
    </rPh>
    <phoneticPr fontId="25"/>
  </si>
  <si>
    <t>(27)</t>
  </si>
  <si>
    <t>q123</t>
    <phoneticPr fontId="25"/>
  </si>
  <si>
    <t>誰に対しても進んであいさつができる</t>
    <rPh sb="0" eb="1">
      <t>ダレ</t>
    </rPh>
    <rPh sb="2" eb="3">
      <t>タイ</t>
    </rPh>
    <rPh sb="6" eb="7">
      <t>スス</t>
    </rPh>
    <phoneticPr fontId="25"/>
  </si>
  <si>
    <t>q124</t>
    <phoneticPr fontId="25"/>
  </si>
  <si>
    <t>呼ばれたら、はいと返事ができる</t>
    <rPh sb="0" eb="1">
      <t>ヨ</t>
    </rPh>
    <rPh sb="9" eb="11">
      <t>ヘンジ</t>
    </rPh>
    <phoneticPr fontId="25"/>
  </si>
  <si>
    <t>q125</t>
    <phoneticPr fontId="25"/>
  </si>
  <si>
    <t>正しい言葉遣いができる</t>
    <rPh sb="0" eb="1">
      <t>タダ</t>
    </rPh>
    <rPh sb="3" eb="5">
      <t>コトバ</t>
    </rPh>
    <rPh sb="5" eb="6">
      <t>ヅカ</t>
    </rPh>
    <phoneticPr fontId="25"/>
  </si>
  <si>
    <t>q126</t>
    <phoneticPr fontId="25"/>
  </si>
  <si>
    <t>やさしい言葉遣いができる</t>
    <rPh sb="4" eb="6">
      <t>コトバ</t>
    </rPh>
    <rPh sb="6" eb="7">
      <t>ヅカ</t>
    </rPh>
    <phoneticPr fontId="25"/>
  </si>
  <si>
    <t>(30)</t>
    <phoneticPr fontId="25"/>
  </si>
  <si>
    <t>q127</t>
    <phoneticPr fontId="25"/>
  </si>
  <si>
    <t>授業準備をして授業に臨める</t>
    <rPh sb="0" eb="2">
      <t>ジュギョウ</t>
    </rPh>
    <rPh sb="2" eb="4">
      <t>ジュンビ</t>
    </rPh>
    <rPh sb="7" eb="9">
      <t>ジュギョウ</t>
    </rPh>
    <rPh sb="10" eb="11">
      <t>ノゾ</t>
    </rPh>
    <phoneticPr fontId="25"/>
  </si>
  <si>
    <t>q128</t>
    <phoneticPr fontId="25"/>
  </si>
  <si>
    <t>発表をきく、発表をすることができる</t>
    <rPh sb="0" eb="2">
      <t>ハッピョウ</t>
    </rPh>
    <rPh sb="6" eb="8">
      <t>ハッピョウ</t>
    </rPh>
    <phoneticPr fontId="25"/>
  </si>
  <si>
    <t>q129</t>
    <phoneticPr fontId="25"/>
  </si>
  <si>
    <t>集会で静かにし、姿勢を正すことができる</t>
    <rPh sb="0" eb="2">
      <t>シュウカイ</t>
    </rPh>
    <rPh sb="3" eb="4">
      <t>シズ</t>
    </rPh>
    <rPh sb="8" eb="10">
      <t>シセイ</t>
    </rPh>
    <rPh sb="11" eb="12">
      <t>タダ</t>
    </rPh>
    <phoneticPr fontId="25"/>
  </si>
  <si>
    <t>q130</t>
    <phoneticPr fontId="25"/>
  </si>
  <si>
    <t>学校をきれいにすることができる</t>
    <rPh sb="0" eb="2">
      <t>ガッコウ</t>
    </rPh>
    <phoneticPr fontId="25"/>
  </si>
  <si>
    <t>(32)</t>
    <phoneticPr fontId="25"/>
  </si>
  <si>
    <t>q131</t>
    <phoneticPr fontId="25"/>
  </si>
  <si>
    <t>学校での勉強</t>
    <rPh sb="0" eb="2">
      <t>ガッコウ</t>
    </rPh>
    <rPh sb="4" eb="6">
      <t>ベンキョウ</t>
    </rPh>
    <phoneticPr fontId="25"/>
  </si>
  <si>
    <t>自己効力感</t>
    <rPh sb="0" eb="2">
      <t>ジコ</t>
    </rPh>
    <rPh sb="2" eb="4">
      <t>コウリョク</t>
    </rPh>
    <rPh sb="4" eb="5">
      <t>カン</t>
    </rPh>
    <phoneticPr fontId="25"/>
  </si>
  <si>
    <t>よい評価をもらえると信じている</t>
    <rPh sb="2" eb="4">
      <t>ヒョウカ</t>
    </rPh>
    <rPh sb="10" eb="11">
      <t>シン</t>
    </rPh>
    <phoneticPr fontId="25"/>
  </si>
  <si>
    <t>q47</t>
    <phoneticPr fontId="25"/>
  </si>
  <si>
    <t>教科書で一番難しい問題も理解できる</t>
    <rPh sb="0" eb="3">
      <t>キョウカショ</t>
    </rPh>
    <rPh sb="4" eb="6">
      <t>イチバン</t>
    </rPh>
    <rPh sb="6" eb="7">
      <t>ムズカ</t>
    </rPh>
    <rPh sb="9" eb="11">
      <t>モンダイ</t>
    </rPh>
    <rPh sb="12" eb="14">
      <t>リカイ</t>
    </rPh>
    <phoneticPr fontId="25"/>
  </si>
  <si>
    <t>q48</t>
    <phoneticPr fontId="25"/>
  </si>
  <si>
    <t>基本的な問題は理解できている</t>
    <rPh sb="0" eb="3">
      <t>キホンテキ</t>
    </rPh>
    <rPh sb="4" eb="6">
      <t>モンダイ</t>
    </rPh>
    <rPh sb="7" eb="9">
      <t>リカイ</t>
    </rPh>
    <phoneticPr fontId="25"/>
  </si>
  <si>
    <t>q49</t>
    <phoneticPr fontId="25"/>
  </si>
  <si>
    <t>先生が出す一番難しい問題も理解できる</t>
    <rPh sb="0" eb="2">
      <t>センセイ</t>
    </rPh>
    <rPh sb="3" eb="4">
      <t>ダ</t>
    </rPh>
    <rPh sb="5" eb="7">
      <t>イチバン</t>
    </rPh>
    <rPh sb="7" eb="8">
      <t>ムズカ</t>
    </rPh>
    <rPh sb="10" eb="12">
      <t>モンダイ</t>
    </rPh>
    <rPh sb="13" eb="15">
      <t>リカイ</t>
    </rPh>
    <phoneticPr fontId="25"/>
  </si>
  <si>
    <t>q50</t>
    <phoneticPr fontId="25"/>
  </si>
  <si>
    <t>宿題や試験でよい成績がとれる</t>
    <rPh sb="0" eb="2">
      <t>シュクダイ</t>
    </rPh>
    <rPh sb="3" eb="5">
      <t>シケン</t>
    </rPh>
    <rPh sb="8" eb="10">
      <t>セイセキ</t>
    </rPh>
    <phoneticPr fontId="25"/>
  </si>
  <si>
    <t>q51</t>
    <phoneticPr fontId="25"/>
  </si>
  <si>
    <t>よい成績をとれる</t>
    <rPh sb="2" eb="4">
      <t>セイセキ</t>
    </rPh>
    <phoneticPr fontId="25"/>
  </si>
  <si>
    <t>q52</t>
    <phoneticPr fontId="25"/>
  </si>
  <si>
    <t>学習内容を使いこなせる</t>
    <rPh sb="0" eb="2">
      <t>ガクシュウ</t>
    </rPh>
    <rPh sb="2" eb="4">
      <t>ナイヨウ</t>
    </rPh>
    <rPh sb="5" eb="6">
      <t>ツカ</t>
    </rPh>
    <phoneticPr fontId="25"/>
  </si>
  <si>
    <t>q53</t>
    <phoneticPr fontId="25"/>
  </si>
  <si>
    <t>授業でよくやっている</t>
    <rPh sb="0" eb="2">
      <t>ジュギョウ</t>
    </rPh>
    <phoneticPr fontId="25"/>
  </si>
  <si>
    <t>(10)</t>
    <phoneticPr fontId="25"/>
  </si>
  <si>
    <t>q54</t>
    <phoneticPr fontId="25"/>
  </si>
  <si>
    <t>教科に関する調査</t>
    <rPh sb="0" eb="2">
      <t>キョウカ</t>
    </rPh>
    <rPh sb="3" eb="4">
      <t>カン</t>
    </rPh>
    <rPh sb="6" eb="8">
      <t>チョウサ</t>
    </rPh>
    <phoneticPr fontId="25"/>
  </si>
  <si>
    <t>国語の調査時間はあまった（十分だった）</t>
    <rPh sb="0" eb="2">
      <t>コクゴ</t>
    </rPh>
    <rPh sb="3" eb="5">
      <t>チョウサ</t>
    </rPh>
    <rPh sb="5" eb="7">
      <t>ジカン</t>
    </rPh>
    <rPh sb="13" eb="15">
      <t>ジュウブン</t>
    </rPh>
    <phoneticPr fontId="25"/>
  </si>
  <si>
    <t>国語の調査内容はやさしかった</t>
    <rPh sb="0" eb="2">
      <t>コクゴ</t>
    </rPh>
    <rPh sb="3" eb="5">
      <t>チョウサ</t>
    </rPh>
    <rPh sb="5" eb="7">
      <t>ナイヨウ</t>
    </rPh>
    <phoneticPr fontId="25"/>
  </si>
  <si>
    <t>算数・数学の調査時間はあまった（十分だった）</t>
    <rPh sb="0" eb="2">
      <t>サンスウ</t>
    </rPh>
    <rPh sb="3" eb="5">
      <t>スウガク</t>
    </rPh>
    <rPh sb="6" eb="8">
      <t>チョウサ</t>
    </rPh>
    <rPh sb="8" eb="10">
      <t>ジカン</t>
    </rPh>
    <phoneticPr fontId="25"/>
  </si>
  <si>
    <t>算数・数学の調査内容はやさしかった</t>
    <rPh sb="0" eb="2">
      <t>サンスウ</t>
    </rPh>
    <rPh sb="3" eb="5">
      <t>スウガク</t>
    </rPh>
    <rPh sb="6" eb="8">
      <t>チョウサ</t>
    </rPh>
    <rPh sb="8" eb="10">
      <t>ナイヨウ</t>
    </rPh>
    <phoneticPr fontId="25"/>
  </si>
  <si>
    <t>英語の調査時間はあまった（十分だった）</t>
    <rPh sb="0" eb="2">
      <t>エイゴ</t>
    </rPh>
    <rPh sb="3" eb="5">
      <t>チョウサ</t>
    </rPh>
    <rPh sb="5" eb="7">
      <t>ジカン</t>
    </rPh>
    <phoneticPr fontId="25"/>
  </si>
  <si>
    <t>英語の調査内容はやさしかった</t>
    <rPh sb="0" eb="2">
      <t>エイゴ</t>
    </rPh>
    <rPh sb="3" eb="5">
      <t>チョウサ</t>
    </rPh>
    <rPh sb="5" eb="7">
      <t>ナイヨウ</t>
    </rPh>
    <phoneticPr fontId="25"/>
  </si>
  <si>
    <t>あなた自身</t>
    <rPh sb="3" eb="5">
      <t>ジシン</t>
    </rPh>
    <phoneticPr fontId="25"/>
  </si>
  <si>
    <t>生まれた月</t>
    <rPh sb="0" eb="1">
      <t>ウ</t>
    </rPh>
    <rPh sb="4" eb="5">
      <t>ツキ</t>
    </rPh>
    <phoneticPr fontId="25"/>
  </si>
  <si>
    <t>(77)</t>
    <phoneticPr fontId="25"/>
  </si>
  <si>
    <t>(64)</t>
  </si>
  <si>
    <t>q138</t>
    <phoneticPr fontId="25"/>
  </si>
  <si>
    <t>調査実施科目でどれが好きか</t>
    <rPh sb="0" eb="2">
      <t>チョウサ</t>
    </rPh>
    <rPh sb="2" eb="4">
      <t>ジッシ</t>
    </rPh>
    <rPh sb="4" eb="6">
      <t>カモク</t>
    </rPh>
    <rPh sb="10" eb="11">
      <t>ス</t>
    </rPh>
    <phoneticPr fontId="25"/>
  </si>
  <si>
    <t>(78)</t>
    <phoneticPr fontId="25"/>
  </si>
  <si>
    <t>算数に対する学習意欲</t>
    <rPh sb="0" eb="2">
      <t>サンスウ</t>
    </rPh>
    <rPh sb="3" eb="4">
      <t>タイ</t>
    </rPh>
    <rPh sb="6" eb="8">
      <t>ガクシュウ</t>
    </rPh>
    <rPh sb="8" eb="10">
      <t>イヨク</t>
    </rPh>
    <phoneticPr fontId="25"/>
  </si>
  <si>
    <t>数学的リテラシー</t>
    <rPh sb="0" eb="3">
      <t>スウガクテキ</t>
    </rPh>
    <phoneticPr fontId="25"/>
  </si>
  <si>
    <t>(46)</t>
    <phoneticPr fontId="25"/>
  </si>
  <si>
    <t>q238</t>
    <phoneticPr fontId="25"/>
  </si>
  <si>
    <t>つきたい仕事に役立ちそうだから、算数はがんばるかちがある</t>
    <phoneticPr fontId="25"/>
  </si>
  <si>
    <t>(4)</t>
    <phoneticPr fontId="25"/>
  </si>
  <si>
    <t>q242</t>
    <phoneticPr fontId="25"/>
  </si>
  <si>
    <t>(5)</t>
    <phoneticPr fontId="25"/>
  </si>
  <si>
    <t>q239</t>
    <phoneticPr fontId="25"/>
  </si>
  <si>
    <t>q240</t>
    <phoneticPr fontId="25"/>
  </si>
  <si>
    <t>仕事の可能性を広げてくれるから、算数は学びがいがある</t>
    <rPh sb="3" eb="6">
      <t>カノウセイ</t>
    </rPh>
    <phoneticPr fontId="25"/>
  </si>
  <si>
    <t>q243</t>
    <phoneticPr fontId="25"/>
  </si>
  <si>
    <t>(8)</t>
    <phoneticPr fontId="25"/>
  </si>
  <si>
    <t>q241</t>
    <phoneticPr fontId="25"/>
  </si>
  <si>
    <t>算数が大事な科目なのは、勉強したいことに必要だから</t>
    <rPh sb="20" eb="22">
      <t>ヒツヨウ</t>
    </rPh>
    <phoneticPr fontId="25"/>
  </si>
  <si>
    <t>q244</t>
    <phoneticPr fontId="25"/>
  </si>
  <si>
    <t>算数でたくさんのことを学んで、仕事につくときに役立てたい</t>
    <phoneticPr fontId="25"/>
  </si>
  <si>
    <t>q245</t>
    <phoneticPr fontId="25"/>
  </si>
  <si>
    <t>算数の授業についていけないのではないかとよく心配になる【逆転項目】</t>
    <rPh sb="3" eb="5">
      <t>ジュギョウ</t>
    </rPh>
    <rPh sb="22" eb="24">
      <t>シンパイ</t>
    </rPh>
    <phoneticPr fontId="25"/>
  </si>
  <si>
    <t>q246</t>
    <phoneticPr fontId="25"/>
  </si>
  <si>
    <t>算数はまったくとくいではない【逆転項目】</t>
    <phoneticPr fontId="25"/>
  </si>
  <si>
    <t>q247</t>
    <phoneticPr fontId="25"/>
  </si>
  <si>
    <t>算数の宿題をやるとなると、とても気が重くなる【逆転項目】</t>
    <phoneticPr fontId="25"/>
  </si>
  <si>
    <t>q248</t>
    <phoneticPr fontId="25"/>
  </si>
  <si>
    <t>算数ではよいせいせきをとっている</t>
    <phoneticPr fontId="25"/>
  </si>
  <si>
    <t>q249</t>
    <phoneticPr fontId="25"/>
  </si>
  <si>
    <t>算数の問題をやっているとイライラする【逆転項目】</t>
    <phoneticPr fontId="25"/>
  </si>
  <si>
    <t>q250</t>
    <phoneticPr fontId="25"/>
  </si>
  <si>
    <t>算数はすぐわかる</t>
    <phoneticPr fontId="25"/>
  </si>
  <si>
    <t>q251</t>
    <phoneticPr fontId="25"/>
  </si>
  <si>
    <t>算数はとくい科目の一つだといつも思う</t>
    <phoneticPr fontId="25"/>
  </si>
  <si>
    <t>q252</t>
    <phoneticPr fontId="25"/>
  </si>
  <si>
    <t>算数の問題をとくとき、手も足も出ないと感じる【逆転項目】</t>
    <phoneticPr fontId="25"/>
  </si>
  <si>
    <t>q253</t>
    <phoneticPr fontId="25"/>
  </si>
  <si>
    <t>算数のじゅ業ではどんなむずかしい問題も理かいできる</t>
    <phoneticPr fontId="25"/>
  </si>
  <si>
    <t>q254</t>
    <phoneticPr fontId="25"/>
  </si>
  <si>
    <t>算数でひどいせいせきをとるのではないかと心配になる【逆転項目】</t>
    <phoneticPr fontId="25"/>
  </si>
  <si>
    <t>q255</t>
    <phoneticPr fontId="25"/>
  </si>
  <si>
    <t>経験、行動、考え</t>
    <rPh sb="0" eb="2">
      <t>ケイケン</t>
    </rPh>
    <rPh sb="3" eb="5">
      <t>コウドウ</t>
    </rPh>
    <rPh sb="6" eb="7">
      <t>カンガ</t>
    </rPh>
    <phoneticPr fontId="25"/>
  </si>
  <si>
    <t>批判的思考</t>
    <phoneticPr fontId="25"/>
  </si>
  <si>
    <t>いろいろな考えかたの人と接して、多くのことを学びたい【逆転項目】</t>
    <phoneticPr fontId="25"/>
  </si>
  <si>
    <t>新しいことをつぎつぎと学びたい【逆転項目】</t>
    <phoneticPr fontId="25"/>
  </si>
  <si>
    <t>人の意見を聞いたり本を読んだりするときは、事実か、意見かを区別する【逆転項目】</t>
    <rPh sb="21" eb="23">
      <t>ジジツ</t>
    </rPh>
    <phoneticPr fontId="25"/>
  </si>
  <si>
    <t>２つの考えのうちどちらかに決めるときには、できるだけ多くの証拠を調べる【逆転項目】</t>
    <phoneticPr fontId="25"/>
  </si>
  <si>
    <t>はっきりとした理由を考えて自分の行動を決める。【逆転項目】</t>
    <phoneticPr fontId="25"/>
  </si>
  <si>
    <t>思い込みで判断しないようにいつも気をつけている【逆転項目】</t>
    <phoneticPr fontId="25"/>
  </si>
  <si>
    <t>一つ二つの立場だけではなく、できるだけ多くの立場から考えようとする【逆転項目】</t>
    <phoneticPr fontId="25"/>
  </si>
  <si>
    <t>話し合いをするときは、自分の意見と他の人の意見をくらべる【逆転項目】</t>
    <phoneticPr fontId="25"/>
  </si>
  <si>
    <t>他の人も納得できるように、理由をつけて説明をしようとする【逆転項目】</t>
    <phoneticPr fontId="25"/>
  </si>
  <si>
    <t>他の人の考えを自分の言葉でまとめてみる【逆転項目】</t>
    <phoneticPr fontId="25"/>
  </si>
  <si>
    <t>授業では積極的に質問をする【逆転項目】</t>
    <phoneticPr fontId="25"/>
  </si>
  <si>
    <t>授業の前に、前回の授業のまとめができるか自分でチェックする【逆転項目】</t>
    <phoneticPr fontId="25"/>
  </si>
  <si>
    <t>前の授業で学んだことが、その日の授業でどのように使われているかを考える【逆転項目】</t>
    <phoneticPr fontId="25"/>
  </si>
  <si>
    <t>その日の授業で何が大切なことかを考えながら授業を聞く【逆転項目】</t>
    <phoneticPr fontId="25"/>
  </si>
  <si>
    <t>意見を聞くときは、話におかしなところがないか考えながら聞く【逆転項目】</t>
    <phoneticPr fontId="25"/>
  </si>
  <si>
    <t>意見を聞くときは、話している人の思い込みが入っていないか考えながら聞く【逆転項目】</t>
    <phoneticPr fontId="25"/>
  </si>
  <si>
    <t>授業で学んだことを、日常の生活や社会の問題にあてはめて考えてみる【逆転項目】</t>
    <phoneticPr fontId="25"/>
  </si>
  <si>
    <t>授業で学んだことを使って、自分なりに新しいことを考えてみる【逆転項目】</t>
    <phoneticPr fontId="25"/>
  </si>
  <si>
    <t>授業で学んだことのなかで大事なことを、自分の言葉でまとめてみる【逆転項目】</t>
    <phoneticPr fontId="25"/>
  </si>
  <si>
    <t>授業で関心を持ったことについて、自分で本や資料集を調べてみる【逆転項目】</t>
    <phoneticPr fontId="25"/>
  </si>
  <si>
    <t>該当項目が不明の設問</t>
    <rPh sb="0" eb="2">
      <t>ガイトウ</t>
    </rPh>
    <rPh sb="2" eb="4">
      <t>コウモク</t>
    </rPh>
    <rPh sb="5" eb="7">
      <t>フメイ</t>
    </rPh>
    <rPh sb="8" eb="10">
      <t>セツモン</t>
    </rPh>
    <phoneticPr fontId="25"/>
  </si>
  <si>
    <t>該当項目が不明の設問</t>
    <phoneticPr fontId="25"/>
  </si>
  <si>
    <r>
      <rPr>
        <sz val="11"/>
        <color theme="1"/>
        <rFont val="Segoe UI Symbol"/>
        <family val="2"/>
      </rPr>
      <t>3⃣</t>
    </r>
    <r>
      <rPr>
        <sz val="11"/>
        <color theme="1"/>
        <rFont val="ＭＳ Ｐゴシック"/>
        <family val="2"/>
        <charset val="128"/>
      </rPr>
      <t>(4)(7)(9)(10)</t>
    </r>
    <r>
      <rPr>
        <sz val="11"/>
        <color theme="1"/>
        <rFont val="Segoe UI Symbol"/>
        <family val="2"/>
      </rPr>
      <t>～</t>
    </r>
    <r>
      <rPr>
        <sz val="11"/>
        <color theme="1"/>
        <rFont val="ＭＳ Ｐゴシック"/>
        <family val="2"/>
        <charset val="128"/>
      </rPr>
      <t>(20)</t>
    </r>
    <phoneticPr fontId="25"/>
  </si>
  <si>
    <r>
      <rPr>
        <sz val="11"/>
        <color theme="1"/>
        <rFont val="Segoe UI Symbol"/>
        <family val="2"/>
      </rPr>
      <t>3</t>
    </r>
    <r>
      <rPr>
        <sz val="11"/>
        <color theme="1"/>
        <rFont val="ＭＳ Ｐゴシック"/>
        <family val="3"/>
        <charset val="128"/>
      </rPr>
      <t>⃣</t>
    </r>
    <r>
      <rPr>
        <sz val="11"/>
        <color theme="1"/>
        <rFont val="Segoe UI Symbol"/>
        <family val="2"/>
      </rPr>
      <t>(</t>
    </r>
    <r>
      <rPr>
        <sz val="11"/>
        <color theme="1"/>
        <rFont val="ＭＳ Ｐゴシック"/>
        <family val="2"/>
        <charset val="128"/>
      </rPr>
      <t>3</t>
    </r>
    <r>
      <rPr>
        <sz val="11"/>
        <color theme="1"/>
        <rFont val="Segoe UI Symbol"/>
        <family val="2"/>
      </rPr>
      <t>)</t>
    </r>
    <r>
      <rPr>
        <sz val="11"/>
        <color theme="1"/>
        <rFont val="ＭＳ Ｐゴシック"/>
        <family val="2"/>
        <charset val="128"/>
      </rPr>
      <t>～</t>
    </r>
    <r>
      <rPr>
        <sz val="11"/>
        <color theme="1"/>
        <rFont val="Segoe UI Symbol"/>
        <family val="2"/>
      </rPr>
      <t>(</t>
    </r>
    <r>
      <rPr>
        <sz val="11"/>
        <color theme="1"/>
        <rFont val="Yu Gothic"/>
        <family val="2"/>
        <scheme val="minor"/>
      </rPr>
      <t>22</t>
    </r>
    <r>
      <rPr>
        <sz val="11"/>
        <color theme="1"/>
        <rFont val="Segoe UI Symbol"/>
        <family val="2"/>
      </rPr>
      <t>)</t>
    </r>
    <phoneticPr fontId="25"/>
  </si>
  <si>
    <t>BIG5</t>
  </si>
  <si>
    <t>is_item?</t>
    <phoneticPr fontId="5"/>
  </si>
  <si>
    <t>number</t>
    <phoneticPr fontId="5"/>
  </si>
  <si>
    <t>伊藤による追記</t>
    <rPh sb="0" eb="2">
      <t>イトウ</t>
    </rPh>
    <rPh sb="5" eb="7">
      <t>ツイキ</t>
    </rPh>
    <phoneticPr fontId="5"/>
  </si>
  <si>
    <t>key</t>
    <phoneticPr fontId="5"/>
  </si>
  <si>
    <t>Q2</t>
    <phoneticPr fontId="5"/>
  </si>
  <si>
    <t>Q3</t>
    <phoneticPr fontId="5"/>
  </si>
  <si>
    <t>Q4</t>
    <phoneticPr fontId="5"/>
  </si>
  <si>
    <t>Q5</t>
    <phoneticPr fontId="5"/>
  </si>
  <si>
    <t>Q6</t>
    <phoneticPr fontId="5"/>
  </si>
  <si>
    <t>item</t>
    <phoneticPr fontId="5"/>
  </si>
  <si>
    <t>（１）</t>
  </si>
  <si>
    <t>（２）</t>
  </si>
  <si>
    <t>（３）</t>
  </si>
  <si>
    <t>９　あなた自身のことについて，当てはまるものをマークしてください。</t>
  </si>
  <si>
    <t>（６４）</t>
  </si>
  <si>
    <t>伊藤記載</t>
    <rPh sb="0" eb="2">
      <t>イトウ</t>
    </rPh>
    <rPh sb="2" eb="4">
      <t>キサイ</t>
    </rPh>
    <phoneticPr fontId="5"/>
  </si>
  <si>
    <t>（７７）</t>
  </si>
  <si>
    <t>（７８）</t>
  </si>
  <si>
    <t>４　あなた自身のことについて，当てはまるものを１つずつ選んでください。</t>
  </si>
  <si>
    <t>５　あなたの生活の様子をふり返り，次のことについて，当てはまるものを１つずつ選んでください。</t>
  </si>
  <si>
    <t>６　あなたの小学校５年生の時のことについて，当てはまるものを１つずつ選んでください。</t>
  </si>
  <si>
    <t>８　あなたは算数について，どのように感じていますか。当てはまるものを１つずつ選んでください。</t>
  </si>
  <si>
    <t>９　家での生活について，当てはまるものを１つずつ選んでください。</t>
  </si>
  <si>
    <t>１０　あなた自身のことについて，当てはまるものをマークしてください。</t>
  </si>
  <si>
    <t>６　あなたの小学校６年生の時のことについて，当てはまるものを１つずつ選んでください。</t>
  </si>
  <si>
    <t>８　家での生活について，当てはまるものを１つずつ選んでください。</t>
  </si>
  <si>
    <t>３　以下の文章を読んで，去年のあなた自身のことについて，当てはまるものを１つずつ選んでください。</t>
  </si>
  <si>
    <t>ア</t>
  </si>
  <si>
    <t>イ</t>
  </si>
  <si>
    <t>ウ</t>
  </si>
  <si>
    <t>エ</t>
  </si>
  <si>
    <t>５　あなたの生活の様子を振り返り，次のことについて，当てはまるものを１つずつ選んでください。</t>
  </si>
  <si>
    <t>６　あなたの中学校１年生の時のことについて，当てはまるものを１つずつ選んでください。</t>
  </si>
  <si>
    <t>８　あなたの中学校１年生の時の英語の授業について，当てはまるものを1つずつ選んでください。</t>
  </si>
  <si>
    <t>６　あなたの中学校２年生の時のことについて，当てはまるものを１つずつ選んでください。</t>
  </si>
  <si>
    <t>８　あなたの中学校２年生の時の英語の授業について，当てはまるものを１つずつ選んでください。</t>
  </si>
  <si>
    <t>item1</t>
    <phoneticPr fontId="5"/>
  </si>
  <si>
    <t>item2</t>
    <phoneticPr fontId="5"/>
  </si>
  <si>
    <t>fetch</t>
    <phoneticPr fontId="25"/>
  </si>
  <si>
    <t>数学的リテラシー</t>
    <rPh sb="0" eb="3">
      <t>スウガクテキ</t>
    </rPh>
    <phoneticPr fontId="4"/>
  </si>
  <si>
    <t>算数についての本を読むのが好き</t>
    <rPh sb="0" eb="2">
      <t>サンスウ</t>
    </rPh>
    <rPh sb="7" eb="8">
      <t>ホン</t>
    </rPh>
    <rPh sb="9" eb="10">
      <t>ヨ</t>
    </rPh>
    <rPh sb="13" eb="14">
      <t>ス</t>
    </rPh>
    <phoneticPr fontId="4"/>
  </si>
  <si>
    <t>算数の授業が楽しみ</t>
    <rPh sb="0" eb="2">
      <t>サンスウ</t>
    </rPh>
    <rPh sb="3" eb="5">
      <t>ジュギョウ</t>
    </rPh>
    <rPh sb="6" eb="7">
      <t>タノ</t>
    </rPh>
    <phoneticPr fontId="4"/>
  </si>
  <si>
    <t>算数の勉強をするのは楽しいから</t>
    <rPh sb="0" eb="2">
      <t>サンスウ</t>
    </rPh>
    <rPh sb="3" eb="5">
      <t>ベンキョウ</t>
    </rPh>
    <rPh sb="10" eb="11">
      <t>タノ</t>
    </rPh>
    <phoneticPr fontId="4"/>
  </si>
  <si>
    <t>算数で学ぶ内容に興味がある</t>
    <rPh sb="0" eb="2">
      <t>サンスウ</t>
    </rPh>
    <rPh sb="3" eb="4">
      <t>マナ</t>
    </rPh>
    <rPh sb="5" eb="7">
      <t>ナイヨウ</t>
    </rPh>
    <rPh sb="8" eb="10">
      <t>キョウミ</t>
    </rPh>
    <phoneticPr fontId="4"/>
  </si>
  <si>
    <t>つきたい仕事に役立ちそうだから、算数はがんばるかちがある</t>
  </si>
  <si>
    <t>q243</t>
  </si>
  <si>
    <t>仕事の可能性を広げてくれるから、算数は学びがいがある</t>
    <rPh sb="3" eb="6">
      <t>カノウセイ</t>
    </rPh>
    <phoneticPr fontId="4"/>
  </si>
  <si>
    <t>算数が大事な科目なのは、勉強したいことに必要だから</t>
    <rPh sb="20" eb="22">
      <t>ヒツヨウ</t>
    </rPh>
    <phoneticPr fontId="4"/>
  </si>
  <si>
    <t>q245</t>
  </si>
  <si>
    <t>算数でたくさんのことを学んで、仕事につくときに役立てたい</t>
  </si>
  <si>
    <t>算数の授業についていけないのではないかとよく心配になる【逆転項目】</t>
    <rPh sb="3" eb="5">
      <t>ジュギョウ</t>
    </rPh>
    <rPh sb="22" eb="24">
      <t>シンパイ</t>
    </rPh>
    <phoneticPr fontId="4"/>
  </si>
  <si>
    <t>q247</t>
  </si>
  <si>
    <t>算数はまったくとくいではない【逆転項目】</t>
  </si>
  <si>
    <t>算数の宿題をやるとなると、とても気が重くなる【逆転項目】</t>
  </si>
  <si>
    <t>q249</t>
  </si>
  <si>
    <t>算数ではよいせいせきをとっている</t>
  </si>
  <si>
    <t>算数の問題をやっているとイライラする【逆転項目】</t>
  </si>
  <si>
    <t>q251</t>
  </si>
  <si>
    <t>算数はとくい科目の一つだといつも思う</t>
  </si>
  <si>
    <t>q253</t>
  </si>
  <si>
    <t>算数の問題をとくとき、手も足も出ないと感じる【逆転項目】</t>
  </si>
  <si>
    <t>q255</t>
  </si>
  <si>
    <t>算数でひどいせいせきをとるのではないかと心配になる【逆転項目】</t>
  </si>
  <si>
    <t>批判的思考</t>
  </si>
  <si>
    <t>いろいろな考えかたの人と接して、多くのことを学びたい【逆転項目】</t>
  </si>
  <si>
    <t>q257</t>
  </si>
  <si>
    <t>新しいことをつぎつぎと学びたい【逆転項目】</t>
  </si>
  <si>
    <t>人の意見を聞いたり本を読んだりするときは、事実か、意見かを区別する【逆転項目】</t>
    <rPh sb="21" eb="23">
      <t>ジジツ</t>
    </rPh>
    <phoneticPr fontId="4"/>
  </si>
  <si>
    <t>q259</t>
  </si>
  <si>
    <t>２つの考えのうちどちらかに決めるときには、できるだけ多くの証拠を調べる【逆転項目】</t>
  </si>
  <si>
    <t>はっきりとした理由を考えて自分の行動を決める。【逆転項目】</t>
  </si>
  <si>
    <t>q261</t>
  </si>
  <si>
    <t>思い込みで判断しないようにいつも気をつけている【逆転項目】</t>
  </si>
  <si>
    <t>一つ二つの立場だけではなく、できるだけ多くの立場から考えようとする【逆転項目】</t>
  </si>
  <si>
    <t>q263</t>
  </si>
  <si>
    <t>話し合いをするときは、自分の意見と他の人の意見をくらべる【逆転項目】</t>
  </si>
  <si>
    <t>他の人も納得できるように、理由をつけて説明をしようとする【逆転項目】</t>
  </si>
  <si>
    <t>q265</t>
  </si>
  <si>
    <t>他の人の考えを自分の言葉でまとめてみる【逆転項目】</t>
  </si>
  <si>
    <t>授業では積極的に質問をする【逆転項目】</t>
  </si>
  <si>
    <t>q267</t>
  </si>
  <si>
    <t>授業の前に、前回の授業のまとめができるか自分でチェックする【逆転項目】</t>
  </si>
  <si>
    <t>前の授業で学んだことが、その日の授業でどのように使われているかを考える【逆転項目】</t>
  </si>
  <si>
    <t>q269</t>
  </si>
  <si>
    <t>その日の授業で何が大切なことかを考えながら授業を聞く【逆転項目】</t>
  </si>
  <si>
    <t>意見を聞くときは、話におかしなところがないか考えながら聞く【逆転項目】</t>
  </si>
  <si>
    <t>q271</t>
  </si>
  <si>
    <t>意見を聞くときは、話している人の思い込みが入っていないか考えながら聞く【逆転項目】</t>
  </si>
  <si>
    <t>授業で学んだことを、日常の生活や社会の問題にあてはめて考えてみる【逆転項目】</t>
  </si>
  <si>
    <t>q273</t>
  </si>
  <si>
    <t>授業で学んだことを使って、自分なりに新しいことを考えてみる【逆転項目】</t>
  </si>
  <si>
    <t>授業で学んだことのなかで大事なことを、自分の言葉でまとめてみる【逆転項目】</t>
  </si>
  <si>
    <t>q275</t>
  </si>
  <si>
    <t>授業で関心を持ったことについて、自分で本や資料集を調べてみる【逆転項目】</t>
  </si>
  <si>
    <t>他者からの承認</t>
    <rPh sb="0" eb="2">
      <t>タシャカラ</t>
    </rPh>
    <phoneticPr fontId="4"/>
  </si>
  <si>
    <t>就学前教育</t>
    <rPh sb="0" eb="5">
      <t>シュウガクマ</t>
    </rPh>
    <phoneticPr fontId="4"/>
  </si>
  <si>
    <t>性格</t>
    <rPh sb="0" eb="2">
      <t>セイカk</t>
    </rPh>
    <phoneticPr fontId="4"/>
  </si>
  <si>
    <t>希望教育年数</t>
    <rPh sb="0" eb="2">
      <t>キボ</t>
    </rPh>
    <phoneticPr fontId="4"/>
  </si>
  <si>
    <t>q242</t>
  </si>
  <si>
    <t>q244</t>
  </si>
  <si>
    <t>q246</t>
  </si>
  <si>
    <t>q248</t>
  </si>
  <si>
    <t>q250</t>
  </si>
  <si>
    <t>q252</t>
  </si>
  <si>
    <t>q254</t>
  </si>
  <si>
    <t>q256</t>
  </si>
  <si>
    <t>q258</t>
  </si>
  <si>
    <t>q260</t>
  </si>
  <si>
    <t>q262</t>
  </si>
  <si>
    <t>q264</t>
  </si>
  <si>
    <t>q266</t>
  </si>
  <si>
    <t>q268</t>
  </si>
  <si>
    <t>q270</t>
  </si>
  <si>
    <t>q272</t>
  </si>
  <si>
    <t>q274</t>
  </si>
  <si>
    <t>質問</t>
    <rPh sb="0" eb="2">
      <t>シツモン</t>
    </rPh>
    <phoneticPr fontId="5"/>
  </si>
  <si>
    <t>小4</t>
    <phoneticPr fontId="25"/>
  </si>
  <si>
    <t>回答１</t>
    <rPh sb="0" eb="2">
      <t>カイトウ</t>
    </rPh>
    <phoneticPr fontId="5"/>
  </si>
  <si>
    <t>回答2</t>
    <rPh sb="0" eb="2">
      <t>カイトウ</t>
    </rPh>
    <phoneticPr fontId="5"/>
  </si>
  <si>
    <t>回答3</t>
    <rPh sb="0" eb="2">
      <t>カイトウ</t>
    </rPh>
    <phoneticPr fontId="5"/>
  </si>
  <si>
    <t>回答4</t>
    <rPh sb="0" eb="2">
      <t>カイトウ</t>
    </rPh>
    <phoneticPr fontId="5"/>
  </si>
  <si>
    <t>回答5</t>
    <rPh sb="0" eb="2">
      <t>カイトウ</t>
    </rPh>
    <phoneticPr fontId="5"/>
  </si>
  <si>
    <t>回答6</t>
    <rPh sb="0" eb="2">
      <t>カイトウ</t>
    </rPh>
    <phoneticPr fontId="5"/>
  </si>
  <si>
    <t>回答7</t>
    <rPh sb="0" eb="2">
      <t>カイトウ</t>
    </rPh>
    <phoneticPr fontId="5"/>
  </si>
  <si>
    <t>回答8</t>
    <rPh sb="0" eb="2">
      <t>カイトウ</t>
    </rPh>
    <phoneticPr fontId="5"/>
  </si>
  <si>
    <t>R2項目タイトル</t>
    <rPh sb="2" eb="4">
      <t>コウモク</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</si>
</sst>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scheme val="minor"/>
    </font>
    <font>
      <sz val="11"/>
      <color theme="0"/>
      <name val="Yu Gothic"/>
      <family val="2"/>
      <charset val="128"/>
      <scheme val="minor"/>
    </font>
    <font>
      <sz val="6"/>
      <name val="Yu Gothic"/>
      <family val="3"/>
      <charset val="128"/>
      <scheme val="minor"/>
    </font>
    <font>
      <sz val="6"/>
      <color theme="1"/>
      <name val="Yu Gothic"/>
      <family val="2"/>
      <scheme val="minor"/>
    </font>
    <font>
      <sz val="8"/>
      <color theme="1"/>
      <name val="Yu Gothic"/>
      <family val="3"/>
      <charset val="128"/>
      <scheme val="minor"/>
    </font>
    <font>
      <sz val="11"/>
      <name val="ＭＳ Ｐゴシック"/>
      <family val="3"/>
    </font>
    <font>
      <sz val="11"/>
      <name val="ＭＳ ゴシック"/>
      <family val="3"/>
    </font>
    <font>
      <sz val="8"/>
      <color theme="1"/>
      <name val="Yu Gothic"/>
      <family val="2"/>
      <scheme val="minor"/>
    </font>
    <font>
      <sz val="12"/>
      <name val="ＭＳ ゴシック"/>
      <family val="3"/>
      <charset val="128"/>
    </font>
    <font>
      <sz val="12"/>
      <name val="ＭＳ ゴシック"/>
      <family val="3"/>
    </font>
    <font>
      <sz val="8"/>
      <color theme="0" tint="-0.249977111117893"/>
      <name val="Yu Gothic"/>
      <family val="3"/>
      <charset val="128"/>
      <scheme val="minor"/>
    </font>
    <font>
      <sz val="8"/>
      <name val="Yu Gothic"/>
      <family val="3"/>
      <charset val="128"/>
      <scheme val="minor"/>
    </font>
    <font>
      <u/>
      <sz val="11"/>
      <color theme="1"/>
      <name val="Yu Gothic"/>
      <family val="3"/>
      <charset val="128"/>
      <scheme val="minor"/>
    </font>
    <font>
      <u/>
      <sz val="11"/>
      <color theme="1"/>
      <name val="Yu Gothic"/>
      <family val="2"/>
      <charset val="128"/>
      <scheme val="minor"/>
    </font>
    <font>
      <u/>
      <sz val="12"/>
      <name val="ＭＳ ゴシック"/>
      <family val="3"/>
      <charset val="128"/>
    </font>
    <font>
      <sz val="11"/>
      <name val="ＭＳ ゴシック"/>
      <family val="3"/>
      <charset val="128"/>
    </font>
    <font>
      <sz val="6"/>
      <name val="ＭＳ Ｐゴシック"/>
      <family val="3"/>
    </font>
    <font>
      <b/>
      <sz val="18"/>
      <color theme="0"/>
      <name val="ＭＳ ゴシック"/>
      <family val="3"/>
      <charset val="128"/>
    </font>
    <font>
      <sz val="36"/>
      <color theme="1"/>
      <name val="Yu Gothic"/>
      <family val="2"/>
      <scheme val="minor"/>
    </font>
    <font>
      <u/>
      <sz val="11"/>
      <name val="ＭＳ ゴシック"/>
      <family val="3"/>
      <charset val="128"/>
    </font>
    <font>
      <u/>
      <sz val="11"/>
      <name val="ＭＳ ゴシック"/>
      <family val="2"/>
      <charset val="128"/>
    </font>
    <font>
      <sz val="9"/>
      <name val="ＭＳ ゴシック"/>
      <family val="3"/>
    </font>
    <font>
      <sz val="6"/>
      <name val="Yu Gothic"/>
      <family val="2"/>
      <charset val="128"/>
      <scheme val="minor"/>
    </font>
    <font>
      <b/>
      <sz val="9"/>
      <color indexed="81"/>
      <name val="ＭＳ Ｐゴシック"/>
      <family val="3"/>
      <charset val="128"/>
    </font>
    <font>
      <sz val="12"/>
      <color theme="1"/>
      <name val="Yu Gothic"/>
      <family val="2"/>
      <charset val="128"/>
      <scheme val="minor"/>
    </font>
    <font>
      <sz val="18"/>
      <color theme="1"/>
      <name val="HGS創英角ｺﾞｼｯｸUB"/>
      <family val="3"/>
      <charset val="128"/>
    </font>
    <font>
      <sz val="10"/>
      <color theme="1"/>
      <name val="Yu Gothic"/>
      <family val="2"/>
      <charset val="128"/>
      <scheme val="minor"/>
    </font>
    <font>
      <sz val="12"/>
      <color theme="1"/>
      <name val="ＭＳ ゴシック"/>
      <family val="3"/>
      <charset val="128"/>
    </font>
    <font>
      <sz val="10"/>
      <color theme="1"/>
      <name val="Yu Gothic"/>
      <family val="3"/>
      <charset val="128"/>
      <scheme val="minor"/>
    </font>
    <font>
      <sz val="9"/>
      <color theme="1"/>
      <name val="ＭＳ ゴシック"/>
      <family val="3"/>
      <charset val="128"/>
    </font>
    <font>
      <sz val="12"/>
      <color theme="0"/>
      <name val="ＭＳ ゴシック"/>
      <family val="3"/>
      <charset val="128"/>
    </font>
    <font>
      <sz val="10"/>
      <color theme="1"/>
      <name val="ＭＳ ゴシック"/>
      <family val="3"/>
      <charset val="128"/>
    </font>
    <font>
      <sz val="11"/>
      <color theme="1"/>
      <name val="Yu Gothic"/>
      <family val="3"/>
      <charset val="128"/>
      <scheme val="minor"/>
    </font>
    <font>
      <sz val="12"/>
      <color rgb="FFFF0000"/>
      <name val="ＭＳ ゴシック"/>
      <family val="3"/>
      <charset val="128"/>
    </font>
    <font>
      <sz val="11"/>
      <color theme="1"/>
      <name val="ＭＳ ゴシック"/>
      <family val="3"/>
      <charset val="128"/>
    </font>
    <font>
      <sz val="11"/>
      <color theme="1"/>
      <name val="ＭＳ Ｐゴシック"/>
      <family val="2"/>
      <charset val="128"/>
    </font>
    <font>
      <sz val="11"/>
      <color theme="1"/>
      <name val="Segoe UI Symbol"/>
      <family val="2"/>
    </font>
    <font>
      <sz val="11"/>
      <color theme="1"/>
      <name val="ＭＳ Ｐゴシック"/>
      <family val="3"/>
      <charset val="128"/>
    </font>
  </fonts>
  <fills count="28">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70C0"/>
        <bgColor indexed="64"/>
      </patternFill>
    </fill>
    <fill>
      <patternFill patternType="solid">
        <fgColor rgb="FFFFCCCC"/>
        <bgColor indexed="64"/>
      </patternFill>
    </fill>
    <fill>
      <patternFill patternType="solid">
        <fgColor rgb="FFFF99FF"/>
        <bgColor indexed="64"/>
      </patternFill>
    </fill>
    <fill>
      <patternFill patternType="solid">
        <fgColor rgb="FFC00000"/>
        <bgColor indexed="64"/>
      </patternFill>
    </fill>
    <fill>
      <patternFill patternType="solid">
        <fgColor theme="9"/>
        <bgColor indexed="64"/>
      </patternFill>
    </fill>
    <fill>
      <patternFill patternType="solid">
        <fgColor rgb="FFFFCC66"/>
        <bgColor indexed="64"/>
      </patternFill>
    </fill>
    <fill>
      <patternFill patternType="solid">
        <fgColor theme="8" tint="0.79998168889431442"/>
        <bgColor indexed="64"/>
      </patternFill>
    </fill>
    <fill>
      <patternFill patternType="solid">
        <fgColor rgb="FF00FFFF"/>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auto="1"/>
      </bottom>
      <diagonal/>
    </border>
    <border>
      <left style="thin">
        <color indexed="64"/>
      </left>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auto="1"/>
      </left>
      <right/>
      <top/>
      <bottom/>
      <diagonal/>
    </border>
    <border>
      <left/>
      <right/>
      <top/>
      <bottom style="thin">
        <color indexed="64"/>
      </bottom>
      <diagonal/>
    </border>
  </borders>
  <cellStyleXfs count="7">
    <xf numFmtId="0" fontId="0" fillId="0" borderId="0"/>
    <xf numFmtId="0" fontId="3" fillId="0" borderId="0">
      <alignment vertical="center"/>
    </xf>
    <xf numFmtId="0" fontId="8" fillId="0" borderId="0"/>
    <xf numFmtId="0" fontId="8" fillId="0" borderId="0">
      <alignment vertical="center"/>
    </xf>
    <xf numFmtId="0" fontId="27" fillId="0" borderId="0"/>
    <xf numFmtId="0" fontId="2" fillId="0" borderId="0">
      <alignment vertical="center"/>
    </xf>
    <xf numFmtId="0" fontId="3" fillId="0" borderId="0">
      <alignment vertical="center"/>
    </xf>
  </cellStyleXfs>
  <cellXfs count="218">
    <xf numFmtId="0" fontId="0" fillId="0" borderId="0" xfId="0"/>
    <xf numFmtId="0" fontId="3" fillId="0" borderId="0" xfId="1">
      <alignment vertical="center"/>
    </xf>
    <xf numFmtId="0" fontId="6" fillId="2" borderId="1" xfId="1" applyFont="1" applyFill="1" applyBorder="1" applyAlignment="1">
      <alignment vertical="center" wrapText="1"/>
    </xf>
    <xf numFmtId="0" fontId="7" fillId="3" borderId="1" xfId="1" applyFont="1" applyFill="1" applyBorder="1" applyAlignment="1">
      <alignment vertical="center" wrapText="1"/>
    </xf>
    <xf numFmtId="49" fontId="9" fillId="4" borderId="1" xfId="2" applyNumberFormat="1" applyFont="1" applyFill="1" applyBorder="1" applyAlignment="1">
      <alignment vertical="center" wrapText="1"/>
    </xf>
    <xf numFmtId="0" fontId="9" fillId="4" borderId="1" xfId="2" quotePrefix="1" applyFont="1" applyFill="1" applyBorder="1" applyAlignment="1">
      <alignment horizontal="center" vertical="center" wrapText="1"/>
    </xf>
    <xf numFmtId="0" fontId="7" fillId="2" borderId="1" xfId="1" applyFont="1" applyFill="1" applyBorder="1" applyAlignment="1">
      <alignment vertical="center" wrapText="1"/>
    </xf>
    <xf numFmtId="0" fontId="10" fillId="3" borderId="1" xfId="1" applyFont="1" applyFill="1" applyBorder="1" applyAlignment="1">
      <alignment vertical="center" wrapText="1"/>
    </xf>
    <xf numFmtId="0" fontId="13" fillId="2" borderId="1" xfId="1" applyFont="1" applyFill="1" applyBorder="1" applyAlignment="1">
      <alignment vertical="center" wrapText="1"/>
    </xf>
    <xf numFmtId="0" fontId="7" fillId="0" borderId="1" xfId="1" applyFont="1" applyBorder="1" applyAlignment="1">
      <alignment vertical="center" wrapText="1"/>
    </xf>
    <xf numFmtId="0" fontId="3" fillId="4" borderId="1" xfId="1" applyFill="1" applyBorder="1" applyAlignment="1">
      <alignment vertical="center" wrapText="1"/>
    </xf>
    <xf numFmtId="0" fontId="14" fillId="3" borderId="1" xfId="1" applyFont="1" applyFill="1" applyBorder="1" applyAlignment="1">
      <alignment vertical="center" wrapText="1"/>
    </xf>
    <xf numFmtId="0" fontId="2" fillId="4" borderId="1" xfId="1" applyFont="1" applyFill="1" applyBorder="1" applyAlignment="1">
      <alignment vertical="center" wrapText="1"/>
    </xf>
    <xf numFmtId="0" fontId="10" fillId="0" borderId="1" xfId="1" applyFont="1" applyBorder="1" applyAlignment="1">
      <alignment vertical="center" wrapText="1"/>
    </xf>
    <xf numFmtId="0" fontId="3" fillId="4" borderId="1" xfId="1" applyFill="1" applyBorder="1">
      <alignment vertical="center"/>
    </xf>
    <xf numFmtId="0" fontId="10" fillId="5" borderId="1" xfId="1" applyFont="1" applyFill="1" applyBorder="1" applyAlignment="1">
      <alignment vertical="center" wrapText="1"/>
    </xf>
    <xf numFmtId="0" fontId="3" fillId="5" borderId="1" xfId="1" applyFill="1" applyBorder="1">
      <alignment vertical="center"/>
    </xf>
    <xf numFmtId="0" fontId="9" fillId="5" borderId="1" xfId="2" quotePrefix="1" applyFont="1" applyFill="1" applyBorder="1" applyAlignment="1">
      <alignment horizontal="center" vertical="center" wrapText="1"/>
    </xf>
    <xf numFmtId="49" fontId="18" fillId="4" borderId="1" xfId="2" applyNumberFormat="1" applyFont="1" applyFill="1" applyBorder="1" applyAlignment="1">
      <alignment vertical="center" wrapText="1"/>
    </xf>
    <xf numFmtId="0" fontId="7" fillId="5" borderId="1" xfId="1" applyFont="1" applyFill="1" applyBorder="1" applyAlignment="1">
      <alignment vertical="center" wrapText="1"/>
    </xf>
    <xf numFmtId="49" fontId="9" fillId="5" borderId="1" xfId="2" applyNumberFormat="1" applyFont="1" applyFill="1" applyBorder="1" applyAlignment="1">
      <alignment vertical="center" wrapText="1"/>
    </xf>
    <xf numFmtId="0" fontId="3" fillId="2" borderId="1" xfId="1" applyFill="1" applyBorder="1">
      <alignment vertical="center"/>
    </xf>
    <xf numFmtId="49" fontId="9" fillId="4" borderId="1" xfId="2" applyNumberFormat="1" applyFont="1" applyFill="1" applyBorder="1" applyAlignment="1">
      <alignment horizontal="left" vertical="center" wrapText="1"/>
    </xf>
    <xf numFmtId="0" fontId="3" fillId="3" borderId="1" xfId="1" applyFill="1" applyBorder="1" applyAlignment="1">
      <alignment vertical="center" wrapText="1"/>
    </xf>
    <xf numFmtId="0" fontId="9" fillId="3" borderId="1" xfId="2" quotePrefix="1" applyFont="1" applyFill="1" applyBorder="1" applyAlignment="1">
      <alignment horizontal="center" vertical="center" wrapText="1"/>
    </xf>
    <xf numFmtId="49" fontId="12" fillId="2" borderId="2" xfId="2" applyNumberFormat="1" applyFont="1" applyFill="1" applyBorder="1" applyAlignment="1">
      <alignment vertical="center"/>
    </xf>
    <xf numFmtId="49" fontId="12" fillId="2" borderId="3" xfId="2" applyNumberFormat="1" applyFont="1" applyFill="1" applyBorder="1" applyAlignment="1">
      <alignment vertical="center"/>
    </xf>
    <xf numFmtId="49" fontId="12" fillId="2" borderId="4" xfId="2" applyNumberFormat="1" applyFont="1" applyFill="1" applyBorder="1" applyAlignment="1">
      <alignment vertical="center"/>
    </xf>
    <xf numFmtId="49" fontId="9" fillId="4" borderId="1" xfId="2" applyNumberFormat="1" applyFont="1" applyFill="1" applyBorder="1" applyAlignment="1">
      <alignment horizontal="center" vertical="center"/>
    </xf>
    <xf numFmtId="0" fontId="9" fillId="0" borderId="0" xfId="2" applyFont="1"/>
    <xf numFmtId="0" fontId="12" fillId="2" borderId="2" xfId="2" applyFont="1" applyFill="1" applyBorder="1" applyAlignment="1">
      <alignment vertical="center"/>
    </xf>
    <xf numFmtId="0" fontId="12" fillId="2" borderId="3" xfId="2" applyFont="1" applyFill="1" applyBorder="1" applyAlignment="1">
      <alignment vertical="center"/>
    </xf>
    <xf numFmtId="0" fontId="9" fillId="2" borderId="3" xfId="2" applyFont="1" applyFill="1" applyBorder="1" applyAlignment="1">
      <alignment vertical="center"/>
    </xf>
    <xf numFmtId="0" fontId="12" fillId="2" borderId="4" xfId="2" applyFont="1" applyFill="1" applyBorder="1" applyAlignment="1">
      <alignment vertical="center"/>
    </xf>
    <xf numFmtId="0" fontId="9" fillId="0" borderId="1" xfId="2" applyFont="1" applyBorder="1" applyAlignment="1">
      <alignment horizontal="center" vertical="center"/>
    </xf>
    <xf numFmtId="0" fontId="18" fillId="0" borderId="0" xfId="3" applyFont="1" applyAlignment="1">
      <alignment horizontal="center" vertical="center"/>
    </xf>
    <xf numFmtId="0" fontId="21" fillId="0" borderId="0" xfId="1" quotePrefix="1" applyFont="1">
      <alignment vertical="center"/>
    </xf>
    <xf numFmtId="0" fontId="9" fillId="4" borderId="1" xfId="2" applyFont="1" applyFill="1" applyBorder="1" applyAlignment="1">
      <alignment horizontal="left" vertical="center" wrapText="1"/>
    </xf>
    <xf numFmtId="0" fontId="3" fillId="4" borderId="0" xfId="1" applyFill="1">
      <alignment vertical="center"/>
    </xf>
    <xf numFmtId="0" fontId="9" fillId="5" borderId="1" xfId="2" applyFont="1" applyFill="1" applyBorder="1" applyAlignment="1">
      <alignment horizontal="left" vertical="center" wrapText="1"/>
    </xf>
    <xf numFmtId="0" fontId="3" fillId="0" borderId="1" xfId="1" applyBorder="1" applyAlignment="1">
      <alignment vertical="center" wrapText="1"/>
    </xf>
    <xf numFmtId="0" fontId="9" fillId="0" borderId="1" xfId="2" quotePrefix="1" applyFont="1" applyBorder="1" applyAlignment="1">
      <alignment horizontal="center" vertical="center" wrapText="1"/>
    </xf>
    <xf numFmtId="0" fontId="9" fillId="0" borderId="0" xfId="2" applyFont="1" applyAlignment="1">
      <alignment vertical="center"/>
    </xf>
    <xf numFmtId="0" fontId="11" fillId="2" borderId="2" xfId="2" applyFont="1" applyFill="1" applyBorder="1" applyAlignment="1">
      <alignment horizontal="left" vertical="center" wrapText="1"/>
    </xf>
    <xf numFmtId="0" fontId="11" fillId="2" borderId="1" xfId="2" applyFont="1" applyFill="1" applyBorder="1" applyAlignment="1">
      <alignment horizontal="left" vertical="center" wrapText="1"/>
    </xf>
    <xf numFmtId="0" fontId="11" fillId="2" borderId="3" xfId="2" applyFont="1" applyFill="1" applyBorder="1" applyAlignment="1">
      <alignment horizontal="left" vertical="center" wrapText="1"/>
    </xf>
    <xf numFmtId="0" fontId="6" fillId="2" borderId="2" xfId="1" applyFont="1" applyFill="1" applyBorder="1" applyAlignment="1">
      <alignment vertical="center" wrapText="1"/>
    </xf>
    <xf numFmtId="0" fontId="6" fillId="2" borderId="3" xfId="1" applyFont="1" applyFill="1" applyBorder="1" applyAlignment="1">
      <alignment vertical="center" wrapText="1"/>
    </xf>
    <xf numFmtId="49" fontId="9" fillId="4" borderId="3" xfId="2" applyNumberFormat="1" applyFont="1" applyFill="1" applyBorder="1" applyAlignment="1">
      <alignment vertical="center" wrapText="1"/>
    </xf>
    <xf numFmtId="49" fontId="18" fillId="4" borderId="3" xfId="2" applyNumberFormat="1" applyFont="1" applyFill="1" applyBorder="1" applyAlignment="1">
      <alignment vertical="center" wrapText="1"/>
    </xf>
    <xf numFmtId="0" fontId="6" fillId="2" borderId="4" xfId="1" applyFont="1" applyFill="1" applyBorder="1" applyAlignment="1">
      <alignment vertical="center" wrapText="1"/>
    </xf>
    <xf numFmtId="49" fontId="9" fillId="5" borderId="3" xfId="2" applyNumberFormat="1" applyFont="1" applyFill="1" applyBorder="1" applyAlignment="1">
      <alignment vertical="center" wrapText="1"/>
    </xf>
    <xf numFmtId="0" fontId="9" fillId="4" borderId="1" xfId="2" applyFont="1" applyFill="1" applyBorder="1" applyAlignment="1">
      <alignment horizontal="center" vertical="center" wrapText="1"/>
    </xf>
    <xf numFmtId="0" fontId="2" fillId="0" borderId="0" xfId="5">
      <alignment vertical="center"/>
    </xf>
    <xf numFmtId="0" fontId="2" fillId="0" borderId="0" xfId="5" applyAlignment="1">
      <alignment horizontal="center" vertical="center"/>
    </xf>
    <xf numFmtId="0" fontId="3" fillId="0" borderId="0" xfId="6">
      <alignment vertical="center"/>
    </xf>
    <xf numFmtId="0" fontId="28" fillId="0" borderId="0" xfId="5" applyFont="1">
      <alignment vertical="center"/>
    </xf>
    <xf numFmtId="0" fontId="28" fillId="0" borderId="0" xfId="5" applyFont="1" applyAlignment="1">
      <alignment horizontal="center" vertical="center"/>
    </xf>
    <xf numFmtId="49" fontId="2" fillId="0" borderId="0" xfId="5" applyNumberFormat="1" applyAlignment="1">
      <alignment horizontal="center" vertical="center"/>
    </xf>
    <xf numFmtId="0" fontId="2" fillId="12" borderId="0" xfId="5" applyFill="1" applyAlignment="1">
      <alignment horizontal="center" vertical="center"/>
    </xf>
    <xf numFmtId="0" fontId="30" fillId="0" borderId="9" xfId="5" applyFont="1" applyBorder="1" applyAlignment="1">
      <alignment horizontal="center" vertical="center"/>
    </xf>
    <xf numFmtId="0" fontId="32" fillId="0" borderId="10" xfId="5" applyFont="1" applyBorder="1" applyAlignment="1">
      <alignment horizontal="center" vertical="center"/>
    </xf>
    <xf numFmtId="0" fontId="30" fillId="0" borderId="11" xfId="5" applyFont="1" applyBorder="1" applyAlignment="1">
      <alignment horizontal="center" vertical="center"/>
    </xf>
    <xf numFmtId="0" fontId="30" fillId="0" borderId="12" xfId="5" applyFont="1" applyBorder="1" applyAlignment="1">
      <alignment horizontal="center" vertical="center"/>
    </xf>
    <xf numFmtId="0" fontId="32" fillId="0" borderId="13" xfId="5" applyFont="1" applyBorder="1" applyAlignment="1">
      <alignment horizontal="center" vertical="center"/>
    </xf>
    <xf numFmtId="0" fontId="2" fillId="4" borderId="1" xfId="5" applyFill="1" applyBorder="1" applyAlignment="1">
      <alignment horizontal="center" vertical="center"/>
    </xf>
    <xf numFmtId="0" fontId="30" fillId="4" borderId="1" xfId="5" applyFont="1" applyFill="1" applyBorder="1" applyAlignment="1">
      <alignment horizontal="center" vertical="center"/>
    </xf>
    <xf numFmtId="0" fontId="30" fillId="4" borderId="1" xfId="5" applyFont="1" applyFill="1" applyBorder="1">
      <alignment vertical="center"/>
    </xf>
    <xf numFmtId="0" fontId="30" fillId="4" borderId="2" xfId="5" applyFont="1" applyFill="1" applyBorder="1">
      <alignment vertical="center"/>
    </xf>
    <xf numFmtId="0" fontId="30" fillId="4" borderId="4" xfId="5" applyFont="1" applyFill="1" applyBorder="1" applyAlignment="1">
      <alignment horizontal="center" vertical="center"/>
    </xf>
    <xf numFmtId="0" fontId="30" fillId="4" borderId="14" xfId="5" applyFont="1" applyFill="1" applyBorder="1" applyAlignment="1">
      <alignment horizontal="center" vertical="center"/>
    </xf>
    <xf numFmtId="49" fontId="30" fillId="4" borderId="14" xfId="5" applyNumberFormat="1" applyFont="1" applyFill="1" applyBorder="1" applyAlignment="1">
      <alignment horizontal="center" vertical="center"/>
    </xf>
    <xf numFmtId="49" fontId="30" fillId="4" borderId="4" xfId="5" applyNumberFormat="1" applyFont="1" applyFill="1" applyBorder="1" applyAlignment="1">
      <alignment horizontal="center" vertical="center"/>
    </xf>
    <xf numFmtId="0" fontId="30" fillId="4" borderId="15" xfId="5" applyFont="1" applyFill="1" applyBorder="1" applyAlignment="1">
      <alignment horizontal="center" vertical="center"/>
    </xf>
    <xf numFmtId="49" fontId="30" fillId="4" borderId="15" xfId="5" applyNumberFormat="1" applyFont="1" applyFill="1" applyBorder="1" applyAlignment="1">
      <alignment horizontal="center" vertical="center"/>
    </xf>
    <xf numFmtId="0" fontId="2" fillId="0" borderId="1" xfId="5" applyBorder="1" applyAlignment="1">
      <alignment horizontal="center" vertical="center"/>
    </xf>
    <xf numFmtId="0" fontId="30" fillId="0" borderId="1" xfId="5" applyFont="1" applyBorder="1" applyAlignment="1">
      <alignment horizontal="center" vertical="center"/>
    </xf>
    <xf numFmtId="0" fontId="30" fillId="0" borderId="1" xfId="5" applyFont="1" applyBorder="1">
      <alignment vertical="center"/>
    </xf>
    <xf numFmtId="0" fontId="30" fillId="0" borderId="2" xfId="5" applyFont="1" applyBorder="1">
      <alignment vertical="center"/>
    </xf>
    <xf numFmtId="0" fontId="30" fillId="13" borderId="4" xfId="5" applyFont="1" applyFill="1" applyBorder="1" applyAlignment="1">
      <alignment horizontal="center" vertical="center"/>
    </xf>
    <xf numFmtId="0" fontId="30" fillId="0" borderId="14" xfId="5" applyFont="1" applyBorder="1" applyAlignment="1">
      <alignment horizontal="center" vertical="center"/>
    </xf>
    <xf numFmtId="49" fontId="30" fillId="0" borderId="14" xfId="5" applyNumberFormat="1" applyFont="1" applyBorder="1" applyAlignment="1">
      <alignment horizontal="center" vertical="center"/>
    </xf>
    <xf numFmtId="49" fontId="30" fillId="13" borderId="4" xfId="5" applyNumberFormat="1" applyFont="1" applyFill="1" applyBorder="1" applyAlignment="1">
      <alignment horizontal="center" vertical="center"/>
    </xf>
    <xf numFmtId="0" fontId="30" fillId="0" borderId="15" xfId="5" applyFont="1" applyBorder="1" applyAlignment="1">
      <alignment horizontal="center" vertical="center"/>
    </xf>
    <xf numFmtId="49" fontId="30" fillId="0" borderId="15" xfId="5" applyNumberFormat="1" applyFont="1" applyBorder="1" applyAlignment="1">
      <alignment horizontal="center" vertical="center"/>
    </xf>
    <xf numFmtId="0" fontId="2" fillId="3" borderId="1" xfId="5" applyFill="1" applyBorder="1" applyAlignment="1">
      <alignment horizontal="center" vertical="center"/>
    </xf>
    <xf numFmtId="0" fontId="30" fillId="14" borderId="1" xfId="5" applyFont="1" applyFill="1" applyBorder="1" applyAlignment="1">
      <alignment horizontal="center" vertical="center"/>
    </xf>
    <xf numFmtId="0" fontId="30" fillId="10" borderId="1" xfId="5" applyFont="1" applyFill="1" applyBorder="1" applyAlignment="1">
      <alignment horizontal="center" vertical="center"/>
    </xf>
    <xf numFmtId="0" fontId="30" fillId="9" borderId="1" xfId="5" applyFont="1" applyFill="1" applyBorder="1" applyAlignment="1">
      <alignment horizontal="center" vertical="center"/>
    </xf>
    <xf numFmtId="0" fontId="30" fillId="15" borderId="1" xfId="5" applyFont="1" applyFill="1" applyBorder="1" applyAlignment="1">
      <alignment horizontal="center" vertical="center"/>
    </xf>
    <xf numFmtId="0" fontId="30" fillId="16" borderId="1" xfId="5" applyFont="1" applyFill="1" applyBorder="1" applyAlignment="1">
      <alignment horizontal="center" vertical="center"/>
    </xf>
    <xf numFmtId="0" fontId="30" fillId="17" borderId="1" xfId="5" applyFont="1" applyFill="1" applyBorder="1">
      <alignment vertical="center"/>
    </xf>
    <xf numFmtId="0" fontId="30" fillId="18" borderId="1" xfId="5" applyFont="1" applyFill="1" applyBorder="1" applyAlignment="1">
      <alignment horizontal="center" vertical="center"/>
    </xf>
    <xf numFmtId="0" fontId="30" fillId="7" borderId="1" xfId="5" applyFont="1" applyFill="1" applyBorder="1" applyAlignment="1">
      <alignment horizontal="center" vertical="center"/>
    </xf>
    <xf numFmtId="0" fontId="30" fillId="0" borderId="4" xfId="5" applyFont="1" applyBorder="1" applyAlignment="1">
      <alignment horizontal="center" vertical="center"/>
    </xf>
    <xf numFmtId="49" fontId="30" fillId="0" borderId="4" xfId="5" applyNumberFormat="1" applyFont="1" applyBorder="1" applyAlignment="1">
      <alignment horizontal="center" vertical="center"/>
    </xf>
    <xf numFmtId="49" fontId="33" fillId="0" borderId="14" xfId="5" applyNumberFormat="1" applyFont="1" applyBorder="1" applyAlignment="1">
      <alignment horizontal="center" vertical="center"/>
    </xf>
    <xf numFmtId="49" fontId="30" fillId="13" borderId="4" xfId="5" quotePrefix="1" applyNumberFormat="1" applyFont="1" applyFill="1" applyBorder="1" applyAlignment="1">
      <alignment horizontal="center" vertical="center"/>
    </xf>
    <xf numFmtId="0" fontId="30" fillId="13" borderId="4" xfId="5" quotePrefix="1" applyFont="1" applyFill="1" applyBorder="1" applyAlignment="1">
      <alignment horizontal="center" vertical="center"/>
    </xf>
    <xf numFmtId="49" fontId="30" fillId="13" borderId="1" xfId="5" applyNumberFormat="1" applyFont="1" applyFill="1" applyBorder="1" applyAlignment="1">
      <alignment horizontal="center" vertical="center"/>
    </xf>
    <xf numFmtId="0" fontId="30" fillId="0" borderId="16" xfId="5" applyFont="1" applyBorder="1" applyAlignment="1">
      <alignment horizontal="center" vertical="center"/>
    </xf>
    <xf numFmtId="0" fontId="30" fillId="11" borderId="1" xfId="5" applyFont="1" applyFill="1" applyBorder="1" applyAlignment="1">
      <alignment horizontal="center" vertical="center"/>
    </xf>
    <xf numFmtId="0" fontId="30" fillId="0" borderId="4" xfId="5" quotePrefix="1" applyFont="1" applyBorder="1" applyAlignment="1">
      <alignment horizontal="center" vertical="center"/>
    </xf>
    <xf numFmtId="49" fontId="30" fillId="0" borderId="4" xfId="5" quotePrefix="1" applyNumberFormat="1" applyFont="1" applyBorder="1" applyAlignment="1">
      <alignment horizontal="center" vertical="center"/>
    </xf>
    <xf numFmtId="0" fontId="30" fillId="0" borderId="2" xfId="5" applyFont="1" applyBorder="1" applyAlignment="1">
      <alignment horizontal="center" vertical="center"/>
    </xf>
    <xf numFmtId="0" fontId="30" fillId="19" borderId="1" xfId="5" applyFont="1" applyFill="1" applyBorder="1" applyAlignment="1">
      <alignment horizontal="center" vertical="center"/>
    </xf>
    <xf numFmtId="49" fontId="30" fillId="0" borderId="1" xfId="5" applyNumberFormat="1" applyFont="1" applyBorder="1" applyAlignment="1">
      <alignment horizontal="center" vertical="center"/>
    </xf>
    <xf numFmtId="0" fontId="30" fillId="0" borderId="17" xfId="5" applyFont="1" applyBorder="1" applyAlignment="1">
      <alignment horizontal="center" vertical="center"/>
    </xf>
    <xf numFmtId="49" fontId="34" fillId="4" borderId="14" xfId="5" applyNumberFormat="1" applyFont="1" applyFill="1" applyBorder="1" applyAlignment="1">
      <alignment horizontal="center" vertical="center" shrinkToFit="1"/>
    </xf>
    <xf numFmtId="49" fontId="34" fillId="4" borderId="4" xfId="5" applyNumberFormat="1" applyFont="1" applyFill="1" applyBorder="1" applyAlignment="1">
      <alignment horizontal="center" vertical="center" shrinkToFit="1"/>
    </xf>
    <xf numFmtId="49" fontId="34" fillId="4" borderId="15" xfId="5" applyNumberFormat="1" applyFont="1" applyFill="1" applyBorder="1" applyAlignment="1">
      <alignment horizontal="center" vertical="center" shrinkToFit="1"/>
    </xf>
    <xf numFmtId="0" fontId="30" fillId="20" borderId="1" xfId="5" applyFont="1" applyFill="1" applyBorder="1" applyAlignment="1">
      <alignment horizontal="center" vertical="center"/>
    </xf>
    <xf numFmtId="49" fontId="33" fillId="7" borderId="14" xfId="5" applyNumberFormat="1" applyFont="1" applyFill="1" applyBorder="1" applyAlignment="1">
      <alignment horizontal="center" vertical="center"/>
    </xf>
    <xf numFmtId="0" fontId="30" fillId="0" borderId="6" xfId="5" applyFont="1" applyBorder="1" applyAlignment="1">
      <alignment horizontal="center" vertical="center"/>
    </xf>
    <xf numFmtId="49" fontId="30" fillId="13" borderId="18" xfId="5" quotePrefix="1" applyNumberFormat="1" applyFont="1" applyFill="1" applyBorder="1" applyAlignment="1">
      <alignment horizontal="center" vertical="center"/>
    </xf>
    <xf numFmtId="0" fontId="30" fillId="8" borderId="1" xfId="5" applyFont="1" applyFill="1" applyBorder="1" applyAlignment="1">
      <alignment horizontal="center" vertical="center"/>
    </xf>
    <xf numFmtId="0" fontId="2" fillId="0" borderId="19" xfId="5" applyBorder="1">
      <alignment vertical="center"/>
    </xf>
    <xf numFmtId="49" fontId="30" fillId="0" borderId="17" xfId="5" applyNumberFormat="1" applyFont="1" applyBorder="1" applyAlignment="1">
      <alignment horizontal="center" vertical="center"/>
    </xf>
    <xf numFmtId="49" fontId="30" fillId="0" borderId="16" xfId="5" applyNumberFormat="1" applyFont="1" applyBorder="1" applyAlignment="1">
      <alignment horizontal="center" vertical="center"/>
    </xf>
    <xf numFmtId="49" fontId="30" fillId="13" borderId="18" xfId="5" applyNumberFormat="1" applyFont="1" applyFill="1" applyBorder="1" applyAlignment="1">
      <alignment horizontal="center" vertical="center"/>
    </xf>
    <xf numFmtId="0" fontId="2" fillId="4" borderId="14" xfId="5" applyFill="1" applyBorder="1">
      <alignment vertical="center"/>
    </xf>
    <xf numFmtId="0" fontId="2" fillId="4" borderId="4" xfId="5" applyFill="1" applyBorder="1">
      <alignment vertical="center"/>
    </xf>
    <xf numFmtId="0" fontId="2" fillId="4" borderId="15" xfId="5" applyFill="1" applyBorder="1">
      <alignment vertical="center"/>
    </xf>
    <xf numFmtId="49" fontId="2" fillId="4" borderId="15" xfId="5" applyNumberFormat="1" applyFill="1" applyBorder="1">
      <alignment vertical="center"/>
    </xf>
    <xf numFmtId="49" fontId="2" fillId="4" borderId="4" xfId="5" applyNumberFormat="1" applyFill="1" applyBorder="1">
      <alignment vertical="center"/>
    </xf>
    <xf numFmtId="0" fontId="2" fillId="21" borderId="1" xfId="5" applyFill="1" applyBorder="1" applyAlignment="1">
      <alignment horizontal="center" vertical="center"/>
    </xf>
    <xf numFmtId="0" fontId="2" fillId="3" borderId="1" xfId="5" applyFill="1" applyBorder="1">
      <alignment vertical="center"/>
    </xf>
    <xf numFmtId="0" fontId="30" fillId="0" borderId="18" xfId="5" quotePrefix="1" applyFont="1" applyBorder="1" applyAlignment="1">
      <alignment horizontal="center" vertical="center"/>
    </xf>
    <xf numFmtId="0" fontId="2" fillId="0" borderId="15" xfId="5" applyBorder="1">
      <alignment vertical="center"/>
    </xf>
    <xf numFmtId="0" fontId="2" fillId="0" borderId="4" xfId="5" applyBorder="1">
      <alignment vertical="center"/>
    </xf>
    <xf numFmtId="49" fontId="2" fillId="0" borderId="15" xfId="5" applyNumberFormat="1" applyBorder="1">
      <alignment vertical="center"/>
    </xf>
    <xf numFmtId="49" fontId="2" fillId="0" borderId="4" xfId="5" applyNumberFormat="1" applyBorder="1">
      <alignment vertical="center"/>
    </xf>
    <xf numFmtId="0" fontId="35" fillId="21" borderId="1" xfId="5" applyFont="1" applyFill="1" applyBorder="1" applyAlignment="1">
      <alignment horizontal="center" vertical="center"/>
    </xf>
    <xf numFmtId="0" fontId="33" fillId="0" borderId="2" xfId="5" applyFont="1" applyBorder="1">
      <alignment vertical="center"/>
    </xf>
    <xf numFmtId="0" fontId="33" fillId="0" borderId="18" xfId="5" quotePrefix="1" applyFont="1" applyBorder="1" applyAlignment="1">
      <alignment horizontal="center" vertical="center"/>
    </xf>
    <xf numFmtId="0" fontId="2" fillId="3" borderId="6" xfId="5" applyFill="1" applyBorder="1">
      <alignment vertical="center"/>
    </xf>
    <xf numFmtId="0" fontId="2" fillId="0" borderId="16" xfId="5" applyBorder="1">
      <alignment vertical="center"/>
    </xf>
    <xf numFmtId="0" fontId="2" fillId="0" borderId="18" xfId="5" applyBorder="1">
      <alignment vertical="center"/>
    </xf>
    <xf numFmtId="49" fontId="2" fillId="0" borderId="16" xfId="5" applyNumberFormat="1" applyBorder="1">
      <alignment vertical="center"/>
    </xf>
    <xf numFmtId="49" fontId="2" fillId="0" borderId="18" xfId="5" applyNumberFormat="1" applyBorder="1">
      <alignment vertical="center"/>
    </xf>
    <xf numFmtId="0" fontId="35" fillId="3" borderId="6" xfId="5" applyFont="1" applyFill="1" applyBorder="1">
      <alignment vertical="center"/>
    </xf>
    <xf numFmtId="0" fontId="2" fillId="0" borderId="17" xfId="5" applyBorder="1">
      <alignment vertical="center"/>
    </xf>
    <xf numFmtId="0" fontId="35" fillId="3" borderId="1" xfId="5" applyFont="1" applyFill="1" applyBorder="1">
      <alignment vertical="center"/>
    </xf>
    <xf numFmtId="0" fontId="4" fillId="4" borderId="1" xfId="5" applyFont="1" applyFill="1" applyBorder="1" applyAlignment="1">
      <alignment horizontal="center" vertical="center"/>
    </xf>
    <xf numFmtId="0" fontId="30" fillId="4" borderId="4" xfId="5" applyFont="1" applyFill="1" applyBorder="1">
      <alignment vertical="center"/>
    </xf>
    <xf numFmtId="0" fontId="30" fillId="4" borderId="14" xfId="5" applyFont="1" applyFill="1" applyBorder="1">
      <alignment vertical="center"/>
    </xf>
    <xf numFmtId="0" fontId="2" fillId="22" borderId="1" xfId="5" applyFill="1" applyBorder="1" applyAlignment="1">
      <alignment horizontal="center" vertical="center"/>
    </xf>
    <xf numFmtId="0" fontId="35" fillId="3" borderId="4" xfId="5" applyFont="1" applyFill="1" applyBorder="1">
      <alignment vertical="center"/>
    </xf>
    <xf numFmtId="0" fontId="30" fillId="0" borderId="14" xfId="5" applyFont="1" applyBorder="1">
      <alignment vertical="center"/>
    </xf>
    <xf numFmtId="0" fontId="33" fillId="0" borderId="14" xfId="5" applyFont="1" applyBorder="1" applyAlignment="1">
      <alignment horizontal="center" vertical="center"/>
    </xf>
    <xf numFmtId="0" fontId="33" fillId="0" borderId="4" xfId="5" quotePrefix="1" applyFont="1" applyBorder="1" applyAlignment="1">
      <alignment horizontal="center" vertical="center"/>
    </xf>
    <xf numFmtId="0" fontId="2" fillId="0" borderId="14" xfId="5" applyBorder="1">
      <alignment vertical="center"/>
    </xf>
    <xf numFmtId="0" fontId="31" fillId="3" borderId="4" xfId="5" applyFont="1" applyFill="1" applyBorder="1">
      <alignment vertical="center"/>
    </xf>
    <xf numFmtId="0" fontId="31" fillId="3" borderId="18" xfId="5" applyFont="1" applyFill="1" applyBorder="1">
      <alignment vertical="center"/>
    </xf>
    <xf numFmtId="0" fontId="35" fillId="3" borderId="18" xfId="5" applyFont="1" applyFill="1" applyBorder="1">
      <alignment vertical="center"/>
    </xf>
    <xf numFmtId="0" fontId="4" fillId="0" borderId="0" xfId="5" applyFont="1">
      <alignment vertical="center"/>
    </xf>
    <xf numFmtId="0" fontId="2" fillId="0" borderId="6" xfId="5" applyBorder="1">
      <alignment vertical="center"/>
    </xf>
    <xf numFmtId="0" fontId="2" fillId="0" borderId="6" xfId="5" applyBorder="1" applyAlignment="1">
      <alignment horizontal="center" vertical="center"/>
    </xf>
    <xf numFmtId="0" fontId="30" fillId="23" borderId="6" xfId="5" applyFont="1" applyFill="1" applyBorder="1" applyAlignment="1">
      <alignment horizontal="center" vertical="center"/>
    </xf>
    <xf numFmtId="0" fontId="30" fillId="23" borderId="18" xfId="5" applyFont="1" applyFill="1" applyBorder="1">
      <alignment vertical="center"/>
    </xf>
    <xf numFmtId="0" fontId="30" fillId="23" borderId="17" xfId="5" applyFont="1" applyFill="1" applyBorder="1" applyAlignment="1">
      <alignment horizontal="center" vertical="center"/>
    </xf>
    <xf numFmtId="0" fontId="30" fillId="23" borderId="18" xfId="5" applyFont="1" applyFill="1" applyBorder="1" applyAlignment="1">
      <alignment horizontal="center" vertical="center"/>
    </xf>
    <xf numFmtId="49" fontId="36" fillId="23" borderId="17" xfId="5" applyNumberFormat="1" applyFont="1" applyFill="1" applyBorder="1" applyAlignment="1">
      <alignment horizontal="center" vertical="center"/>
    </xf>
    <xf numFmtId="49" fontId="30" fillId="23" borderId="18" xfId="5" applyNumberFormat="1" applyFont="1" applyFill="1" applyBorder="1" applyAlignment="1">
      <alignment horizontal="center" vertical="center"/>
    </xf>
    <xf numFmtId="49" fontId="2" fillId="0" borderId="0" xfId="5" applyNumberFormat="1">
      <alignment vertical="center"/>
    </xf>
    <xf numFmtId="0" fontId="2" fillId="7" borderId="0" xfId="5" applyFill="1" applyAlignment="1">
      <alignment horizontal="center" vertical="center"/>
    </xf>
    <xf numFmtId="0" fontId="37" fillId="7" borderId="0" xfId="5" applyFont="1" applyFill="1" applyAlignment="1">
      <alignment horizontal="center" vertical="center"/>
    </xf>
    <xf numFmtId="0" fontId="38" fillId="7" borderId="0" xfId="5" applyFont="1" applyFill="1" applyAlignment="1">
      <alignment horizontal="center" vertical="center" wrapText="1"/>
    </xf>
    <xf numFmtId="0" fontId="2" fillId="7" borderId="0" xfId="5" applyFill="1" applyAlignment="1">
      <alignment vertical="center" wrapText="1"/>
    </xf>
    <xf numFmtId="0" fontId="0" fillId="0" borderId="0" xfId="0" applyAlignment="1">
      <alignment horizontal="center"/>
    </xf>
    <xf numFmtId="0" fontId="0" fillId="0" borderId="20" xfId="0" applyBorder="1" applyAlignment="1">
      <alignment horizontal="center"/>
    </xf>
    <xf numFmtId="0" fontId="0" fillId="0" borderId="0" xfId="0" applyAlignment="1">
      <alignment horizontal="left"/>
    </xf>
    <xf numFmtId="0" fontId="0" fillId="0" borderId="0" xfId="1" applyFont="1">
      <alignment vertical="center"/>
    </xf>
    <xf numFmtId="0" fontId="0" fillId="0" borderId="0" xfId="6" applyFont="1">
      <alignment vertical="center"/>
    </xf>
    <xf numFmtId="0" fontId="0" fillId="4" borderId="0" xfId="6" applyFont="1" applyFill="1">
      <alignment vertical="center"/>
    </xf>
    <xf numFmtId="0" fontId="20" fillId="6" borderId="4" xfId="3" applyFont="1" applyFill="1" applyBorder="1" applyAlignment="1">
      <alignment vertical="center" wrapText="1"/>
    </xf>
    <xf numFmtId="0" fontId="20" fillId="6" borderId="3" xfId="3" applyFont="1" applyFill="1" applyBorder="1" applyAlignment="1">
      <alignment vertical="center" wrapText="1"/>
    </xf>
    <xf numFmtId="0" fontId="20" fillId="6" borderId="2" xfId="3" applyFont="1" applyFill="1" applyBorder="1" applyAlignment="1">
      <alignment vertical="center" wrapText="1"/>
    </xf>
    <xf numFmtId="0" fontId="3" fillId="0" borderId="6" xfId="1" applyBorder="1" applyAlignment="1">
      <alignment vertical="center"/>
    </xf>
    <xf numFmtId="0" fontId="3" fillId="0" borderId="5" xfId="1" applyBorder="1" applyAlignment="1">
      <alignment vertical="center"/>
    </xf>
    <xf numFmtId="0" fontId="9" fillId="0" borderId="1" xfId="2" applyFont="1" applyBorder="1" applyAlignment="1">
      <alignment vertical="center"/>
    </xf>
    <xf numFmtId="49" fontId="12" fillId="2" borderId="4" xfId="2" applyNumberFormat="1" applyFont="1" applyFill="1" applyBorder="1" applyAlignment="1">
      <alignment vertical="center" wrapText="1"/>
    </xf>
    <xf numFmtId="0" fontId="12" fillId="2" borderId="4" xfId="2" applyFont="1" applyFill="1" applyBorder="1" applyAlignment="1">
      <alignment vertical="center" wrapText="1"/>
    </xf>
    <xf numFmtId="0" fontId="11" fillId="2" borderId="3" xfId="2" applyFont="1" applyFill="1" applyBorder="1" applyAlignment="1">
      <alignment vertical="center" wrapText="1"/>
    </xf>
    <xf numFmtId="0" fontId="11" fillId="2" borderId="2" xfId="2" applyFont="1" applyFill="1" applyBorder="1" applyAlignment="1">
      <alignment vertical="center" wrapText="1"/>
    </xf>
    <xf numFmtId="0" fontId="20" fillId="6" borderId="3" xfId="3" applyFont="1" applyFill="1" applyBorder="1" applyAlignment="1">
      <alignment vertical="center"/>
    </xf>
    <xf numFmtId="0" fontId="20" fillId="6" borderId="2" xfId="3" applyFont="1" applyFill="1" applyBorder="1" applyAlignment="1">
      <alignment vertical="center"/>
    </xf>
    <xf numFmtId="49" fontId="11" fillId="2" borderId="3" xfId="2" applyNumberFormat="1" applyFont="1" applyFill="1" applyBorder="1" applyAlignment="1">
      <alignment vertical="center"/>
    </xf>
    <xf numFmtId="49" fontId="11" fillId="2" borderId="2" xfId="2" applyNumberFormat="1" applyFont="1" applyFill="1" applyBorder="1" applyAlignment="1">
      <alignment vertical="center"/>
    </xf>
    <xf numFmtId="0" fontId="2" fillId="24" borderId="0" xfId="5" applyFill="1" applyAlignment="1">
      <alignment horizontal="center" vertical="center"/>
    </xf>
    <xf numFmtId="0" fontId="2" fillId="24" borderId="0" xfId="5" applyFill="1">
      <alignment vertical="center"/>
    </xf>
    <xf numFmtId="0" fontId="30" fillId="8" borderId="8" xfId="5" applyFont="1" applyFill="1" applyBorder="1" applyAlignment="1">
      <alignment horizontal="center" vertical="center"/>
    </xf>
    <xf numFmtId="0" fontId="30" fillId="8" borderId="7" xfId="5" applyFont="1" applyFill="1" applyBorder="1" applyAlignment="1">
      <alignment horizontal="center" vertical="center"/>
    </xf>
    <xf numFmtId="0" fontId="30" fillId="4" borderId="8" xfId="5" applyFont="1" applyFill="1" applyBorder="1" applyAlignment="1">
      <alignment horizontal="center" vertical="center"/>
    </xf>
    <xf numFmtId="0" fontId="30" fillId="4" borderId="7" xfId="5" applyFont="1" applyFill="1" applyBorder="1" applyAlignment="1">
      <alignment horizontal="center" vertical="center"/>
    </xf>
    <xf numFmtId="0" fontId="30" fillId="9" borderId="8" xfId="5" applyFont="1" applyFill="1" applyBorder="1" applyAlignment="1">
      <alignment horizontal="center" vertical="center"/>
    </xf>
    <xf numFmtId="0" fontId="30" fillId="9" borderId="7" xfId="5" applyFont="1" applyFill="1" applyBorder="1" applyAlignment="1">
      <alignment horizontal="center" vertical="center"/>
    </xf>
    <xf numFmtId="0" fontId="30" fillId="10" borderId="8" xfId="5" applyFont="1" applyFill="1" applyBorder="1" applyAlignment="1">
      <alignment horizontal="center" vertical="center"/>
    </xf>
    <xf numFmtId="0" fontId="30" fillId="10" borderId="7" xfId="5" applyFont="1" applyFill="1" applyBorder="1" applyAlignment="1">
      <alignment horizontal="center" vertical="center"/>
    </xf>
    <xf numFmtId="0" fontId="30" fillId="11" borderId="8" xfId="5" applyFont="1" applyFill="1" applyBorder="1" applyAlignment="1">
      <alignment horizontal="center" vertical="center"/>
    </xf>
    <xf numFmtId="0" fontId="30" fillId="11" borderId="7" xfId="5" applyFont="1" applyFill="1" applyBorder="1" applyAlignment="1">
      <alignment horizontal="center" vertical="center"/>
    </xf>
    <xf numFmtId="0" fontId="2" fillId="0" borderId="6" xfId="5" applyBorder="1" applyAlignment="1">
      <alignment horizontal="center" vertical="center"/>
    </xf>
    <xf numFmtId="0" fontId="2" fillId="0" borderId="5" xfId="5" applyBorder="1" applyAlignment="1">
      <alignment horizontal="center" vertical="center"/>
    </xf>
    <xf numFmtId="0" fontId="2" fillId="0" borderId="6" xfId="5" applyBorder="1" applyAlignment="1">
      <alignment horizontal="center" vertical="center" wrapText="1"/>
    </xf>
    <xf numFmtId="0" fontId="29" fillId="0" borderId="6" xfId="5" applyFont="1" applyBorder="1" applyAlignment="1">
      <alignment horizontal="center" vertical="center" wrapText="1"/>
    </xf>
    <xf numFmtId="0" fontId="31" fillId="0" borderId="5" xfId="5" applyFont="1" applyBorder="1" applyAlignment="1">
      <alignment horizontal="center" vertical="center" wrapText="1"/>
    </xf>
    <xf numFmtId="0" fontId="30" fillId="0" borderId="6" xfId="5" applyFont="1" applyBorder="1" applyAlignment="1">
      <alignment horizontal="center" vertical="center"/>
    </xf>
    <xf numFmtId="0" fontId="30" fillId="0" borderId="5" xfId="5" applyFont="1" applyBorder="1" applyAlignment="1">
      <alignment horizontal="center" vertical="center"/>
    </xf>
    <xf numFmtId="0" fontId="30" fillId="7" borderId="7" xfId="5" applyFont="1" applyFill="1" applyBorder="1" applyAlignment="1">
      <alignment horizontal="center" vertical="center"/>
    </xf>
    <xf numFmtId="0" fontId="0" fillId="26" borderId="0" xfId="0" applyFill="1" applyAlignment="1">
      <alignment horizontal="center"/>
    </xf>
    <xf numFmtId="0" fontId="0" fillId="26" borderId="0" xfId="0" applyFill="1" applyAlignment="1">
      <alignment horizontal="left"/>
    </xf>
    <xf numFmtId="0" fontId="0" fillId="25" borderId="0" xfId="0" applyFill="1" applyAlignment="1">
      <alignment horizontal="center"/>
    </xf>
    <xf numFmtId="0" fontId="0" fillId="25" borderId="0" xfId="0" applyFill="1" applyAlignment="1">
      <alignment horizontal="left"/>
    </xf>
    <xf numFmtId="0" fontId="2" fillId="0" borderId="0" xfId="5" applyAlignment="1">
      <alignment vertical="center" wrapText="1"/>
    </xf>
    <xf numFmtId="0" fontId="1" fillId="27" borderId="0" xfId="5" applyFont="1" applyFill="1" applyAlignment="1">
      <alignment vertical="center" wrapText="1"/>
    </xf>
    <xf numFmtId="0" fontId="2" fillId="27" borderId="0" xfId="5" applyFill="1" applyAlignment="1">
      <alignment vertical="center" wrapText="1"/>
    </xf>
    <xf numFmtId="0" fontId="1" fillId="27" borderId="0" xfId="5" applyFont="1" applyFill="1" applyAlignment="1">
      <alignment horizontal="center" vertical="center" wrapText="1"/>
    </xf>
    <xf numFmtId="0" fontId="2" fillId="27" borderId="0" xfId="5" applyFill="1" applyAlignment="1">
      <alignment horizontal="center" vertical="center" wrapText="1"/>
    </xf>
  </cellXfs>
  <cellStyles count="7">
    <cellStyle name="標準" xfId="0" builtinId="0"/>
    <cellStyle name="標準 2" xfId="1" xr:uid="{AF942469-5CF4-4604-8EF1-C7D39D5AA79E}"/>
    <cellStyle name="標準 3" xfId="4" xr:uid="{389F2649-6087-4D90-99FA-7FED26346D75}"/>
    <cellStyle name="標準 3 2" xfId="5" xr:uid="{671064C7-E49E-4ED8-B6F6-353B2D0EFC41}"/>
    <cellStyle name="標準 4" xfId="6" xr:uid="{F3EC8844-A27B-4756-AAFE-3B1FEAC4C7D4}"/>
    <cellStyle name="標準_3.出力帳票ｲﾒｰｼﾞ集_20060922" xfId="2" xr:uid="{22C72FC6-9DFF-4E61-AA71-17320DADCBB7}"/>
    <cellStyle name="標準_学力リサーチ集計結果（校内・クラス別）" xfId="3" xr:uid="{6ED9F4C2-2BA3-49FB-B704-EEF121D5C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3592285</xdr:colOff>
      <xdr:row>4</xdr:row>
      <xdr:rowOff>18142</xdr:rowOff>
    </xdr:from>
    <xdr:to>
      <xdr:col>9</xdr:col>
      <xdr:colOff>513017</xdr:colOff>
      <xdr:row>8</xdr:row>
      <xdr:rowOff>154214</xdr:rowOff>
    </xdr:to>
    <xdr:sp macro="" textlink="">
      <xdr:nvSpPr>
        <xdr:cNvPr id="2" name="正方形/長方形 1">
          <a:extLst>
            <a:ext uri="{FF2B5EF4-FFF2-40B4-BE49-F238E27FC236}">
              <a16:creationId xmlns:a16="http://schemas.microsoft.com/office/drawing/2014/main" id="{69C2C816-5591-4D69-BE0D-E86638E757FA}"/>
            </a:ext>
          </a:extLst>
        </xdr:cNvPr>
        <xdr:cNvSpPr/>
      </xdr:nvSpPr>
      <xdr:spPr>
        <a:xfrm>
          <a:off x="6957785" y="925285"/>
          <a:ext cx="7552446" cy="10432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a:t>q138</a:t>
          </a:r>
          <a:r>
            <a:rPr kumimoji="1" lang="ja-JP" altLang="en-US" sz="4400"/>
            <a:t>手入力</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614B6-2B6D-4ECA-A1AA-995F783EF325}">
  <dimension ref="A1:J225"/>
  <sheetViews>
    <sheetView showGridLines="0" tabSelected="1" zoomScale="40" zoomScaleNormal="40" workbookViewId="0">
      <selection activeCell="D15" sqref="D14:D15"/>
    </sheetView>
  </sheetViews>
  <sheetFormatPr defaultRowHeight="18"/>
  <cols>
    <col min="1" max="1" width="9.5" style="169" bestFit="1" customWidth="1"/>
    <col min="2" max="2" width="15" style="169" customWidth="1"/>
    <col min="3" max="3" width="19.6640625" style="169" customWidth="1"/>
    <col min="4" max="4" width="70.5" style="171" customWidth="1"/>
    <col min="5" max="10" width="13.75" style="169" bestFit="1" customWidth="1"/>
  </cols>
  <sheetData>
    <row r="1" spans="1:10">
      <c r="A1" s="170" t="s">
        <v>698</v>
      </c>
      <c r="B1" s="170" t="s">
        <v>699</v>
      </c>
      <c r="C1" s="170" t="s">
        <v>700</v>
      </c>
      <c r="D1" s="170" t="s">
        <v>2237</v>
      </c>
      <c r="E1" s="170" t="s">
        <v>701</v>
      </c>
      <c r="F1" s="170" t="s">
        <v>702</v>
      </c>
      <c r="G1" s="170" t="s">
        <v>703</v>
      </c>
      <c r="H1" s="170" t="s">
        <v>704</v>
      </c>
      <c r="I1" s="170" t="s">
        <v>705</v>
      </c>
      <c r="J1" s="170" t="s">
        <v>706</v>
      </c>
    </row>
    <row r="2" spans="1:10">
      <c r="A2" s="209" t="s">
        <v>983</v>
      </c>
      <c r="B2" s="209" t="s">
        <v>886</v>
      </c>
      <c r="C2" s="209"/>
      <c r="D2" s="210" t="s">
        <v>5</v>
      </c>
      <c r="E2" s="209" t="s">
        <v>1079</v>
      </c>
      <c r="F2" s="209" t="s">
        <v>1186</v>
      </c>
      <c r="G2" s="209" t="s">
        <v>1279</v>
      </c>
      <c r="H2" s="209" t="s">
        <v>1372</v>
      </c>
      <c r="I2" s="209" t="s">
        <v>1472</v>
      </c>
      <c r="J2" s="209" t="s">
        <v>1572</v>
      </c>
    </row>
    <row r="3" spans="1:10">
      <c r="A3" s="209" t="s">
        <v>983</v>
      </c>
      <c r="B3" s="209"/>
      <c r="C3" s="209"/>
      <c r="D3" s="210" t="s">
        <v>5</v>
      </c>
      <c r="E3" s="209" t="s">
        <v>1080</v>
      </c>
      <c r="F3" s="209" t="s">
        <v>1187</v>
      </c>
      <c r="G3" s="209" t="s">
        <v>1280</v>
      </c>
      <c r="H3" s="209" t="s">
        <v>1373</v>
      </c>
      <c r="I3" s="209" t="s">
        <v>1473</v>
      </c>
      <c r="J3" s="209" t="s">
        <v>1573</v>
      </c>
    </row>
    <row r="4" spans="1:10">
      <c r="A4" s="209" t="s">
        <v>983</v>
      </c>
      <c r="B4" s="209"/>
      <c r="C4" s="209"/>
      <c r="D4" s="210" t="s">
        <v>5</v>
      </c>
      <c r="E4" s="209" t="s">
        <v>1081</v>
      </c>
      <c r="F4" s="209" t="s">
        <v>1188</v>
      </c>
      <c r="G4" s="209" t="s">
        <v>1281</v>
      </c>
      <c r="H4" s="209" t="s">
        <v>1374</v>
      </c>
      <c r="I4" s="209" t="s">
        <v>1474</v>
      </c>
      <c r="J4" s="209" t="s">
        <v>1574</v>
      </c>
    </row>
    <row r="5" spans="1:10">
      <c r="A5" s="211" t="s">
        <v>707</v>
      </c>
      <c r="B5" s="211" t="s">
        <v>708</v>
      </c>
      <c r="C5" s="211"/>
      <c r="D5" s="212" t="s">
        <v>469</v>
      </c>
      <c r="E5" s="211" t="str" cm="1">
        <f t="array" ref="E5">_xlfn.IFNA(INDEX(対応表!AB:AB,MATCH($A5,対応表!$U:$U,0),0),"")</f>
        <v>Q00000000010</v>
      </c>
      <c r="F5" s="211" t="str" cm="1">
        <f t="array" ref="F5">_xlfn.IFNA(INDEX(対応表!AC:AC,MATCH($A5,対応表!$U:$U,0),0),"")</f>
        <v>Q00000000920</v>
      </c>
      <c r="G5" s="211" t="str" cm="1">
        <f t="array" ref="G5">_xlfn.IFNA(INDEX(対応表!AD:AD,MATCH($A5,対応表!$U:$U,0),0),"")</f>
        <v>Q00000001960</v>
      </c>
      <c r="H5" s="211" t="str" cm="1">
        <f t="array" ref="H5">_xlfn.IFNA(INDEX(対応表!AE:AE,MATCH($A5,対応表!$U:$U,0),0),"")</f>
        <v>Q00000002860</v>
      </c>
      <c r="I5" s="211" t="str" cm="1">
        <f t="array" ref="I5">_xlfn.IFNA(INDEX(対応表!AF:AF,MATCH($A5,対応表!$U:$U,0),0),"")</f>
        <v>Q00000003760</v>
      </c>
      <c r="J5" s="211" t="str" cm="1">
        <f t="array" ref="J5">_xlfn.IFNA(INDEX(対応表!AG:AG,MATCH($A5,対応表!$U:$U,0),0),"")</f>
        <v>Q00000004730</v>
      </c>
    </row>
    <row r="6" spans="1:10">
      <c r="A6" s="211" t="s">
        <v>709</v>
      </c>
      <c r="B6" s="211"/>
      <c r="C6" s="211"/>
      <c r="D6" s="212" t="s">
        <v>603</v>
      </c>
      <c r="E6" s="211" t="str" cm="1">
        <f t="array" ref="E6">_xlfn.IFNA(INDEX(対応表!AB:AB,MATCH($A6,対応表!$U:$U,0),0),"")</f>
        <v>Q00000000020</v>
      </c>
      <c r="F6" s="211" t="str" cm="1">
        <f t="array" ref="F6">_xlfn.IFNA(INDEX(対応表!AC:AC,MATCH($A6,対応表!$U:$U,0),0),"")</f>
        <v>Q00000000930</v>
      </c>
      <c r="G6" s="211" t="str" cm="1">
        <f t="array" ref="G6">_xlfn.IFNA(INDEX(対応表!AD:AD,MATCH($A6,対応表!$U:$U,0),0),"")</f>
        <v>Q00000001970</v>
      </c>
      <c r="H6" s="211" t="str" cm="1">
        <f t="array" ref="H6">_xlfn.IFNA(INDEX(対応表!AE:AE,MATCH($A6,対応表!$U:$U,0),0),"")</f>
        <v>Q00000002870</v>
      </c>
      <c r="I6" s="211" t="str" cm="1">
        <f t="array" ref="I6">_xlfn.IFNA(INDEX(対応表!AF:AF,MATCH($A6,対応表!$U:$U,0),0),"")</f>
        <v>Q00000003770</v>
      </c>
      <c r="J6" s="211" t="str" cm="1">
        <f t="array" ref="J6">_xlfn.IFNA(INDEX(対応表!AG:AG,MATCH($A6,対応表!$U:$U,0),0),"")</f>
        <v>Q00000004740</v>
      </c>
    </row>
    <row r="7" spans="1:10">
      <c r="A7" s="211" t="s">
        <v>710</v>
      </c>
      <c r="B7" s="211"/>
      <c r="C7" s="211"/>
      <c r="D7" s="212" t="s">
        <v>297</v>
      </c>
      <c r="E7" s="211" t="str" cm="1">
        <f t="array" ref="E7">_xlfn.IFNA(INDEX(対応表!AB:AB,MATCH($A7,対応表!$U:$U,0),0),"")</f>
        <v>Q00000000030</v>
      </c>
      <c r="F7" s="211" t="str" cm="1">
        <f t="array" ref="F7">_xlfn.IFNA(INDEX(対応表!AC:AC,MATCH($A7,対応表!$U:$U,0),0),"")</f>
        <v>Q00000000940</v>
      </c>
      <c r="G7" s="211" t="str" cm="1">
        <f t="array" ref="G7">_xlfn.IFNA(INDEX(対応表!AD:AD,MATCH($A7,対応表!$U:$U,0),0),"")</f>
        <v>Q00000001980</v>
      </c>
      <c r="H7" s="211" t="str" cm="1">
        <f t="array" ref="H7">_xlfn.IFNA(INDEX(対応表!AE:AE,MATCH($A7,対応表!$U:$U,0),0),"")</f>
        <v>Q00000002880</v>
      </c>
      <c r="I7" s="211" t="str" cm="1">
        <f t="array" ref="I7">_xlfn.IFNA(INDEX(対応表!AF:AF,MATCH($A7,対応表!$U:$U,0),0),"")</f>
        <v>Q00000003780</v>
      </c>
      <c r="J7" s="211" t="str" cm="1">
        <f t="array" ref="J7">_xlfn.IFNA(INDEX(対応表!AG:AG,MATCH($A7,対応表!$U:$U,0),0),"")</f>
        <v>Q00000004750</v>
      </c>
    </row>
    <row r="8" spans="1:10">
      <c r="A8" s="211" t="s">
        <v>711</v>
      </c>
      <c r="B8" s="211"/>
      <c r="C8" s="211"/>
      <c r="D8" s="212" t="s">
        <v>467</v>
      </c>
      <c r="E8" s="211" t="str" cm="1">
        <f t="array" ref="E8">_xlfn.IFNA(INDEX(対応表!AB:AB,MATCH($A8,対応表!$U:$U,0),0),"")</f>
        <v>Q00000000040</v>
      </c>
      <c r="F8" s="211" t="str" cm="1">
        <f t="array" ref="F8">_xlfn.IFNA(INDEX(対応表!AC:AC,MATCH($A8,対応表!$U:$U,0),0),"")</f>
        <v>Q00000000950</v>
      </c>
      <c r="G8" s="211" t="str" cm="1">
        <f t="array" ref="G8">_xlfn.IFNA(INDEX(対応表!AD:AD,MATCH($A8,対応表!$U:$U,0),0),"")</f>
        <v>Q00000001990</v>
      </c>
      <c r="H8" s="211" t="str" cm="1">
        <f t="array" ref="H8">_xlfn.IFNA(INDEX(対応表!AE:AE,MATCH($A8,対応表!$U:$U,0),0),"")</f>
        <v>Q00000002890</v>
      </c>
      <c r="I8" s="211" t="str" cm="1">
        <f t="array" ref="I8">_xlfn.IFNA(INDEX(対応表!AF:AF,MATCH($A8,対応表!$U:$U,0),0),"")</f>
        <v>Q00000003790</v>
      </c>
      <c r="J8" s="211" t="str" cm="1">
        <f t="array" ref="J8">_xlfn.IFNA(INDEX(対応表!AG:AG,MATCH($A8,対応表!$U:$U,0),0),"")</f>
        <v>Q00000004760</v>
      </c>
    </row>
    <row r="9" spans="1:10">
      <c r="A9" s="211" t="s">
        <v>712</v>
      </c>
      <c r="B9" s="211" t="s">
        <v>713</v>
      </c>
      <c r="C9" s="211" t="s">
        <v>714</v>
      </c>
      <c r="D9" s="212" t="s">
        <v>264</v>
      </c>
      <c r="E9" s="211" t="str" cm="1">
        <f t="array" ref="E9">_xlfn.IFNA(INDEX(対応表!AB:AB,MATCH($A9,対応表!$U:$U,0),0),"")</f>
        <v>Q00000000170</v>
      </c>
      <c r="F9" s="211" t="str" cm="1">
        <f t="array" ref="F9">_xlfn.IFNA(INDEX(対応表!AC:AC,MATCH($A9,対応表!$U:$U,0),0),"")</f>
        <v>Q00000001080</v>
      </c>
      <c r="G9" s="211" t="str" cm="1">
        <f t="array" ref="G9">_xlfn.IFNA(INDEX(対応表!AD:AD,MATCH($A9,対応表!$U:$U,0),0),"")</f>
        <v>Q00000002120</v>
      </c>
      <c r="H9" s="211" t="str" cm="1">
        <f t="array" ref="H9">_xlfn.IFNA(INDEX(対応表!AE:AE,MATCH($A9,対応表!$U:$U,0),0),"")</f>
        <v>Q00000003020</v>
      </c>
      <c r="I9" s="211" t="str" cm="1">
        <f t="array" ref="I9">_xlfn.IFNA(INDEX(対応表!AF:AF,MATCH($A9,対応表!$U:$U,0),0),"")</f>
        <v>Q00000003920</v>
      </c>
      <c r="J9" s="211" t="str" cm="1">
        <f t="array" ref="J9">_xlfn.IFNA(INDEX(対応表!AG:AG,MATCH($A9,対応表!$U:$U,0),0),"")</f>
        <v>Q00000004890</v>
      </c>
    </row>
    <row r="10" spans="1:10">
      <c r="A10" s="211" t="s">
        <v>715</v>
      </c>
      <c r="B10" s="211" t="s">
        <v>716</v>
      </c>
      <c r="C10" s="211"/>
      <c r="D10" s="212" t="s">
        <v>458</v>
      </c>
      <c r="E10" s="211" t="str" cm="1">
        <f t="array" ref="E10">_xlfn.IFNA(INDEX(対応表!AB:AB,MATCH($A10,対応表!$U:$U,0),0),"")</f>
        <v>Q00000000070</v>
      </c>
      <c r="F10" s="211" t="str" cm="1">
        <f t="array" ref="F10">_xlfn.IFNA(INDEX(対応表!AC:AC,MATCH($A10,対応表!$U:$U,0),0),"")</f>
        <v>Q00000000980</v>
      </c>
      <c r="G10" s="211" t="str" cm="1">
        <f t="array" ref="G10">_xlfn.IFNA(INDEX(対応表!AD:AD,MATCH($A10,対応表!$U:$U,0),0),"")</f>
        <v>Q00000002020</v>
      </c>
      <c r="H10" s="211" t="str" cm="1">
        <f t="array" ref="H10">_xlfn.IFNA(INDEX(対応表!AE:AE,MATCH($A10,対応表!$U:$U,0),0),"")</f>
        <v>Q00000002920</v>
      </c>
      <c r="I10" s="211" t="str" cm="1">
        <f t="array" ref="I10">_xlfn.IFNA(INDEX(対応表!AF:AF,MATCH($A10,対応表!$U:$U,0),0),"")</f>
        <v>Q00000003820</v>
      </c>
      <c r="J10" s="211" t="str" cm="1">
        <f t="array" ref="J10">_xlfn.IFNA(INDEX(対応表!AG:AG,MATCH($A10,対応表!$U:$U,0),0),"")</f>
        <v>Q00000004790</v>
      </c>
    </row>
    <row r="11" spans="1:10">
      <c r="A11" s="211" t="s">
        <v>717</v>
      </c>
      <c r="B11" s="211" t="s">
        <v>718</v>
      </c>
      <c r="C11" s="211"/>
      <c r="D11" s="212" t="s">
        <v>529</v>
      </c>
      <c r="E11" s="211" t="str" cm="1">
        <f t="array" ref="E11">_xlfn.IFNA(INDEX(対応表!AB:AB,MATCH($A11,対応表!$U:$U,0),0),"")</f>
        <v>Q00000000150</v>
      </c>
      <c r="F11" s="211" t="str" cm="1">
        <f t="array" ref="F11">_xlfn.IFNA(INDEX(対応表!AC:AC,MATCH($A11,対応表!$U:$U,0),0),"")</f>
        <v>Q00000001060</v>
      </c>
      <c r="G11" s="211" t="str" cm="1">
        <f t="array" ref="G11">_xlfn.IFNA(INDEX(対応表!AD:AD,MATCH($A11,対応表!$U:$U,0),0),"")</f>
        <v>Q00000002100</v>
      </c>
      <c r="H11" s="211" t="str" cm="1">
        <f t="array" ref="H11">_xlfn.IFNA(INDEX(対応表!AE:AE,MATCH($A11,対応表!$U:$U,0),0),"")</f>
        <v>Q00000003000</v>
      </c>
      <c r="I11" s="211" t="str" cm="1">
        <f t="array" ref="I11">_xlfn.IFNA(INDEX(対応表!AF:AF,MATCH($A11,対応表!$U:$U,0),0),"")</f>
        <v>Q00000003900</v>
      </c>
      <c r="J11" s="211" t="str" cm="1">
        <f t="array" ref="J11">_xlfn.IFNA(INDEX(対応表!AG:AG,MATCH($A11,対応表!$U:$U,0),0),"")</f>
        <v>Q00000004870</v>
      </c>
    </row>
    <row r="12" spans="1:10">
      <c r="A12" s="211" t="s">
        <v>719</v>
      </c>
      <c r="B12" s="211"/>
      <c r="C12" s="211"/>
      <c r="D12" s="212" t="s">
        <v>258</v>
      </c>
      <c r="E12" s="211" t="str" cm="1">
        <f t="array" ref="E12">_xlfn.IFNA(INDEX(対応表!AB:AB,MATCH($A12,対応表!$U:$U,0),0),"")</f>
        <v>Q00000000200</v>
      </c>
      <c r="F12" s="211" t="str" cm="1">
        <f t="array" ref="F12">_xlfn.IFNA(INDEX(対応表!AC:AC,MATCH($A12,対応表!$U:$U,0),0),"")</f>
        <v>Q00000001110</v>
      </c>
      <c r="G12" s="211" t="str" cm="1">
        <f t="array" ref="G12">_xlfn.IFNA(INDEX(対応表!AD:AD,MATCH($A12,対応表!$U:$U,0),0),"")</f>
        <v>Q00000002150</v>
      </c>
      <c r="H12" s="211" t="str" cm="1">
        <f t="array" ref="H12">_xlfn.IFNA(INDEX(対応表!AE:AE,MATCH($A12,対応表!$U:$U,0),0),"")</f>
        <v>Q00000003050</v>
      </c>
      <c r="I12" s="211" t="str" cm="1">
        <f t="array" ref="I12">_xlfn.IFNA(INDEX(対応表!AF:AF,MATCH($A12,対応表!$U:$U,0),0),"")</f>
        <v>Q00000003950</v>
      </c>
      <c r="J12" s="211" t="str" cm="1">
        <f t="array" ref="J12">_xlfn.IFNA(INDEX(対応表!AG:AG,MATCH($A12,対応表!$U:$U,0),0),"")</f>
        <v>Q00000004920</v>
      </c>
    </row>
    <row r="13" spans="1:10">
      <c r="A13" s="211" t="s">
        <v>720</v>
      </c>
      <c r="B13" s="211"/>
      <c r="C13" s="211"/>
      <c r="D13" s="212" t="s">
        <v>721</v>
      </c>
      <c r="E13" s="211" t="str" cm="1">
        <f t="array" ref="E13">_xlfn.IFNA(INDEX(対応表!AB:AB,MATCH($A13,対応表!$U:$U,0),0),"")</f>
        <v/>
      </c>
      <c r="F13" s="211" t="str" cm="1">
        <f t="array" ref="F13">_xlfn.IFNA(INDEX(対応表!AC:AC,MATCH($A13,対応表!$U:$U,0),0),"")</f>
        <v/>
      </c>
      <c r="G13" s="211" t="str" cm="1">
        <f t="array" ref="G13">_xlfn.IFNA(INDEX(対応表!AD:AD,MATCH($A13,対応表!$U:$U,0),0),"")</f>
        <v/>
      </c>
      <c r="H13" s="211" t="str" cm="1">
        <f t="array" ref="H13">_xlfn.IFNA(INDEX(対応表!AE:AE,MATCH($A13,対応表!$U:$U,0),0),"")</f>
        <v/>
      </c>
      <c r="I13" s="211" t="str" cm="1">
        <f t="array" ref="I13">_xlfn.IFNA(INDEX(対応表!AF:AF,MATCH($A13,対応表!$U:$U,0),0),"")</f>
        <v/>
      </c>
      <c r="J13" s="211" t="str" cm="1">
        <f t="array" ref="J13">_xlfn.IFNA(INDEX(対応表!AG:AG,MATCH($A13,対応表!$U:$U,0),0),"")</f>
        <v/>
      </c>
    </row>
    <row r="14" spans="1:10">
      <c r="A14" s="211" t="s">
        <v>722</v>
      </c>
      <c r="B14" s="211"/>
      <c r="C14" s="211"/>
      <c r="D14" s="212" t="s">
        <v>721</v>
      </c>
      <c r="E14" s="211" t="str" cm="1">
        <f t="array" ref="E14">_xlfn.IFNA(INDEX(対応表!AB:AB,MATCH($A14,対応表!$U:$U,0),0),"")</f>
        <v/>
      </c>
      <c r="F14" s="211" t="str" cm="1">
        <f t="array" ref="F14">_xlfn.IFNA(INDEX(対応表!AC:AC,MATCH($A14,対応表!$U:$U,0),0),"")</f>
        <v/>
      </c>
      <c r="G14" s="211" t="str" cm="1">
        <f t="array" ref="G14">_xlfn.IFNA(INDEX(対応表!AD:AD,MATCH($A14,対応表!$U:$U,0),0),"")</f>
        <v/>
      </c>
      <c r="H14" s="211" t="str" cm="1">
        <f t="array" ref="H14">_xlfn.IFNA(INDEX(対応表!AE:AE,MATCH($A14,対応表!$U:$U,0),0),"")</f>
        <v/>
      </c>
      <c r="I14" s="211" t="str" cm="1">
        <f t="array" ref="I14">_xlfn.IFNA(INDEX(対応表!AF:AF,MATCH($A14,対応表!$U:$U,0),0),"")</f>
        <v/>
      </c>
      <c r="J14" s="211" t="str" cm="1">
        <f t="array" ref="J14">_xlfn.IFNA(INDEX(対応表!AG:AG,MATCH($A14,対応表!$U:$U,0),0),"")</f>
        <v/>
      </c>
    </row>
    <row r="15" spans="1:10">
      <c r="A15" s="211" t="s">
        <v>723</v>
      </c>
      <c r="B15" s="211"/>
      <c r="C15" s="211"/>
      <c r="D15" s="212" t="s">
        <v>721</v>
      </c>
      <c r="E15" s="211" t="str" cm="1">
        <f t="array" ref="E15">_xlfn.IFNA(INDEX(対応表!AB:AB,MATCH($A15,対応表!$U:$U,0),0),"")</f>
        <v/>
      </c>
      <c r="F15" s="211" t="str" cm="1">
        <f t="array" ref="F15">_xlfn.IFNA(INDEX(対応表!AC:AC,MATCH($A15,対応表!$U:$U,0),0),"")</f>
        <v/>
      </c>
      <c r="G15" s="211" t="str" cm="1">
        <f t="array" ref="G15">_xlfn.IFNA(INDEX(対応表!AD:AD,MATCH($A15,対応表!$U:$U,0),0),"")</f>
        <v/>
      </c>
      <c r="H15" s="211" t="str" cm="1">
        <f t="array" ref="H15">_xlfn.IFNA(INDEX(対応表!AE:AE,MATCH($A15,対応表!$U:$U,0),0),"")</f>
        <v/>
      </c>
      <c r="I15" s="211" t="str" cm="1">
        <f t="array" ref="I15">_xlfn.IFNA(INDEX(対応表!AF:AF,MATCH($A15,対応表!$U:$U,0),0),"")</f>
        <v/>
      </c>
      <c r="J15" s="211" t="str" cm="1">
        <f t="array" ref="J15">_xlfn.IFNA(INDEX(対応表!AG:AG,MATCH($A15,対応表!$U:$U,0),0),"")</f>
        <v/>
      </c>
    </row>
    <row r="16" spans="1:10">
      <c r="A16" s="211" t="s">
        <v>724</v>
      </c>
      <c r="B16" s="211"/>
      <c r="C16" s="211"/>
      <c r="D16" s="212" t="s">
        <v>721</v>
      </c>
      <c r="E16" s="211" t="str" cm="1">
        <f t="array" ref="E16">_xlfn.IFNA(INDEX(対応表!AB:AB,MATCH($A16,対応表!$U:$U,0),0),"")</f>
        <v/>
      </c>
      <c r="F16" s="211" t="str" cm="1">
        <f t="array" ref="F16">_xlfn.IFNA(INDEX(対応表!AC:AC,MATCH($A16,対応表!$U:$U,0),0),"")</f>
        <v/>
      </c>
      <c r="G16" s="211" t="str" cm="1">
        <f t="array" ref="G16">_xlfn.IFNA(INDEX(対応表!AD:AD,MATCH($A16,対応表!$U:$U,0),0),"")</f>
        <v/>
      </c>
      <c r="H16" s="211" t="str" cm="1">
        <f t="array" ref="H16">_xlfn.IFNA(INDEX(対応表!AE:AE,MATCH($A16,対応表!$U:$U,0),0),"")</f>
        <v/>
      </c>
      <c r="I16" s="211" t="str" cm="1">
        <f t="array" ref="I16">_xlfn.IFNA(INDEX(対応表!AF:AF,MATCH($A16,対応表!$U:$U,0),0),"")</f>
        <v/>
      </c>
      <c r="J16" s="211" t="str" cm="1">
        <f t="array" ref="J16">_xlfn.IFNA(INDEX(対応表!AG:AG,MATCH($A16,対応表!$U:$U,0),0),"")</f>
        <v/>
      </c>
    </row>
    <row r="17" spans="1:10">
      <c r="A17" s="211" t="s">
        <v>725</v>
      </c>
      <c r="B17" s="211"/>
      <c r="C17" s="211" t="s">
        <v>726</v>
      </c>
      <c r="D17" s="212" t="s">
        <v>452</v>
      </c>
      <c r="E17" s="211" t="str" cm="1">
        <f t="array" ref="E17">_xlfn.IFNA(INDEX(対応表!AB:AB,MATCH($A17,対応表!$U:$U,0),0),"")</f>
        <v>Q00000000190</v>
      </c>
      <c r="F17" s="211" t="str" cm="1">
        <f t="array" ref="F17">_xlfn.IFNA(INDEX(対応表!AC:AC,MATCH($A17,対応表!$U:$U,0),0),"")</f>
        <v>Q00000001100</v>
      </c>
      <c r="G17" s="211" t="str" cm="1">
        <f t="array" ref="G17">_xlfn.IFNA(INDEX(対応表!AD:AD,MATCH($A17,対応表!$U:$U,0),0),"")</f>
        <v>Q00000002140</v>
      </c>
      <c r="H17" s="211" t="str" cm="1">
        <f t="array" ref="H17">_xlfn.IFNA(INDEX(対応表!AE:AE,MATCH($A17,対応表!$U:$U,0),0),"")</f>
        <v>Q00000003040</v>
      </c>
      <c r="I17" s="211" t="str" cm="1">
        <f t="array" ref="I17">_xlfn.IFNA(INDEX(対応表!AF:AF,MATCH($A17,対応表!$U:$U,0),0),"")</f>
        <v>Q00000003940</v>
      </c>
      <c r="J17" s="211" t="str" cm="1">
        <f t="array" ref="J17">_xlfn.IFNA(INDEX(対応表!AG:AG,MATCH($A17,対応表!$U:$U,0),0),"")</f>
        <v>Q00000004910</v>
      </c>
    </row>
    <row r="18" spans="1:10">
      <c r="A18" s="211" t="s">
        <v>727</v>
      </c>
      <c r="B18" s="211"/>
      <c r="C18" s="211"/>
      <c r="D18" s="212" t="s">
        <v>528</v>
      </c>
      <c r="E18" s="211" t="str" cm="1">
        <f t="array" ref="E18">_xlfn.IFNA(INDEX(対応表!AB:AB,MATCH($A18,対応表!$U:$U,0),0),"")</f>
        <v>Q00000000240</v>
      </c>
      <c r="F18" s="211" t="str" cm="1">
        <f t="array" ref="F18">_xlfn.IFNA(INDEX(対応表!AC:AC,MATCH($A18,対応表!$U:$U,0),0),"")</f>
        <v>Q00000001150</v>
      </c>
      <c r="G18" s="211" t="str" cm="1">
        <f t="array" ref="G18">_xlfn.IFNA(INDEX(対応表!AD:AD,MATCH($A18,対応表!$U:$U,0),0),"")</f>
        <v>Q00000002190</v>
      </c>
      <c r="H18" s="211" t="str" cm="1">
        <f t="array" ref="H18">_xlfn.IFNA(INDEX(対応表!AE:AE,MATCH($A18,対応表!$U:$U,0),0),"")</f>
        <v>Q00000003090</v>
      </c>
      <c r="I18" s="211" t="str" cm="1">
        <f t="array" ref="I18">_xlfn.IFNA(INDEX(対応表!AF:AF,MATCH($A18,対応表!$U:$U,0),0),"")</f>
        <v>Q00000003990</v>
      </c>
      <c r="J18" s="211" t="str" cm="1">
        <f t="array" ref="J18">_xlfn.IFNA(INDEX(対応表!AG:AG,MATCH($A18,対応表!$U:$U,0),0),"")</f>
        <v>Q00000004960</v>
      </c>
    </row>
    <row r="19" spans="1:10">
      <c r="A19" s="211" t="s">
        <v>728</v>
      </c>
      <c r="B19" s="211"/>
      <c r="C19" s="211"/>
      <c r="D19" s="212" t="s">
        <v>601</v>
      </c>
      <c r="E19" s="211" t="str" cm="1">
        <f t="array" ref="E19">_xlfn.IFNA(INDEX(対応表!AB:AB,MATCH($A19,対応表!$U:$U,0),0),"")</f>
        <v>Q00000000250</v>
      </c>
      <c r="F19" s="211" t="str" cm="1">
        <f t="array" ref="F19">_xlfn.IFNA(INDEX(対応表!AC:AC,MATCH($A19,対応表!$U:$U,0),0),"")</f>
        <v>Q00000001160</v>
      </c>
      <c r="G19" s="211" t="str" cm="1">
        <f t="array" ref="G19">_xlfn.IFNA(INDEX(対応表!AD:AD,MATCH($A19,対応表!$U:$U,0),0),"")</f>
        <v>Q00000002200</v>
      </c>
      <c r="H19" s="211" t="str" cm="1">
        <f t="array" ref="H19">_xlfn.IFNA(INDEX(対応表!AE:AE,MATCH($A19,対応表!$U:$U,0),0),"")</f>
        <v>Q00000003100</v>
      </c>
      <c r="I19" s="211" t="str" cm="1">
        <f t="array" ref="I19">_xlfn.IFNA(INDEX(対応表!AF:AF,MATCH($A19,対応表!$U:$U,0),0),"")</f>
        <v>Q00000004000</v>
      </c>
      <c r="J19" s="211" t="str" cm="1">
        <f t="array" ref="J19">_xlfn.IFNA(INDEX(対応表!AG:AG,MATCH($A19,対応表!$U:$U,0),0),"")</f>
        <v>Q00000004970</v>
      </c>
    </row>
    <row r="20" spans="1:10">
      <c r="A20" s="211" t="s">
        <v>729</v>
      </c>
      <c r="B20" s="211"/>
      <c r="C20" s="211"/>
      <c r="D20" s="212" t="s">
        <v>272</v>
      </c>
      <c r="E20" s="211" t="str" cm="1">
        <f t="array" ref="E20">_xlfn.IFNA(INDEX(対応表!AB:AB,MATCH($A20,対応表!$U:$U,0),0),"")</f>
        <v>Q00000000130</v>
      </c>
      <c r="F20" s="211" t="str" cm="1">
        <f t="array" ref="F20">_xlfn.IFNA(INDEX(対応表!AC:AC,MATCH($A20,対応表!$U:$U,0),0),"")</f>
        <v>Q00000001040</v>
      </c>
      <c r="G20" s="211" t="str" cm="1">
        <f t="array" ref="G20">_xlfn.IFNA(INDEX(対応表!AD:AD,MATCH($A20,対応表!$U:$U,0),0),"")</f>
        <v>Q00000002080</v>
      </c>
      <c r="H20" s="211" t="str" cm="1">
        <f t="array" ref="H20">_xlfn.IFNA(INDEX(対応表!AE:AE,MATCH($A20,対応表!$U:$U,0),0),"")</f>
        <v>Q00000002980</v>
      </c>
      <c r="I20" s="211" t="str" cm="1">
        <f t="array" ref="I20">_xlfn.IFNA(INDEX(対応表!AF:AF,MATCH($A20,対応表!$U:$U,0),0),"")</f>
        <v>Q00000003880</v>
      </c>
      <c r="J20" s="211" t="str" cm="1">
        <f t="array" ref="J20">_xlfn.IFNA(INDEX(対応表!AG:AG,MATCH($A20,対応表!$U:$U,0),0),"")</f>
        <v>Q00000004850</v>
      </c>
    </row>
    <row r="21" spans="1:10">
      <c r="A21" s="211" t="s">
        <v>730</v>
      </c>
      <c r="B21" s="211"/>
      <c r="C21" s="211"/>
      <c r="D21" s="212" t="s">
        <v>721</v>
      </c>
      <c r="E21" s="211" t="str" cm="1">
        <f t="array" ref="E21">_xlfn.IFNA(INDEX(対応表!AB:AB,MATCH($A21,対応表!$U:$U,0),0),"")</f>
        <v/>
      </c>
      <c r="F21" s="211" t="str" cm="1">
        <f t="array" ref="F21">_xlfn.IFNA(INDEX(対応表!AC:AC,MATCH($A21,対応表!$U:$U,0),0),"")</f>
        <v/>
      </c>
      <c r="G21" s="211" t="str" cm="1">
        <f t="array" ref="G21">_xlfn.IFNA(INDEX(対応表!AD:AD,MATCH($A21,対応表!$U:$U,0),0),"")</f>
        <v/>
      </c>
      <c r="H21" s="211" t="str" cm="1">
        <f t="array" ref="H21">_xlfn.IFNA(INDEX(対応表!AE:AE,MATCH($A21,対応表!$U:$U,0),0),"")</f>
        <v/>
      </c>
      <c r="I21" s="211" t="str" cm="1">
        <f t="array" ref="I21">_xlfn.IFNA(INDEX(対応表!AF:AF,MATCH($A21,対応表!$U:$U,0),0),"")</f>
        <v/>
      </c>
      <c r="J21" s="211" t="str" cm="1">
        <f t="array" ref="J21">_xlfn.IFNA(INDEX(対応表!AG:AG,MATCH($A21,対応表!$U:$U,0),0),"")</f>
        <v/>
      </c>
    </row>
    <row r="22" spans="1:10">
      <c r="A22" s="211" t="s">
        <v>731</v>
      </c>
      <c r="B22" s="211"/>
      <c r="C22" s="211"/>
      <c r="D22" s="212" t="s">
        <v>721</v>
      </c>
      <c r="E22" s="211" t="str" cm="1">
        <f t="array" ref="E22">_xlfn.IFNA(INDEX(対応表!AB:AB,MATCH($A22,対応表!$U:$U,0),0),"")</f>
        <v/>
      </c>
      <c r="F22" s="211" t="str" cm="1">
        <f t="array" ref="F22">_xlfn.IFNA(INDEX(対応表!AC:AC,MATCH($A22,対応表!$U:$U,0),0),"")</f>
        <v/>
      </c>
      <c r="G22" s="211" t="str" cm="1">
        <f t="array" ref="G22">_xlfn.IFNA(INDEX(対応表!AD:AD,MATCH($A22,対応表!$U:$U,0),0),"")</f>
        <v/>
      </c>
      <c r="H22" s="211" t="str" cm="1">
        <f t="array" ref="H22">_xlfn.IFNA(INDEX(対応表!AE:AE,MATCH($A22,対応表!$U:$U,0),0),"")</f>
        <v/>
      </c>
      <c r="I22" s="211" t="str" cm="1">
        <f t="array" ref="I22">_xlfn.IFNA(INDEX(対応表!AF:AF,MATCH($A22,対応表!$U:$U,0),0),"")</f>
        <v/>
      </c>
      <c r="J22" s="211" t="str" cm="1">
        <f t="array" ref="J22">_xlfn.IFNA(INDEX(対応表!AG:AG,MATCH($A22,対応表!$U:$U,0),0),"")</f>
        <v/>
      </c>
    </row>
    <row r="23" spans="1:10">
      <c r="A23" s="211" t="s">
        <v>732</v>
      </c>
      <c r="B23" s="211"/>
      <c r="C23" s="211" t="s">
        <v>733</v>
      </c>
      <c r="D23" s="212" t="s">
        <v>533</v>
      </c>
      <c r="E23" s="211" t="str" cm="1">
        <f t="array" ref="E23">_xlfn.IFNA(INDEX(対応表!AB:AB,MATCH($A23,対応表!$U:$U,0),0),"")</f>
        <v>Q00000000050</v>
      </c>
      <c r="F23" s="211" t="str" cm="1">
        <f t="array" ref="F23">_xlfn.IFNA(INDEX(対応表!AC:AC,MATCH($A23,対応表!$U:$U,0),0),"")</f>
        <v>Q00000000960</v>
      </c>
      <c r="G23" s="211" t="str" cm="1">
        <f t="array" ref="G23">_xlfn.IFNA(INDEX(対応表!AD:AD,MATCH($A23,対応表!$U:$U,0),0),"")</f>
        <v>Q00000002000</v>
      </c>
      <c r="H23" s="211" t="str" cm="1">
        <f t="array" ref="H23">_xlfn.IFNA(INDEX(対応表!AE:AE,MATCH($A23,対応表!$U:$U,0),0),"")</f>
        <v>Q00000002900</v>
      </c>
      <c r="I23" s="211" t="str" cm="1">
        <f t="array" ref="I23">_xlfn.IFNA(INDEX(対応表!AF:AF,MATCH($A23,対応表!$U:$U,0),0),"")</f>
        <v>Q00000003800</v>
      </c>
      <c r="J23" s="211" t="str" cm="1">
        <f t="array" ref="J23">_xlfn.IFNA(INDEX(対応表!AG:AG,MATCH($A23,対応表!$U:$U,0),0),"")</f>
        <v>Q00000004770</v>
      </c>
    </row>
    <row r="24" spans="1:10">
      <c r="A24" s="211" t="s">
        <v>734</v>
      </c>
      <c r="B24" s="211"/>
      <c r="C24" s="211"/>
      <c r="D24" s="212" t="s">
        <v>450</v>
      </c>
      <c r="E24" s="211" t="str" cm="1">
        <f t="array" ref="E24">_xlfn.IFNA(INDEX(対応表!AB:AB,MATCH($A24,対応表!$U:$U,0),0),"")</f>
        <v>Q00000000220</v>
      </c>
      <c r="F24" s="211" t="str" cm="1">
        <f t="array" ref="F24">_xlfn.IFNA(INDEX(対応表!AC:AC,MATCH($A24,対応表!$U:$U,0),0),"")</f>
        <v>Q00000001130</v>
      </c>
      <c r="G24" s="211" t="str" cm="1">
        <f t="array" ref="G24">_xlfn.IFNA(INDEX(対応表!AD:AD,MATCH($A24,対応表!$U:$U,0),0),"")</f>
        <v>Q00000002170</v>
      </c>
      <c r="H24" s="211" t="str" cm="1">
        <f t="array" ref="H24">_xlfn.IFNA(INDEX(対応表!AE:AE,MATCH($A24,対応表!$U:$U,0),0),"")</f>
        <v>Q00000003070</v>
      </c>
      <c r="I24" s="211" t="str" cm="1">
        <f t="array" ref="I24">_xlfn.IFNA(INDEX(対応表!AF:AF,MATCH($A24,対応表!$U:$U,0),0),"")</f>
        <v>Q00000003970</v>
      </c>
      <c r="J24" s="211" t="str" cm="1">
        <f t="array" ref="J24">_xlfn.IFNA(INDEX(対応表!AG:AG,MATCH($A24,対応表!$U:$U,0),0),"")</f>
        <v>Q00000004940</v>
      </c>
    </row>
    <row r="25" spans="1:10">
      <c r="A25" s="211" t="s">
        <v>735</v>
      </c>
      <c r="B25" s="211"/>
      <c r="C25" s="211"/>
      <c r="D25" s="212" t="s">
        <v>262</v>
      </c>
      <c r="E25" s="211" t="str" cm="1">
        <f t="array" ref="E25">_xlfn.IFNA(INDEX(対応表!AB:AB,MATCH($A25,対応表!$U:$U,0),0),"")</f>
        <v>Q00000000180</v>
      </c>
      <c r="F25" s="211" t="str" cm="1">
        <f t="array" ref="F25">_xlfn.IFNA(INDEX(対応表!AC:AC,MATCH($A25,対応表!$U:$U,0),0),"")</f>
        <v>Q00000001090</v>
      </c>
      <c r="G25" s="211" t="str" cm="1">
        <f t="array" ref="G25">_xlfn.IFNA(INDEX(対応表!AD:AD,MATCH($A25,対応表!$U:$U,0),0),"")</f>
        <v>Q00000002130</v>
      </c>
      <c r="H25" s="211" t="str" cm="1">
        <f t="array" ref="H25">_xlfn.IFNA(INDEX(対応表!AE:AE,MATCH($A25,対応表!$U:$U,0),0),"")</f>
        <v>Q00000003030</v>
      </c>
      <c r="I25" s="211" t="str" cm="1">
        <f t="array" ref="I25">_xlfn.IFNA(INDEX(対応表!AF:AF,MATCH($A25,対応表!$U:$U,0),0),"")</f>
        <v>Q00000003930</v>
      </c>
      <c r="J25" s="211" t="str" cm="1">
        <f t="array" ref="J25">_xlfn.IFNA(INDEX(対応表!AG:AG,MATCH($A25,対応表!$U:$U,0),0),"")</f>
        <v>Q00000004900</v>
      </c>
    </row>
    <row r="26" spans="1:10">
      <c r="A26" s="211" t="s">
        <v>736</v>
      </c>
      <c r="B26" s="211"/>
      <c r="C26" s="211"/>
      <c r="D26" s="212" t="s">
        <v>673</v>
      </c>
      <c r="E26" s="211" t="str" cm="1">
        <f t="array" ref="E26">_xlfn.IFNA(INDEX(対応表!AB:AB,MATCH($A26,対応表!$U:$U,0),0),"")</f>
        <v>Q00000000280</v>
      </c>
      <c r="F26" s="211" t="str" cm="1">
        <f t="array" ref="F26">_xlfn.IFNA(INDEX(対応表!AC:AC,MATCH($A26,対応表!$U:$U,0),0),"")</f>
        <v>Q00000001190</v>
      </c>
      <c r="G26" s="211" t="str" cm="1">
        <f t="array" ref="G26">_xlfn.IFNA(INDEX(対応表!AD:AD,MATCH($A26,対応表!$U:$U,0),0),"")</f>
        <v>Q00000002230</v>
      </c>
      <c r="H26" s="211" t="str" cm="1">
        <f t="array" ref="H26">_xlfn.IFNA(INDEX(対応表!AE:AE,MATCH($A26,対応表!$U:$U,0),0),"")</f>
        <v>Q00000003130</v>
      </c>
      <c r="I26" s="211" t="str" cm="1">
        <f t="array" ref="I26">_xlfn.IFNA(INDEX(対応表!AF:AF,MATCH($A26,対応表!$U:$U,0),0),"")</f>
        <v>Q00000004030</v>
      </c>
      <c r="J26" s="211" t="str" cm="1">
        <f t="array" ref="J26">_xlfn.IFNA(INDEX(対応表!AG:AG,MATCH($A26,対応表!$U:$U,0),0),"")</f>
        <v>Q00000005000</v>
      </c>
    </row>
    <row r="27" spans="1:10">
      <c r="A27" s="211" t="s">
        <v>737</v>
      </c>
      <c r="B27" s="211"/>
      <c r="C27" s="211"/>
      <c r="D27" s="212" t="s">
        <v>721</v>
      </c>
      <c r="E27" s="211" t="str" cm="1">
        <f t="array" ref="E27">_xlfn.IFNA(INDEX(対応表!AB:AB,MATCH($A27,対応表!$U:$U,0),0),"")</f>
        <v/>
      </c>
      <c r="F27" s="211" t="str" cm="1">
        <f t="array" ref="F27">_xlfn.IFNA(INDEX(対応表!AC:AC,MATCH($A27,対応表!$U:$U,0),0),"")</f>
        <v/>
      </c>
      <c r="G27" s="211" t="str" cm="1">
        <f t="array" ref="G27">_xlfn.IFNA(INDEX(対応表!AD:AD,MATCH($A27,対応表!$U:$U,0),0),"")</f>
        <v/>
      </c>
      <c r="H27" s="211" t="str" cm="1">
        <f t="array" ref="H27">_xlfn.IFNA(INDEX(対応表!AE:AE,MATCH($A27,対応表!$U:$U,0),0),"")</f>
        <v/>
      </c>
      <c r="I27" s="211" t="str" cm="1">
        <f t="array" ref="I27">_xlfn.IFNA(INDEX(対応表!AF:AF,MATCH($A27,対応表!$U:$U,0),0),"")</f>
        <v/>
      </c>
      <c r="J27" s="211" t="str" cm="1">
        <f t="array" ref="J27">_xlfn.IFNA(INDEX(対応表!AG:AG,MATCH($A27,対応表!$U:$U,0),0),"")</f>
        <v/>
      </c>
    </row>
    <row r="28" spans="1:10">
      <c r="A28" s="211" t="s">
        <v>738</v>
      </c>
      <c r="B28" s="211"/>
      <c r="C28" s="211"/>
      <c r="D28" s="212" t="s">
        <v>721</v>
      </c>
      <c r="E28" s="211" t="str" cm="1">
        <f t="array" ref="E28">_xlfn.IFNA(INDEX(対応表!AB:AB,MATCH($A28,対応表!$U:$U,0),0),"")</f>
        <v/>
      </c>
      <c r="F28" s="211" t="str" cm="1">
        <f t="array" ref="F28">_xlfn.IFNA(INDEX(対応表!AC:AC,MATCH($A28,対応表!$U:$U,0),0),"")</f>
        <v/>
      </c>
      <c r="G28" s="211" t="str" cm="1">
        <f t="array" ref="G28">_xlfn.IFNA(INDEX(対応表!AD:AD,MATCH($A28,対応表!$U:$U,0),0),"")</f>
        <v/>
      </c>
      <c r="H28" s="211" t="str" cm="1">
        <f t="array" ref="H28">_xlfn.IFNA(INDEX(対応表!AE:AE,MATCH($A28,対応表!$U:$U,0),0),"")</f>
        <v/>
      </c>
      <c r="I28" s="211" t="str" cm="1">
        <f t="array" ref="I28">_xlfn.IFNA(INDEX(対応表!AF:AF,MATCH($A28,対応表!$U:$U,0),0),"")</f>
        <v/>
      </c>
      <c r="J28" s="211" t="str" cm="1">
        <f t="array" ref="J28">_xlfn.IFNA(INDEX(対応表!AG:AG,MATCH($A28,対応表!$U:$U,0),0),"")</f>
        <v/>
      </c>
    </row>
    <row r="29" spans="1:10">
      <c r="A29" s="211" t="s">
        <v>739</v>
      </c>
      <c r="B29" s="211"/>
      <c r="C29" s="211" t="s">
        <v>740</v>
      </c>
      <c r="D29" s="212" t="s">
        <v>453</v>
      </c>
      <c r="E29" s="211" t="str" cm="1">
        <f t="array" ref="E29">_xlfn.IFNA(INDEX(対応表!AB:AB,MATCH($A29,対応表!$U:$U,0),0),"")</f>
        <v>Q00000000160</v>
      </c>
      <c r="F29" s="211" t="str" cm="1">
        <f t="array" ref="F29">_xlfn.IFNA(INDEX(対応表!AC:AC,MATCH($A29,対応表!$U:$U,0),0),"")</f>
        <v>Q00000001070</v>
      </c>
      <c r="G29" s="211" t="str" cm="1">
        <f t="array" ref="G29">_xlfn.IFNA(INDEX(対応表!AD:AD,MATCH($A29,対応表!$U:$U,0),0),"")</f>
        <v>Q00000002110</v>
      </c>
      <c r="H29" s="211" t="str" cm="1">
        <f t="array" ref="H29">_xlfn.IFNA(INDEX(対応表!AE:AE,MATCH($A29,対応表!$U:$U,0),0),"")</f>
        <v>Q00000003010</v>
      </c>
      <c r="I29" s="211" t="str" cm="1">
        <f t="array" ref="I29">_xlfn.IFNA(INDEX(対応表!AF:AF,MATCH($A29,対応表!$U:$U,0),0),"")</f>
        <v>Q00000003910</v>
      </c>
      <c r="J29" s="211" t="str" cm="1">
        <f t="array" ref="J29">_xlfn.IFNA(INDEX(対応表!AG:AG,MATCH($A29,対応表!$U:$U,0),0),"")</f>
        <v>Q00000004880</v>
      </c>
    </row>
    <row r="30" spans="1:10">
      <c r="A30" s="211" t="s">
        <v>741</v>
      </c>
      <c r="B30" s="211"/>
      <c r="C30" s="211"/>
      <c r="D30" s="212" t="s">
        <v>451</v>
      </c>
      <c r="E30" s="211" t="str" cm="1">
        <f t="array" ref="E30">_xlfn.IFNA(INDEX(対応表!AB:AB,MATCH($A30,対応表!$U:$U,0),0),"")</f>
        <v>Q00000000210</v>
      </c>
      <c r="F30" s="211" t="str" cm="1">
        <f t="array" ref="F30">_xlfn.IFNA(INDEX(対応表!AC:AC,MATCH($A30,対応表!$U:$U,0),0),"")</f>
        <v>Q00000001120</v>
      </c>
      <c r="G30" s="211" t="str" cm="1">
        <f t="array" ref="G30">_xlfn.IFNA(INDEX(対応表!AD:AD,MATCH($A30,対応表!$U:$U,0),0),"")</f>
        <v>Q00000002160</v>
      </c>
      <c r="H30" s="211" t="str" cm="1">
        <f t="array" ref="H30">_xlfn.IFNA(INDEX(対応表!AE:AE,MATCH($A30,対応表!$U:$U,0),0),"")</f>
        <v>Q00000003060</v>
      </c>
      <c r="I30" s="211" t="str" cm="1">
        <f t="array" ref="I30">_xlfn.IFNA(INDEX(対応表!AF:AF,MATCH($A30,対応表!$U:$U,0),0),"")</f>
        <v>Q00000003960</v>
      </c>
      <c r="J30" s="211" t="str" cm="1">
        <f t="array" ref="J30">_xlfn.IFNA(INDEX(対応表!AG:AG,MATCH($A30,対応表!$U:$U,0),0),"")</f>
        <v>Q00000004930</v>
      </c>
    </row>
    <row r="31" spans="1:10">
      <c r="A31" s="211" t="s">
        <v>742</v>
      </c>
      <c r="B31" s="211"/>
      <c r="C31" s="211"/>
      <c r="D31" s="212" t="s">
        <v>449</v>
      </c>
      <c r="E31" s="211" t="str" cm="1">
        <f t="array" ref="E31">_xlfn.IFNA(INDEX(対応表!AB:AB,MATCH($A31,対応表!$U:$U,0),0),"")</f>
        <v>Q00000000230</v>
      </c>
      <c r="F31" s="211" t="str" cm="1">
        <f t="array" ref="F31">_xlfn.IFNA(INDEX(対応表!AC:AC,MATCH($A31,対応表!$U:$U,0),0),"")</f>
        <v>Q00000001140</v>
      </c>
      <c r="G31" s="211" t="str" cm="1">
        <f t="array" ref="G31">_xlfn.IFNA(INDEX(対応表!AD:AD,MATCH($A31,対応表!$U:$U,0),0),"")</f>
        <v>Q00000002180</v>
      </c>
      <c r="H31" s="211" t="str" cm="1">
        <f t="array" ref="H31">_xlfn.IFNA(INDEX(対応表!AE:AE,MATCH($A31,対応表!$U:$U,0),0),"")</f>
        <v>Q00000003080</v>
      </c>
      <c r="I31" s="211" t="str" cm="1">
        <f t="array" ref="I31">_xlfn.IFNA(INDEX(対応表!AF:AF,MATCH($A31,対応表!$U:$U,0),0),"")</f>
        <v>Q00000003980</v>
      </c>
      <c r="J31" s="211" t="str" cm="1">
        <f t="array" ref="J31">_xlfn.IFNA(INDEX(対応表!AG:AG,MATCH($A31,対応表!$U:$U,0),0),"")</f>
        <v>Q00000004950</v>
      </c>
    </row>
    <row r="32" spans="1:10">
      <c r="A32" s="211" t="s">
        <v>743</v>
      </c>
      <c r="B32" s="211"/>
      <c r="C32" s="211"/>
      <c r="D32" s="212" t="s">
        <v>459</v>
      </c>
      <c r="E32" s="211" t="str" cm="1">
        <f t="array" ref="E32">_xlfn.IFNA(INDEX(対応表!AB:AB,MATCH($A32,対応表!$U:$U,0),0),"")</f>
        <v>Q00000000060</v>
      </c>
      <c r="F32" s="211" t="str" cm="1">
        <f t="array" ref="F32">_xlfn.IFNA(INDEX(対応表!AC:AC,MATCH($A32,対応表!$U:$U,0),0),"")</f>
        <v>Q00000000970</v>
      </c>
      <c r="G32" s="211" t="str" cm="1">
        <f t="array" ref="G32">_xlfn.IFNA(INDEX(対応表!AD:AD,MATCH($A32,対応表!$U:$U,0),0),"")</f>
        <v>Q00000002010</v>
      </c>
      <c r="H32" s="211" t="str" cm="1">
        <f t="array" ref="H32">_xlfn.IFNA(INDEX(対応表!AE:AE,MATCH($A32,対応表!$U:$U,0),0),"")</f>
        <v>Q00000002910</v>
      </c>
      <c r="I32" s="211" t="str" cm="1">
        <f t="array" ref="I32">_xlfn.IFNA(INDEX(対応表!AF:AF,MATCH($A32,対応表!$U:$U,0),0),"")</f>
        <v>Q00000003810</v>
      </c>
      <c r="J32" s="211" t="str" cm="1">
        <f t="array" ref="J32">_xlfn.IFNA(INDEX(対応表!AG:AG,MATCH($A32,対応表!$U:$U,0),0),"")</f>
        <v>Q00000004780</v>
      </c>
    </row>
    <row r="33" spans="1:10">
      <c r="A33" s="211" t="s">
        <v>744</v>
      </c>
      <c r="B33" s="211"/>
      <c r="C33" s="211" t="s">
        <v>745</v>
      </c>
      <c r="D33" s="212" t="s">
        <v>675</v>
      </c>
      <c r="E33" s="211" t="str" cm="1">
        <f t="array" ref="E33">_xlfn.IFNA(INDEX(対応表!AB:AB,MATCH($A33,対応表!$U:$U,0),0),"")</f>
        <v>Q00000000140</v>
      </c>
      <c r="F33" s="211" t="str" cm="1">
        <f t="array" ref="F33">_xlfn.IFNA(INDEX(対応表!AC:AC,MATCH($A33,対応表!$U:$U,0),0),"")</f>
        <v>Q00000001050</v>
      </c>
      <c r="G33" s="211" t="str" cm="1">
        <f t="array" ref="G33">_xlfn.IFNA(INDEX(対応表!AD:AD,MATCH($A33,対応表!$U:$U,0),0),"")</f>
        <v>Q00000002090</v>
      </c>
      <c r="H33" s="211" t="str" cm="1">
        <f t="array" ref="H33">_xlfn.IFNA(INDEX(対応表!AE:AE,MATCH($A33,対応表!$U:$U,0),0),"")</f>
        <v>Q00000002990</v>
      </c>
      <c r="I33" s="211" t="str" cm="1">
        <f t="array" ref="I33">_xlfn.IFNA(INDEX(対応表!AF:AF,MATCH($A33,対応表!$U:$U,0),0),"")</f>
        <v>Q00000003890</v>
      </c>
      <c r="J33" s="211" t="str" cm="1">
        <f t="array" ref="J33">_xlfn.IFNA(INDEX(対応表!AG:AG,MATCH($A33,対応表!$U:$U,0),0),"")</f>
        <v>Q00000004860</v>
      </c>
    </row>
    <row r="34" spans="1:10">
      <c r="A34" s="211" t="s">
        <v>746</v>
      </c>
      <c r="B34" s="211"/>
      <c r="C34" s="211"/>
      <c r="D34" s="212" t="s">
        <v>526</v>
      </c>
      <c r="E34" s="211" t="str" cm="1">
        <f t="array" ref="E34">_xlfn.IFNA(INDEX(対応表!AB:AB,MATCH($A34,対応表!$U:$U,0),0),"")</f>
        <v>Q00000000270</v>
      </c>
      <c r="F34" s="211" t="str" cm="1">
        <f t="array" ref="F34">_xlfn.IFNA(INDEX(対応表!AC:AC,MATCH($A34,対応表!$U:$U,0),0),"")</f>
        <v>Q00000001180</v>
      </c>
      <c r="G34" s="211" t="str" cm="1">
        <f t="array" ref="G34">_xlfn.IFNA(INDEX(対応表!AD:AD,MATCH($A34,対応表!$U:$U,0),0),"")</f>
        <v>Q00000002220</v>
      </c>
      <c r="H34" s="211" t="str" cm="1">
        <f t="array" ref="H34">_xlfn.IFNA(INDEX(対応表!AE:AE,MATCH($A34,対応表!$U:$U,0),0),"")</f>
        <v>Q00000003120</v>
      </c>
      <c r="I34" s="211" t="str" cm="1">
        <f t="array" ref="I34">_xlfn.IFNA(INDEX(対応表!AF:AF,MATCH($A34,対応表!$U:$U,0),0),"")</f>
        <v>Q00000004020</v>
      </c>
      <c r="J34" s="211" t="str" cm="1">
        <f t="array" ref="J34">_xlfn.IFNA(INDEX(対応表!AG:AG,MATCH($A34,対応表!$U:$U,0),0),"")</f>
        <v>Q00000004990</v>
      </c>
    </row>
    <row r="35" spans="1:10">
      <c r="A35" s="211" t="s">
        <v>747</v>
      </c>
      <c r="B35" s="211"/>
      <c r="C35" s="211"/>
      <c r="D35" s="212" t="s">
        <v>282</v>
      </c>
      <c r="E35" s="211" t="str" cm="1">
        <f t="array" ref="E35">_xlfn.IFNA(INDEX(対応表!AB:AB,MATCH($A35,対応表!$U:$U,0),0),"")</f>
        <v>Q00000000080</v>
      </c>
      <c r="F35" s="211" t="str" cm="1">
        <f t="array" ref="F35">_xlfn.IFNA(INDEX(対応表!AC:AC,MATCH($A35,対応表!$U:$U,0),0),"")</f>
        <v>Q00000000990</v>
      </c>
      <c r="G35" s="211" t="str" cm="1">
        <f t="array" ref="G35">_xlfn.IFNA(INDEX(対応表!AD:AD,MATCH($A35,対応表!$U:$U,0),0),"")</f>
        <v>Q00000002030</v>
      </c>
      <c r="H35" s="211" t="str" cm="1">
        <f t="array" ref="H35">_xlfn.IFNA(INDEX(対応表!AE:AE,MATCH($A35,対応表!$U:$U,0),0),"")</f>
        <v>Q00000002930</v>
      </c>
      <c r="I35" s="211" t="str" cm="1">
        <f t="array" ref="I35">_xlfn.IFNA(INDEX(対応表!AF:AF,MATCH($A35,対応表!$U:$U,0),0),"")</f>
        <v>Q00000003830</v>
      </c>
      <c r="J35" s="211" t="str" cm="1">
        <f t="array" ref="J35">_xlfn.IFNA(INDEX(対応表!AG:AG,MATCH($A35,対応表!$U:$U,0),0),"")</f>
        <v>Q00000004800</v>
      </c>
    </row>
    <row r="36" spans="1:10">
      <c r="A36" s="211" t="s">
        <v>748</v>
      </c>
      <c r="B36" s="211"/>
      <c r="C36" s="211"/>
      <c r="D36" s="212" t="s">
        <v>455</v>
      </c>
      <c r="E36" s="211" t="str" cm="1">
        <f t="array" ref="E36">_xlfn.IFNA(INDEX(対応表!AB:AB,MATCH($A36,対応表!$U:$U,0),0),"")</f>
        <v>Q00000000120</v>
      </c>
      <c r="F36" s="211" t="str" cm="1">
        <f t="array" ref="F36">_xlfn.IFNA(INDEX(対応表!AC:AC,MATCH($A36,対応表!$U:$U,0),0),"")</f>
        <v>Q00000001030</v>
      </c>
      <c r="G36" s="211" t="str" cm="1">
        <f t="array" ref="G36">_xlfn.IFNA(INDEX(対応表!AD:AD,MATCH($A36,対応表!$U:$U,0),0),"")</f>
        <v>Q00000002070</v>
      </c>
      <c r="H36" s="211" t="str" cm="1">
        <f t="array" ref="H36">_xlfn.IFNA(INDEX(対応表!AE:AE,MATCH($A36,対応表!$U:$U,0),0),"")</f>
        <v>Q00000002970</v>
      </c>
      <c r="I36" s="211" t="str" cm="1">
        <f t="array" ref="I36">_xlfn.IFNA(INDEX(対応表!AF:AF,MATCH($A36,対応表!$U:$U,0),0),"")</f>
        <v>Q00000003870</v>
      </c>
      <c r="J36" s="211" t="str" cm="1">
        <f t="array" ref="J36">_xlfn.IFNA(INDEX(対応表!AG:AG,MATCH($A36,対応表!$U:$U,0),0),"")</f>
        <v>Q00000004840</v>
      </c>
    </row>
    <row r="37" spans="1:10">
      <c r="A37" s="211" t="s">
        <v>749</v>
      </c>
      <c r="B37" s="211"/>
      <c r="C37" s="211"/>
      <c r="D37" s="212" t="s">
        <v>721</v>
      </c>
      <c r="E37" s="211" t="str" cm="1">
        <f t="array" ref="E37">_xlfn.IFNA(INDEX(対応表!AB:AB,MATCH($A37,対応表!$U:$U,0),0),"")</f>
        <v/>
      </c>
      <c r="F37" s="211" t="str" cm="1">
        <f t="array" ref="F37">_xlfn.IFNA(INDEX(対応表!AC:AC,MATCH($A37,対応表!$U:$U,0),0),"")</f>
        <v/>
      </c>
      <c r="G37" s="211" t="str" cm="1">
        <f t="array" ref="G37">_xlfn.IFNA(INDEX(対応表!AD:AD,MATCH($A37,対応表!$U:$U,0),0),"")</f>
        <v/>
      </c>
      <c r="H37" s="211" t="str" cm="1">
        <f t="array" ref="H37">_xlfn.IFNA(INDEX(対応表!AE:AE,MATCH($A37,対応表!$U:$U,0),0),"")</f>
        <v/>
      </c>
      <c r="I37" s="211" t="str" cm="1">
        <f t="array" ref="I37">_xlfn.IFNA(INDEX(対応表!AF:AF,MATCH($A37,対応表!$U:$U,0),0),"")</f>
        <v/>
      </c>
      <c r="J37" s="211" t="str" cm="1">
        <f t="array" ref="J37">_xlfn.IFNA(INDEX(対応表!AG:AG,MATCH($A37,対応表!$U:$U,0),0),"")</f>
        <v/>
      </c>
    </row>
    <row r="38" spans="1:10">
      <c r="A38" s="211" t="s">
        <v>750</v>
      </c>
      <c r="B38" s="211"/>
      <c r="C38" s="211"/>
      <c r="D38" s="212" t="s">
        <v>721</v>
      </c>
      <c r="E38" s="211" t="str" cm="1">
        <f t="array" ref="E38">_xlfn.IFNA(INDEX(対応表!AB:AB,MATCH($A38,対応表!$U:$U,0),0),"")</f>
        <v/>
      </c>
      <c r="F38" s="211" t="str" cm="1">
        <f t="array" ref="F38">_xlfn.IFNA(INDEX(対応表!AC:AC,MATCH($A38,対応表!$U:$U,0),0),"")</f>
        <v/>
      </c>
      <c r="G38" s="211" t="str" cm="1">
        <f t="array" ref="G38">_xlfn.IFNA(INDEX(対応表!AD:AD,MATCH($A38,対応表!$U:$U,0),0),"")</f>
        <v/>
      </c>
      <c r="H38" s="211" t="str" cm="1">
        <f t="array" ref="H38">_xlfn.IFNA(INDEX(対応表!AE:AE,MATCH($A38,対応表!$U:$U,0),0),"")</f>
        <v/>
      </c>
      <c r="I38" s="211" t="str" cm="1">
        <f t="array" ref="I38">_xlfn.IFNA(INDEX(対応表!AF:AF,MATCH($A38,対応表!$U:$U,0),0),"")</f>
        <v/>
      </c>
      <c r="J38" s="211" t="str" cm="1">
        <f t="array" ref="J38">_xlfn.IFNA(INDEX(対応表!AG:AG,MATCH($A38,対応表!$U:$U,0),0),"")</f>
        <v/>
      </c>
    </row>
    <row r="39" spans="1:10">
      <c r="A39" s="211" t="s">
        <v>751</v>
      </c>
      <c r="B39" s="211"/>
      <c r="C39" s="211"/>
      <c r="D39" s="212" t="s">
        <v>721</v>
      </c>
      <c r="E39" s="211" t="str" cm="1">
        <f t="array" ref="E39">_xlfn.IFNA(INDEX(対応表!AB:AB,MATCH($A39,対応表!$U:$U,0),0),"")</f>
        <v/>
      </c>
      <c r="F39" s="211" t="str" cm="1">
        <f t="array" ref="F39">_xlfn.IFNA(INDEX(対応表!AC:AC,MATCH($A39,対応表!$U:$U,0),0),"")</f>
        <v/>
      </c>
      <c r="G39" s="211" t="str" cm="1">
        <f t="array" ref="G39">_xlfn.IFNA(INDEX(対応表!AD:AD,MATCH($A39,対応表!$U:$U,0),0),"")</f>
        <v/>
      </c>
      <c r="H39" s="211" t="str" cm="1">
        <f t="array" ref="H39">_xlfn.IFNA(INDEX(対応表!AE:AE,MATCH($A39,対応表!$U:$U,0),0),"")</f>
        <v/>
      </c>
      <c r="I39" s="211" t="str" cm="1">
        <f t="array" ref="I39">_xlfn.IFNA(INDEX(対応表!AF:AF,MATCH($A39,対応表!$U:$U,0),0),"")</f>
        <v/>
      </c>
      <c r="J39" s="211" t="str" cm="1">
        <f t="array" ref="J39">_xlfn.IFNA(INDEX(対応表!AG:AG,MATCH($A39,対応表!$U:$U,0),0),"")</f>
        <v/>
      </c>
    </row>
    <row r="40" spans="1:10">
      <c r="A40" s="211" t="s">
        <v>752</v>
      </c>
      <c r="B40" s="211"/>
      <c r="C40" s="211" t="s">
        <v>753</v>
      </c>
      <c r="D40" s="212" t="s">
        <v>278</v>
      </c>
      <c r="E40" s="211" t="str" cm="1">
        <f t="array" ref="E40">_xlfn.IFNA(INDEX(対応表!AB:AB,MATCH($A40,対応表!$U:$U,0),0),"")</f>
        <v>Q00000000100</v>
      </c>
      <c r="F40" s="211" t="str" cm="1">
        <f t="array" ref="F40">_xlfn.IFNA(INDEX(対応表!AC:AC,MATCH($A40,対応表!$U:$U,0),0),"")</f>
        <v>Q00000001010</v>
      </c>
      <c r="G40" s="211" t="str" cm="1">
        <f t="array" ref="G40">_xlfn.IFNA(INDEX(対応表!AD:AD,MATCH($A40,対応表!$U:$U,0),0),"")</f>
        <v>Q00000002050</v>
      </c>
      <c r="H40" s="211" t="str" cm="1">
        <f t="array" ref="H40">_xlfn.IFNA(INDEX(対応表!AE:AE,MATCH($A40,対応表!$U:$U,0),0),"")</f>
        <v>Q00000002950</v>
      </c>
      <c r="I40" s="211" t="str" cm="1">
        <f t="array" ref="I40">_xlfn.IFNA(INDEX(対応表!AF:AF,MATCH($A40,対応表!$U:$U,0),0),"")</f>
        <v>Q00000003850</v>
      </c>
      <c r="J40" s="211" t="str" cm="1">
        <f t="array" ref="J40">_xlfn.IFNA(INDEX(対応表!AG:AG,MATCH($A40,対応表!$U:$U,0),0),"")</f>
        <v>Q00000004820</v>
      </c>
    </row>
    <row r="41" spans="1:10">
      <c r="A41" s="211" t="s">
        <v>754</v>
      </c>
      <c r="B41" s="211"/>
      <c r="C41" s="211"/>
      <c r="D41" s="212" t="s">
        <v>674</v>
      </c>
      <c r="E41" s="211" t="str" cm="1">
        <f t="array" ref="E41">_xlfn.IFNA(INDEX(対応表!AB:AB,MATCH($A41,対応表!$U:$U,0),0),"")</f>
        <v>Q00000000260</v>
      </c>
      <c r="F41" s="211" t="str" cm="1">
        <f t="array" ref="F41">_xlfn.IFNA(INDEX(対応表!AC:AC,MATCH($A41,対応表!$U:$U,0),0),"")</f>
        <v>Q00000001170</v>
      </c>
      <c r="G41" s="211" t="str" cm="1">
        <f t="array" ref="G41">_xlfn.IFNA(INDEX(対応表!AD:AD,MATCH($A41,対応表!$U:$U,0),0),"")</f>
        <v>Q00000002210</v>
      </c>
      <c r="H41" s="211" t="str" cm="1">
        <f t="array" ref="H41">_xlfn.IFNA(INDEX(対応表!AE:AE,MATCH($A41,対応表!$U:$U,0),0),"")</f>
        <v>Q00000003110</v>
      </c>
      <c r="I41" s="211" t="str" cm="1">
        <f t="array" ref="I41">_xlfn.IFNA(INDEX(対応表!AF:AF,MATCH($A41,対応表!$U:$U,0),0),"")</f>
        <v>Q00000004010</v>
      </c>
      <c r="J41" s="211" t="str" cm="1">
        <f t="array" ref="J41">_xlfn.IFNA(INDEX(対応表!AG:AG,MATCH($A41,対応表!$U:$U,0),0),"")</f>
        <v>Q00000004980</v>
      </c>
    </row>
    <row r="42" spans="1:10">
      <c r="A42" s="211" t="s">
        <v>755</v>
      </c>
      <c r="B42" s="211"/>
      <c r="C42" s="211"/>
      <c r="D42" s="212" t="s">
        <v>602</v>
      </c>
      <c r="E42" s="211" t="str" cm="1">
        <f t="array" ref="E42">_xlfn.IFNA(INDEX(対応表!AB:AB,MATCH($A42,対応表!$U:$U,0),0),"")</f>
        <v>Q00000000110</v>
      </c>
      <c r="F42" s="211" t="str" cm="1">
        <f t="array" ref="F42">_xlfn.IFNA(INDEX(対応表!AC:AC,MATCH($A42,対応表!$U:$U,0),0),"")</f>
        <v>Q00000001020</v>
      </c>
      <c r="G42" s="211" t="str" cm="1">
        <f t="array" ref="G42">_xlfn.IFNA(INDEX(対応表!AD:AD,MATCH($A42,対応表!$U:$U,0),0),"")</f>
        <v>Q00000002060</v>
      </c>
      <c r="H42" s="211" t="str" cm="1">
        <f t="array" ref="H42">_xlfn.IFNA(INDEX(対応表!AE:AE,MATCH($A42,対応表!$U:$U,0),0),"")</f>
        <v>Q00000002960</v>
      </c>
      <c r="I42" s="211" t="str" cm="1">
        <f t="array" ref="I42">_xlfn.IFNA(INDEX(対応表!AF:AF,MATCH($A42,対応表!$U:$U,0),0),"")</f>
        <v>Q00000003860</v>
      </c>
      <c r="J42" s="211" t="str" cm="1">
        <f t="array" ref="J42">_xlfn.IFNA(INDEX(対応表!AG:AG,MATCH($A42,対応表!$U:$U,0),0),"")</f>
        <v>Q00000004830</v>
      </c>
    </row>
    <row r="43" spans="1:10">
      <c r="A43" s="211" t="s">
        <v>756</v>
      </c>
      <c r="B43" s="211"/>
      <c r="C43" s="211"/>
      <c r="D43" s="212" t="s">
        <v>532</v>
      </c>
      <c r="E43" s="211" t="str" cm="1">
        <f t="array" ref="E43">_xlfn.IFNA(INDEX(対応表!AB:AB,MATCH($A43,対応表!$U:$U,0),0),"")</f>
        <v>Q00000000090</v>
      </c>
      <c r="F43" s="211" t="str" cm="1">
        <f t="array" ref="F43">_xlfn.IFNA(INDEX(対応表!AC:AC,MATCH($A43,対応表!$U:$U,0),0),"")</f>
        <v>Q00000001000</v>
      </c>
      <c r="G43" s="211" t="str" cm="1">
        <f t="array" ref="G43">_xlfn.IFNA(INDEX(対応表!AD:AD,MATCH($A43,対応表!$U:$U,0),0),"")</f>
        <v>Q00000002040</v>
      </c>
      <c r="H43" s="211" t="str" cm="1">
        <f t="array" ref="H43">_xlfn.IFNA(INDEX(対応表!AE:AE,MATCH($A43,対応表!$U:$U,0),0),"")</f>
        <v>Q00000002940</v>
      </c>
      <c r="I43" s="211" t="str" cm="1">
        <f t="array" ref="I43">_xlfn.IFNA(INDEX(対応表!AF:AF,MATCH($A43,対応表!$U:$U,0),0),"")</f>
        <v>Q00000003840</v>
      </c>
      <c r="J43" s="211" t="str" cm="1">
        <f t="array" ref="J43">_xlfn.IFNA(INDEX(対応表!AG:AG,MATCH($A43,対応表!$U:$U,0),0),"")</f>
        <v>Q00000004810</v>
      </c>
    </row>
    <row r="44" spans="1:10">
      <c r="A44" s="211" t="s">
        <v>757</v>
      </c>
      <c r="B44" s="211" t="s">
        <v>758</v>
      </c>
      <c r="C44" s="211"/>
      <c r="D44" s="212" t="s">
        <v>759</v>
      </c>
      <c r="E44" s="211" t="str" cm="1">
        <f t="array" ref="E44">_xlfn.IFNA(INDEX(対応表!AB:AB,MATCH($A44,対応表!$U:$U,0),0),"")</f>
        <v/>
      </c>
      <c r="F44" s="211" t="str" cm="1">
        <f t="array" ref="F44">_xlfn.IFNA(INDEX(対応表!AC:AC,MATCH($A44,対応表!$U:$U,0),0),"")</f>
        <v>Q00000001380</v>
      </c>
      <c r="G44" s="211" t="str" cm="1">
        <f t="array" ref="G44">_xlfn.IFNA(INDEX(対応表!AD:AD,MATCH($A44,対応表!$U:$U,0),0),"")</f>
        <v/>
      </c>
      <c r="H44" s="211" t="str" cm="1">
        <f t="array" ref="H44">_xlfn.IFNA(INDEX(対応表!AE:AE,MATCH($A44,対応表!$U:$U,0),0),"")</f>
        <v/>
      </c>
      <c r="I44" s="211" t="str" cm="1">
        <f t="array" ref="I44">_xlfn.IFNA(INDEX(対応表!AF:AF,MATCH($A44,対応表!$U:$U,0),0),"")</f>
        <v>Q00000004040</v>
      </c>
      <c r="J44" s="211" t="str" cm="1">
        <f t="array" ref="J44">_xlfn.IFNA(INDEX(対応表!AG:AG,MATCH($A44,対応表!$U:$U,0),0),"")</f>
        <v/>
      </c>
    </row>
    <row r="45" spans="1:10">
      <c r="A45" s="211" t="s">
        <v>760</v>
      </c>
      <c r="B45" s="211" t="s">
        <v>718</v>
      </c>
      <c r="C45" s="211"/>
      <c r="D45" s="212" t="s">
        <v>670</v>
      </c>
      <c r="E45" s="211" t="str" cm="1">
        <f t="array" ref="E45">_xlfn.IFNA(INDEX(対応表!AB:AB,MATCH($A45,対応表!$U:$U,0),0),"")</f>
        <v/>
      </c>
      <c r="F45" s="211" t="str" cm="1">
        <f t="array" ref="F45">_xlfn.IFNA(INDEX(対応表!AC:AC,MATCH($A45,対応表!$U:$U,0),0),"")</f>
        <v>Q00000001390</v>
      </c>
      <c r="G45" s="211" t="str" cm="1">
        <f t="array" ref="G45">_xlfn.IFNA(INDEX(対応表!AD:AD,MATCH($A45,対応表!$U:$U,0),0),"")</f>
        <v/>
      </c>
      <c r="H45" s="211" t="str" cm="1">
        <f t="array" ref="H45">_xlfn.IFNA(INDEX(対応表!AE:AE,MATCH($A45,対応表!$U:$U,0),0),"")</f>
        <v/>
      </c>
      <c r="I45" s="211" t="str" cm="1">
        <f t="array" ref="I45">_xlfn.IFNA(INDEX(対応表!AF:AF,MATCH($A45,対応表!$U:$U,0),0),"")</f>
        <v>Q00000004050</v>
      </c>
      <c r="J45" s="211" t="str" cm="1">
        <f t="array" ref="J45">_xlfn.IFNA(INDEX(対応表!AG:AG,MATCH($A45,対応表!$U:$U,0),0),"")</f>
        <v/>
      </c>
    </row>
    <row r="46" spans="1:10">
      <c r="A46" s="211" t="s">
        <v>761</v>
      </c>
      <c r="B46" s="211"/>
      <c r="C46" s="211"/>
      <c r="D46" s="212" t="s">
        <v>669</v>
      </c>
      <c r="E46" s="211" t="str" cm="1">
        <f t="array" ref="E46">_xlfn.IFNA(INDEX(対応表!AB:AB,MATCH($A46,対応表!$U:$U,0),0),"")</f>
        <v/>
      </c>
      <c r="F46" s="211" t="str" cm="1">
        <f t="array" ref="F46">_xlfn.IFNA(INDEX(対応表!AC:AC,MATCH($A46,対応表!$U:$U,0),0),"")</f>
        <v>Q00000001400</v>
      </c>
      <c r="G46" s="211" t="str" cm="1">
        <f t="array" ref="G46">_xlfn.IFNA(INDEX(対応表!AD:AD,MATCH($A46,対応表!$U:$U,0),0),"")</f>
        <v/>
      </c>
      <c r="H46" s="211" t="str" cm="1">
        <f t="array" ref="H46">_xlfn.IFNA(INDEX(対応表!AE:AE,MATCH($A46,対応表!$U:$U,0),0),"")</f>
        <v/>
      </c>
      <c r="I46" s="211" t="str" cm="1">
        <f t="array" ref="I46">_xlfn.IFNA(INDEX(対応表!AF:AF,MATCH($A46,対応表!$U:$U,0),0),"")</f>
        <v>Q00000004060</v>
      </c>
      <c r="J46" s="211" t="str" cm="1">
        <f t="array" ref="J46">_xlfn.IFNA(INDEX(対応表!AG:AG,MATCH($A46,対応表!$U:$U,0),0),"")</f>
        <v/>
      </c>
    </row>
    <row r="47" spans="1:10">
      <c r="A47" s="211" t="s">
        <v>762</v>
      </c>
      <c r="B47" s="211"/>
      <c r="C47" s="211"/>
      <c r="D47" s="212" t="s">
        <v>668</v>
      </c>
      <c r="E47" s="211" t="str" cm="1">
        <f t="array" ref="E47">_xlfn.IFNA(INDEX(対応表!AB:AB,MATCH($A47,対応表!$U:$U,0),0),"")</f>
        <v/>
      </c>
      <c r="F47" s="211" t="str" cm="1">
        <f t="array" ref="F47">_xlfn.IFNA(INDEX(対応表!AC:AC,MATCH($A47,対応表!$U:$U,0),0),"")</f>
        <v>Q00000001410</v>
      </c>
      <c r="G47" s="211" t="str" cm="1">
        <f t="array" ref="G47">_xlfn.IFNA(INDEX(対応表!AD:AD,MATCH($A47,対応表!$U:$U,0),0),"")</f>
        <v/>
      </c>
      <c r="H47" s="211" t="str" cm="1">
        <f t="array" ref="H47">_xlfn.IFNA(INDEX(対応表!AE:AE,MATCH($A47,対応表!$U:$U,0),0),"")</f>
        <v/>
      </c>
      <c r="I47" s="211" t="str" cm="1">
        <f t="array" ref="I47">_xlfn.IFNA(INDEX(対応表!AF:AF,MATCH($A47,対応表!$U:$U,0),0),"")</f>
        <v>Q00000004070</v>
      </c>
      <c r="J47" s="211" t="str" cm="1">
        <f t="array" ref="J47">_xlfn.IFNA(INDEX(対応表!AG:AG,MATCH($A47,対応表!$U:$U,0),0),"")</f>
        <v/>
      </c>
    </row>
    <row r="48" spans="1:10">
      <c r="A48" s="211" t="s">
        <v>763</v>
      </c>
      <c r="B48" s="211"/>
      <c r="C48" s="211"/>
      <c r="D48" s="212" t="s">
        <v>667</v>
      </c>
      <c r="E48" s="211" t="str" cm="1">
        <f t="array" ref="E48">_xlfn.IFNA(INDEX(対応表!AB:AB,MATCH($A48,対応表!$U:$U,0),0),"")</f>
        <v/>
      </c>
      <c r="F48" s="211" t="str" cm="1">
        <f t="array" ref="F48">_xlfn.IFNA(INDEX(対応表!AC:AC,MATCH($A48,対応表!$U:$U,0),0),"")</f>
        <v>Q00000001420</v>
      </c>
      <c r="G48" s="211" t="str" cm="1">
        <f t="array" ref="G48">_xlfn.IFNA(INDEX(対応表!AD:AD,MATCH($A48,対応表!$U:$U,0),0),"")</f>
        <v/>
      </c>
      <c r="H48" s="211" t="str" cm="1">
        <f t="array" ref="H48">_xlfn.IFNA(INDEX(対応表!AE:AE,MATCH($A48,対応表!$U:$U,0),0),"")</f>
        <v/>
      </c>
      <c r="I48" s="211" t="str" cm="1">
        <f t="array" ref="I48">_xlfn.IFNA(INDEX(対応表!AF:AF,MATCH($A48,対応表!$U:$U,0),0),"")</f>
        <v>Q00000004080</v>
      </c>
      <c r="J48" s="211" t="str" cm="1">
        <f t="array" ref="J48">_xlfn.IFNA(INDEX(対応表!AG:AG,MATCH($A48,対応表!$U:$U,0),0),"")</f>
        <v/>
      </c>
    </row>
    <row r="49" spans="1:10">
      <c r="A49" s="211" t="s">
        <v>764</v>
      </c>
      <c r="B49" s="211"/>
      <c r="C49" s="211"/>
      <c r="D49" s="212" t="s">
        <v>408</v>
      </c>
      <c r="E49" s="211" t="str" cm="1">
        <f t="array" ref="E49">_xlfn.IFNA(INDEX(対応表!AB:AB,MATCH($A49,対応表!$U:$U,0),0),"")</f>
        <v/>
      </c>
      <c r="F49" s="211" t="str" cm="1">
        <f t="array" ref="F49">_xlfn.IFNA(INDEX(対応表!AC:AC,MATCH($A49,対応表!$U:$U,0),0),"")</f>
        <v>Q00000001430</v>
      </c>
      <c r="G49" s="211" t="str" cm="1">
        <f t="array" ref="G49">_xlfn.IFNA(INDEX(対応表!AD:AD,MATCH($A49,対応表!$U:$U,0),0),"")</f>
        <v/>
      </c>
      <c r="H49" s="211" t="str" cm="1">
        <f t="array" ref="H49">_xlfn.IFNA(INDEX(対応表!AE:AE,MATCH($A49,対応表!$U:$U,0),0),"")</f>
        <v/>
      </c>
      <c r="I49" s="211" t="str" cm="1">
        <f t="array" ref="I49">_xlfn.IFNA(INDEX(対応表!AF:AF,MATCH($A49,対応表!$U:$U,0),0),"")</f>
        <v>Q00000004090</v>
      </c>
      <c r="J49" s="211" t="str" cm="1">
        <f t="array" ref="J49">_xlfn.IFNA(INDEX(対応表!AG:AG,MATCH($A49,対応表!$U:$U,0),0),"")</f>
        <v/>
      </c>
    </row>
    <row r="50" spans="1:10">
      <c r="A50" s="211" t="s">
        <v>765</v>
      </c>
      <c r="B50" s="211"/>
      <c r="C50" s="211"/>
      <c r="D50" s="212" t="s">
        <v>407</v>
      </c>
      <c r="E50" s="211" t="str" cm="1">
        <f t="array" ref="E50">_xlfn.IFNA(INDEX(対応表!AB:AB,MATCH($A50,対応表!$U:$U,0),0),"")</f>
        <v/>
      </c>
      <c r="F50" s="211" t="str" cm="1">
        <f t="array" ref="F50">_xlfn.IFNA(INDEX(対応表!AC:AC,MATCH($A50,対応表!$U:$U,0),0),"")</f>
        <v>Q00000001440</v>
      </c>
      <c r="G50" s="211" t="str" cm="1">
        <f t="array" ref="G50">_xlfn.IFNA(INDEX(対応表!AD:AD,MATCH($A50,対応表!$U:$U,0),0),"")</f>
        <v/>
      </c>
      <c r="H50" s="211" t="str" cm="1">
        <f t="array" ref="H50">_xlfn.IFNA(INDEX(対応表!AE:AE,MATCH($A50,対応表!$U:$U,0),0),"")</f>
        <v/>
      </c>
      <c r="I50" s="211" t="str" cm="1">
        <f t="array" ref="I50">_xlfn.IFNA(INDEX(対応表!AF:AF,MATCH($A50,対応表!$U:$U,0),0),"")</f>
        <v>Q00000004100</v>
      </c>
      <c r="J50" s="211" t="str" cm="1">
        <f t="array" ref="J50">_xlfn.IFNA(INDEX(対応表!AG:AG,MATCH($A50,対応表!$U:$U,0),0),"")</f>
        <v/>
      </c>
    </row>
    <row r="51" spans="1:10">
      <c r="A51" s="211" t="s">
        <v>766</v>
      </c>
      <c r="B51" s="211"/>
      <c r="C51" s="211"/>
      <c r="D51" s="212" t="s">
        <v>666</v>
      </c>
      <c r="E51" s="211" t="str" cm="1">
        <f t="array" ref="E51">_xlfn.IFNA(INDEX(対応表!AB:AB,MATCH($A51,対応表!$U:$U,0),0),"")</f>
        <v/>
      </c>
      <c r="F51" s="211" t="str" cm="1">
        <f t="array" ref="F51">_xlfn.IFNA(INDEX(対応表!AC:AC,MATCH($A51,対応表!$U:$U,0),0),"")</f>
        <v>Q00000001450</v>
      </c>
      <c r="G51" s="211" t="str" cm="1">
        <f t="array" ref="G51">_xlfn.IFNA(INDEX(対応表!AD:AD,MATCH($A51,対応表!$U:$U,0),0),"")</f>
        <v/>
      </c>
      <c r="H51" s="211" t="str" cm="1">
        <f t="array" ref="H51">_xlfn.IFNA(INDEX(対応表!AE:AE,MATCH($A51,対応表!$U:$U,0),0),"")</f>
        <v/>
      </c>
      <c r="I51" s="211" t="str" cm="1">
        <f t="array" ref="I51">_xlfn.IFNA(INDEX(対応表!AF:AF,MATCH($A51,対応表!$U:$U,0),0),"")</f>
        <v>Q00000004110</v>
      </c>
      <c r="J51" s="211" t="str" cm="1">
        <f t="array" ref="J51">_xlfn.IFNA(INDEX(対応表!AG:AG,MATCH($A51,対応表!$U:$U,0),0),"")</f>
        <v/>
      </c>
    </row>
    <row r="52" spans="1:10">
      <c r="A52" s="211" t="s">
        <v>767</v>
      </c>
      <c r="B52" s="211" t="s">
        <v>768</v>
      </c>
      <c r="C52" s="211"/>
      <c r="D52" s="212" t="s">
        <v>524</v>
      </c>
      <c r="E52" s="211" t="str" cm="1">
        <f t="array" ref="E52">_xlfn.IFNA(INDEX(対応表!AB:AB,MATCH($A52,対応表!$U:$U,0),0),"")</f>
        <v/>
      </c>
      <c r="F52" s="211" t="str" cm="1">
        <f t="array" ref="F52">_xlfn.IFNA(INDEX(対応表!AC:AC,MATCH($A52,対応表!$U:$U,0),0),"")</f>
        <v/>
      </c>
      <c r="G52" s="211" t="str" cm="1">
        <f t="array" ref="G52">_xlfn.IFNA(INDEX(対応表!AD:AD,MATCH($A52,対応表!$U:$U,0),0),"")</f>
        <v>Q00000002240</v>
      </c>
      <c r="H52" s="211" t="str" cm="1">
        <f t="array" ref="H52">_xlfn.IFNA(INDEX(対応表!AE:AE,MATCH($A52,対応表!$U:$U,0),0),"")</f>
        <v/>
      </c>
      <c r="I52" s="211" t="str" cm="1">
        <f t="array" ref="I52">_xlfn.IFNA(INDEX(対応表!AF:AF,MATCH($A52,対応表!$U:$U,0),0),"")</f>
        <v/>
      </c>
      <c r="J52" s="211" t="str" cm="1">
        <f t="array" ref="J52">_xlfn.IFNA(INDEX(対応表!AG:AG,MATCH($A52,対応表!$U:$U,0),0),"")</f>
        <v>Q00000005010</v>
      </c>
    </row>
    <row r="53" spans="1:10">
      <c r="A53" s="211" t="s">
        <v>769</v>
      </c>
      <c r="B53" s="211" t="s">
        <v>718</v>
      </c>
      <c r="C53" s="211"/>
      <c r="D53" s="212" t="s">
        <v>770</v>
      </c>
      <c r="E53" s="211" t="str" cm="1">
        <f t="array" ref="E53">_xlfn.IFNA(INDEX(対応表!AB:AB,MATCH($A53,対応表!$U:$U,0),0),"")</f>
        <v/>
      </c>
      <c r="F53" s="211" t="str" cm="1">
        <f t="array" ref="F53">_xlfn.IFNA(INDEX(対応表!AC:AC,MATCH($A53,対応表!$U:$U,0),0),"")</f>
        <v/>
      </c>
      <c r="G53" s="211" t="str" cm="1">
        <f t="array" ref="G53">_xlfn.IFNA(INDEX(対応表!AD:AD,MATCH($A53,対応表!$U:$U,0),0),"")</f>
        <v>Q00000002250</v>
      </c>
      <c r="H53" s="211" t="str" cm="1">
        <f t="array" ref="H53">_xlfn.IFNA(INDEX(対応表!AE:AE,MATCH($A53,対応表!$U:$U,0),0),"")</f>
        <v/>
      </c>
      <c r="I53" s="211" t="str" cm="1">
        <f t="array" ref="I53">_xlfn.IFNA(INDEX(対応表!AF:AF,MATCH($A53,対応表!$U:$U,0),0),"")</f>
        <v/>
      </c>
      <c r="J53" s="211" t="str" cm="1">
        <f t="array" ref="J53">_xlfn.IFNA(INDEX(対応表!AG:AG,MATCH($A53,対応表!$U:$U,0),0),"")</f>
        <v>Q00000005020</v>
      </c>
    </row>
    <row r="54" spans="1:10">
      <c r="A54" s="211" t="s">
        <v>771</v>
      </c>
      <c r="B54" s="211"/>
      <c r="C54" s="211"/>
      <c r="D54" s="212" t="s">
        <v>521</v>
      </c>
      <c r="E54" s="211" t="str" cm="1">
        <f t="array" ref="E54">_xlfn.IFNA(INDEX(対応表!AB:AB,MATCH($A54,対応表!$U:$U,0),0),"")</f>
        <v/>
      </c>
      <c r="F54" s="211" t="str" cm="1">
        <f t="array" ref="F54">_xlfn.IFNA(INDEX(対応表!AC:AC,MATCH($A54,対応表!$U:$U,0),0),"")</f>
        <v/>
      </c>
      <c r="G54" s="211" t="str" cm="1">
        <f t="array" ref="G54">_xlfn.IFNA(INDEX(対応表!AD:AD,MATCH($A54,対応表!$U:$U,0),0),"")</f>
        <v>Q00000002260</v>
      </c>
      <c r="H54" s="211" t="str" cm="1">
        <f t="array" ref="H54">_xlfn.IFNA(INDEX(対応表!AE:AE,MATCH($A54,対応表!$U:$U,0),0),"")</f>
        <v/>
      </c>
      <c r="I54" s="211" t="str" cm="1">
        <f t="array" ref="I54">_xlfn.IFNA(INDEX(対応表!AF:AF,MATCH($A54,対応表!$U:$U,0),0),"")</f>
        <v/>
      </c>
      <c r="J54" s="211" t="str" cm="1">
        <f t="array" ref="J54">_xlfn.IFNA(INDEX(対応表!AG:AG,MATCH($A54,対応表!$U:$U,0),0),"")</f>
        <v>Q00000005030</v>
      </c>
    </row>
    <row r="55" spans="1:10">
      <c r="A55" s="211" t="s">
        <v>772</v>
      </c>
      <c r="B55" s="211"/>
      <c r="C55" s="211"/>
      <c r="D55" s="212" t="s">
        <v>773</v>
      </c>
      <c r="E55" s="211" t="str" cm="1">
        <f t="array" ref="E55">_xlfn.IFNA(INDEX(対応表!AB:AB,MATCH($A55,対応表!$U:$U,0),0),"")</f>
        <v/>
      </c>
      <c r="F55" s="211" t="str" cm="1">
        <f t="array" ref="F55">_xlfn.IFNA(INDEX(対応表!AC:AC,MATCH($A55,対応表!$U:$U,0),0),"")</f>
        <v/>
      </c>
      <c r="G55" s="211" t="str" cm="1">
        <f t="array" ref="G55">_xlfn.IFNA(INDEX(対応表!AD:AD,MATCH($A55,対応表!$U:$U,0),0),"")</f>
        <v>Q00000002270</v>
      </c>
      <c r="H55" s="211" t="str" cm="1">
        <f t="array" ref="H55">_xlfn.IFNA(INDEX(対応表!AE:AE,MATCH($A55,対応表!$U:$U,0),0),"")</f>
        <v/>
      </c>
      <c r="I55" s="211" t="str" cm="1">
        <f t="array" ref="I55">_xlfn.IFNA(INDEX(対応表!AF:AF,MATCH($A55,対応表!$U:$U,0),0),"")</f>
        <v/>
      </c>
      <c r="J55" s="211" t="str" cm="1">
        <f t="array" ref="J55">_xlfn.IFNA(INDEX(対応表!AG:AG,MATCH($A55,対応表!$U:$U,0),0),"")</f>
        <v>Q00000005040</v>
      </c>
    </row>
    <row r="56" spans="1:10">
      <c r="A56" s="211" t="s">
        <v>774</v>
      </c>
      <c r="B56" s="211"/>
      <c r="C56" s="211"/>
      <c r="D56" s="212" t="s">
        <v>519</v>
      </c>
      <c r="E56" s="211" t="str" cm="1">
        <f t="array" ref="E56">_xlfn.IFNA(INDEX(対応表!AB:AB,MATCH($A56,対応表!$U:$U,0),0),"")</f>
        <v/>
      </c>
      <c r="F56" s="211" t="str" cm="1">
        <f t="array" ref="F56">_xlfn.IFNA(INDEX(対応表!AC:AC,MATCH($A56,対応表!$U:$U,0),0),"")</f>
        <v/>
      </c>
      <c r="G56" s="211" t="str" cm="1">
        <f t="array" ref="G56">_xlfn.IFNA(INDEX(対応表!AD:AD,MATCH($A56,対応表!$U:$U,0),0),"")</f>
        <v>Q00000002280</v>
      </c>
      <c r="H56" s="211" t="str" cm="1">
        <f t="array" ref="H56">_xlfn.IFNA(INDEX(対応表!AE:AE,MATCH($A56,対応表!$U:$U,0),0),"")</f>
        <v/>
      </c>
      <c r="I56" s="211" t="str" cm="1">
        <f t="array" ref="I56">_xlfn.IFNA(INDEX(対応表!AF:AF,MATCH($A56,対応表!$U:$U,0),0),"")</f>
        <v/>
      </c>
      <c r="J56" s="211" t="str" cm="1">
        <f t="array" ref="J56">_xlfn.IFNA(INDEX(対応表!AG:AG,MATCH($A56,対応表!$U:$U,0),0),"")</f>
        <v>Q00000005050</v>
      </c>
    </row>
    <row r="57" spans="1:10">
      <c r="A57" s="211" t="s">
        <v>775</v>
      </c>
      <c r="B57" s="211"/>
      <c r="C57" s="211"/>
      <c r="D57" s="212" t="s">
        <v>518</v>
      </c>
      <c r="E57" s="211" t="str" cm="1">
        <f t="array" ref="E57">_xlfn.IFNA(INDEX(対応表!AB:AB,MATCH($A57,対応表!$U:$U,0),0),"")</f>
        <v/>
      </c>
      <c r="F57" s="211" t="str" cm="1">
        <f t="array" ref="F57">_xlfn.IFNA(INDEX(対応表!AC:AC,MATCH($A57,対応表!$U:$U,0),0),"")</f>
        <v/>
      </c>
      <c r="G57" s="211" t="str" cm="1">
        <f t="array" ref="G57">_xlfn.IFNA(INDEX(対応表!AD:AD,MATCH($A57,対応表!$U:$U,0),0),"")</f>
        <v>Q00000002290</v>
      </c>
      <c r="H57" s="211" t="str" cm="1">
        <f t="array" ref="H57">_xlfn.IFNA(INDEX(対応表!AE:AE,MATCH($A57,対応表!$U:$U,0),0),"")</f>
        <v/>
      </c>
      <c r="I57" s="211" t="str" cm="1">
        <f t="array" ref="I57">_xlfn.IFNA(INDEX(対応表!AF:AF,MATCH($A57,対応表!$U:$U,0),0),"")</f>
        <v/>
      </c>
      <c r="J57" s="211" t="str" cm="1">
        <f t="array" ref="J57">_xlfn.IFNA(INDEX(対応表!AG:AG,MATCH($A57,対応表!$U:$U,0),0),"")</f>
        <v>Q00000005060</v>
      </c>
    </row>
    <row r="58" spans="1:10">
      <c r="A58" s="211" t="s">
        <v>776</v>
      </c>
      <c r="B58" s="211"/>
      <c r="C58" s="211"/>
      <c r="D58" s="212" t="s">
        <v>517</v>
      </c>
      <c r="E58" s="211" t="str" cm="1">
        <f t="array" ref="E58">_xlfn.IFNA(INDEX(対応表!AB:AB,MATCH($A58,対応表!$U:$U,0),0),"")</f>
        <v/>
      </c>
      <c r="F58" s="211" t="str" cm="1">
        <f t="array" ref="F58">_xlfn.IFNA(INDEX(対応表!AC:AC,MATCH($A58,対応表!$U:$U,0),0),"")</f>
        <v/>
      </c>
      <c r="G58" s="211" t="str" cm="1">
        <f t="array" ref="G58">_xlfn.IFNA(INDEX(対応表!AD:AD,MATCH($A58,対応表!$U:$U,0),0),"")</f>
        <v>Q00000002300</v>
      </c>
      <c r="H58" s="211" t="str" cm="1">
        <f t="array" ref="H58">_xlfn.IFNA(INDEX(対応表!AE:AE,MATCH($A58,対応表!$U:$U,0),0),"")</f>
        <v/>
      </c>
      <c r="I58" s="211" t="str" cm="1">
        <f t="array" ref="I58">_xlfn.IFNA(INDEX(対応表!AF:AF,MATCH($A58,対応表!$U:$U,0),0),"")</f>
        <v/>
      </c>
      <c r="J58" s="211" t="str" cm="1">
        <f t="array" ref="J58">_xlfn.IFNA(INDEX(対応表!AG:AG,MATCH($A58,対応表!$U:$U,0),0),"")</f>
        <v>Q00000005070</v>
      </c>
    </row>
    <row r="59" spans="1:10">
      <c r="A59" s="211" t="s">
        <v>777</v>
      </c>
      <c r="B59" s="211"/>
      <c r="C59" s="211"/>
      <c r="D59" s="212" t="s">
        <v>778</v>
      </c>
      <c r="E59" s="211" t="str" cm="1">
        <f t="array" ref="E59">_xlfn.IFNA(INDEX(対応表!AB:AB,MATCH($A59,対応表!$U:$U,0),0),"")</f>
        <v/>
      </c>
      <c r="F59" s="211" t="str" cm="1">
        <f t="array" ref="F59">_xlfn.IFNA(INDEX(対応表!AC:AC,MATCH($A59,対応表!$U:$U,0),0),"")</f>
        <v/>
      </c>
      <c r="G59" s="211" t="str" cm="1">
        <f t="array" ref="G59">_xlfn.IFNA(INDEX(対応表!AD:AD,MATCH($A59,対応表!$U:$U,0),0),"")</f>
        <v>Q00000002310</v>
      </c>
      <c r="H59" s="211" t="str" cm="1">
        <f t="array" ref="H59">_xlfn.IFNA(INDEX(対応表!AE:AE,MATCH($A59,対応表!$U:$U,0),0),"")</f>
        <v/>
      </c>
      <c r="I59" s="211" t="str" cm="1">
        <f t="array" ref="I59">_xlfn.IFNA(INDEX(対応表!AF:AF,MATCH($A59,対応表!$U:$U,0),0),"")</f>
        <v/>
      </c>
      <c r="J59" s="211" t="str" cm="1">
        <f t="array" ref="J59">_xlfn.IFNA(INDEX(対応表!AG:AG,MATCH($A59,対応表!$U:$U,0),0),"")</f>
        <v>Q00000005080</v>
      </c>
    </row>
    <row r="60" spans="1:10">
      <c r="A60" s="211" t="s">
        <v>779</v>
      </c>
      <c r="B60" s="211" t="s">
        <v>780</v>
      </c>
      <c r="C60" s="211"/>
      <c r="D60" s="212" t="s">
        <v>234</v>
      </c>
      <c r="E60" s="211" t="str" cm="1">
        <f t="array" ref="E60">_xlfn.IFNA(INDEX(対応表!AB:AB,MATCH($A60,対応表!$U:$U,0),0),"")</f>
        <v>Q00000000290</v>
      </c>
      <c r="F60" s="211" t="str" cm="1">
        <f t="array" ref="F60">_xlfn.IFNA(INDEX(対応表!AC:AC,MATCH($A60,対応表!$U:$U,0),0),"")</f>
        <v/>
      </c>
      <c r="G60" s="211" t="str" cm="1">
        <f t="array" ref="G60">_xlfn.IFNA(INDEX(対応表!AD:AD,MATCH($A60,対応表!$U:$U,0),0),"")</f>
        <v/>
      </c>
      <c r="H60" s="211" t="str" cm="1">
        <f t="array" ref="H60">_xlfn.IFNA(INDEX(対応表!AE:AE,MATCH($A60,対応表!$U:$U,0),0),"")</f>
        <v/>
      </c>
      <c r="I60" s="211" t="str" cm="1">
        <f t="array" ref="I60">_xlfn.IFNA(INDEX(対応表!AF:AF,MATCH($A60,対応表!$U:$U,0),0),"")</f>
        <v/>
      </c>
      <c r="J60" s="211" t="str" cm="1">
        <f t="array" ref="J60">_xlfn.IFNA(INDEX(対応表!AG:AG,MATCH($A60,対応表!$U:$U,0),0),"")</f>
        <v/>
      </c>
    </row>
    <row r="61" spans="1:10">
      <c r="A61" s="211" t="s">
        <v>781</v>
      </c>
      <c r="B61" s="211" t="s">
        <v>782</v>
      </c>
      <c r="C61" s="211"/>
      <c r="D61" s="212" t="s">
        <v>231</v>
      </c>
      <c r="E61" s="211" t="str" cm="1">
        <f t="array" ref="E61">_xlfn.IFNA(INDEX(対応表!AB:AB,MATCH($A61,対応表!$U:$U,0),0),"")</f>
        <v>Q00000000300</v>
      </c>
      <c r="F61" s="211" t="str" cm="1">
        <f t="array" ref="F61">_xlfn.IFNA(INDEX(対応表!AC:AC,MATCH($A61,対応表!$U:$U,0),0),"")</f>
        <v/>
      </c>
      <c r="G61" s="211" t="str" cm="1">
        <f t="array" ref="G61">_xlfn.IFNA(INDEX(対応表!AD:AD,MATCH($A61,対応表!$U:$U,0),0),"")</f>
        <v/>
      </c>
      <c r="H61" s="211" t="str" cm="1">
        <f t="array" ref="H61">_xlfn.IFNA(INDEX(対応表!AE:AE,MATCH($A61,対応表!$U:$U,0),0),"")</f>
        <v/>
      </c>
      <c r="I61" s="211" t="str" cm="1">
        <f t="array" ref="I61">_xlfn.IFNA(INDEX(対応表!AF:AF,MATCH($A61,対応表!$U:$U,0),0),"")</f>
        <v/>
      </c>
      <c r="J61" s="211" t="str" cm="1">
        <f t="array" ref="J61">_xlfn.IFNA(INDEX(対応表!AG:AG,MATCH($A61,対応表!$U:$U,0),0),"")</f>
        <v/>
      </c>
    </row>
    <row r="62" spans="1:10">
      <c r="A62" s="211" t="s">
        <v>783</v>
      </c>
      <c r="B62" s="211"/>
      <c r="C62" s="211"/>
      <c r="D62" s="212" t="s">
        <v>784</v>
      </c>
      <c r="E62" s="211" t="str" cm="1">
        <f t="array" ref="E62">_xlfn.IFNA(INDEX(対応表!AB:AB,MATCH($A62,対応表!$U:$U,0),0),"")</f>
        <v>Q00000000310</v>
      </c>
      <c r="F62" s="211" t="str" cm="1">
        <f t="array" ref="F62">_xlfn.IFNA(INDEX(対応表!AC:AC,MATCH($A62,対応表!$U:$U,0),0),"")</f>
        <v/>
      </c>
      <c r="G62" s="211" t="str" cm="1">
        <f t="array" ref="G62">_xlfn.IFNA(INDEX(対応表!AD:AD,MATCH($A62,対応表!$U:$U,0),0),"")</f>
        <v/>
      </c>
      <c r="H62" s="211" t="str" cm="1">
        <f t="array" ref="H62">_xlfn.IFNA(INDEX(対応表!AE:AE,MATCH($A62,対応表!$U:$U,0),0),"")</f>
        <v/>
      </c>
      <c r="I62" s="211" t="str" cm="1">
        <f t="array" ref="I62">_xlfn.IFNA(INDEX(対応表!AF:AF,MATCH($A62,対応表!$U:$U,0),0),"")</f>
        <v/>
      </c>
      <c r="J62" s="211" t="str" cm="1">
        <f t="array" ref="J62">_xlfn.IFNA(INDEX(対応表!AG:AG,MATCH($A62,対応表!$U:$U,0),0),"")</f>
        <v/>
      </c>
    </row>
    <row r="63" spans="1:10">
      <c r="A63" s="211" t="s">
        <v>785</v>
      </c>
      <c r="B63" s="211"/>
      <c r="C63" s="211"/>
      <c r="D63" s="212" t="s">
        <v>786</v>
      </c>
      <c r="E63" s="211" t="str" cm="1">
        <f t="array" ref="E63">_xlfn.IFNA(INDEX(対応表!AB:AB,MATCH($A63,対応表!$U:$U,0),0),"")</f>
        <v>Q00000000320</v>
      </c>
      <c r="F63" s="211" t="str" cm="1">
        <f t="array" ref="F63">_xlfn.IFNA(INDEX(対応表!AC:AC,MATCH($A63,対応表!$U:$U,0),0),"")</f>
        <v/>
      </c>
      <c r="G63" s="211" t="str" cm="1">
        <f t="array" ref="G63">_xlfn.IFNA(INDEX(対応表!AD:AD,MATCH($A63,対応表!$U:$U,0),0),"")</f>
        <v/>
      </c>
      <c r="H63" s="211" t="str" cm="1">
        <f t="array" ref="H63">_xlfn.IFNA(INDEX(対応表!AE:AE,MATCH($A63,対応表!$U:$U,0),0),"")</f>
        <v/>
      </c>
      <c r="I63" s="211" t="str" cm="1">
        <f t="array" ref="I63">_xlfn.IFNA(INDEX(対応表!AF:AF,MATCH($A63,対応表!$U:$U,0),0),"")</f>
        <v/>
      </c>
      <c r="J63" s="211" t="str" cm="1">
        <f t="array" ref="J63">_xlfn.IFNA(INDEX(対応表!AG:AG,MATCH($A63,対応表!$U:$U,0),0),"")</f>
        <v/>
      </c>
    </row>
    <row r="64" spans="1:10">
      <c r="A64" s="211" t="s">
        <v>787</v>
      </c>
      <c r="B64" s="211"/>
      <c r="C64" s="211"/>
      <c r="D64" s="212" t="s">
        <v>788</v>
      </c>
      <c r="E64" s="211" t="str" cm="1">
        <f t="array" ref="E64">_xlfn.IFNA(INDEX(対応表!AB:AB,MATCH($A64,対応表!$U:$U,0),0),"")</f>
        <v>Q00000000330</v>
      </c>
      <c r="F64" s="211" t="str" cm="1">
        <f t="array" ref="F64">_xlfn.IFNA(INDEX(対応表!AC:AC,MATCH($A64,対応表!$U:$U,0),0),"")</f>
        <v/>
      </c>
      <c r="G64" s="211" t="str" cm="1">
        <f t="array" ref="G64">_xlfn.IFNA(INDEX(対応表!AD:AD,MATCH($A64,対応表!$U:$U,0),0),"")</f>
        <v/>
      </c>
      <c r="H64" s="211" t="str" cm="1">
        <f t="array" ref="H64">_xlfn.IFNA(INDEX(対応表!AE:AE,MATCH($A64,対応表!$U:$U,0),0),"")</f>
        <v/>
      </c>
      <c r="I64" s="211" t="str" cm="1">
        <f t="array" ref="I64">_xlfn.IFNA(INDEX(対応表!AF:AF,MATCH($A64,対応表!$U:$U,0),0),"")</f>
        <v/>
      </c>
      <c r="J64" s="211" t="str" cm="1">
        <f t="array" ref="J64">_xlfn.IFNA(INDEX(対応表!AG:AG,MATCH($A64,対応表!$U:$U,0),0),"")</f>
        <v/>
      </c>
    </row>
    <row r="65" spans="1:10">
      <c r="A65" s="211" t="s">
        <v>789</v>
      </c>
      <c r="B65" s="211"/>
      <c r="C65" s="211"/>
      <c r="D65" s="212" t="s">
        <v>790</v>
      </c>
      <c r="E65" s="211" t="str" cm="1">
        <f t="array" ref="E65">_xlfn.IFNA(INDEX(対応表!AB:AB,MATCH($A65,対応表!$U:$U,0),0),"")</f>
        <v>Q00000000340</v>
      </c>
      <c r="F65" s="211" t="str" cm="1">
        <f t="array" ref="F65">_xlfn.IFNA(INDEX(対応表!AC:AC,MATCH($A65,対応表!$U:$U,0),0),"")</f>
        <v/>
      </c>
      <c r="G65" s="211" t="str" cm="1">
        <f t="array" ref="G65">_xlfn.IFNA(INDEX(対応表!AD:AD,MATCH($A65,対応表!$U:$U,0),0),"")</f>
        <v/>
      </c>
      <c r="H65" s="211" t="str" cm="1">
        <f t="array" ref="H65">_xlfn.IFNA(INDEX(対応表!AE:AE,MATCH($A65,対応表!$U:$U,0),0),"")</f>
        <v/>
      </c>
      <c r="I65" s="211" t="str" cm="1">
        <f t="array" ref="I65">_xlfn.IFNA(INDEX(対応表!AF:AF,MATCH($A65,対応表!$U:$U,0),0),"")</f>
        <v/>
      </c>
      <c r="J65" s="211" t="str" cm="1">
        <f t="array" ref="J65">_xlfn.IFNA(INDEX(対応表!AG:AG,MATCH($A65,対応表!$U:$U,0),0),"")</f>
        <v/>
      </c>
    </row>
    <row r="66" spans="1:10">
      <c r="A66" s="211" t="s">
        <v>791</v>
      </c>
      <c r="B66" s="211"/>
      <c r="C66" s="211"/>
      <c r="D66" s="212" t="s">
        <v>792</v>
      </c>
      <c r="E66" s="211" t="str" cm="1">
        <f t="array" ref="E66">_xlfn.IFNA(INDEX(対応表!AB:AB,MATCH($A66,対応表!$U:$U,0),0),"")</f>
        <v>Q00000000350</v>
      </c>
      <c r="F66" s="211" t="str" cm="1">
        <f t="array" ref="F66">_xlfn.IFNA(INDEX(対応表!AC:AC,MATCH($A66,対応表!$U:$U,0),0),"")</f>
        <v/>
      </c>
      <c r="G66" s="211" t="str" cm="1">
        <f t="array" ref="G66">_xlfn.IFNA(INDEX(対応表!AD:AD,MATCH($A66,対応表!$U:$U,0),0),"")</f>
        <v/>
      </c>
      <c r="H66" s="211" t="str" cm="1">
        <f t="array" ref="H66">_xlfn.IFNA(INDEX(対応表!AE:AE,MATCH($A66,対応表!$U:$U,0),0),"")</f>
        <v/>
      </c>
      <c r="I66" s="211" t="str" cm="1">
        <f t="array" ref="I66">_xlfn.IFNA(INDEX(対応表!AF:AF,MATCH($A66,対応表!$U:$U,0),0),"")</f>
        <v/>
      </c>
      <c r="J66" s="211" t="str" cm="1">
        <f t="array" ref="J66">_xlfn.IFNA(INDEX(対応表!AG:AG,MATCH($A66,対応表!$U:$U,0),0),"")</f>
        <v/>
      </c>
    </row>
    <row r="67" spans="1:10">
      <c r="A67" s="211" t="s">
        <v>793</v>
      </c>
      <c r="B67" s="211"/>
      <c r="C67" s="211"/>
      <c r="D67" s="212" t="s">
        <v>794</v>
      </c>
      <c r="E67" s="211" t="str" cm="1">
        <f t="array" ref="E67">_xlfn.IFNA(INDEX(対応表!AB:AB,MATCH($A67,対応表!$U:$U,0),0),"")</f>
        <v>Q00000000360</v>
      </c>
      <c r="F67" s="211" t="str" cm="1">
        <f t="array" ref="F67">_xlfn.IFNA(INDEX(対応表!AC:AC,MATCH($A67,対応表!$U:$U,0),0),"")</f>
        <v/>
      </c>
      <c r="G67" s="211" t="str" cm="1">
        <f t="array" ref="G67">_xlfn.IFNA(INDEX(対応表!AD:AD,MATCH($A67,対応表!$U:$U,0),0),"")</f>
        <v/>
      </c>
      <c r="H67" s="211" t="str" cm="1">
        <f t="array" ref="H67">_xlfn.IFNA(INDEX(対応表!AE:AE,MATCH($A67,対応表!$U:$U,0),0),"")</f>
        <v/>
      </c>
      <c r="I67" s="211" t="str" cm="1">
        <f t="array" ref="I67">_xlfn.IFNA(INDEX(対応表!AF:AF,MATCH($A67,対応表!$U:$U,0),0),"")</f>
        <v/>
      </c>
      <c r="J67" s="211" t="str" cm="1">
        <f t="array" ref="J67">_xlfn.IFNA(INDEX(対応表!AG:AG,MATCH($A67,対応表!$U:$U,0),0),"")</f>
        <v/>
      </c>
    </row>
    <row r="68" spans="1:10">
      <c r="A68" s="211" t="s">
        <v>795</v>
      </c>
      <c r="B68" s="211"/>
      <c r="C68" s="211"/>
      <c r="D68" s="212" t="s">
        <v>796</v>
      </c>
      <c r="E68" s="211" t="str" cm="1">
        <f t="array" ref="E68">_xlfn.IFNA(INDEX(対応表!AB:AB,MATCH($A68,対応表!$U:$U,0),0),"")</f>
        <v>Q00000000370</v>
      </c>
      <c r="F68" s="211" t="str" cm="1">
        <f t="array" ref="F68">_xlfn.IFNA(INDEX(対応表!AC:AC,MATCH($A68,対応表!$U:$U,0),0),"")</f>
        <v/>
      </c>
      <c r="G68" s="211" t="str" cm="1">
        <f t="array" ref="G68">_xlfn.IFNA(INDEX(対応表!AD:AD,MATCH($A68,対応表!$U:$U,0),0),"")</f>
        <v/>
      </c>
      <c r="H68" s="211" t="str" cm="1">
        <f t="array" ref="H68">_xlfn.IFNA(INDEX(対応表!AE:AE,MATCH($A68,対応表!$U:$U,0),0),"")</f>
        <v/>
      </c>
      <c r="I68" s="211" t="str" cm="1">
        <f t="array" ref="I68">_xlfn.IFNA(INDEX(対応表!AF:AF,MATCH($A68,対応表!$U:$U,0),0),"")</f>
        <v/>
      </c>
      <c r="J68" s="211" t="str" cm="1">
        <f t="array" ref="J68">_xlfn.IFNA(INDEX(対応表!AG:AG,MATCH($A68,対応表!$U:$U,0),0),"")</f>
        <v/>
      </c>
    </row>
    <row r="69" spans="1:10">
      <c r="A69" s="211" t="s">
        <v>797</v>
      </c>
      <c r="B69" s="211"/>
      <c r="C69" s="211"/>
      <c r="D69" s="212" t="s">
        <v>215</v>
      </c>
      <c r="E69" s="211" t="str" cm="1">
        <f t="array" ref="E69">_xlfn.IFNA(INDEX(対応表!AB:AB,MATCH($A69,対応表!$U:$U,0),0),"")</f>
        <v>Q00000000380</v>
      </c>
      <c r="F69" s="211" t="str" cm="1">
        <f t="array" ref="F69">_xlfn.IFNA(INDEX(対応表!AC:AC,MATCH($A69,対応表!$U:$U,0),0),"")</f>
        <v/>
      </c>
      <c r="G69" s="211" t="str" cm="1">
        <f t="array" ref="G69">_xlfn.IFNA(INDEX(対応表!AD:AD,MATCH($A69,対応表!$U:$U,0),0),"")</f>
        <v/>
      </c>
      <c r="H69" s="211" t="str" cm="1">
        <f t="array" ref="H69">_xlfn.IFNA(INDEX(対応表!AE:AE,MATCH($A69,対応表!$U:$U,0),0),"")</f>
        <v/>
      </c>
      <c r="I69" s="211" t="str" cm="1">
        <f t="array" ref="I69">_xlfn.IFNA(INDEX(対応表!AF:AF,MATCH($A69,対応表!$U:$U,0),0),"")</f>
        <v/>
      </c>
      <c r="J69" s="211" t="str" cm="1">
        <f t="array" ref="J69">_xlfn.IFNA(INDEX(対応表!AG:AG,MATCH($A69,対応表!$U:$U,0),0),"")</f>
        <v/>
      </c>
    </row>
    <row r="70" spans="1:10">
      <c r="A70" s="211" t="s">
        <v>798</v>
      </c>
      <c r="B70" s="211"/>
      <c r="C70" s="211"/>
      <c r="D70" s="212" t="s">
        <v>213</v>
      </c>
      <c r="E70" s="211" t="str" cm="1">
        <f t="array" ref="E70">_xlfn.IFNA(INDEX(対応表!AB:AB,MATCH($A70,対応表!$U:$U,0),0),"")</f>
        <v>Q00000000390</v>
      </c>
      <c r="F70" s="211" t="str" cm="1">
        <f t="array" ref="F70">_xlfn.IFNA(INDEX(対応表!AC:AC,MATCH($A70,対応表!$U:$U,0),0),"")</f>
        <v/>
      </c>
      <c r="G70" s="211" t="str" cm="1">
        <f t="array" ref="G70">_xlfn.IFNA(INDEX(対応表!AD:AD,MATCH($A70,対応表!$U:$U,0),0),"")</f>
        <v/>
      </c>
      <c r="H70" s="211" t="str" cm="1">
        <f t="array" ref="H70">_xlfn.IFNA(INDEX(対応表!AE:AE,MATCH($A70,対応表!$U:$U,0),0),"")</f>
        <v/>
      </c>
      <c r="I70" s="211" t="str" cm="1">
        <f t="array" ref="I70">_xlfn.IFNA(INDEX(対応表!AF:AF,MATCH($A70,対応表!$U:$U,0),0),"")</f>
        <v/>
      </c>
      <c r="J70" s="211" t="str" cm="1">
        <f t="array" ref="J70">_xlfn.IFNA(INDEX(対応表!AG:AG,MATCH($A70,対応表!$U:$U,0),0),"")</f>
        <v/>
      </c>
    </row>
    <row r="71" spans="1:10">
      <c r="A71" s="211" t="s">
        <v>799</v>
      </c>
      <c r="B71" s="211"/>
      <c r="C71" s="211"/>
      <c r="D71" s="212" t="s">
        <v>800</v>
      </c>
      <c r="E71" s="211" t="str" cm="1">
        <f t="array" ref="E71">_xlfn.IFNA(INDEX(対応表!AB:AB,MATCH($A71,対応表!$U:$U,0),0),"")</f>
        <v>Q00000000400</v>
      </c>
      <c r="F71" s="211" t="str" cm="1">
        <f t="array" ref="F71">_xlfn.IFNA(INDEX(対応表!AC:AC,MATCH($A71,対応表!$U:$U,0),0),"")</f>
        <v/>
      </c>
      <c r="G71" s="211" t="str" cm="1">
        <f t="array" ref="G71">_xlfn.IFNA(INDEX(対応表!AD:AD,MATCH($A71,対応表!$U:$U,0),0),"")</f>
        <v/>
      </c>
      <c r="H71" s="211" t="str" cm="1">
        <f t="array" ref="H71">_xlfn.IFNA(INDEX(対応表!AE:AE,MATCH($A71,対応表!$U:$U,0),0),"")</f>
        <v/>
      </c>
      <c r="I71" s="211" t="str" cm="1">
        <f t="array" ref="I71">_xlfn.IFNA(INDEX(対応表!AF:AF,MATCH($A71,対応表!$U:$U,0),0),"")</f>
        <v/>
      </c>
      <c r="J71" s="211" t="str" cm="1">
        <f t="array" ref="J71">_xlfn.IFNA(INDEX(対応表!AG:AG,MATCH($A71,対応表!$U:$U,0),0),"")</f>
        <v/>
      </c>
    </row>
    <row r="72" spans="1:10">
      <c r="A72" s="211" t="s">
        <v>801</v>
      </c>
      <c r="B72" s="211"/>
      <c r="C72" s="211"/>
      <c r="D72" s="212" t="s">
        <v>209</v>
      </c>
      <c r="E72" s="211" t="str" cm="1">
        <f t="array" ref="E72">_xlfn.IFNA(INDEX(対応表!AB:AB,MATCH($A72,対応表!$U:$U,0),0),"")</f>
        <v>Q00000000410</v>
      </c>
      <c r="F72" s="211" t="str" cm="1">
        <f t="array" ref="F72">_xlfn.IFNA(INDEX(対応表!AC:AC,MATCH($A72,対応表!$U:$U,0),0),"")</f>
        <v/>
      </c>
      <c r="G72" s="211" t="str" cm="1">
        <f t="array" ref="G72">_xlfn.IFNA(INDEX(対応表!AD:AD,MATCH($A72,対応表!$U:$U,0),0),"")</f>
        <v/>
      </c>
      <c r="H72" s="211" t="str" cm="1">
        <f t="array" ref="H72">_xlfn.IFNA(INDEX(対応表!AE:AE,MATCH($A72,対応表!$U:$U,0),0),"")</f>
        <v/>
      </c>
      <c r="I72" s="211" t="str" cm="1">
        <f t="array" ref="I72">_xlfn.IFNA(INDEX(対応表!AF:AF,MATCH($A72,対応表!$U:$U,0),0),"")</f>
        <v/>
      </c>
      <c r="J72" s="211" t="str" cm="1">
        <f t="array" ref="J72">_xlfn.IFNA(INDEX(対応表!AG:AG,MATCH($A72,対応表!$U:$U,0),0),"")</f>
        <v/>
      </c>
    </row>
    <row r="73" spans="1:10">
      <c r="A73" s="211" t="s">
        <v>802</v>
      </c>
      <c r="B73" s="211"/>
      <c r="C73" s="211" t="s">
        <v>803</v>
      </c>
      <c r="D73" s="212" t="s">
        <v>804</v>
      </c>
      <c r="E73" s="211" t="str" cm="1">
        <f t="array" ref="E73">_xlfn.IFNA(INDEX(対応表!AB:AB,MATCH($A73,対応表!$U:$U,0),0),"")</f>
        <v/>
      </c>
      <c r="F73" s="211" t="str" cm="1">
        <f t="array" ref="F73">_xlfn.IFNA(INDEX(対応表!AC:AC,MATCH($A73,対応表!$U:$U,0),0),"")</f>
        <v/>
      </c>
      <c r="G73" s="211" t="str" cm="1">
        <f t="array" ref="G73">_xlfn.IFNA(INDEX(対応表!AD:AD,MATCH($A73,対応表!$U:$U,0),0),"")</f>
        <v/>
      </c>
      <c r="H73" s="211" t="str" cm="1">
        <f t="array" ref="H73">_xlfn.IFNA(INDEX(対応表!AE:AE,MATCH($A73,対応表!$U:$U,0),0),"")</f>
        <v>Q00000003140</v>
      </c>
      <c r="I73" s="211" t="str" cm="1">
        <f t="array" ref="I73">_xlfn.IFNA(INDEX(対応表!AF:AF,MATCH($A73,対応表!$U:$U,0),0),"")</f>
        <v/>
      </c>
      <c r="J73" s="211" t="str" cm="1">
        <f t="array" ref="J73">_xlfn.IFNA(INDEX(対応表!AG:AG,MATCH($A73,対応表!$U:$U,0),0),"")</f>
        <v/>
      </c>
    </row>
    <row r="74" spans="1:10">
      <c r="A74" s="211" t="s">
        <v>805</v>
      </c>
      <c r="B74" s="211"/>
      <c r="C74" s="211"/>
      <c r="D74" s="212" t="s">
        <v>598</v>
      </c>
      <c r="E74" s="211" t="str" cm="1">
        <f t="array" ref="E74">_xlfn.IFNA(INDEX(対応表!AB:AB,MATCH($A74,対応表!$U:$U,0),0),"")</f>
        <v/>
      </c>
      <c r="F74" s="211" t="str" cm="1">
        <f t="array" ref="F74">_xlfn.IFNA(INDEX(対応表!AC:AC,MATCH($A74,対応表!$U:$U,0),0),"")</f>
        <v/>
      </c>
      <c r="G74" s="211" t="str" cm="1">
        <f t="array" ref="G74">_xlfn.IFNA(INDEX(対応表!AD:AD,MATCH($A74,対応表!$U:$U,0),0),"")</f>
        <v/>
      </c>
      <c r="H74" s="211" t="str" cm="1">
        <f t="array" ref="H74">_xlfn.IFNA(INDEX(対応表!AE:AE,MATCH($A74,対応表!$U:$U,0),0),"")</f>
        <v>Q00000003150</v>
      </c>
      <c r="I74" s="211" t="str" cm="1">
        <f t="array" ref="I74">_xlfn.IFNA(INDEX(対応表!AF:AF,MATCH($A74,対応表!$U:$U,0),0),"")</f>
        <v/>
      </c>
      <c r="J74" s="211" t="str" cm="1">
        <f t="array" ref="J74">_xlfn.IFNA(INDEX(対応表!AG:AG,MATCH($A74,対応表!$U:$U,0),0),"")</f>
        <v/>
      </c>
    </row>
    <row r="75" spans="1:10">
      <c r="A75" s="211" t="s">
        <v>806</v>
      </c>
      <c r="B75" s="211"/>
      <c r="C75" s="211"/>
      <c r="D75" s="212" t="s">
        <v>807</v>
      </c>
      <c r="E75" s="211" t="str" cm="1">
        <f t="array" ref="E75">_xlfn.IFNA(INDEX(対応表!AB:AB,MATCH($A75,対応表!$U:$U,0),0),"")</f>
        <v/>
      </c>
      <c r="F75" s="211" t="str" cm="1">
        <f t="array" ref="F75">_xlfn.IFNA(INDEX(対応表!AC:AC,MATCH($A75,対応表!$U:$U,0),0),"")</f>
        <v/>
      </c>
      <c r="G75" s="211" t="str" cm="1">
        <f t="array" ref="G75">_xlfn.IFNA(INDEX(対応表!AD:AD,MATCH($A75,対応表!$U:$U,0),0),"")</f>
        <v/>
      </c>
      <c r="H75" s="211" t="str" cm="1">
        <f t="array" ref="H75">_xlfn.IFNA(INDEX(対応表!AE:AE,MATCH($A75,対応表!$U:$U,0),0),"")</f>
        <v>Q00000003160</v>
      </c>
      <c r="I75" s="211" t="str" cm="1">
        <f t="array" ref="I75">_xlfn.IFNA(INDEX(対応表!AF:AF,MATCH($A75,対応表!$U:$U,0),0),"")</f>
        <v/>
      </c>
      <c r="J75" s="211" t="str" cm="1">
        <f t="array" ref="J75">_xlfn.IFNA(INDEX(対応表!AG:AG,MATCH($A75,対応表!$U:$U,0),0),"")</f>
        <v/>
      </c>
    </row>
    <row r="76" spans="1:10">
      <c r="A76" s="211" t="s">
        <v>808</v>
      </c>
      <c r="B76" s="211"/>
      <c r="C76" s="211"/>
      <c r="D76" s="212" t="s">
        <v>809</v>
      </c>
      <c r="E76" s="211" t="str" cm="1">
        <f t="array" ref="E76">_xlfn.IFNA(INDEX(対応表!AB:AB,MATCH($A76,対応表!$U:$U,0),0),"")</f>
        <v/>
      </c>
      <c r="F76" s="211" t="str" cm="1">
        <f t="array" ref="F76">_xlfn.IFNA(INDEX(対応表!AC:AC,MATCH($A76,対応表!$U:$U,0),0),"")</f>
        <v/>
      </c>
      <c r="G76" s="211" t="str" cm="1">
        <f t="array" ref="G76">_xlfn.IFNA(INDEX(対応表!AD:AD,MATCH($A76,対応表!$U:$U,0),0),"")</f>
        <v/>
      </c>
      <c r="H76" s="211" t="str" cm="1">
        <f t="array" ref="H76">_xlfn.IFNA(INDEX(対応表!AE:AE,MATCH($A76,対応表!$U:$U,0),0),"")</f>
        <v>Q00000003170</v>
      </c>
      <c r="I76" s="211" t="str" cm="1">
        <f t="array" ref="I76">_xlfn.IFNA(INDEX(対応表!AF:AF,MATCH($A76,対応表!$U:$U,0),0),"")</f>
        <v/>
      </c>
      <c r="J76" s="211" t="str" cm="1">
        <f t="array" ref="J76">_xlfn.IFNA(INDEX(対応表!AG:AG,MATCH($A76,対応表!$U:$U,0),0),"")</f>
        <v/>
      </c>
    </row>
    <row r="77" spans="1:10">
      <c r="A77" s="211" t="s">
        <v>810</v>
      </c>
      <c r="B77" s="211"/>
      <c r="C77" s="211"/>
      <c r="D77" s="212" t="s">
        <v>595</v>
      </c>
      <c r="E77" s="211" t="str" cm="1">
        <f t="array" ref="E77">_xlfn.IFNA(INDEX(対応表!AB:AB,MATCH($A77,対応表!$U:$U,0),0),"")</f>
        <v/>
      </c>
      <c r="F77" s="211" t="str" cm="1">
        <f t="array" ref="F77">_xlfn.IFNA(INDEX(対応表!AC:AC,MATCH($A77,対応表!$U:$U,0),0),"")</f>
        <v/>
      </c>
      <c r="G77" s="211" t="str" cm="1">
        <f t="array" ref="G77">_xlfn.IFNA(INDEX(対応表!AD:AD,MATCH($A77,対応表!$U:$U,0),0),"")</f>
        <v/>
      </c>
      <c r="H77" s="211" t="str" cm="1">
        <f t="array" ref="H77">_xlfn.IFNA(INDEX(対応表!AE:AE,MATCH($A77,対応表!$U:$U,0),0),"")</f>
        <v>Q00000003180</v>
      </c>
      <c r="I77" s="211" t="str" cm="1">
        <f t="array" ref="I77">_xlfn.IFNA(INDEX(対応表!AF:AF,MATCH($A77,対応表!$U:$U,0),0),"")</f>
        <v/>
      </c>
      <c r="J77" s="211" t="str" cm="1">
        <f t="array" ref="J77">_xlfn.IFNA(INDEX(対応表!AG:AG,MATCH($A77,対応表!$U:$U,0),0),"")</f>
        <v/>
      </c>
    </row>
    <row r="78" spans="1:10">
      <c r="A78" s="211" t="s">
        <v>811</v>
      </c>
      <c r="B78" s="211"/>
      <c r="C78" s="211"/>
      <c r="D78" s="212" t="s">
        <v>594</v>
      </c>
      <c r="E78" s="211" t="str" cm="1">
        <f t="array" ref="E78">_xlfn.IFNA(INDEX(対応表!AB:AB,MATCH($A78,対応表!$U:$U,0),0),"")</f>
        <v/>
      </c>
      <c r="F78" s="211" t="str" cm="1">
        <f t="array" ref="F78">_xlfn.IFNA(INDEX(対応表!AC:AC,MATCH($A78,対応表!$U:$U,0),0),"")</f>
        <v/>
      </c>
      <c r="G78" s="211" t="str" cm="1">
        <f t="array" ref="G78">_xlfn.IFNA(INDEX(対応表!AD:AD,MATCH($A78,対応表!$U:$U,0),0),"")</f>
        <v/>
      </c>
      <c r="H78" s="211" t="str" cm="1">
        <f t="array" ref="H78">_xlfn.IFNA(INDEX(対応表!AE:AE,MATCH($A78,対応表!$U:$U,0),0),"")</f>
        <v>Q00000003190</v>
      </c>
      <c r="I78" s="211" t="str" cm="1">
        <f t="array" ref="I78">_xlfn.IFNA(INDEX(対応表!AF:AF,MATCH($A78,対応表!$U:$U,0),0),"")</f>
        <v/>
      </c>
      <c r="J78" s="211" t="str" cm="1">
        <f t="array" ref="J78">_xlfn.IFNA(INDEX(対応表!AG:AG,MATCH($A78,対応表!$U:$U,0),0),"")</f>
        <v/>
      </c>
    </row>
    <row r="79" spans="1:10">
      <c r="A79" s="211" t="s">
        <v>812</v>
      </c>
      <c r="B79" s="211"/>
      <c r="C79" s="211"/>
      <c r="D79" s="212" t="s">
        <v>813</v>
      </c>
      <c r="E79" s="211" t="str" cm="1">
        <f t="array" ref="E79">_xlfn.IFNA(INDEX(対応表!AB:AB,MATCH($A79,対応表!$U:$U,0),0),"")</f>
        <v/>
      </c>
      <c r="F79" s="211" t="str" cm="1">
        <f t="array" ref="F79">_xlfn.IFNA(INDEX(対応表!AC:AC,MATCH($A79,対応表!$U:$U,0),0),"")</f>
        <v/>
      </c>
      <c r="G79" s="211" t="str" cm="1">
        <f t="array" ref="G79">_xlfn.IFNA(INDEX(対応表!AD:AD,MATCH($A79,対応表!$U:$U,0),0),"")</f>
        <v/>
      </c>
      <c r="H79" s="211" t="str" cm="1">
        <f t="array" ref="H79">_xlfn.IFNA(INDEX(対応表!AE:AE,MATCH($A79,対応表!$U:$U,0),0),"")</f>
        <v>Q00000003200</v>
      </c>
      <c r="I79" s="211" t="str" cm="1">
        <f t="array" ref="I79">_xlfn.IFNA(INDEX(対応表!AF:AF,MATCH($A79,対応表!$U:$U,0),0),"")</f>
        <v/>
      </c>
      <c r="J79" s="211" t="str" cm="1">
        <f t="array" ref="J79">_xlfn.IFNA(INDEX(対応表!AG:AG,MATCH($A79,対応表!$U:$U,0),0),"")</f>
        <v/>
      </c>
    </row>
    <row r="80" spans="1:10">
      <c r="A80" s="211" t="s">
        <v>814</v>
      </c>
      <c r="B80" s="211"/>
      <c r="C80" s="211"/>
      <c r="D80" s="212" t="s">
        <v>815</v>
      </c>
      <c r="E80" s="211" t="str" cm="1">
        <f t="array" ref="E80">_xlfn.IFNA(INDEX(対応表!AB:AB,MATCH($A80,対応表!$U:$U,0),0),"")</f>
        <v/>
      </c>
      <c r="F80" s="211" t="str" cm="1">
        <f t="array" ref="F80">_xlfn.IFNA(INDEX(対応表!AC:AC,MATCH($A80,対応表!$U:$U,0),0),"")</f>
        <v/>
      </c>
      <c r="G80" s="211" t="str" cm="1">
        <f t="array" ref="G80">_xlfn.IFNA(INDEX(対応表!AD:AD,MATCH($A80,対応表!$U:$U,0),0),"")</f>
        <v/>
      </c>
      <c r="H80" s="211" t="str" cm="1">
        <f t="array" ref="H80">_xlfn.IFNA(INDEX(対応表!AE:AE,MATCH($A80,対応表!$U:$U,0),0),"")</f>
        <v>Q00000003210</v>
      </c>
      <c r="I80" s="211" t="str" cm="1">
        <f t="array" ref="I80">_xlfn.IFNA(INDEX(対応表!AF:AF,MATCH($A80,対応表!$U:$U,0),0),"")</f>
        <v/>
      </c>
      <c r="J80" s="211" t="str" cm="1">
        <f t="array" ref="J80">_xlfn.IFNA(INDEX(対応表!AG:AG,MATCH($A80,対応表!$U:$U,0),0),"")</f>
        <v/>
      </c>
    </row>
    <row r="81" spans="1:10">
      <c r="A81" s="211" t="s">
        <v>816</v>
      </c>
      <c r="B81" s="211"/>
      <c r="C81" s="211"/>
      <c r="D81" s="212" t="s">
        <v>817</v>
      </c>
      <c r="E81" s="211" t="str" cm="1">
        <f t="array" ref="E81">_xlfn.IFNA(INDEX(対応表!AB:AB,MATCH($A81,対応表!$U:$U,0),0),"")</f>
        <v/>
      </c>
      <c r="F81" s="211" t="str" cm="1">
        <f t="array" ref="F81">_xlfn.IFNA(INDEX(対応表!AC:AC,MATCH($A81,対応表!$U:$U,0),0),"")</f>
        <v/>
      </c>
      <c r="G81" s="211" t="str" cm="1">
        <f t="array" ref="G81">_xlfn.IFNA(INDEX(対応表!AD:AD,MATCH($A81,対応表!$U:$U,0),0),"")</f>
        <v/>
      </c>
      <c r="H81" s="211" t="str" cm="1">
        <f t="array" ref="H81">_xlfn.IFNA(INDEX(対応表!AE:AE,MATCH($A81,対応表!$U:$U,0),0),"")</f>
        <v>Q00000003220</v>
      </c>
      <c r="I81" s="211" t="str" cm="1">
        <f t="array" ref="I81">_xlfn.IFNA(INDEX(対応表!AF:AF,MATCH($A81,対応表!$U:$U,0),0),"")</f>
        <v/>
      </c>
      <c r="J81" s="211" t="str" cm="1">
        <f t="array" ref="J81">_xlfn.IFNA(INDEX(対応表!AG:AG,MATCH($A81,対応表!$U:$U,0),0),"")</f>
        <v/>
      </c>
    </row>
    <row r="82" spans="1:10">
      <c r="A82" s="211" t="s">
        <v>818</v>
      </c>
      <c r="B82" s="211"/>
      <c r="C82" s="211"/>
      <c r="D82" s="212" t="s">
        <v>819</v>
      </c>
      <c r="E82" s="211" t="str" cm="1">
        <f t="array" ref="E82">_xlfn.IFNA(INDEX(対応表!AB:AB,MATCH($A82,対応表!$U:$U,0),0),"")</f>
        <v/>
      </c>
      <c r="F82" s="211" t="str" cm="1">
        <f t="array" ref="F82">_xlfn.IFNA(INDEX(対応表!AC:AC,MATCH($A82,対応表!$U:$U,0),0),"")</f>
        <v/>
      </c>
      <c r="G82" s="211" t="str" cm="1">
        <f t="array" ref="G82">_xlfn.IFNA(INDEX(対応表!AD:AD,MATCH($A82,対応表!$U:$U,0),0),"")</f>
        <v/>
      </c>
      <c r="H82" s="211" t="str" cm="1">
        <f t="array" ref="H82">_xlfn.IFNA(INDEX(対応表!AE:AE,MATCH($A82,対応表!$U:$U,0),0),"")</f>
        <v>Q00000003230</v>
      </c>
      <c r="I82" s="211" t="str" cm="1">
        <f t="array" ref="I82">_xlfn.IFNA(INDEX(対応表!AF:AF,MATCH($A82,対応表!$U:$U,0),0),"")</f>
        <v/>
      </c>
      <c r="J82" s="211" t="str" cm="1">
        <f t="array" ref="J82">_xlfn.IFNA(INDEX(対応表!AG:AG,MATCH($A82,対応表!$U:$U,0),0),"")</f>
        <v/>
      </c>
    </row>
    <row r="83" spans="1:10">
      <c r="A83" s="211" t="s">
        <v>820</v>
      </c>
      <c r="B83" s="211"/>
      <c r="C83" s="211"/>
      <c r="D83" s="212" t="s">
        <v>821</v>
      </c>
      <c r="E83" s="211" t="str" cm="1">
        <f t="array" ref="E83">_xlfn.IFNA(INDEX(対応表!AB:AB,MATCH($A83,対応表!$U:$U,0),0),"")</f>
        <v/>
      </c>
      <c r="F83" s="211" t="str" cm="1">
        <f t="array" ref="F83">_xlfn.IFNA(INDEX(対応表!AC:AC,MATCH($A83,対応表!$U:$U,0),0),"")</f>
        <v/>
      </c>
      <c r="G83" s="211" t="str" cm="1">
        <f t="array" ref="G83">_xlfn.IFNA(INDEX(対応表!AD:AD,MATCH($A83,対応表!$U:$U,0),0),"")</f>
        <v/>
      </c>
      <c r="H83" s="211" t="str" cm="1">
        <f t="array" ref="H83">_xlfn.IFNA(INDEX(対応表!AE:AE,MATCH($A83,対応表!$U:$U,0),0),"")</f>
        <v>Q00000003240</v>
      </c>
      <c r="I83" s="211" t="str" cm="1">
        <f t="array" ref="I83">_xlfn.IFNA(INDEX(対応表!AF:AF,MATCH($A83,対応表!$U:$U,0),0),"")</f>
        <v/>
      </c>
      <c r="J83" s="211" t="str" cm="1">
        <f t="array" ref="J83">_xlfn.IFNA(INDEX(対応表!AG:AG,MATCH($A83,対応表!$U:$U,0),0),"")</f>
        <v/>
      </c>
    </row>
    <row r="84" spans="1:10">
      <c r="A84" s="211" t="s">
        <v>822</v>
      </c>
      <c r="B84" s="211"/>
      <c r="C84" s="211"/>
      <c r="D84" s="212" t="s">
        <v>823</v>
      </c>
      <c r="E84" s="211" t="str" cm="1">
        <f t="array" ref="E84">_xlfn.IFNA(INDEX(対応表!AB:AB,MATCH($A84,対応表!$U:$U,0),0),"")</f>
        <v/>
      </c>
      <c r="F84" s="211" t="str" cm="1">
        <f t="array" ref="F84">_xlfn.IFNA(INDEX(対応表!AC:AC,MATCH($A84,対応表!$U:$U,0),0),"")</f>
        <v/>
      </c>
      <c r="G84" s="211" t="str" cm="1">
        <f t="array" ref="G84">_xlfn.IFNA(INDEX(対応表!AD:AD,MATCH($A84,対応表!$U:$U,0),0),"")</f>
        <v/>
      </c>
      <c r="H84" s="211" t="str" cm="1">
        <f t="array" ref="H84">_xlfn.IFNA(INDEX(対応表!AE:AE,MATCH($A84,対応表!$U:$U,0),0),"")</f>
        <v>Q00000003250</v>
      </c>
      <c r="I84" s="211" t="str" cm="1">
        <f t="array" ref="I84">_xlfn.IFNA(INDEX(対応表!AF:AF,MATCH($A84,対応表!$U:$U,0),0),"")</f>
        <v/>
      </c>
      <c r="J84" s="211" t="str" cm="1">
        <f t="array" ref="J84">_xlfn.IFNA(INDEX(対応表!AG:AG,MATCH($A84,対応表!$U:$U,0),0),"")</f>
        <v/>
      </c>
    </row>
    <row r="85" spans="1:10">
      <c r="A85" s="211" t="s">
        <v>824</v>
      </c>
      <c r="B85" s="211" t="s">
        <v>2111</v>
      </c>
      <c r="C85" s="211" t="s">
        <v>825</v>
      </c>
      <c r="D85" s="212" t="s">
        <v>826</v>
      </c>
      <c r="E85" s="211" t="str" cm="1">
        <f t="array" ref="E85">_xlfn.IFNA(INDEX(対応表!AB:AB,MATCH($A85,対応表!$U:$U,0),0),"")</f>
        <v/>
      </c>
      <c r="F85" s="211" t="str" cm="1">
        <f t="array" ref="F85">_xlfn.IFNA(INDEX(対応表!AC:AC,MATCH($A85,対応表!$U:$U,0),0),"")</f>
        <v/>
      </c>
      <c r="G85" s="211" t="str" cm="1">
        <f t="array" ref="G85">_xlfn.IFNA(INDEX(対応表!AD:AD,MATCH($A85,対応表!$U:$U,0),0),"")</f>
        <v/>
      </c>
      <c r="H85" s="211" t="str" cm="1">
        <f t="array" ref="H85">_xlfn.IFNA(INDEX(対応表!AE:AE,MATCH($A85,対応表!$U:$U,0),0),"")</f>
        <v/>
      </c>
      <c r="I85" s="211" t="str" cm="1">
        <f t="array" ref="I85">_xlfn.IFNA(INDEX(対応表!AF:AF,MATCH($A85,対応表!$U:$U,0),0),"")</f>
        <v/>
      </c>
      <c r="J85" s="211" t="str" cm="1">
        <f t="array" ref="J85">_xlfn.IFNA(INDEX(対応表!AG:AG,MATCH($A85,対応表!$U:$U,0),0),"")</f>
        <v/>
      </c>
    </row>
    <row r="86" spans="1:10">
      <c r="A86" s="211" t="s">
        <v>827</v>
      </c>
      <c r="B86" s="211"/>
      <c r="C86" s="211" t="s">
        <v>828</v>
      </c>
      <c r="D86" s="212" t="s">
        <v>829</v>
      </c>
      <c r="E86" s="211" t="str" cm="1">
        <f t="array" ref="E86">_xlfn.IFNA(INDEX(対応表!AB:AB,MATCH($A86,対応表!$U:$U,0),0),"")</f>
        <v/>
      </c>
      <c r="F86" s="211" t="str" cm="1">
        <f t="array" ref="F86">_xlfn.IFNA(INDEX(対応表!AC:AC,MATCH($A86,対応表!$U:$U,0),0),"")</f>
        <v/>
      </c>
      <c r="G86" s="211" t="str" cm="1">
        <f t="array" ref="G86">_xlfn.IFNA(INDEX(対応表!AD:AD,MATCH($A86,対応表!$U:$U,0),0),"")</f>
        <v/>
      </c>
      <c r="H86" s="211" t="str" cm="1">
        <f t="array" ref="H86">_xlfn.IFNA(INDEX(対応表!AE:AE,MATCH($A86,対応表!$U:$U,0),0),"")</f>
        <v/>
      </c>
      <c r="I86" s="211" t="str" cm="1">
        <f t="array" ref="I86">_xlfn.IFNA(INDEX(対応表!AF:AF,MATCH($A86,対応表!$U:$U,0),0),"")</f>
        <v/>
      </c>
      <c r="J86" s="211" t="str" cm="1">
        <f t="array" ref="J86">_xlfn.IFNA(INDEX(対応表!AG:AG,MATCH($A86,対応表!$U:$U,0),0),"")</f>
        <v/>
      </c>
    </row>
    <row r="87" spans="1:10">
      <c r="A87" s="211" t="s">
        <v>830</v>
      </c>
      <c r="B87" s="211"/>
      <c r="C87" s="211" t="s">
        <v>831</v>
      </c>
      <c r="D87" s="212" t="s">
        <v>832</v>
      </c>
      <c r="E87" s="211" t="str" cm="1">
        <f t="array" ref="E87">_xlfn.IFNA(INDEX(対応表!AB:AB,MATCH($A87,対応表!$U:$U,0),0),"")</f>
        <v/>
      </c>
      <c r="F87" s="211" t="str" cm="1">
        <f t="array" ref="F87">_xlfn.IFNA(INDEX(対応表!AC:AC,MATCH($A87,対応表!$U:$U,0),0),"")</f>
        <v/>
      </c>
      <c r="G87" s="211" t="str" cm="1">
        <f t="array" ref="G87">_xlfn.IFNA(INDEX(対応表!AD:AD,MATCH($A87,対応表!$U:$U,0),0),"")</f>
        <v/>
      </c>
      <c r="H87" s="211" t="str" cm="1">
        <f t="array" ref="H87">_xlfn.IFNA(INDEX(対応表!AE:AE,MATCH($A87,対応表!$U:$U,0),0),"")</f>
        <v/>
      </c>
      <c r="I87" s="211" t="str" cm="1">
        <f t="array" ref="I87">_xlfn.IFNA(INDEX(対応表!AF:AF,MATCH($A87,対応表!$U:$U,0),0),"")</f>
        <v/>
      </c>
      <c r="J87" s="211" t="str" cm="1">
        <f t="array" ref="J87">_xlfn.IFNA(INDEX(対応表!AG:AG,MATCH($A87,対応表!$U:$U,0),0),"")</f>
        <v/>
      </c>
    </row>
    <row r="88" spans="1:10">
      <c r="A88" s="211" t="s">
        <v>833</v>
      </c>
      <c r="B88" s="211"/>
      <c r="C88" s="211" t="s">
        <v>828</v>
      </c>
      <c r="D88" s="212" t="s">
        <v>834</v>
      </c>
      <c r="E88" s="211" t="str" cm="1">
        <f t="array" ref="E88">_xlfn.IFNA(INDEX(対応表!AB:AB,MATCH($A88,対応表!$U:$U,0),0),"")</f>
        <v/>
      </c>
      <c r="F88" s="211" t="str" cm="1">
        <f t="array" ref="F88">_xlfn.IFNA(INDEX(対応表!AC:AC,MATCH($A88,対応表!$U:$U,0),0),"")</f>
        <v/>
      </c>
      <c r="G88" s="211" t="str" cm="1">
        <f t="array" ref="G88">_xlfn.IFNA(INDEX(対応表!AD:AD,MATCH($A88,対応表!$U:$U,0),0),"")</f>
        <v/>
      </c>
      <c r="H88" s="211" t="str" cm="1">
        <f t="array" ref="H88">_xlfn.IFNA(INDEX(対応表!AE:AE,MATCH($A88,対応表!$U:$U,0),0),"")</f>
        <v/>
      </c>
      <c r="I88" s="211" t="str" cm="1">
        <f t="array" ref="I88">_xlfn.IFNA(INDEX(対応表!AF:AF,MATCH($A88,対応表!$U:$U,0),0),"")</f>
        <v/>
      </c>
      <c r="J88" s="211" t="str" cm="1">
        <f t="array" ref="J88">_xlfn.IFNA(INDEX(対応表!AG:AG,MATCH($A88,対応表!$U:$U,0),0),"")</f>
        <v/>
      </c>
    </row>
    <row r="89" spans="1:10">
      <c r="A89" s="211" t="s">
        <v>835</v>
      </c>
      <c r="B89" s="211"/>
      <c r="C89" s="211" t="s">
        <v>836</v>
      </c>
      <c r="D89" s="212" t="s">
        <v>837</v>
      </c>
      <c r="E89" s="211" t="str" cm="1">
        <f t="array" ref="E89">_xlfn.IFNA(INDEX(対応表!AB:AB,MATCH($A89,対応表!$U:$U,0),0),"")</f>
        <v/>
      </c>
      <c r="F89" s="211" t="str" cm="1">
        <f t="array" ref="F89">_xlfn.IFNA(INDEX(対応表!AC:AC,MATCH($A89,対応表!$U:$U,0),0),"")</f>
        <v/>
      </c>
      <c r="G89" s="211" t="str" cm="1">
        <f t="array" ref="G89">_xlfn.IFNA(INDEX(対応表!AD:AD,MATCH($A89,対応表!$U:$U,0),0),"")</f>
        <v/>
      </c>
      <c r="H89" s="211" t="str" cm="1">
        <f t="array" ref="H89">_xlfn.IFNA(INDEX(対応表!AE:AE,MATCH($A89,対応表!$U:$U,0),0),"")</f>
        <v/>
      </c>
      <c r="I89" s="211" t="str" cm="1">
        <f t="array" ref="I89">_xlfn.IFNA(INDEX(対応表!AF:AF,MATCH($A89,対応表!$U:$U,0),0),"")</f>
        <v/>
      </c>
      <c r="J89" s="211" t="str" cm="1">
        <f t="array" ref="J89">_xlfn.IFNA(INDEX(対応表!AG:AG,MATCH($A89,対応表!$U:$U,0),0),"")</f>
        <v/>
      </c>
    </row>
    <row r="90" spans="1:10">
      <c r="A90" s="211" t="s">
        <v>838</v>
      </c>
      <c r="B90" s="211"/>
      <c r="C90" s="211" t="s">
        <v>831</v>
      </c>
      <c r="D90" s="212" t="s">
        <v>839</v>
      </c>
      <c r="E90" s="211" t="str" cm="1">
        <f t="array" ref="E90">_xlfn.IFNA(INDEX(対応表!AB:AB,MATCH($A90,対応表!$U:$U,0),0),"")</f>
        <v/>
      </c>
      <c r="F90" s="211" t="str" cm="1">
        <f t="array" ref="F90">_xlfn.IFNA(INDEX(対応表!AC:AC,MATCH($A90,対応表!$U:$U,0),0),"")</f>
        <v/>
      </c>
      <c r="G90" s="211" t="str" cm="1">
        <f t="array" ref="G90">_xlfn.IFNA(INDEX(対応表!AD:AD,MATCH($A90,対応表!$U:$U,0),0),"")</f>
        <v/>
      </c>
      <c r="H90" s="211" t="str" cm="1">
        <f t="array" ref="H90">_xlfn.IFNA(INDEX(対応表!AE:AE,MATCH($A90,対応表!$U:$U,0),0),"")</f>
        <v/>
      </c>
      <c r="I90" s="211" t="str" cm="1">
        <f t="array" ref="I90">_xlfn.IFNA(INDEX(対応表!AF:AF,MATCH($A90,対応表!$U:$U,0),0),"")</f>
        <v/>
      </c>
      <c r="J90" s="211" t="str" cm="1">
        <f t="array" ref="J90">_xlfn.IFNA(INDEX(対応表!AG:AG,MATCH($A90,対応表!$U:$U,0),0),"")</f>
        <v/>
      </c>
    </row>
    <row r="91" spans="1:10">
      <c r="A91" s="211" t="s">
        <v>840</v>
      </c>
      <c r="B91" s="211"/>
      <c r="C91" s="211" t="s">
        <v>836</v>
      </c>
      <c r="D91" s="212" t="s">
        <v>841</v>
      </c>
      <c r="E91" s="211" t="str" cm="1">
        <f t="array" ref="E91">_xlfn.IFNA(INDEX(対応表!AB:AB,MATCH($A91,対応表!$U:$U,0),0),"")</f>
        <v/>
      </c>
      <c r="F91" s="211" t="str" cm="1">
        <f t="array" ref="F91">_xlfn.IFNA(INDEX(対応表!AC:AC,MATCH($A91,対応表!$U:$U,0),0),"")</f>
        <v/>
      </c>
      <c r="G91" s="211" t="str" cm="1">
        <f t="array" ref="G91">_xlfn.IFNA(INDEX(対応表!AD:AD,MATCH($A91,対応表!$U:$U,0),0),"")</f>
        <v/>
      </c>
      <c r="H91" s="211" t="str" cm="1">
        <f t="array" ref="H91">_xlfn.IFNA(INDEX(対応表!AE:AE,MATCH($A91,対応表!$U:$U,0),0),"")</f>
        <v/>
      </c>
      <c r="I91" s="211" t="str" cm="1">
        <f t="array" ref="I91">_xlfn.IFNA(INDEX(対応表!AF:AF,MATCH($A91,対応表!$U:$U,0),0),"")</f>
        <v/>
      </c>
      <c r="J91" s="211" t="str" cm="1">
        <f t="array" ref="J91">_xlfn.IFNA(INDEX(対応表!AG:AG,MATCH($A91,対応表!$U:$U,0),0),"")</f>
        <v/>
      </c>
    </row>
    <row r="92" spans="1:10">
      <c r="A92" s="211" t="s">
        <v>842</v>
      </c>
      <c r="B92" s="211"/>
      <c r="C92" s="211" t="s">
        <v>831</v>
      </c>
      <c r="D92" s="212" t="s">
        <v>843</v>
      </c>
      <c r="E92" s="211" t="str" cm="1">
        <f t="array" ref="E92">_xlfn.IFNA(INDEX(対応表!AB:AB,MATCH($A92,対応表!$U:$U,0),0),"")</f>
        <v/>
      </c>
      <c r="F92" s="211" t="str" cm="1">
        <f t="array" ref="F92">_xlfn.IFNA(INDEX(対応表!AC:AC,MATCH($A92,対応表!$U:$U,0),0),"")</f>
        <v/>
      </c>
      <c r="G92" s="211" t="str" cm="1">
        <f t="array" ref="G92">_xlfn.IFNA(INDEX(対応表!AD:AD,MATCH($A92,対応表!$U:$U,0),0),"")</f>
        <v/>
      </c>
      <c r="H92" s="211" t="str" cm="1">
        <f t="array" ref="H92">_xlfn.IFNA(INDEX(対応表!AE:AE,MATCH($A92,対応表!$U:$U,0),0),"")</f>
        <v/>
      </c>
      <c r="I92" s="211" t="str" cm="1">
        <f t="array" ref="I92">_xlfn.IFNA(INDEX(対応表!AF:AF,MATCH($A92,対応表!$U:$U,0),0),"")</f>
        <v/>
      </c>
      <c r="J92" s="211" t="str" cm="1">
        <f t="array" ref="J92">_xlfn.IFNA(INDEX(対応表!AG:AG,MATCH($A92,対応表!$U:$U,0),0),"")</f>
        <v/>
      </c>
    </row>
    <row r="93" spans="1:10">
      <c r="A93" s="211" t="s">
        <v>844</v>
      </c>
      <c r="B93" s="211"/>
      <c r="C93" s="211" t="s">
        <v>825</v>
      </c>
      <c r="D93" s="212" t="s">
        <v>845</v>
      </c>
      <c r="E93" s="211" t="str" cm="1">
        <f t="array" ref="E93">_xlfn.IFNA(INDEX(対応表!AB:AB,MATCH($A93,対応表!$U:$U,0),0),"")</f>
        <v/>
      </c>
      <c r="F93" s="211" t="str" cm="1">
        <f t="array" ref="F93">_xlfn.IFNA(INDEX(対応表!AC:AC,MATCH($A93,対応表!$U:$U,0),0),"")</f>
        <v/>
      </c>
      <c r="G93" s="211" t="str" cm="1">
        <f t="array" ref="G93">_xlfn.IFNA(INDEX(対応表!AD:AD,MATCH($A93,対応表!$U:$U,0),0),"")</f>
        <v/>
      </c>
      <c r="H93" s="211" t="str" cm="1">
        <f t="array" ref="H93">_xlfn.IFNA(INDEX(対応表!AE:AE,MATCH($A93,対応表!$U:$U,0),0),"")</f>
        <v/>
      </c>
      <c r="I93" s="211" t="str" cm="1">
        <f t="array" ref="I93">_xlfn.IFNA(INDEX(対応表!AF:AF,MATCH($A93,対応表!$U:$U,0),0),"")</f>
        <v/>
      </c>
      <c r="J93" s="211" t="str" cm="1">
        <f t="array" ref="J93">_xlfn.IFNA(INDEX(対応表!AG:AG,MATCH($A93,対応表!$U:$U,0),0),"")</f>
        <v/>
      </c>
    </row>
    <row r="94" spans="1:10">
      <c r="A94" s="211" t="s">
        <v>846</v>
      </c>
      <c r="B94" s="211"/>
      <c r="C94" s="211" t="s">
        <v>847</v>
      </c>
      <c r="D94" s="212" t="s">
        <v>848</v>
      </c>
      <c r="E94" s="211" t="str" cm="1">
        <f t="array" ref="E94">_xlfn.IFNA(INDEX(対応表!AB:AB,MATCH($A94,対応表!$U:$U,0),0),"")</f>
        <v/>
      </c>
      <c r="F94" s="211" t="str" cm="1">
        <f t="array" ref="F94">_xlfn.IFNA(INDEX(対応表!AC:AC,MATCH($A94,対応表!$U:$U,0),0),"")</f>
        <v/>
      </c>
      <c r="G94" s="211" t="str" cm="1">
        <f t="array" ref="G94">_xlfn.IFNA(INDEX(対応表!AD:AD,MATCH($A94,対応表!$U:$U,0),0),"")</f>
        <v/>
      </c>
      <c r="H94" s="211" t="str" cm="1">
        <f t="array" ref="H94">_xlfn.IFNA(INDEX(対応表!AE:AE,MATCH($A94,対応表!$U:$U,0),0),"")</f>
        <v/>
      </c>
      <c r="I94" s="211" t="str" cm="1">
        <f t="array" ref="I94">_xlfn.IFNA(INDEX(対応表!AF:AF,MATCH($A94,対応表!$U:$U,0),0),"")</f>
        <v/>
      </c>
      <c r="J94" s="211" t="str" cm="1">
        <f t="array" ref="J94">_xlfn.IFNA(INDEX(対応表!AG:AG,MATCH($A94,対応表!$U:$U,0),0),"")</f>
        <v/>
      </c>
    </row>
    <row r="95" spans="1:10">
      <c r="A95" s="211" t="s">
        <v>849</v>
      </c>
      <c r="B95" s="211"/>
      <c r="C95" s="211" t="s">
        <v>847</v>
      </c>
      <c r="D95" s="212" t="s">
        <v>850</v>
      </c>
      <c r="E95" s="211" t="str" cm="1">
        <f t="array" ref="E95">_xlfn.IFNA(INDEX(対応表!AB:AB,MATCH($A95,対応表!$U:$U,0),0),"")</f>
        <v/>
      </c>
      <c r="F95" s="211" t="str" cm="1">
        <f t="array" ref="F95">_xlfn.IFNA(INDEX(対応表!AC:AC,MATCH($A95,対応表!$U:$U,0),0),"")</f>
        <v/>
      </c>
      <c r="G95" s="211" t="str" cm="1">
        <f t="array" ref="G95">_xlfn.IFNA(INDEX(対応表!AD:AD,MATCH($A95,対応表!$U:$U,0),0),"")</f>
        <v/>
      </c>
      <c r="H95" s="211" t="str" cm="1">
        <f t="array" ref="H95">_xlfn.IFNA(INDEX(対応表!AE:AE,MATCH($A95,対応表!$U:$U,0),0),"")</f>
        <v/>
      </c>
      <c r="I95" s="211" t="str" cm="1">
        <f t="array" ref="I95">_xlfn.IFNA(INDEX(対応表!AF:AF,MATCH($A95,対応表!$U:$U,0),0),"")</f>
        <v/>
      </c>
      <c r="J95" s="211" t="str" cm="1">
        <f t="array" ref="J95">_xlfn.IFNA(INDEX(対応表!AG:AG,MATCH($A95,対応表!$U:$U,0),0),"")</f>
        <v/>
      </c>
    </row>
    <row r="96" spans="1:10">
      <c r="A96" s="211" t="s">
        <v>851</v>
      </c>
      <c r="B96" s="211"/>
      <c r="C96" s="211" t="s">
        <v>828</v>
      </c>
      <c r="D96" s="212" t="s">
        <v>852</v>
      </c>
      <c r="E96" s="211" t="str" cm="1">
        <f t="array" ref="E96">_xlfn.IFNA(INDEX(対応表!AB:AB,MATCH($A96,対応表!$U:$U,0),0),"")</f>
        <v/>
      </c>
      <c r="F96" s="211" t="str" cm="1">
        <f t="array" ref="F96">_xlfn.IFNA(INDEX(対応表!AC:AC,MATCH($A96,対応表!$U:$U,0),0),"")</f>
        <v/>
      </c>
      <c r="G96" s="211" t="str" cm="1">
        <f t="array" ref="G96">_xlfn.IFNA(INDEX(対応表!AD:AD,MATCH($A96,対応表!$U:$U,0),0),"")</f>
        <v/>
      </c>
      <c r="H96" s="211" t="str" cm="1">
        <f t="array" ref="H96">_xlfn.IFNA(INDEX(対応表!AE:AE,MATCH($A96,対応表!$U:$U,0),0),"")</f>
        <v/>
      </c>
      <c r="I96" s="211" t="str" cm="1">
        <f t="array" ref="I96">_xlfn.IFNA(INDEX(対応表!AF:AF,MATCH($A96,対応表!$U:$U,0),0),"")</f>
        <v/>
      </c>
      <c r="J96" s="211" t="str" cm="1">
        <f t="array" ref="J96">_xlfn.IFNA(INDEX(対応表!AG:AG,MATCH($A96,対応表!$U:$U,0),0),"")</f>
        <v/>
      </c>
    </row>
    <row r="97" spans="1:10">
      <c r="A97" s="211" t="s">
        <v>853</v>
      </c>
      <c r="B97" s="211"/>
      <c r="C97" s="211" t="s">
        <v>831</v>
      </c>
      <c r="D97" s="212" t="s">
        <v>854</v>
      </c>
      <c r="E97" s="211" t="str" cm="1">
        <f t="array" ref="E97">_xlfn.IFNA(INDEX(対応表!AB:AB,MATCH($A97,対応表!$U:$U,0),0),"")</f>
        <v/>
      </c>
      <c r="F97" s="211" t="str" cm="1">
        <f t="array" ref="F97">_xlfn.IFNA(INDEX(対応表!AC:AC,MATCH($A97,対応表!$U:$U,0),0),"")</f>
        <v/>
      </c>
      <c r="G97" s="211" t="str" cm="1">
        <f t="array" ref="G97">_xlfn.IFNA(INDEX(対応表!AD:AD,MATCH($A97,対応表!$U:$U,0),0),"")</f>
        <v/>
      </c>
      <c r="H97" s="211" t="str" cm="1">
        <f t="array" ref="H97">_xlfn.IFNA(INDEX(対応表!AE:AE,MATCH($A97,対応表!$U:$U,0),0),"")</f>
        <v/>
      </c>
      <c r="I97" s="211" t="str" cm="1">
        <f t="array" ref="I97">_xlfn.IFNA(INDEX(対応表!AF:AF,MATCH($A97,対応表!$U:$U,0),0),"")</f>
        <v/>
      </c>
      <c r="J97" s="211" t="str" cm="1">
        <f t="array" ref="J97">_xlfn.IFNA(INDEX(対応表!AG:AG,MATCH($A97,対応表!$U:$U,0),0),"")</f>
        <v/>
      </c>
    </row>
    <row r="98" spans="1:10">
      <c r="A98" s="211" t="s">
        <v>855</v>
      </c>
      <c r="B98" s="211"/>
      <c r="C98" s="211" t="s">
        <v>847</v>
      </c>
      <c r="D98" s="212" t="s">
        <v>856</v>
      </c>
      <c r="E98" s="211" t="str" cm="1">
        <f t="array" ref="E98">_xlfn.IFNA(INDEX(対応表!AB:AB,MATCH($A98,対応表!$U:$U,0),0),"")</f>
        <v/>
      </c>
      <c r="F98" s="211" t="str" cm="1">
        <f t="array" ref="F98">_xlfn.IFNA(INDEX(対応表!AC:AC,MATCH($A98,対応表!$U:$U,0),0),"")</f>
        <v/>
      </c>
      <c r="G98" s="211" t="str" cm="1">
        <f t="array" ref="G98">_xlfn.IFNA(INDEX(対応表!AD:AD,MATCH($A98,対応表!$U:$U,0),0),"")</f>
        <v/>
      </c>
      <c r="H98" s="211" t="str" cm="1">
        <f t="array" ref="H98">_xlfn.IFNA(INDEX(対応表!AE:AE,MATCH($A98,対応表!$U:$U,0),0),"")</f>
        <v/>
      </c>
      <c r="I98" s="211" t="str" cm="1">
        <f t="array" ref="I98">_xlfn.IFNA(INDEX(対応表!AF:AF,MATCH($A98,対応表!$U:$U,0),0),"")</f>
        <v/>
      </c>
      <c r="J98" s="211" t="str" cm="1">
        <f t="array" ref="J98">_xlfn.IFNA(INDEX(対応表!AG:AG,MATCH($A98,対応表!$U:$U,0),0),"")</f>
        <v/>
      </c>
    </row>
    <row r="99" spans="1:10">
      <c r="A99" s="211" t="s">
        <v>857</v>
      </c>
      <c r="B99" s="211"/>
      <c r="C99" s="211" t="s">
        <v>825</v>
      </c>
      <c r="D99" s="212" t="s">
        <v>858</v>
      </c>
      <c r="E99" s="211" t="str" cm="1">
        <f t="array" ref="E99">_xlfn.IFNA(INDEX(対応表!AB:AB,MATCH($A99,対応表!$U:$U,0),0),"")</f>
        <v/>
      </c>
      <c r="F99" s="211" t="str" cm="1">
        <f t="array" ref="F99">_xlfn.IFNA(INDEX(対応表!AC:AC,MATCH($A99,対応表!$U:$U,0),0),"")</f>
        <v/>
      </c>
      <c r="G99" s="211" t="str" cm="1">
        <f t="array" ref="G99">_xlfn.IFNA(INDEX(対応表!AD:AD,MATCH($A99,対応表!$U:$U,0),0),"")</f>
        <v/>
      </c>
      <c r="H99" s="211" t="str" cm="1">
        <f t="array" ref="H99">_xlfn.IFNA(INDEX(対応表!AE:AE,MATCH($A99,対応表!$U:$U,0),0),"")</f>
        <v/>
      </c>
      <c r="I99" s="211" t="str" cm="1">
        <f t="array" ref="I99">_xlfn.IFNA(INDEX(対応表!AF:AF,MATCH($A99,対応表!$U:$U,0),0),"")</f>
        <v/>
      </c>
      <c r="J99" s="211" t="str" cm="1">
        <f t="array" ref="J99">_xlfn.IFNA(INDEX(対応表!AG:AG,MATCH($A99,対応表!$U:$U,0),0),"")</f>
        <v/>
      </c>
    </row>
    <row r="100" spans="1:10">
      <c r="A100" s="211" t="s">
        <v>859</v>
      </c>
      <c r="B100" s="211"/>
      <c r="C100" s="211" t="s">
        <v>847</v>
      </c>
      <c r="D100" s="212" t="s">
        <v>215</v>
      </c>
      <c r="E100" s="211" t="str" cm="1">
        <f t="array" ref="E100">_xlfn.IFNA(INDEX(対応表!AB:AB,MATCH($A100,対応表!$U:$U,0),0),"")</f>
        <v/>
      </c>
      <c r="F100" s="211" t="str" cm="1">
        <f t="array" ref="F100">_xlfn.IFNA(INDEX(対応表!AC:AC,MATCH($A100,対応表!$U:$U,0),0),"")</f>
        <v/>
      </c>
      <c r="G100" s="211" t="str" cm="1">
        <f t="array" ref="G100">_xlfn.IFNA(INDEX(対応表!AD:AD,MATCH($A100,対応表!$U:$U,0),0),"")</f>
        <v/>
      </c>
      <c r="H100" s="211" t="str" cm="1">
        <f t="array" ref="H100">_xlfn.IFNA(INDEX(対応表!AE:AE,MATCH($A100,対応表!$U:$U,0),0),"")</f>
        <v/>
      </c>
      <c r="I100" s="211" t="str" cm="1">
        <f t="array" ref="I100">_xlfn.IFNA(INDEX(対応表!AF:AF,MATCH($A100,対応表!$U:$U,0),0),"")</f>
        <v/>
      </c>
      <c r="J100" s="211" t="str" cm="1">
        <f t="array" ref="J100">_xlfn.IFNA(INDEX(対応表!AG:AG,MATCH($A100,対応表!$U:$U,0),0),"")</f>
        <v/>
      </c>
    </row>
    <row r="101" spans="1:10">
      <c r="A101" s="211" t="s">
        <v>860</v>
      </c>
      <c r="B101" s="211"/>
      <c r="C101" s="211" t="s">
        <v>828</v>
      </c>
      <c r="D101" s="212" t="s">
        <v>861</v>
      </c>
      <c r="E101" s="211" t="str" cm="1">
        <f t="array" ref="E101">_xlfn.IFNA(INDEX(対応表!AB:AB,MATCH($A101,対応表!$U:$U,0),0),"")</f>
        <v/>
      </c>
      <c r="F101" s="211" t="str" cm="1">
        <f t="array" ref="F101">_xlfn.IFNA(INDEX(対応表!AC:AC,MATCH($A101,対応表!$U:$U,0),0),"")</f>
        <v/>
      </c>
      <c r="G101" s="211" t="str" cm="1">
        <f t="array" ref="G101">_xlfn.IFNA(INDEX(対応表!AD:AD,MATCH($A101,対応表!$U:$U,0),0),"")</f>
        <v/>
      </c>
      <c r="H101" s="211" t="str" cm="1">
        <f t="array" ref="H101">_xlfn.IFNA(INDEX(対応表!AE:AE,MATCH($A101,対応表!$U:$U,0),0),"")</f>
        <v/>
      </c>
      <c r="I101" s="211" t="str" cm="1">
        <f t="array" ref="I101">_xlfn.IFNA(INDEX(対応表!AF:AF,MATCH($A101,対応表!$U:$U,0),0),"")</f>
        <v/>
      </c>
      <c r="J101" s="211" t="str" cm="1">
        <f t="array" ref="J101">_xlfn.IFNA(INDEX(対応表!AG:AG,MATCH($A101,対応表!$U:$U,0),0),"")</f>
        <v/>
      </c>
    </row>
    <row r="102" spans="1:10">
      <c r="A102" s="211" t="s">
        <v>862</v>
      </c>
      <c r="B102" s="211"/>
      <c r="C102" s="211" t="s">
        <v>825</v>
      </c>
      <c r="D102" s="212" t="s">
        <v>863</v>
      </c>
      <c r="E102" s="211" t="str" cm="1">
        <f t="array" ref="E102">_xlfn.IFNA(INDEX(対応表!AB:AB,MATCH($A102,対応表!$U:$U,0),0),"")</f>
        <v/>
      </c>
      <c r="F102" s="211" t="str" cm="1">
        <f t="array" ref="F102">_xlfn.IFNA(INDEX(対応表!AC:AC,MATCH($A102,対応表!$U:$U,0),0),"")</f>
        <v/>
      </c>
      <c r="G102" s="211" t="str" cm="1">
        <f t="array" ref="G102">_xlfn.IFNA(INDEX(対応表!AD:AD,MATCH($A102,対応表!$U:$U,0),0),"")</f>
        <v/>
      </c>
      <c r="H102" s="211" t="str" cm="1">
        <f t="array" ref="H102">_xlfn.IFNA(INDEX(対応表!AE:AE,MATCH($A102,対応表!$U:$U,0),0),"")</f>
        <v/>
      </c>
      <c r="I102" s="211" t="str" cm="1">
        <f t="array" ref="I102">_xlfn.IFNA(INDEX(対応表!AF:AF,MATCH($A102,対応表!$U:$U,0),0),"")</f>
        <v/>
      </c>
      <c r="J102" s="211" t="str" cm="1">
        <f t="array" ref="J102">_xlfn.IFNA(INDEX(対応表!AG:AG,MATCH($A102,対応表!$U:$U,0),0),"")</f>
        <v/>
      </c>
    </row>
    <row r="103" spans="1:10">
      <c r="A103" s="211" t="s">
        <v>864</v>
      </c>
      <c r="B103" s="211"/>
      <c r="C103" s="211" t="s">
        <v>847</v>
      </c>
      <c r="D103" s="212" t="s">
        <v>213</v>
      </c>
      <c r="E103" s="211" t="str" cm="1">
        <f t="array" ref="E103">_xlfn.IFNA(INDEX(対応表!AB:AB,MATCH($A103,対応表!$U:$U,0),0),"")</f>
        <v/>
      </c>
      <c r="F103" s="211" t="str" cm="1">
        <f t="array" ref="F103">_xlfn.IFNA(INDEX(対応表!AC:AC,MATCH($A103,対応表!$U:$U,0),0),"")</f>
        <v/>
      </c>
      <c r="G103" s="211" t="str" cm="1">
        <f t="array" ref="G103">_xlfn.IFNA(INDEX(対応表!AD:AD,MATCH($A103,対応表!$U:$U,0),0),"")</f>
        <v/>
      </c>
      <c r="H103" s="211" t="str" cm="1">
        <f t="array" ref="H103">_xlfn.IFNA(INDEX(対応表!AE:AE,MATCH($A103,対応表!$U:$U,0),0),"")</f>
        <v/>
      </c>
      <c r="I103" s="211" t="str" cm="1">
        <f t="array" ref="I103">_xlfn.IFNA(INDEX(対応表!AF:AF,MATCH($A103,対応表!$U:$U,0),0),"")</f>
        <v/>
      </c>
      <c r="J103" s="211" t="str" cm="1">
        <f t="array" ref="J103">_xlfn.IFNA(INDEX(対応表!AG:AG,MATCH($A103,対応表!$U:$U,0),0),"")</f>
        <v/>
      </c>
    </row>
    <row r="104" spans="1:10">
      <c r="A104" s="211" t="s">
        <v>865</v>
      </c>
      <c r="B104" s="211"/>
      <c r="C104" s="211" t="s">
        <v>836</v>
      </c>
      <c r="D104" s="212" t="s">
        <v>866</v>
      </c>
      <c r="E104" s="211" t="str" cm="1">
        <f t="array" ref="E104">_xlfn.IFNA(INDEX(対応表!AB:AB,MATCH($A104,対応表!$U:$U,0),0),"")</f>
        <v/>
      </c>
      <c r="F104" s="211" t="str" cm="1">
        <f t="array" ref="F104">_xlfn.IFNA(INDEX(対応表!AC:AC,MATCH($A104,対応表!$U:$U,0),0),"")</f>
        <v/>
      </c>
      <c r="G104" s="211" t="str" cm="1">
        <f t="array" ref="G104">_xlfn.IFNA(INDEX(対応表!AD:AD,MATCH($A104,対応表!$U:$U,0),0),"")</f>
        <v/>
      </c>
      <c r="H104" s="211" t="str" cm="1">
        <f t="array" ref="H104">_xlfn.IFNA(INDEX(対応表!AE:AE,MATCH($A104,対応表!$U:$U,0),0),"")</f>
        <v/>
      </c>
      <c r="I104" s="211" t="str" cm="1">
        <f t="array" ref="I104">_xlfn.IFNA(INDEX(対応表!AF:AF,MATCH($A104,対応表!$U:$U,0),0),"")</f>
        <v/>
      </c>
      <c r="J104" s="211" t="str" cm="1">
        <f t="array" ref="J104">_xlfn.IFNA(INDEX(対応表!AG:AG,MATCH($A104,対応表!$U:$U,0),0),"")</f>
        <v/>
      </c>
    </row>
    <row r="105" spans="1:10">
      <c r="A105" s="211" t="s">
        <v>867</v>
      </c>
      <c r="B105" s="211"/>
      <c r="C105" s="211" t="s">
        <v>836</v>
      </c>
      <c r="D105" s="212" t="s">
        <v>868</v>
      </c>
      <c r="E105" s="211" t="str" cm="1">
        <f t="array" ref="E105">_xlfn.IFNA(INDEX(対応表!AB:AB,MATCH($A105,対応表!$U:$U,0),0),"")</f>
        <v/>
      </c>
      <c r="F105" s="211" t="str" cm="1">
        <f t="array" ref="F105">_xlfn.IFNA(INDEX(対応表!AC:AC,MATCH($A105,対応表!$U:$U,0),0),"")</f>
        <v/>
      </c>
      <c r="G105" s="211" t="str" cm="1">
        <f t="array" ref="G105">_xlfn.IFNA(INDEX(対応表!AD:AD,MATCH($A105,対応表!$U:$U,0),0),"")</f>
        <v/>
      </c>
      <c r="H105" s="211" t="str" cm="1">
        <f t="array" ref="H105">_xlfn.IFNA(INDEX(対応表!AE:AE,MATCH($A105,対応表!$U:$U,0),0),"")</f>
        <v/>
      </c>
      <c r="I105" s="211" t="str" cm="1">
        <f t="array" ref="I105">_xlfn.IFNA(INDEX(対応表!AF:AF,MATCH($A105,対応表!$U:$U,0),0),"")</f>
        <v/>
      </c>
      <c r="J105" s="211" t="str" cm="1">
        <f t="array" ref="J105">_xlfn.IFNA(INDEX(対応表!AG:AG,MATCH($A105,対応表!$U:$U,0),0),"")</f>
        <v/>
      </c>
    </row>
    <row r="106" spans="1:10">
      <c r="A106" s="211" t="s">
        <v>869</v>
      </c>
      <c r="B106" s="211"/>
      <c r="C106" s="211" t="s">
        <v>828</v>
      </c>
      <c r="D106" s="212" t="s">
        <v>870</v>
      </c>
      <c r="E106" s="211" t="str" cm="1">
        <f t="array" ref="E106">_xlfn.IFNA(INDEX(対応表!AB:AB,MATCH($A106,対応表!$U:$U,0),0),"")</f>
        <v/>
      </c>
      <c r="F106" s="211" t="str" cm="1">
        <f t="array" ref="F106">_xlfn.IFNA(INDEX(対応表!AC:AC,MATCH($A106,対応表!$U:$U,0),0),"")</f>
        <v/>
      </c>
      <c r="G106" s="211" t="str" cm="1">
        <f t="array" ref="G106">_xlfn.IFNA(INDEX(対応表!AD:AD,MATCH($A106,対応表!$U:$U,0),0),"")</f>
        <v/>
      </c>
      <c r="H106" s="211" t="str" cm="1">
        <f t="array" ref="H106">_xlfn.IFNA(INDEX(対応表!AE:AE,MATCH($A106,対応表!$U:$U,0),0),"")</f>
        <v/>
      </c>
      <c r="I106" s="211" t="str" cm="1">
        <f t="array" ref="I106">_xlfn.IFNA(INDEX(対応表!AF:AF,MATCH($A106,対応表!$U:$U,0),0),"")</f>
        <v/>
      </c>
      <c r="J106" s="211" t="str" cm="1">
        <f t="array" ref="J106">_xlfn.IFNA(INDEX(対応表!AG:AG,MATCH($A106,対応表!$U:$U,0),0),"")</f>
        <v/>
      </c>
    </row>
    <row r="107" spans="1:10">
      <c r="A107" s="211" t="s">
        <v>871</v>
      </c>
      <c r="B107" s="211"/>
      <c r="C107" s="211" t="s">
        <v>831</v>
      </c>
      <c r="D107" s="212" t="s">
        <v>872</v>
      </c>
      <c r="E107" s="211" t="str" cm="1">
        <f t="array" ref="E107">_xlfn.IFNA(INDEX(対応表!AB:AB,MATCH($A107,対応表!$U:$U,0),0),"")</f>
        <v/>
      </c>
      <c r="F107" s="211" t="str" cm="1">
        <f t="array" ref="F107">_xlfn.IFNA(INDEX(対応表!AC:AC,MATCH($A107,対応表!$U:$U,0),0),"")</f>
        <v/>
      </c>
      <c r="G107" s="211" t="str" cm="1">
        <f t="array" ref="G107">_xlfn.IFNA(INDEX(対応表!AD:AD,MATCH($A107,対応表!$U:$U,0),0),"")</f>
        <v/>
      </c>
      <c r="H107" s="211" t="str" cm="1">
        <f t="array" ref="H107">_xlfn.IFNA(INDEX(対応表!AE:AE,MATCH($A107,対応表!$U:$U,0),0),"")</f>
        <v/>
      </c>
      <c r="I107" s="211" t="str" cm="1">
        <f t="array" ref="I107">_xlfn.IFNA(INDEX(対応表!AF:AF,MATCH($A107,対応表!$U:$U,0),0),"")</f>
        <v/>
      </c>
      <c r="J107" s="211" t="str" cm="1">
        <f t="array" ref="J107">_xlfn.IFNA(INDEX(対応表!AG:AG,MATCH($A107,対応表!$U:$U,0),0),"")</f>
        <v/>
      </c>
    </row>
    <row r="108" spans="1:10">
      <c r="A108" s="211" t="s">
        <v>873</v>
      </c>
      <c r="B108" s="211"/>
      <c r="C108" s="211" t="s">
        <v>836</v>
      </c>
      <c r="D108" s="212" t="s">
        <v>874</v>
      </c>
      <c r="E108" s="211" t="str" cm="1">
        <f t="array" ref="E108">_xlfn.IFNA(INDEX(対応表!AB:AB,MATCH($A108,対応表!$U:$U,0),0),"")</f>
        <v/>
      </c>
      <c r="F108" s="211" t="str" cm="1">
        <f t="array" ref="F108">_xlfn.IFNA(INDEX(対応表!AC:AC,MATCH($A108,対応表!$U:$U,0),0),"")</f>
        <v/>
      </c>
      <c r="G108" s="211" t="str" cm="1">
        <f t="array" ref="G108">_xlfn.IFNA(INDEX(対応表!AD:AD,MATCH($A108,対応表!$U:$U,0),0),"")</f>
        <v/>
      </c>
      <c r="H108" s="211" t="str" cm="1">
        <f t="array" ref="H108">_xlfn.IFNA(INDEX(対応表!AE:AE,MATCH($A108,対応表!$U:$U,0),0),"")</f>
        <v/>
      </c>
      <c r="I108" s="211" t="str" cm="1">
        <f t="array" ref="I108">_xlfn.IFNA(INDEX(対応表!AF:AF,MATCH($A108,対応表!$U:$U,0),0),"")</f>
        <v/>
      </c>
      <c r="J108" s="211" t="str" cm="1">
        <f t="array" ref="J108">_xlfn.IFNA(INDEX(対応表!AG:AG,MATCH($A108,対応表!$U:$U,0),0),"")</f>
        <v/>
      </c>
    </row>
    <row r="109" spans="1:10">
      <c r="A109" s="211" t="s">
        <v>875</v>
      </c>
      <c r="B109" s="211"/>
      <c r="C109" s="211" t="s">
        <v>825</v>
      </c>
      <c r="D109" s="212" t="s">
        <v>876</v>
      </c>
      <c r="E109" s="211" t="str" cm="1">
        <f t="array" ref="E109">_xlfn.IFNA(INDEX(対応表!AB:AB,MATCH($A109,対応表!$U:$U,0),0),"")</f>
        <v/>
      </c>
      <c r="F109" s="211" t="str" cm="1">
        <f t="array" ref="F109">_xlfn.IFNA(INDEX(対応表!AC:AC,MATCH($A109,対応表!$U:$U,0),0),"")</f>
        <v/>
      </c>
      <c r="G109" s="211" t="str" cm="1">
        <f t="array" ref="G109">_xlfn.IFNA(INDEX(対応表!AD:AD,MATCH($A109,対応表!$U:$U,0),0),"")</f>
        <v/>
      </c>
      <c r="H109" s="211" t="str" cm="1">
        <f t="array" ref="H109">_xlfn.IFNA(INDEX(対応表!AE:AE,MATCH($A109,対応表!$U:$U,0),0),"")</f>
        <v/>
      </c>
      <c r="I109" s="211" t="str" cm="1">
        <f t="array" ref="I109">_xlfn.IFNA(INDEX(対応表!AF:AF,MATCH($A109,対応表!$U:$U,0),0),"")</f>
        <v/>
      </c>
      <c r="J109" s="211" t="str" cm="1">
        <f t="array" ref="J109">_xlfn.IFNA(INDEX(対応表!AG:AG,MATCH($A109,対応表!$U:$U,0),0),"")</f>
        <v/>
      </c>
    </row>
    <row r="110" spans="1:10">
      <c r="A110" s="211" t="s">
        <v>877</v>
      </c>
      <c r="B110" s="211" t="s">
        <v>2151</v>
      </c>
      <c r="C110" s="211" t="s">
        <v>2151</v>
      </c>
      <c r="D110" s="212" t="s">
        <v>2152</v>
      </c>
      <c r="E110" s="211" t="str" cm="1">
        <f t="array" ref="E110">_xlfn.IFNA(INDEX(対応表!AB:AB,MATCH($A110,対応表!$U:$U,0),0),"")</f>
        <v/>
      </c>
      <c r="F110" s="211" t="str" cm="1">
        <f t="array" ref="F110">_xlfn.IFNA(INDEX(対応表!AC:AC,MATCH($A110,対応表!$U:$U,0),0),"")</f>
        <v>Q00000001200</v>
      </c>
      <c r="G110" s="211" t="str" cm="1">
        <f t="array" ref="G110">_xlfn.IFNA(INDEX(対応表!AD:AD,MATCH($A110,対応表!$U:$U,0),0),"")</f>
        <v>Q00000002670</v>
      </c>
      <c r="H110" s="211" t="str" cm="1">
        <f t="array" ref="H110">_xlfn.IFNA(INDEX(対応表!AE:AE,MATCH($A110,対応表!$U:$U,0),0),"")</f>
        <v/>
      </c>
      <c r="I110" s="211" t="str" cm="1">
        <f t="array" ref="I110">_xlfn.IFNA(INDEX(対応表!AF:AF,MATCH($A110,対応表!$U:$U,0),0),"")</f>
        <v/>
      </c>
      <c r="J110" s="211" t="str" cm="1">
        <f t="array" ref="J110">_xlfn.IFNA(INDEX(対応表!AG:AG,MATCH($A110,対応表!$U:$U,0),0),"")</f>
        <v/>
      </c>
    </row>
    <row r="111" spans="1:10">
      <c r="A111" s="211" t="s">
        <v>879</v>
      </c>
      <c r="B111" s="211"/>
      <c r="C111" s="211"/>
      <c r="D111" s="212" t="s">
        <v>2153</v>
      </c>
      <c r="E111" s="211" t="str" cm="1">
        <f t="array" ref="E111">_xlfn.IFNA(INDEX(対応表!AB:AB,MATCH($A111,対応表!$U:$U,0),0),"")</f>
        <v/>
      </c>
      <c r="F111" s="211" t="str" cm="1">
        <f t="array" ref="F111">_xlfn.IFNA(INDEX(対応表!AC:AC,MATCH($A111,対応表!$U:$U,0),0),"")</f>
        <v>Q00000001220</v>
      </c>
      <c r="G111" s="211" t="str" cm="1">
        <f t="array" ref="G111">_xlfn.IFNA(INDEX(対応表!AD:AD,MATCH($A111,対応表!$U:$U,0),0),"")</f>
        <v>Q00000002680</v>
      </c>
      <c r="H111" s="211" t="str" cm="1">
        <f t="array" ref="H111">_xlfn.IFNA(INDEX(対応表!AE:AE,MATCH($A111,対応表!$U:$U,0),0),"")</f>
        <v/>
      </c>
      <c r="I111" s="211" t="str" cm="1">
        <f t="array" ref="I111">_xlfn.IFNA(INDEX(対応表!AF:AF,MATCH($A111,対応表!$U:$U,0),0),"")</f>
        <v/>
      </c>
      <c r="J111" s="211" t="str" cm="1">
        <f t="array" ref="J111">_xlfn.IFNA(INDEX(対応表!AG:AG,MATCH($A111,対応表!$U:$U,0),0),"")</f>
        <v/>
      </c>
    </row>
    <row r="112" spans="1:10">
      <c r="A112" s="211" t="s">
        <v>881</v>
      </c>
      <c r="B112" s="211"/>
      <c r="C112" s="211"/>
      <c r="D112" s="212" t="s">
        <v>2154</v>
      </c>
      <c r="E112" s="211" t="str" cm="1">
        <f t="array" ref="E112">_xlfn.IFNA(INDEX(対応表!AB:AB,MATCH($A112,対応表!$U:$U,0),0),"")</f>
        <v/>
      </c>
      <c r="F112" s="211" t="str" cm="1">
        <f t="array" ref="F112">_xlfn.IFNA(INDEX(対応表!AC:AC,MATCH($A112,対応表!$U:$U,0),0),"")</f>
        <v>Q00000001230</v>
      </c>
      <c r="G112" s="211" t="str" cm="1">
        <f t="array" ref="G112">_xlfn.IFNA(INDEX(対応表!AD:AD,MATCH($A112,対応表!$U:$U,0),0),"")</f>
        <v>Q00000002690</v>
      </c>
      <c r="H112" s="211" t="str" cm="1">
        <f t="array" ref="H112">_xlfn.IFNA(INDEX(対応表!AE:AE,MATCH($A112,対応表!$U:$U,0),0),"")</f>
        <v/>
      </c>
      <c r="I112" s="211" t="str" cm="1">
        <f t="array" ref="I112">_xlfn.IFNA(INDEX(対応表!AF:AF,MATCH($A112,対応表!$U:$U,0),0),"")</f>
        <v/>
      </c>
      <c r="J112" s="211" t="str" cm="1">
        <f t="array" ref="J112">_xlfn.IFNA(INDEX(対応表!AG:AG,MATCH($A112,対応表!$U:$U,0),0),"")</f>
        <v/>
      </c>
    </row>
    <row r="113" spans="1:10">
      <c r="A113" s="211" t="s">
        <v>883</v>
      </c>
      <c r="B113" s="211"/>
      <c r="C113" s="211"/>
      <c r="D113" s="212" t="s">
        <v>2155</v>
      </c>
      <c r="E113" s="211" t="str" cm="1">
        <f t="array" ref="E113">_xlfn.IFNA(INDEX(対応表!AB:AB,MATCH($A113,対応表!$U:$U,0),0),"")</f>
        <v/>
      </c>
      <c r="F113" s="211" t="str" cm="1">
        <f t="array" ref="F113">_xlfn.IFNA(INDEX(対応表!AC:AC,MATCH($A113,対応表!$U:$U,0),0),"")</f>
        <v>Q00000001250</v>
      </c>
      <c r="G113" s="211" t="str" cm="1">
        <f t="array" ref="G113">_xlfn.IFNA(INDEX(対応表!AD:AD,MATCH($A113,対応表!$U:$U,0),0),"")</f>
        <v>Q00000002700</v>
      </c>
      <c r="H113" s="211" t="str" cm="1">
        <f t="array" ref="H113">_xlfn.IFNA(INDEX(対応表!AE:AE,MATCH($A113,対応表!$U:$U,0),0),"")</f>
        <v/>
      </c>
      <c r="I113" s="211" t="str" cm="1">
        <f t="array" ref="I113">_xlfn.IFNA(INDEX(対応表!AF:AF,MATCH($A113,対応表!$U:$U,0),0),"")</f>
        <v/>
      </c>
      <c r="J113" s="211" t="str" cm="1">
        <f t="array" ref="J113">_xlfn.IFNA(INDEX(対応表!AG:AG,MATCH($A113,対応表!$U:$U,0),0),"")</f>
        <v/>
      </c>
    </row>
    <row r="114" spans="1:10">
      <c r="A114" s="211" t="s">
        <v>2210</v>
      </c>
      <c r="B114" s="211"/>
      <c r="C114" s="211"/>
      <c r="D114" s="212" t="s">
        <v>2156</v>
      </c>
      <c r="E114" s="211" t="str" cm="1">
        <f t="array" ref="E114">_xlfn.IFNA(INDEX(対応表!AB:AB,MATCH($A114,対応表!$U:$U,0),0),"")</f>
        <v/>
      </c>
      <c r="F114" s="211" t="str" cm="1">
        <f t="array" ref="F114">_xlfn.IFNA(INDEX(対応表!AC:AC,MATCH($A114,対応表!$U:$U,0),0),"")</f>
        <v>Q00000001210</v>
      </c>
      <c r="G114" s="211" t="str" cm="1">
        <f t="array" ref="G114">_xlfn.IFNA(INDEX(対応表!AD:AD,MATCH($A114,対応表!$U:$U,0),0),"")</f>
        <v/>
      </c>
      <c r="H114" s="211" t="str" cm="1">
        <f t="array" ref="H114">_xlfn.IFNA(INDEX(対応表!AE:AE,MATCH($A114,対応表!$U:$U,0),0),"")</f>
        <v/>
      </c>
      <c r="I114" s="211" t="str" cm="1">
        <f t="array" ref="I114">_xlfn.IFNA(INDEX(対応表!AF:AF,MATCH($A114,対応表!$U:$U,0),0),"")</f>
        <v/>
      </c>
      <c r="J114" s="211" t="str" cm="1">
        <f t="array" ref="J114">_xlfn.IFNA(INDEX(対応表!AG:AG,MATCH($A114,対応表!$U:$U,0),0),"")</f>
        <v/>
      </c>
    </row>
    <row r="115" spans="1:10">
      <c r="A115" s="211" t="s">
        <v>2157</v>
      </c>
      <c r="B115" s="211"/>
      <c r="C115" s="211"/>
      <c r="D115" s="212" t="s">
        <v>2158</v>
      </c>
      <c r="E115" s="211" t="str" cm="1">
        <f t="array" ref="E115">_xlfn.IFNA(INDEX(対応表!AB:AB,MATCH($A115,対応表!$U:$U,0),0),"")</f>
        <v/>
      </c>
      <c r="F115" s="211" t="str" cm="1">
        <f t="array" ref="F115">_xlfn.IFNA(INDEX(対応表!AC:AC,MATCH($A115,対応表!$U:$U,0),0),"")</f>
        <v>Q00000001240</v>
      </c>
      <c r="G115" s="211" t="str" cm="1">
        <f t="array" ref="G115">_xlfn.IFNA(INDEX(対応表!AD:AD,MATCH($A115,対応表!$U:$U,0),0),"")</f>
        <v/>
      </c>
      <c r="H115" s="211" t="str" cm="1">
        <f t="array" ref="H115">_xlfn.IFNA(INDEX(対応表!AE:AE,MATCH($A115,対応表!$U:$U,0),0),"")</f>
        <v/>
      </c>
      <c r="I115" s="211" t="str" cm="1">
        <f t="array" ref="I115">_xlfn.IFNA(INDEX(対応表!AF:AF,MATCH($A115,対応表!$U:$U,0),0),"")</f>
        <v/>
      </c>
      <c r="J115" s="211" t="str" cm="1">
        <f t="array" ref="J115">_xlfn.IFNA(INDEX(対応表!AG:AG,MATCH($A115,対応表!$U:$U,0),0),"")</f>
        <v/>
      </c>
    </row>
    <row r="116" spans="1:10">
      <c r="A116" s="211" t="s">
        <v>2211</v>
      </c>
      <c r="B116" s="211"/>
      <c r="C116" s="211"/>
      <c r="D116" s="212" t="s">
        <v>2159</v>
      </c>
      <c r="E116" s="211" t="str" cm="1">
        <f t="array" ref="E116">_xlfn.IFNA(INDEX(対応表!AB:AB,MATCH($A116,対応表!$U:$U,0),0),"")</f>
        <v/>
      </c>
      <c r="F116" s="211" t="str" cm="1">
        <f t="array" ref="F116">_xlfn.IFNA(INDEX(対応表!AC:AC,MATCH($A116,対応表!$U:$U,0),0),"")</f>
        <v>Q00000001260</v>
      </c>
      <c r="G116" s="211" t="str" cm="1">
        <f t="array" ref="G116">_xlfn.IFNA(INDEX(対応表!AD:AD,MATCH($A116,対応表!$U:$U,0),0),"")</f>
        <v/>
      </c>
      <c r="H116" s="211" t="str" cm="1">
        <f t="array" ref="H116">_xlfn.IFNA(INDEX(対応表!AE:AE,MATCH($A116,対応表!$U:$U,0),0),"")</f>
        <v/>
      </c>
      <c r="I116" s="211" t="str" cm="1">
        <f t="array" ref="I116">_xlfn.IFNA(INDEX(対応表!AF:AF,MATCH($A116,対応表!$U:$U,0),0),"")</f>
        <v/>
      </c>
      <c r="J116" s="211" t="str" cm="1">
        <f t="array" ref="J116">_xlfn.IFNA(INDEX(対応表!AG:AG,MATCH($A116,対応表!$U:$U,0),0),"")</f>
        <v/>
      </c>
    </row>
    <row r="117" spans="1:10">
      <c r="A117" s="211" t="s">
        <v>2160</v>
      </c>
      <c r="B117" s="211"/>
      <c r="C117" s="211"/>
      <c r="D117" s="212" t="s">
        <v>2161</v>
      </c>
      <c r="E117" s="211" t="str" cm="1">
        <f t="array" ref="E117">_xlfn.IFNA(INDEX(対応表!AB:AB,MATCH($A117,対応表!$U:$U,0),0),"")</f>
        <v/>
      </c>
      <c r="F117" s="211" t="str" cm="1">
        <f t="array" ref="F117">_xlfn.IFNA(INDEX(対応表!AC:AC,MATCH($A117,対応表!$U:$U,0),0),"")</f>
        <v>Q00000001270</v>
      </c>
      <c r="G117" s="211" t="str" cm="1">
        <f t="array" ref="G117">_xlfn.IFNA(INDEX(対応表!AD:AD,MATCH($A117,対応表!$U:$U,0),0),"")</f>
        <v/>
      </c>
      <c r="H117" s="211" t="str" cm="1">
        <f t="array" ref="H117">_xlfn.IFNA(INDEX(対応表!AE:AE,MATCH($A117,対応表!$U:$U,0),0),"")</f>
        <v/>
      </c>
      <c r="I117" s="211" t="str" cm="1">
        <f t="array" ref="I117">_xlfn.IFNA(INDEX(対応表!AF:AF,MATCH($A117,対応表!$U:$U,0),0),"")</f>
        <v/>
      </c>
      <c r="J117" s="211" t="str" cm="1">
        <f t="array" ref="J117">_xlfn.IFNA(INDEX(対応表!AG:AG,MATCH($A117,対応表!$U:$U,0),0),"")</f>
        <v/>
      </c>
    </row>
    <row r="118" spans="1:10">
      <c r="A118" s="211" t="s">
        <v>2212</v>
      </c>
      <c r="B118" s="211"/>
      <c r="C118" s="211"/>
      <c r="D118" s="212" t="s">
        <v>2162</v>
      </c>
      <c r="E118" s="211" t="str" cm="1">
        <f t="array" ref="E118">_xlfn.IFNA(INDEX(対応表!AB:AB,MATCH($A118,対応表!$U:$U,0),0),"")</f>
        <v/>
      </c>
      <c r="F118" s="211" t="str" cm="1">
        <f t="array" ref="F118">_xlfn.IFNA(INDEX(対応表!AC:AC,MATCH($A118,対応表!$U:$U,0),0),"")</f>
        <v>Q00000001280</v>
      </c>
      <c r="G118" s="211" t="str" cm="1">
        <f t="array" ref="G118">_xlfn.IFNA(INDEX(対応表!AD:AD,MATCH($A118,対応表!$U:$U,0),0),"")</f>
        <v/>
      </c>
      <c r="H118" s="211" t="str" cm="1">
        <f t="array" ref="H118">_xlfn.IFNA(INDEX(対応表!AE:AE,MATCH($A118,対応表!$U:$U,0),0),"")</f>
        <v/>
      </c>
      <c r="I118" s="211" t="str" cm="1">
        <f t="array" ref="I118">_xlfn.IFNA(INDEX(対応表!AF:AF,MATCH($A118,対応表!$U:$U,0),0),"")</f>
        <v/>
      </c>
      <c r="J118" s="211" t="str" cm="1">
        <f t="array" ref="J118">_xlfn.IFNA(INDEX(対応表!AG:AG,MATCH($A118,対応表!$U:$U,0),0),"")</f>
        <v/>
      </c>
    </row>
    <row r="119" spans="1:10">
      <c r="A119" s="211" t="s">
        <v>2163</v>
      </c>
      <c r="B119" s="211"/>
      <c r="C119" s="211"/>
      <c r="D119" s="212" t="s">
        <v>2164</v>
      </c>
      <c r="E119" s="211" t="str" cm="1">
        <f t="array" ref="E119">_xlfn.IFNA(INDEX(対応表!AB:AB,MATCH($A119,対応表!$U:$U,0),0),"")</f>
        <v/>
      </c>
      <c r="F119" s="211" t="str" cm="1">
        <f t="array" ref="F119">_xlfn.IFNA(INDEX(対応表!AC:AC,MATCH($A119,対応表!$U:$U,0),0),"")</f>
        <v>Q00000001290</v>
      </c>
      <c r="G119" s="211" t="str" cm="1">
        <f t="array" ref="G119">_xlfn.IFNA(INDEX(対応表!AD:AD,MATCH($A119,対応表!$U:$U,0),0),"")</f>
        <v/>
      </c>
      <c r="H119" s="211" t="str" cm="1">
        <f t="array" ref="H119">_xlfn.IFNA(INDEX(対応表!AE:AE,MATCH($A119,対応表!$U:$U,0),0),"")</f>
        <v/>
      </c>
      <c r="I119" s="211" t="str" cm="1">
        <f t="array" ref="I119">_xlfn.IFNA(INDEX(対応表!AF:AF,MATCH($A119,対応表!$U:$U,0),0),"")</f>
        <v/>
      </c>
      <c r="J119" s="211" t="str" cm="1">
        <f t="array" ref="J119">_xlfn.IFNA(INDEX(対応表!AG:AG,MATCH($A119,対応表!$U:$U,0),0),"")</f>
        <v/>
      </c>
    </row>
    <row r="120" spans="1:10">
      <c r="A120" s="211" t="s">
        <v>2213</v>
      </c>
      <c r="B120" s="211"/>
      <c r="C120" s="211"/>
      <c r="D120" s="212" t="s">
        <v>2165</v>
      </c>
      <c r="E120" s="211" t="str" cm="1">
        <f t="array" ref="E120">_xlfn.IFNA(INDEX(対応表!AB:AB,MATCH($A120,対応表!$U:$U,0),0),"")</f>
        <v/>
      </c>
      <c r="F120" s="211" t="str" cm="1">
        <f t="array" ref="F120">_xlfn.IFNA(INDEX(対応表!AC:AC,MATCH($A120,対応表!$U:$U,0),0),"")</f>
        <v>Q00000001300</v>
      </c>
      <c r="G120" s="211" t="str" cm="1">
        <f t="array" ref="G120">_xlfn.IFNA(INDEX(対応表!AD:AD,MATCH($A120,対応表!$U:$U,0),0),"")</f>
        <v/>
      </c>
      <c r="H120" s="211" t="str" cm="1">
        <f t="array" ref="H120">_xlfn.IFNA(INDEX(対応表!AE:AE,MATCH($A120,対応表!$U:$U,0),0),"")</f>
        <v/>
      </c>
      <c r="I120" s="211" t="str" cm="1">
        <f t="array" ref="I120">_xlfn.IFNA(INDEX(対応表!AF:AF,MATCH($A120,対応表!$U:$U,0),0),"")</f>
        <v/>
      </c>
      <c r="J120" s="211" t="str" cm="1">
        <f t="array" ref="J120">_xlfn.IFNA(INDEX(対応表!AG:AG,MATCH($A120,対応表!$U:$U,0),0),"")</f>
        <v/>
      </c>
    </row>
    <row r="121" spans="1:10">
      <c r="A121" s="211" t="s">
        <v>2166</v>
      </c>
      <c r="B121" s="211"/>
      <c r="C121" s="211"/>
      <c r="D121" s="212" t="s">
        <v>2167</v>
      </c>
      <c r="E121" s="211" t="str" cm="1">
        <f t="array" ref="E121">_xlfn.IFNA(INDEX(対応表!AB:AB,MATCH($A121,対応表!$U:$U,0),0),"")</f>
        <v/>
      </c>
      <c r="F121" s="211" t="str" cm="1">
        <f t="array" ref="F121">_xlfn.IFNA(INDEX(対応表!AC:AC,MATCH($A121,対応表!$U:$U,0),0),"")</f>
        <v>Q00000001310</v>
      </c>
      <c r="G121" s="211" t="str" cm="1">
        <f t="array" ref="G121">_xlfn.IFNA(INDEX(対応表!AD:AD,MATCH($A121,対応表!$U:$U,0),0),"")</f>
        <v/>
      </c>
      <c r="H121" s="211" t="str" cm="1">
        <f t="array" ref="H121">_xlfn.IFNA(INDEX(対応表!AE:AE,MATCH($A121,対応表!$U:$U,0),0),"")</f>
        <v/>
      </c>
      <c r="I121" s="211" t="str" cm="1">
        <f t="array" ref="I121">_xlfn.IFNA(INDEX(対応表!AF:AF,MATCH($A121,対応表!$U:$U,0),0),"")</f>
        <v/>
      </c>
      <c r="J121" s="211" t="str" cm="1">
        <f t="array" ref="J121">_xlfn.IFNA(INDEX(対応表!AG:AG,MATCH($A121,対応表!$U:$U,0),0),"")</f>
        <v/>
      </c>
    </row>
    <row r="122" spans="1:10">
      <c r="A122" s="211" t="s">
        <v>2214</v>
      </c>
      <c r="B122" s="211"/>
      <c r="C122" s="211"/>
      <c r="D122" s="212" t="s">
        <v>2168</v>
      </c>
      <c r="E122" s="211" t="str" cm="1">
        <f t="array" ref="E122">_xlfn.IFNA(INDEX(対応表!AB:AB,MATCH($A122,対応表!$U:$U,0),0),"")</f>
        <v/>
      </c>
      <c r="F122" s="211" t="str" cm="1">
        <f t="array" ref="F122">_xlfn.IFNA(INDEX(対応表!AC:AC,MATCH($A122,対応表!$U:$U,0),0),"")</f>
        <v>Q00000001320</v>
      </c>
      <c r="G122" s="211" t="str" cm="1">
        <f t="array" ref="G122">_xlfn.IFNA(INDEX(対応表!AD:AD,MATCH($A122,対応表!$U:$U,0),0),"")</f>
        <v/>
      </c>
      <c r="H122" s="211" t="str" cm="1">
        <f t="array" ref="H122">_xlfn.IFNA(INDEX(対応表!AE:AE,MATCH($A122,対応表!$U:$U,0),0),"")</f>
        <v/>
      </c>
      <c r="I122" s="211" t="str" cm="1">
        <f t="array" ref="I122">_xlfn.IFNA(INDEX(対応表!AF:AF,MATCH($A122,対応表!$U:$U,0),0),"")</f>
        <v/>
      </c>
      <c r="J122" s="211" t="str" cm="1">
        <f t="array" ref="J122">_xlfn.IFNA(INDEX(対応表!AG:AG,MATCH($A122,対応表!$U:$U,0),0),"")</f>
        <v/>
      </c>
    </row>
    <row r="123" spans="1:10">
      <c r="A123" s="211" t="s">
        <v>2169</v>
      </c>
      <c r="B123" s="211"/>
      <c r="C123" s="211"/>
      <c r="D123" s="212" t="s">
        <v>425</v>
      </c>
      <c r="E123" s="211" t="str" cm="1">
        <f t="array" ref="E123">_xlfn.IFNA(INDEX(対応表!AB:AB,MATCH($A123,対応表!$U:$U,0),0),"")</f>
        <v/>
      </c>
      <c r="F123" s="211" t="str" cm="1">
        <f t="array" ref="F123">_xlfn.IFNA(INDEX(対応表!AC:AC,MATCH($A123,対応表!$U:$U,0),0),"")</f>
        <v>Q00000001330</v>
      </c>
      <c r="G123" s="211" t="str" cm="1">
        <f t="array" ref="G123">_xlfn.IFNA(INDEX(対応表!AD:AD,MATCH($A123,対応表!$U:$U,0),0),"")</f>
        <v/>
      </c>
      <c r="H123" s="211" t="str" cm="1">
        <f t="array" ref="H123">_xlfn.IFNA(INDEX(対応表!AE:AE,MATCH($A123,対応表!$U:$U,0),0),"")</f>
        <v/>
      </c>
      <c r="I123" s="211" t="str" cm="1">
        <f t="array" ref="I123">_xlfn.IFNA(INDEX(対応表!AF:AF,MATCH($A123,対応表!$U:$U,0),0),"")</f>
        <v/>
      </c>
      <c r="J123" s="211" t="str" cm="1">
        <f t="array" ref="J123">_xlfn.IFNA(INDEX(対応表!AG:AG,MATCH($A123,対応表!$U:$U,0),0),"")</f>
        <v/>
      </c>
    </row>
    <row r="124" spans="1:10">
      <c r="A124" s="211" t="s">
        <v>2215</v>
      </c>
      <c r="B124" s="211"/>
      <c r="C124" s="211"/>
      <c r="D124" s="212" t="s">
        <v>2170</v>
      </c>
      <c r="E124" s="211" t="str" cm="1">
        <f t="array" ref="E124">_xlfn.IFNA(INDEX(対応表!AB:AB,MATCH($A124,対応表!$U:$U,0),0),"")</f>
        <v/>
      </c>
      <c r="F124" s="211" t="str" cm="1">
        <f t="array" ref="F124">_xlfn.IFNA(INDEX(対応表!AC:AC,MATCH($A124,対応表!$U:$U,0),0),"")</f>
        <v>Q00000001340</v>
      </c>
      <c r="G124" s="211" t="str" cm="1">
        <f t="array" ref="G124">_xlfn.IFNA(INDEX(対応表!AD:AD,MATCH($A124,対応表!$U:$U,0),0),"")</f>
        <v/>
      </c>
      <c r="H124" s="211" t="str" cm="1">
        <f t="array" ref="H124">_xlfn.IFNA(INDEX(対応表!AE:AE,MATCH($A124,対応表!$U:$U,0),0),"")</f>
        <v/>
      </c>
      <c r="I124" s="211" t="str" cm="1">
        <f t="array" ref="I124">_xlfn.IFNA(INDEX(対応表!AF:AF,MATCH($A124,対応表!$U:$U,0),0),"")</f>
        <v/>
      </c>
      <c r="J124" s="211" t="str" cm="1">
        <f t="array" ref="J124">_xlfn.IFNA(INDEX(対応表!AG:AG,MATCH($A124,対応表!$U:$U,0),0),"")</f>
        <v/>
      </c>
    </row>
    <row r="125" spans="1:10">
      <c r="A125" s="211" t="s">
        <v>2171</v>
      </c>
      <c r="B125" s="211"/>
      <c r="C125" s="211"/>
      <c r="D125" s="212" t="s">
        <v>2172</v>
      </c>
      <c r="E125" s="211" t="str" cm="1">
        <f t="array" ref="E125">_xlfn.IFNA(INDEX(対応表!AB:AB,MATCH($A125,対応表!$U:$U,0),0),"")</f>
        <v/>
      </c>
      <c r="F125" s="211" t="str" cm="1">
        <f t="array" ref="F125">_xlfn.IFNA(INDEX(対応表!AC:AC,MATCH($A125,対応表!$U:$U,0),0),"")</f>
        <v>Q00000001350</v>
      </c>
      <c r="G125" s="211" t="str" cm="1">
        <f t="array" ref="G125">_xlfn.IFNA(INDEX(対応表!AD:AD,MATCH($A125,対応表!$U:$U,0),0),"")</f>
        <v/>
      </c>
      <c r="H125" s="211" t="str" cm="1">
        <f t="array" ref="H125">_xlfn.IFNA(INDEX(対応表!AE:AE,MATCH($A125,対応表!$U:$U,0),0),"")</f>
        <v/>
      </c>
      <c r="I125" s="211" t="str" cm="1">
        <f t="array" ref="I125">_xlfn.IFNA(INDEX(対応表!AF:AF,MATCH($A125,対応表!$U:$U,0),0),"")</f>
        <v/>
      </c>
      <c r="J125" s="211" t="str" cm="1">
        <f t="array" ref="J125">_xlfn.IFNA(INDEX(対応表!AG:AG,MATCH($A125,対応表!$U:$U,0),0),"")</f>
        <v/>
      </c>
    </row>
    <row r="126" spans="1:10">
      <c r="A126" s="211" t="s">
        <v>2216</v>
      </c>
      <c r="B126" s="211"/>
      <c r="C126" s="211"/>
      <c r="D126" s="212" t="s">
        <v>422</v>
      </c>
      <c r="E126" s="211" t="str" cm="1">
        <f t="array" ref="E126">_xlfn.IFNA(INDEX(対応表!AB:AB,MATCH($A126,対応表!$U:$U,0),0),"")</f>
        <v/>
      </c>
      <c r="F126" s="211" t="str" cm="1">
        <f t="array" ref="F126">_xlfn.IFNA(INDEX(対応表!AC:AC,MATCH($A126,対応表!$U:$U,0),0),"")</f>
        <v>Q00000001360</v>
      </c>
      <c r="G126" s="211" t="str" cm="1">
        <f t="array" ref="G126">_xlfn.IFNA(INDEX(対応表!AD:AD,MATCH($A126,対応表!$U:$U,0),0),"")</f>
        <v/>
      </c>
      <c r="H126" s="211" t="str" cm="1">
        <f t="array" ref="H126">_xlfn.IFNA(INDEX(対応表!AE:AE,MATCH($A126,対応表!$U:$U,0),0),"")</f>
        <v/>
      </c>
      <c r="I126" s="211" t="str" cm="1">
        <f t="array" ref="I126">_xlfn.IFNA(INDEX(対応表!AF:AF,MATCH($A126,対応表!$U:$U,0),0),"")</f>
        <v/>
      </c>
      <c r="J126" s="211" t="str" cm="1">
        <f t="array" ref="J126">_xlfn.IFNA(INDEX(対応表!AG:AG,MATCH($A126,対応表!$U:$U,0),0),"")</f>
        <v/>
      </c>
    </row>
    <row r="127" spans="1:10">
      <c r="A127" s="211" t="s">
        <v>2173</v>
      </c>
      <c r="B127" s="211"/>
      <c r="C127" s="211"/>
      <c r="D127" s="212" t="s">
        <v>2174</v>
      </c>
      <c r="E127" s="211" t="str" cm="1">
        <f t="array" ref="E127">_xlfn.IFNA(INDEX(対応表!AB:AB,MATCH($A127,対応表!$U:$U,0),0),"")</f>
        <v/>
      </c>
      <c r="F127" s="211" t="str" cm="1">
        <f t="array" ref="F127">_xlfn.IFNA(INDEX(対応表!AC:AC,MATCH($A127,対応表!$U:$U,0),0),"")</f>
        <v>Q00000001370</v>
      </c>
      <c r="G127" s="211" t="str" cm="1">
        <f t="array" ref="G127">_xlfn.IFNA(INDEX(対応表!AD:AD,MATCH($A127,対応表!$U:$U,0),0),"")</f>
        <v/>
      </c>
      <c r="H127" s="211" t="str" cm="1">
        <f t="array" ref="H127">_xlfn.IFNA(INDEX(対応表!AE:AE,MATCH($A127,対応表!$U:$U,0),0),"")</f>
        <v/>
      </c>
      <c r="I127" s="211" t="str" cm="1">
        <f t="array" ref="I127">_xlfn.IFNA(INDEX(対応表!AF:AF,MATCH($A127,対応表!$U:$U,0),0),"")</f>
        <v/>
      </c>
      <c r="J127" s="211" t="str" cm="1">
        <f t="array" ref="J127">_xlfn.IFNA(INDEX(対応表!AG:AG,MATCH($A127,対応表!$U:$U,0),0),"")</f>
        <v/>
      </c>
    </row>
    <row r="128" spans="1:10">
      <c r="A128" s="211" t="s">
        <v>2217</v>
      </c>
      <c r="B128" s="211" t="s">
        <v>2175</v>
      </c>
      <c r="C128" s="211" t="s">
        <v>2175</v>
      </c>
      <c r="D128" s="212" t="s">
        <v>2176</v>
      </c>
      <c r="E128" s="211" t="str" cm="1">
        <f t="array" ref="E128">_xlfn.IFNA(INDEX(対応表!AB:AB,MATCH($A128,対応表!$U:$U,0),0),"")</f>
        <v/>
      </c>
      <c r="F128" s="211" t="str" cm="1">
        <f t="array" ref="F128">_xlfn.IFNA(INDEX(対応表!AC:AC,MATCH($A128,対応表!$U:$U,0),0),"")</f>
        <v/>
      </c>
      <c r="G128" s="211" t="str" cm="1">
        <f t="array" ref="G128">_xlfn.IFNA(INDEX(対応表!AD:AD,MATCH($A128,対応表!$U:$U,0),0),"")</f>
        <v/>
      </c>
      <c r="H128" s="211" t="str" cm="1">
        <f t="array" ref="H128">_xlfn.IFNA(INDEX(対応表!AE:AE,MATCH($A128,対応表!$U:$U,0),0),"")</f>
        <v/>
      </c>
      <c r="I128" s="211" t="str" cm="1">
        <f t="array" ref="I128">_xlfn.IFNA(INDEX(対応表!AF:AF,MATCH($A128,対応表!$U:$U,0),0),"")</f>
        <v/>
      </c>
      <c r="J128" s="211" t="str" cm="1">
        <f t="array" ref="J128">_xlfn.IFNA(INDEX(対応表!AG:AG,MATCH($A128,対応表!$U:$U,0),0),"")</f>
        <v/>
      </c>
    </row>
    <row r="129" spans="1:10">
      <c r="A129" s="211" t="s">
        <v>2177</v>
      </c>
      <c r="B129" s="211"/>
      <c r="C129" s="211"/>
      <c r="D129" s="212" t="s">
        <v>2178</v>
      </c>
      <c r="E129" s="211" t="str" cm="1">
        <f t="array" ref="E129">_xlfn.IFNA(INDEX(対応表!AB:AB,MATCH($A129,対応表!$U:$U,0),0),"")</f>
        <v/>
      </c>
      <c r="F129" s="211" t="str" cm="1">
        <f t="array" ref="F129">_xlfn.IFNA(INDEX(対応表!AC:AC,MATCH($A129,対応表!$U:$U,0),0),"")</f>
        <v/>
      </c>
      <c r="G129" s="211" t="str" cm="1">
        <f t="array" ref="G129">_xlfn.IFNA(INDEX(対応表!AD:AD,MATCH($A129,対応表!$U:$U,0),0),"")</f>
        <v/>
      </c>
      <c r="H129" s="211" t="str" cm="1">
        <f t="array" ref="H129">_xlfn.IFNA(INDEX(対応表!AE:AE,MATCH($A129,対応表!$U:$U,0),0),"")</f>
        <v/>
      </c>
      <c r="I129" s="211" t="str" cm="1">
        <f t="array" ref="I129">_xlfn.IFNA(INDEX(対応表!AF:AF,MATCH($A129,対応表!$U:$U,0),0),"")</f>
        <v/>
      </c>
      <c r="J129" s="211" t="str" cm="1">
        <f t="array" ref="J129">_xlfn.IFNA(INDEX(対応表!AG:AG,MATCH($A129,対応表!$U:$U,0),0),"")</f>
        <v/>
      </c>
    </row>
    <row r="130" spans="1:10">
      <c r="A130" s="211" t="s">
        <v>2218</v>
      </c>
      <c r="B130" s="211"/>
      <c r="C130" s="211"/>
      <c r="D130" s="212" t="s">
        <v>2179</v>
      </c>
      <c r="E130" s="211" t="str" cm="1">
        <f t="array" ref="E130">_xlfn.IFNA(INDEX(対応表!AB:AB,MATCH($A130,対応表!$U:$U,0),0),"")</f>
        <v/>
      </c>
      <c r="F130" s="211" t="str" cm="1">
        <f t="array" ref="F130">_xlfn.IFNA(INDEX(対応表!AC:AC,MATCH($A130,対応表!$U:$U,0),0),"")</f>
        <v/>
      </c>
      <c r="G130" s="211" t="str" cm="1">
        <f t="array" ref="G130">_xlfn.IFNA(INDEX(対応表!AD:AD,MATCH($A130,対応表!$U:$U,0),0),"")</f>
        <v/>
      </c>
      <c r="H130" s="211" t="str" cm="1">
        <f t="array" ref="H130">_xlfn.IFNA(INDEX(対応表!AE:AE,MATCH($A130,対応表!$U:$U,0),0),"")</f>
        <v/>
      </c>
      <c r="I130" s="211" t="str" cm="1">
        <f t="array" ref="I130">_xlfn.IFNA(INDEX(対応表!AF:AF,MATCH($A130,対応表!$U:$U,0),0),"")</f>
        <v/>
      </c>
      <c r="J130" s="211" t="str" cm="1">
        <f t="array" ref="J130">_xlfn.IFNA(INDEX(対応表!AG:AG,MATCH($A130,対応表!$U:$U,0),0),"")</f>
        <v/>
      </c>
    </row>
    <row r="131" spans="1:10">
      <c r="A131" s="211" t="s">
        <v>2180</v>
      </c>
      <c r="B131" s="211"/>
      <c r="C131" s="211"/>
      <c r="D131" s="212" t="s">
        <v>2181</v>
      </c>
      <c r="E131" s="211" t="str" cm="1">
        <f t="array" ref="E131">_xlfn.IFNA(INDEX(対応表!AB:AB,MATCH($A131,対応表!$U:$U,0),0),"")</f>
        <v/>
      </c>
      <c r="F131" s="211" t="str" cm="1">
        <f t="array" ref="F131">_xlfn.IFNA(INDEX(対応表!AC:AC,MATCH($A131,対応表!$U:$U,0),0),"")</f>
        <v/>
      </c>
      <c r="G131" s="211" t="str" cm="1">
        <f t="array" ref="G131">_xlfn.IFNA(INDEX(対応表!AD:AD,MATCH($A131,対応表!$U:$U,0),0),"")</f>
        <v/>
      </c>
      <c r="H131" s="211" t="str" cm="1">
        <f t="array" ref="H131">_xlfn.IFNA(INDEX(対応表!AE:AE,MATCH($A131,対応表!$U:$U,0),0),"")</f>
        <v/>
      </c>
      <c r="I131" s="211" t="str" cm="1">
        <f t="array" ref="I131">_xlfn.IFNA(INDEX(対応表!AF:AF,MATCH($A131,対応表!$U:$U,0),0),"")</f>
        <v/>
      </c>
      <c r="J131" s="211" t="str" cm="1">
        <f t="array" ref="J131">_xlfn.IFNA(INDEX(対応表!AG:AG,MATCH($A131,対応表!$U:$U,0),0),"")</f>
        <v/>
      </c>
    </row>
    <row r="132" spans="1:10">
      <c r="A132" s="211" t="s">
        <v>2219</v>
      </c>
      <c r="B132" s="211"/>
      <c r="C132" s="211"/>
      <c r="D132" s="212" t="s">
        <v>2182</v>
      </c>
      <c r="E132" s="211" t="str" cm="1">
        <f t="array" ref="E132">_xlfn.IFNA(INDEX(対応表!AB:AB,MATCH($A132,対応表!$U:$U,0),0),"")</f>
        <v/>
      </c>
      <c r="F132" s="211" t="str" cm="1">
        <f t="array" ref="F132">_xlfn.IFNA(INDEX(対応表!AC:AC,MATCH($A132,対応表!$U:$U,0),0),"")</f>
        <v/>
      </c>
      <c r="G132" s="211" t="str" cm="1">
        <f t="array" ref="G132">_xlfn.IFNA(INDEX(対応表!AD:AD,MATCH($A132,対応表!$U:$U,0),0),"")</f>
        <v/>
      </c>
      <c r="H132" s="211" t="str" cm="1">
        <f t="array" ref="H132">_xlfn.IFNA(INDEX(対応表!AE:AE,MATCH($A132,対応表!$U:$U,0),0),"")</f>
        <v/>
      </c>
      <c r="I132" s="211" t="str" cm="1">
        <f t="array" ref="I132">_xlfn.IFNA(INDEX(対応表!AF:AF,MATCH($A132,対応表!$U:$U,0),0),"")</f>
        <v/>
      </c>
      <c r="J132" s="211" t="str" cm="1">
        <f t="array" ref="J132">_xlfn.IFNA(INDEX(対応表!AG:AG,MATCH($A132,対応表!$U:$U,0),0),"")</f>
        <v/>
      </c>
    </row>
    <row r="133" spans="1:10">
      <c r="A133" s="211" t="s">
        <v>2183</v>
      </c>
      <c r="B133" s="211"/>
      <c r="C133" s="211"/>
      <c r="D133" s="212" t="s">
        <v>2184</v>
      </c>
      <c r="E133" s="211" t="str" cm="1">
        <f t="array" ref="E133">_xlfn.IFNA(INDEX(対応表!AB:AB,MATCH($A133,対応表!$U:$U,0),0),"")</f>
        <v/>
      </c>
      <c r="F133" s="211" t="str" cm="1">
        <f t="array" ref="F133">_xlfn.IFNA(INDEX(対応表!AC:AC,MATCH($A133,対応表!$U:$U,0),0),"")</f>
        <v/>
      </c>
      <c r="G133" s="211" t="str" cm="1">
        <f t="array" ref="G133">_xlfn.IFNA(INDEX(対応表!AD:AD,MATCH($A133,対応表!$U:$U,0),0),"")</f>
        <v/>
      </c>
      <c r="H133" s="211" t="str" cm="1">
        <f t="array" ref="H133">_xlfn.IFNA(INDEX(対応表!AE:AE,MATCH($A133,対応表!$U:$U,0),0),"")</f>
        <v/>
      </c>
      <c r="I133" s="211" t="str" cm="1">
        <f t="array" ref="I133">_xlfn.IFNA(INDEX(対応表!AF:AF,MATCH($A133,対応表!$U:$U,0),0),"")</f>
        <v/>
      </c>
      <c r="J133" s="211" t="str" cm="1">
        <f t="array" ref="J133">_xlfn.IFNA(INDEX(対応表!AG:AG,MATCH($A133,対応表!$U:$U,0),0),"")</f>
        <v/>
      </c>
    </row>
    <row r="134" spans="1:10">
      <c r="A134" s="211" t="s">
        <v>2220</v>
      </c>
      <c r="B134" s="211"/>
      <c r="C134" s="211"/>
      <c r="D134" s="212" t="s">
        <v>2185</v>
      </c>
      <c r="E134" s="211" t="str" cm="1">
        <f t="array" ref="E134">_xlfn.IFNA(INDEX(対応表!AB:AB,MATCH($A134,対応表!$U:$U,0),0),"")</f>
        <v/>
      </c>
      <c r="F134" s="211" t="str" cm="1">
        <f t="array" ref="F134">_xlfn.IFNA(INDEX(対応表!AC:AC,MATCH($A134,対応表!$U:$U,0),0),"")</f>
        <v/>
      </c>
      <c r="G134" s="211" t="str" cm="1">
        <f t="array" ref="G134">_xlfn.IFNA(INDEX(対応表!AD:AD,MATCH($A134,対応表!$U:$U,0),0),"")</f>
        <v/>
      </c>
      <c r="H134" s="211" t="str" cm="1">
        <f t="array" ref="H134">_xlfn.IFNA(INDEX(対応表!AE:AE,MATCH($A134,対応表!$U:$U,0),0),"")</f>
        <v/>
      </c>
      <c r="I134" s="211" t="str" cm="1">
        <f t="array" ref="I134">_xlfn.IFNA(INDEX(対応表!AF:AF,MATCH($A134,対応表!$U:$U,0),0),"")</f>
        <v/>
      </c>
      <c r="J134" s="211" t="str" cm="1">
        <f t="array" ref="J134">_xlfn.IFNA(INDEX(対応表!AG:AG,MATCH($A134,対応表!$U:$U,0),0),"")</f>
        <v/>
      </c>
    </row>
    <row r="135" spans="1:10">
      <c r="A135" s="211" t="s">
        <v>2186</v>
      </c>
      <c r="B135" s="211"/>
      <c r="C135" s="211"/>
      <c r="D135" s="212" t="s">
        <v>2187</v>
      </c>
      <c r="E135" s="211" t="str" cm="1">
        <f t="array" ref="E135">_xlfn.IFNA(INDEX(対応表!AB:AB,MATCH($A135,対応表!$U:$U,0),0),"")</f>
        <v/>
      </c>
      <c r="F135" s="211" t="str" cm="1">
        <f t="array" ref="F135">_xlfn.IFNA(INDEX(対応表!AC:AC,MATCH($A135,対応表!$U:$U,0),0),"")</f>
        <v/>
      </c>
      <c r="G135" s="211" t="str" cm="1">
        <f t="array" ref="G135">_xlfn.IFNA(INDEX(対応表!AD:AD,MATCH($A135,対応表!$U:$U,0),0),"")</f>
        <v/>
      </c>
      <c r="H135" s="211" t="str" cm="1">
        <f t="array" ref="H135">_xlfn.IFNA(INDEX(対応表!AE:AE,MATCH($A135,対応表!$U:$U,0),0),"")</f>
        <v/>
      </c>
      <c r="I135" s="211" t="str" cm="1">
        <f t="array" ref="I135">_xlfn.IFNA(INDEX(対応表!AF:AF,MATCH($A135,対応表!$U:$U,0),0),"")</f>
        <v/>
      </c>
      <c r="J135" s="211" t="str" cm="1">
        <f t="array" ref="J135">_xlfn.IFNA(INDEX(対応表!AG:AG,MATCH($A135,対応表!$U:$U,0),0),"")</f>
        <v/>
      </c>
    </row>
    <row r="136" spans="1:10">
      <c r="A136" s="211" t="s">
        <v>2221</v>
      </c>
      <c r="B136" s="211"/>
      <c r="C136" s="211"/>
      <c r="D136" s="212" t="s">
        <v>2188</v>
      </c>
      <c r="E136" s="211" t="str" cm="1">
        <f t="array" ref="E136">_xlfn.IFNA(INDEX(対応表!AB:AB,MATCH($A136,対応表!$U:$U,0),0),"")</f>
        <v/>
      </c>
      <c r="F136" s="211" t="str" cm="1">
        <f t="array" ref="F136">_xlfn.IFNA(INDEX(対応表!AC:AC,MATCH($A136,対応表!$U:$U,0),0),"")</f>
        <v/>
      </c>
      <c r="G136" s="211" t="str" cm="1">
        <f t="array" ref="G136">_xlfn.IFNA(INDEX(対応表!AD:AD,MATCH($A136,対応表!$U:$U,0),0),"")</f>
        <v/>
      </c>
      <c r="H136" s="211" t="str" cm="1">
        <f t="array" ref="H136">_xlfn.IFNA(INDEX(対応表!AE:AE,MATCH($A136,対応表!$U:$U,0),0),"")</f>
        <v/>
      </c>
      <c r="I136" s="211" t="str" cm="1">
        <f t="array" ref="I136">_xlfn.IFNA(INDEX(対応表!AF:AF,MATCH($A136,対応表!$U:$U,0),0),"")</f>
        <v/>
      </c>
      <c r="J136" s="211" t="str" cm="1">
        <f t="array" ref="J136">_xlfn.IFNA(INDEX(対応表!AG:AG,MATCH($A136,対応表!$U:$U,0),0),"")</f>
        <v/>
      </c>
    </row>
    <row r="137" spans="1:10">
      <c r="A137" s="211" t="s">
        <v>2189</v>
      </c>
      <c r="B137" s="211"/>
      <c r="C137" s="211"/>
      <c r="D137" s="212" t="s">
        <v>2190</v>
      </c>
      <c r="E137" s="211" t="str" cm="1">
        <f t="array" ref="E137">_xlfn.IFNA(INDEX(対応表!AB:AB,MATCH($A137,対応表!$U:$U,0),0),"")</f>
        <v/>
      </c>
      <c r="F137" s="211" t="str" cm="1">
        <f t="array" ref="F137">_xlfn.IFNA(INDEX(対応表!AC:AC,MATCH($A137,対応表!$U:$U,0),0),"")</f>
        <v/>
      </c>
      <c r="G137" s="211" t="str" cm="1">
        <f t="array" ref="G137">_xlfn.IFNA(INDEX(対応表!AD:AD,MATCH($A137,対応表!$U:$U,0),0),"")</f>
        <v/>
      </c>
      <c r="H137" s="211" t="str" cm="1">
        <f t="array" ref="H137">_xlfn.IFNA(INDEX(対応表!AE:AE,MATCH($A137,対応表!$U:$U,0),0),"")</f>
        <v/>
      </c>
      <c r="I137" s="211" t="str" cm="1">
        <f t="array" ref="I137">_xlfn.IFNA(INDEX(対応表!AF:AF,MATCH($A137,対応表!$U:$U,0),0),"")</f>
        <v/>
      </c>
      <c r="J137" s="211" t="str" cm="1">
        <f t="array" ref="J137">_xlfn.IFNA(INDEX(対応表!AG:AG,MATCH($A137,対応表!$U:$U,0),0),"")</f>
        <v/>
      </c>
    </row>
    <row r="138" spans="1:10">
      <c r="A138" s="211" t="s">
        <v>2222</v>
      </c>
      <c r="B138" s="211"/>
      <c r="C138" s="211"/>
      <c r="D138" s="212" t="s">
        <v>2191</v>
      </c>
      <c r="E138" s="211" t="str" cm="1">
        <f t="array" ref="E138">_xlfn.IFNA(INDEX(対応表!AB:AB,MATCH($A138,対応表!$U:$U,0),0),"")</f>
        <v/>
      </c>
      <c r="F138" s="211" t="str" cm="1">
        <f t="array" ref="F138">_xlfn.IFNA(INDEX(対応表!AC:AC,MATCH($A138,対応表!$U:$U,0),0),"")</f>
        <v/>
      </c>
      <c r="G138" s="211" t="str" cm="1">
        <f t="array" ref="G138">_xlfn.IFNA(INDEX(対応表!AD:AD,MATCH($A138,対応表!$U:$U,0),0),"")</f>
        <v/>
      </c>
      <c r="H138" s="211" t="str" cm="1">
        <f t="array" ref="H138">_xlfn.IFNA(INDEX(対応表!AE:AE,MATCH($A138,対応表!$U:$U,0),0),"")</f>
        <v/>
      </c>
      <c r="I138" s="211" t="str" cm="1">
        <f t="array" ref="I138">_xlfn.IFNA(INDEX(対応表!AF:AF,MATCH($A138,対応表!$U:$U,0),0),"")</f>
        <v/>
      </c>
      <c r="J138" s="211" t="str" cm="1">
        <f t="array" ref="J138">_xlfn.IFNA(INDEX(対応表!AG:AG,MATCH($A138,対応表!$U:$U,0),0),"")</f>
        <v/>
      </c>
    </row>
    <row r="139" spans="1:10">
      <c r="A139" s="211" t="s">
        <v>2192</v>
      </c>
      <c r="B139" s="211"/>
      <c r="C139" s="211"/>
      <c r="D139" s="212" t="s">
        <v>2193</v>
      </c>
      <c r="E139" s="211" t="str" cm="1">
        <f t="array" ref="E139">_xlfn.IFNA(INDEX(対応表!AB:AB,MATCH($A139,対応表!$U:$U,0),0),"")</f>
        <v/>
      </c>
      <c r="F139" s="211" t="str" cm="1">
        <f t="array" ref="F139">_xlfn.IFNA(INDEX(対応表!AC:AC,MATCH($A139,対応表!$U:$U,0),0),"")</f>
        <v/>
      </c>
      <c r="G139" s="211" t="str" cm="1">
        <f t="array" ref="G139">_xlfn.IFNA(INDEX(対応表!AD:AD,MATCH($A139,対応表!$U:$U,0),0),"")</f>
        <v/>
      </c>
      <c r="H139" s="211" t="str" cm="1">
        <f t="array" ref="H139">_xlfn.IFNA(INDEX(対応表!AE:AE,MATCH($A139,対応表!$U:$U,0),0),"")</f>
        <v/>
      </c>
      <c r="I139" s="211" t="str" cm="1">
        <f t="array" ref="I139">_xlfn.IFNA(INDEX(対応表!AF:AF,MATCH($A139,対応表!$U:$U,0),0),"")</f>
        <v/>
      </c>
      <c r="J139" s="211" t="str" cm="1">
        <f t="array" ref="J139">_xlfn.IFNA(INDEX(対応表!AG:AG,MATCH($A139,対応表!$U:$U,0),0),"")</f>
        <v/>
      </c>
    </row>
    <row r="140" spans="1:10">
      <c r="A140" s="211" t="s">
        <v>2223</v>
      </c>
      <c r="B140" s="211"/>
      <c r="C140" s="211"/>
      <c r="D140" s="212" t="s">
        <v>2194</v>
      </c>
      <c r="E140" s="211" t="str" cm="1">
        <f t="array" ref="E140">_xlfn.IFNA(INDEX(対応表!AB:AB,MATCH($A140,対応表!$U:$U,0),0),"")</f>
        <v/>
      </c>
      <c r="F140" s="211" t="str" cm="1">
        <f t="array" ref="F140">_xlfn.IFNA(INDEX(対応表!AC:AC,MATCH($A140,対応表!$U:$U,0),0),"")</f>
        <v/>
      </c>
      <c r="G140" s="211" t="str" cm="1">
        <f t="array" ref="G140">_xlfn.IFNA(INDEX(対応表!AD:AD,MATCH($A140,対応表!$U:$U,0),0),"")</f>
        <v/>
      </c>
      <c r="H140" s="211" t="str" cm="1">
        <f t="array" ref="H140">_xlfn.IFNA(INDEX(対応表!AE:AE,MATCH($A140,対応表!$U:$U,0),0),"")</f>
        <v/>
      </c>
      <c r="I140" s="211" t="str" cm="1">
        <f t="array" ref="I140">_xlfn.IFNA(INDEX(対応表!AF:AF,MATCH($A140,対応表!$U:$U,0),0),"")</f>
        <v/>
      </c>
      <c r="J140" s="211" t="str" cm="1">
        <f t="array" ref="J140">_xlfn.IFNA(INDEX(対応表!AG:AG,MATCH($A140,対応表!$U:$U,0),0),"")</f>
        <v/>
      </c>
    </row>
    <row r="141" spans="1:10">
      <c r="A141" s="211" t="s">
        <v>2195</v>
      </c>
      <c r="B141" s="211"/>
      <c r="C141" s="211"/>
      <c r="D141" s="212" t="s">
        <v>2196</v>
      </c>
      <c r="E141" s="211" t="str" cm="1">
        <f t="array" ref="E141">_xlfn.IFNA(INDEX(対応表!AB:AB,MATCH($A141,対応表!$U:$U,0),0),"")</f>
        <v/>
      </c>
      <c r="F141" s="211" t="str" cm="1">
        <f t="array" ref="F141">_xlfn.IFNA(INDEX(対応表!AC:AC,MATCH($A141,対応表!$U:$U,0),0),"")</f>
        <v/>
      </c>
      <c r="G141" s="211" t="str" cm="1">
        <f t="array" ref="G141">_xlfn.IFNA(INDEX(対応表!AD:AD,MATCH($A141,対応表!$U:$U,0),0),"")</f>
        <v/>
      </c>
      <c r="H141" s="211" t="str" cm="1">
        <f t="array" ref="H141">_xlfn.IFNA(INDEX(対応表!AE:AE,MATCH($A141,対応表!$U:$U,0),0),"")</f>
        <v/>
      </c>
      <c r="I141" s="211" t="str" cm="1">
        <f t="array" ref="I141">_xlfn.IFNA(INDEX(対応表!AF:AF,MATCH($A141,対応表!$U:$U,0),0),"")</f>
        <v/>
      </c>
      <c r="J141" s="211" t="str" cm="1">
        <f t="array" ref="J141">_xlfn.IFNA(INDEX(対応表!AG:AG,MATCH($A141,対応表!$U:$U,0),0),"")</f>
        <v/>
      </c>
    </row>
    <row r="142" spans="1:10">
      <c r="A142" s="211" t="s">
        <v>2224</v>
      </c>
      <c r="B142" s="211"/>
      <c r="C142" s="211"/>
      <c r="D142" s="212" t="s">
        <v>2197</v>
      </c>
      <c r="E142" s="211" t="str" cm="1">
        <f t="array" ref="E142">_xlfn.IFNA(INDEX(対応表!AB:AB,MATCH($A142,対応表!$U:$U,0),0),"")</f>
        <v/>
      </c>
      <c r="F142" s="211" t="str" cm="1">
        <f t="array" ref="F142">_xlfn.IFNA(INDEX(対応表!AC:AC,MATCH($A142,対応表!$U:$U,0),0),"")</f>
        <v/>
      </c>
      <c r="G142" s="211" t="str" cm="1">
        <f t="array" ref="G142">_xlfn.IFNA(INDEX(対応表!AD:AD,MATCH($A142,対応表!$U:$U,0),0),"")</f>
        <v/>
      </c>
      <c r="H142" s="211" t="str" cm="1">
        <f t="array" ref="H142">_xlfn.IFNA(INDEX(対応表!AE:AE,MATCH($A142,対応表!$U:$U,0),0),"")</f>
        <v/>
      </c>
      <c r="I142" s="211" t="str" cm="1">
        <f t="array" ref="I142">_xlfn.IFNA(INDEX(対応表!AF:AF,MATCH($A142,対応表!$U:$U,0),0),"")</f>
        <v/>
      </c>
      <c r="J142" s="211" t="str" cm="1">
        <f t="array" ref="J142">_xlfn.IFNA(INDEX(対応表!AG:AG,MATCH($A142,対応表!$U:$U,0),0),"")</f>
        <v/>
      </c>
    </row>
    <row r="143" spans="1:10">
      <c r="A143" s="211" t="s">
        <v>2198</v>
      </c>
      <c r="B143" s="211"/>
      <c r="C143" s="211"/>
      <c r="D143" s="212" t="s">
        <v>2199</v>
      </c>
      <c r="E143" s="211" t="str" cm="1">
        <f t="array" ref="E143">_xlfn.IFNA(INDEX(対応表!AB:AB,MATCH($A143,対応表!$U:$U,0),0),"")</f>
        <v/>
      </c>
      <c r="F143" s="211" t="str" cm="1">
        <f t="array" ref="F143">_xlfn.IFNA(INDEX(対応表!AC:AC,MATCH($A143,対応表!$U:$U,0),0),"")</f>
        <v/>
      </c>
      <c r="G143" s="211" t="str" cm="1">
        <f t="array" ref="G143">_xlfn.IFNA(INDEX(対応表!AD:AD,MATCH($A143,対応表!$U:$U,0),0),"")</f>
        <v/>
      </c>
      <c r="H143" s="211" t="str" cm="1">
        <f t="array" ref="H143">_xlfn.IFNA(INDEX(対応表!AE:AE,MATCH($A143,対応表!$U:$U,0),0),"")</f>
        <v/>
      </c>
      <c r="I143" s="211" t="str" cm="1">
        <f t="array" ref="I143">_xlfn.IFNA(INDEX(対応表!AF:AF,MATCH($A143,対応表!$U:$U,0),0),"")</f>
        <v/>
      </c>
      <c r="J143" s="211" t="str" cm="1">
        <f t="array" ref="J143">_xlfn.IFNA(INDEX(対応表!AG:AG,MATCH($A143,対応表!$U:$U,0),0),"")</f>
        <v/>
      </c>
    </row>
    <row r="144" spans="1:10">
      <c r="A144" s="211" t="s">
        <v>2225</v>
      </c>
      <c r="B144" s="211"/>
      <c r="C144" s="211"/>
      <c r="D144" s="212" t="s">
        <v>2200</v>
      </c>
      <c r="E144" s="211" t="str" cm="1">
        <f t="array" ref="E144">_xlfn.IFNA(INDEX(対応表!AB:AB,MATCH($A144,対応表!$U:$U,0),0),"")</f>
        <v/>
      </c>
      <c r="F144" s="211" t="str" cm="1">
        <f t="array" ref="F144">_xlfn.IFNA(INDEX(対応表!AC:AC,MATCH($A144,対応表!$U:$U,0),0),"")</f>
        <v/>
      </c>
      <c r="G144" s="211" t="str" cm="1">
        <f t="array" ref="G144">_xlfn.IFNA(INDEX(対応表!AD:AD,MATCH($A144,対応表!$U:$U,0),0),"")</f>
        <v/>
      </c>
      <c r="H144" s="211" t="str" cm="1">
        <f t="array" ref="H144">_xlfn.IFNA(INDEX(対応表!AE:AE,MATCH($A144,対応表!$U:$U,0),0),"")</f>
        <v/>
      </c>
      <c r="I144" s="211" t="str" cm="1">
        <f t="array" ref="I144">_xlfn.IFNA(INDEX(対応表!AF:AF,MATCH($A144,対応表!$U:$U,0),0),"")</f>
        <v/>
      </c>
      <c r="J144" s="211" t="str" cm="1">
        <f t="array" ref="J144">_xlfn.IFNA(INDEX(対応表!AG:AG,MATCH($A144,対応表!$U:$U,0),0),"")</f>
        <v/>
      </c>
    </row>
    <row r="145" spans="1:10">
      <c r="A145" s="211" t="s">
        <v>2201</v>
      </c>
      <c r="B145" s="211"/>
      <c r="C145" s="211"/>
      <c r="D145" s="212" t="s">
        <v>2202</v>
      </c>
      <c r="E145" s="211" t="str" cm="1">
        <f t="array" ref="E145">_xlfn.IFNA(INDEX(対応表!AB:AB,MATCH($A145,対応表!$U:$U,0),0),"")</f>
        <v/>
      </c>
      <c r="F145" s="211" t="str" cm="1">
        <f t="array" ref="F145">_xlfn.IFNA(INDEX(対応表!AC:AC,MATCH($A145,対応表!$U:$U,0),0),"")</f>
        <v/>
      </c>
      <c r="G145" s="211" t="str" cm="1">
        <f t="array" ref="G145">_xlfn.IFNA(INDEX(対応表!AD:AD,MATCH($A145,対応表!$U:$U,0),0),"")</f>
        <v/>
      </c>
      <c r="H145" s="211" t="str" cm="1">
        <f t="array" ref="H145">_xlfn.IFNA(INDEX(対応表!AE:AE,MATCH($A145,対応表!$U:$U,0),0),"")</f>
        <v/>
      </c>
      <c r="I145" s="211" t="str" cm="1">
        <f t="array" ref="I145">_xlfn.IFNA(INDEX(対応表!AF:AF,MATCH($A145,対応表!$U:$U,0),0),"")</f>
        <v/>
      </c>
      <c r="J145" s="211" t="str" cm="1">
        <f t="array" ref="J145">_xlfn.IFNA(INDEX(対応表!AG:AG,MATCH($A145,対応表!$U:$U,0),0),"")</f>
        <v/>
      </c>
    </row>
    <row r="146" spans="1:10">
      <c r="A146" s="211" t="s">
        <v>2226</v>
      </c>
      <c r="B146" s="211"/>
      <c r="C146" s="211"/>
      <c r="D146" s="212" t="s">
        <v>2203</v>
      </c>
      <c r="E146" s="211" t="str" cm="1">
        <f t="array" ref="E146">_xlfn.IFNA(INDEX(対応表!AB:AB,MATCH($A146,対応表!$U:$U,0),0),"")</f>
        <v/>
      </c>
      <c r="F146" s="211" t="str" cm="1">
        <f t="array" ref="F146">_xlfn.IFNA(INDEX(対応表!AC:AC,MATCH($A146,対応表!$U:$U,0),0),"")</f>
        <v/>
      </c>
      <c r="G146" s="211" t="str" cm="1">
        <f t="array" ref="G146">_xlfn.IFNA(INDEX(対応表!AD:AD,MATCH($A146,対応表!$U:$U,0),0),"")</f>
        <v/>
      </c>
      <c r="H146" s="211" t="str" cm="1">
        <f t="array" ref="H146">_xlfn.IFNA(INDEX(対応表!AE:AE,MATCH($A146,対応表!$U:$U,0),0),"")</f>
        <v/>
      </c>
      <c r="I146" s="211" t="str" cm="1">
        <f t="array" ref="I146">_xlfn.IFNA(INDEX(対応表!AF:AF,MATCH($A146,対応表!$U:$U,0),0),"")</f>
        <v/>
      </c>
      <c r="J146" s="211" t="str" cm="1">
        <f t="array" ref="J146">_xlfn.IFNA(INDEX(対応表!AG:AG,MATCH($A146,対応表!$U:$U,0),0),"")</f>
        <v/>
      </c>
    </row>
    <row r="147" spans="1:10">
      <c r="A147" s="211" t="s">
        <v>2204</v>
      </c>
      <c r="B147" s="211"/>
      <c r="C147" s="211"/>
      <c r="D147" s="212" t="s">
        <v>2205</v>
      </c>
      <c r="E147" s="211" t="str" cm="1">
        <f t="array" ref="E147">_xlfn.IFNA(INDEX(対応表!AB:AB,MATCH($A147,対応表!$U:$U,0),0),"")</f>
        <v/>
      </c>
      <c r="F147" s="211" t="str" cm="1">
        <f t="array" ref="F147">_xlfn.IFNA(INDEX(対応表!AC:AC,MATCH($A147,対応表!$U:$U,0),0),"")</f>
        <v/>
      </c>
      <c r="G147" s="211" t="str" cm="1">
        <f t="array" ref="G147">_xlfn.IFNA(INDEX(対応表!AD:AD,MATCH($A147,対応表!$U:$U,0),0),"")</f>
        <v/>
      </c>
      <c r="H147" s="211" t="str" cm="1">
        <f t="array" ref="H147">_xlfn.IFNA(INDEX(対応表!AE:AE,MATCH($A147,対応表!$U:$U,0),0),"")</f>
        <v/>
      </c>
      <c r="I147" s="211" t="str" cm="1">
        <f t="array" ref="I147">_xlfn.IFNA(INDEX(対応表!AF:AF,MATCH($A147,対応表!$U:$U,0),0),"")</f>
        <v/>
      </c>
      <c r="J147" s="211" t="str" cm="1">
        <f t="array" ref="J147">_xlfn.IFNA(INDEX(対応表!AG:AG,MATCH($A147,対応表!$U:$U,0),0),"")</f>
        <v/>
      </c>
    </row>
    <row r="148" spans="1:10">
      <c r="A148" s="211" t="s">
        <v>885</v>
      </c>
      <c r="B148" s="211" t="s">
        <v>886</v>
      </c>
      <c r="C148" s="211" t="s">
        <v>2206</v>
      </c>
      <c r="D148" s="212" t="s">
        <v>395</v>
      </c>
      <c r="E148" s="211" t="str" cm="1">
        <f t="array" ref="E148">_xlfn.IFNA(INDEX(対応表!AB:AB,MATCH($A148,対応表!$U:$U,0),0),"")</f>
        <v>Q00000000470</v>
      </c>
      <c r="F148" s="211" t="str" cm="1">
        <f t="array" ref="F148">_xlfn.IFNA(INDEX(対応表!AC:AC,MATCH($A148,対応表!$U:$U,0),0),"")</f>
        <v>Q00000001510</v>
      </c>
      <c r="G148" s="211" t="str" cm="1">
        <f t="array" ref="G148">_xlfn.IFNA(INDEX(対応表!AD:AD,MATCH($A148,対応表!$U:$U,0),0),"")</f>
        <v>Q00000002370</v>
      </c>
      <c r="H148" s="211" t="str" cm="1">
        <f t="array" ref="H148">_xlfn.IFNA(INDEX(対応表!AE:AE,MATCH($A148,対応表!$U:$U,0),0),"")</f>
        <v>Q00000003310</v>
      </c>
      <c r="I148" s="211" t="str" cm="1">
        <f t="array" ref="I148">_xlfn.IFNA(INDEX(対応表!AF:AF,MATCH($A148,対応表!$U:$U,0),0),"")</f>
        <v>Q00000004170</v>
      </c>
      <c r="J148" s="211" t="str" cm="1">
        <f t="array" ref="J148">_xlfn.IFNA(INDEX(対応表!AG:AG,MATCH($A148,対応表!$U:$U,0),0),"")</f>
        <v>Q00000005140</v>
      </c>
    </row>
    <row r="149" spans="1:10">
      <c r="A149" s="211" t="s">
        <v>887</v>
      </c>
      <c r="B149" s="211"/>
      <c r="C149" s="211" t="s">
        <v>2207</v>
      </c>
      <c r="D149" s="212" t="s">
        <v>511</v>
      </c>
      <c r="E149" s="211" t="str" cm="1">
        <f t="array" ref="E149">_xlfn.IFNA(INDEX(対応表!AB:AB,MATCH($A149,対応表!$U:$U,0),0),"")</f>
        <v>Q00000000490</v>
      </c>
      <c r="F149" s="211" t="str" cm="1">
        <f t="array" ref="F149">_xlfn.IFNA(INDEX(対応表!AC:AC,MATCH($A149,対応表!$U:$U,0),0),"")</f>
        <v>Q00000001530</v>
      </c>
      <c r="G149" s="211" t="str" cm="1">
        <f t="array" ref="G149">_xlfn.IFNA(INDEX(対応表!AD:AD,MATCH($A149,対応表!$U:$U,0),0),"")</f>
        <v>Q00000002390</v>
      </c>
      <c r="H149" s="211" t="str" cm="1">
        <f t="array" ref="H149">_xlfn.IFNA(INDEX(対応表!AE:AE,MATCH($A149,対応表!$U:$U,0),0),"")</f>
        <v>Q00000003330</v>
      </c>
      <c r="I149" s="211" t="str" cm="1">
        <f t="array" ref="I149">_xlfn.IFNA(INDEX(対応表!AF:AF,MATCH($A149,対応表!$U:$U,0),0),"")</f>
        <v>Q00000004190</v>
      </c>
      <c r="J149" s="211" t="str" cm="1">
        <f t="array" ref="J149">_xlfn.IFNA(INDEX(対応表!AG:AG,MATCH($A149,対応表!$U:$U,0),0),"")</f>
        <v>Q00000005160</v>
      </c>
    </row>
    <row r="150" spans="1:10">
      <c r="A150" s="211" t="s">
        <v>888</v>
      </c>
      <c r="B150" s="211"/>
      <c r="C150" s="211"/>
      <c r="D150" s="212" t="s">
        <v>660</v>
      </c>
      <c r="E150" s="211" t="str" cm="1">
        <f t="array" ref="E150">_xlfn.IFNA(INDEX(対応表!AB:AB,MATCH($A150,対応表!$U:$U,0),0),"")</f>
        <v>Q00000000480</v>
      </c>
      <c r="F150" s="211" t="str" cm="1">
        <f t="array" ref="F150">_xlfn.IFNA(INDEX(対応表!AC:AC,MATCH($A150,対応表!$U:$U,0),0),"")</f>
        <v>Q00000001520</v>
      </c>
      <c r="G150" s="211" t="str" cm="1">
        <f t="array" ref="G150">_xlfn.IFNA(INDEX(対応表!AD:AD,MATCH($A150,対応表!$U:$U,0),0),"")</f>
        <v>Q00000002380</v>
      </c>
      <c r="H150" s="211" t="str" cm="1">
        <f t="array" ref="H150">_xlfn.IFNA(INDEX(対応表!AE:AE,MATCH($A150,対応表!$U:$U,0),0),"")</f>
        <v>Q00000003320</v>
      </c>
      <c r="I150" s="211" t="str" cm="1">
        <f t="array" ref="I150">_xlfn.IFNA(INDEX(対応表!AF:AF,MATCH($A150,対応表!$U:$U,0),0),"")</f>
        <v>Q00000004180</v>
      </c>
      <c r="J150" s="211" t="str" cm="1">
        <f t="array" ref="J150">_xlfn.IFNA(INDEX(対応表!AG:AG,MATCH($A150,対応表!$U:$U,0),0),"")</f>
        <v>Q00000005150</v>
      </c>
    </row>
    <row r="151" spans="1:10">
      <c r="A151" s="211" t="s">
        <v>889</v>
      </c>
      <c r="B151" s="211"/>
      <c r="C151" s="211" t="s">
        <v>2208</v>
      </c>
      <c r="D151" s="212" t="s">
        <v>201</v>
      </c>
      <c r="E151" s="211" t="str" cm="1">
        <f t="array" ref="E151">_xlfn.IFNA(INDEX(対応表!AB:AB,MATCH($A151,対応表!$U:$U,0),0),"")</f>
        <v>Q00000000420</v>
      </c>
      <c r="F151" s="211" t="str" cm="1">
        <f t="array" ref="F151">_xlfn.IFNA(INDEX(対応表!AC:AC,MATCH($A151,対応表!$U:$U,0),0),"")</f>
        <v>Q00000001460</v>
      </c>
      <c r="G151" s="211" t="str" cm="1">
        <f t="array" ref="G151">_xlfn.IFNA(INDEX(対応表!AD:AD,MATCH($A151,対応表!$U:$U,0),0),"")</f>
        <v>Q00000002320</v>
      </c>
      <c r="H151" s="211" t="str" cm="1">
        <f t="array" ref="H151">_xlfn.IFNA(INDEX(対応表!AE:AE,MATCH($A151,対応表!$U:$U,0),0),"")</f>
        <v>Q00000003260</v>
      </c>
      <c r="I151" s="211" t="str" cm="1">
        <f t="array" ref="I151">_xlfn.IFNA(INDEX(対応表!AF:AF,MATCH($A151,対応表!$U:$U,0),0),"")</f>
        <v>Q00000004120</v>
      </c>
      <c r="J151" s="211" t="str" cm="1">
        <f t="array" ref="J151">_xlfn.IFNA(INDEX(対応表!AG:AG,MATCH($A151,対応表!$U:$U,0),0),"")</f>
        <v>Q00000005090</v>
      </c>
    </row>
    <row r="152" spans="1:10">
      <c r="A152" s="211" t="s">
        <v>890</v>
      </c>
      <c r="B152" s="211"/>
      <c r="C152" s="211"/>
      <c r="D152" s="212" t="s">
        <v>661</v>
      </c>
      <c r="E152" s="211" t="str" cm="1">
        <f t="array" ref="E152">_xlfn.IFNA(INDEX(対応表!AB:AB,MATCH($A152,対応表!$U:$U,0),0),"")</f>
        <v>Q00000000430</v>
      </c>
      <c r="F152" s="211" t="str" cm="1">
        <f t="array" ref="F152">_xlfn.IFNA(INDEX(対応表!AC:AC,MATCH($A152,対応表!$U:$U,0),0),"")</f>
        <v>Q00000001470</v>
      </c>
      <c r="G152" s="211" t="str" cm="1">
        <f t="array" ref="G152">_xlfn.IFNA(INDEX(対応表!AD:AD,MATCH($A152,対応表!$U:$U,0),0),"")</f>
        <v>Q00000002330</v>
      </c>
      <c r="H152" s="211" t="str" cm="1">
        <f t="array" ref="H152">_xlfn.IFNA(INDEX(対応表!AE:AE,MATCH($A152,対応表!$U:$U,0),0),"")</f>
        <v>Q00000003270</v>
      </c>
      <c r="I152" s="211" t="str" cm="1">
        <f t="array" ref="I152">_xlfn.IFNA(INDEX(対応表!AF:AF,MATCH($A152,対応表!$U:$U,0),0),"")</f>
        <v>Q00000004130</v>
      </c>
      <c r="J152" s="211" t="str" cm="1">
        <f t="array" ref="J152">_xlfn.IFNA(INDEX(対応表!AG:AG,MATCH($A152,対応表!$U:$U,0),0),"")</f>
        <v>Q00000005100</v>
      </c>
    </row>
    <row r="153" spans="1:10">
      <c r="A153" s="211" t="s">
        <v>891</v>
      </c>
      <c r="B153" s="211"/>
      <c r="C153" s="211"/>
      <c r="D153" s="212" t="s">
        <v>892</v>
      </c>
      <c r="E153" s="211" t="str" cm="1">
        <f t="array" ref="E153">_xlfn.IFNA(INDEX(対応表!AB:AB,MATCH($A153,対応表!$U:$U,0),0),"")</f>
        <v>Q00000000440</v>
      </c>
      <c r="F153" s="211" t="str" cm="1">
        <f t="array" ref="F153">_xlfn.IFNA(INDEX(対応表!AC:AC,MATCH($A153,対応表!$U:$U,0),0),"")</f>
        <v>Q00000001480</v>
      </c>
      <c r="G153" s="211" t="str" cm="1">
        <f t="array" ref="G153">_xlfn.IFNA(INDEX(対応表!AD:AD,MATCH($A153,対応表!$U:$U,0),0),"")</f>
        <v>Q00000002340</v>
      </c>
      <c r="H153" s="211" t="str" cm="1">
        <f t="array" ref="H153">_xlfn.IFNA(INDEX(対応表!AE:AE,MATCH($A153,対応表!$U:$U,0),0),"")</f>
        <v>Q00000003280</v>
      </c>
      <c r="I153" s="211" t="str" cm="1">
        <f t="array" ref="I153">_xlfn.IFNA(INDEX(対応表!AF:AF,MATCH($A153,対応表!$U:$U,0),0),"")</f>
        <v>Q00000004140</v>
      </c>
      <c r="J153" s="211" t="str" cm="1">
        <f t="array" ref="J153">_xlfn.IFNA(INDEX(対応表!AG:AG,MATCH($A153,対応表!$U:$U,0),0),"")</f>
        <v>Q00000005110</v>
      </c>
    </row>
    <row r="154" spans="1:10">
      <c r="A154" s="211" t="s">
        <v>893</v>
      </c>
      <c r="B154" s="211"/>
      <c r="C154" s="211"/>
      <c r="D154" s="212" t="s">
        <v>584</v>
      </c>
      <c r="E154" s="211" t="str" cm="1">
        <f t="array" ref="E154">_xlfn.IFNA(INDEX(対応表!AB:AB,MATCH($A154,対応表!$U:$U,0),0),"")</f>
        <v>Q00000000450</v>
      </c>
      <c r="F154" s="211" t="str" cm="1">
        <f t="array" ref="F154">_xlfn.IFNA(INDEX(対応表!AC:AC,MATCH($A154,対応表!$U:$U,0),0),"")</f>
        <v>Q00000001490</v>
      </c>
      <c r="G154" s="211" t="str" cm="1">
        <f t="array" ref="G154">_xlfn.IFNA(INDEX(対応表!AD:AD,MATCH($A154,対応表!$U:$U,0),0),"")</f>
        <v>Q00000002350</v>
      </c>
      <c r="H154" s="211" t="str" cm="1">
        <f t="array" ref="H154">_xlfn.IFNA(INDEX(対応表!AE:AE,MATCH($A154,対応表!$U:$U,0),0),"")</f>
        <v>Q00000003290</v>
      </c>
      <c r="I154" s="211" t="str" cm="1">
        <f t="array" ref="I154">_xlfn.IFNA(INDEX(対応表!AF:AF,MATCH($A154,対応表!$U:$U,0),0),"")</f>
        <v>Q00000004150</v>
      </c>
      <c r="J154" s="211" t="str" cm="1">
        <f t="array" ref="J154">_xlfn.IFNA(INDEX(対応表!AG:AG,MATCH($A154,対応表!$U:$U,0),0),"")</f>
        <v>Q00000005120</v>
      </c>
    </row>
    <row r="155" spans="1:10">
      <c r="A155" s="211" t="s">
        <v>894</v>
      </c>
      <c r="B155" s="211"/>
      <c r="C155" s="211"/>
      <c r="D155" s="212" t="s">
        <v>721</v>
      </c>
      <c r="E155" s="211" t="str" cm="1">
        <f t="array" ref="E155">_xlfn.IFNA(INDEX(対応表!AB:AB,MATCH($A155,対応表!$U:$U,0),0),"")</f>
        <v/>
      </c>
      <c r="F155" s="211" t="str" cm="1">
        <f t="array" ref="F155">_xlfn.IFNA(INDEX(対応表!AC:AC,MATCH($A155,対応表!$U:$U,0),0),"")</f>
        <v/>
      </c>
      <c r="G155" s="211" t="str" cm="1">
        <f t="array" ref="G155">_xlfn.IFNA(INDEX(対応表!AD:AD,MATCH($A155,対応表!$U:$U,0),0),"")</f>
        <v/>
      </c>
      <c r="H155" s="211" t="str" cm="1">
        <f t="array" ref="H155">_xlfn.IFNA(INDEX(対応表!AE:AE,MATCH($A155,対応表!$U:$U,0),0),"")</f>
        <v/>
      </c>
      <c r="I155" s="211" t="str" cm="1">
        <f t="array" ref="I155">_xlfn.IFNA(INDEX(対応表!AF:AF,MATCH($A155,対応表!$U:$U,0),0),"")</f>
        <v/>
      </c>
      <c r="J155" s="211" t="str" cm="1">
        <f t="array" ref="J155">_xlfn.IFNA(INDEX(対応表!AG:AG,MATCH($A155,対応表!$U:$U,0),0),"")</f>
        <v/>
      </c>
    </row>
    <row r="156" spans="1:10">
      <c r="A156" s="211" t="s">
        <v>895</v>
      </c>
      <c r="B156" s="211"/>
      <c r="C156" s="211" t="s">
        <v>2209</v>
      </c>
      <c r="D156" s="212" t="s">
        <v>721</v>
      </c>
      <c r="E156" s="211" t="str" cm="1">
        <f t="array" ref="E156">_xlfn.IFNA(INDEX(対応表!AB:AB,MATCH($A156,対応表!$U:$U,0),0),"")</f>
        <v/>
      </c>
      <c r="F156" s="211" t="str" cm="1">
        <f t="array" ref="F156">_xlfn.IFNA(INDEX(対応表!AC:AC,MATCH($A156,対応表!$U:$U,0),0),"")</f>
        <v/>
      </c>
      <c r="G156" s="211" t="str" cm="1">
        <f t="array" ref="G156">_xlfn.IFNA(INDEX(対応表!AD:AD,MATCH($A156,対応表!$U:$U,0),0),"")</f>
        <v/>
      </c>
      <c r="H156" s="211" t="str" cm="1">
        <f t="array" ref="H156">_xlfn.IFNA(INDEX(対応表!AE:AE,MATCH($A156,対応表!$U:$U,0),0),"")</f>
        <v/>
      </c>
      <c r="I156" s="211" t="str" cm="1">
        <f t="array" ref="I156">_xlfn.IFNA(INDEX(対応表!AF:AF,MATCH($A156,対応表!$U:$U,0),0),"")</f>
        <v/>
      </c>
      <c r="J156" s="211" t="str" cm="1">
        <f t="array" ref="J156">_xlfn.IFNA(INDEX(対応表!AG:AG,MATCH($A156,対応表!$U:$U,0),0),"")</f>
        <v/>
      </c>
    </row>
    <row r="157" spans="1:10">
      <c r="A157" s="211" t="s">
        <v>896</v>
      </c>
      <c r="B157" s="211"/>
      <c r="C157" s="211"/>
      <c r="D157" s="212" t="s">
        <v>721</v>
      </c>
      <c r="E157" s="211" t="str" cm="1">
        <f t="array" ref="E157">_xlfn.IFNA(INDEX(対応表!AB:AB,MATCH($A157,対応表!$U:$U,0),0),"")</f>
        <v/>
      </c>
      <c r="F157" s="211" t="str" cm="1">
        <f t="array" ref="F157">_xlfn.IFNA(INDEX(対応表!AC:AC,MATCH($A157,対応表!$U:$U,0),0),"")</f>
        <v/>
      </c>
      <c r="G157" s="211" t="str" cm="1">
        <f t="array" ref="G157">_xlfn.IFNA(INDEX(対応表!AD:AD,MATCH($A157,対応表!$U:$U,0),0),"")</f>
        <v/>
      </c>
      <c r="H157" s="211" t="str" cm="1">
        <f t="array" ref="H157">_xlfn.IFNA(INDEX(対応表!AE:AE,MATCH($A157,対応表!$U:$U,0),0),"")</f>
        <v/>
      </c>
      <c r="I157" s="211" t="str" cm="1">
        <f t="array" ref="I157">_xlfn.IFNA(INDEX(対応表!AF:AF,MATCH($A157,対応表!$U:$U,0),0),"")</f>
        <v/>
      </c>
      <c r="J157" s="211" t="str" cm="1">
        <f t="array" ref="J157">_xlfn.IFNA(INDEX(対応表!AG:AG,MATCH($A157,対応表!$U:$U,0),0),"")</f>
        <v/>
      </c>
    </row>
    <row r="158" spans="1:10">
      <c r="A158" s="211" t="s">
        <v>1585</v>
      </c>
      <c r="B158" s="211"/>
      <c r="C158" s="211"/>
      <c r="D158" s="212" t="s">
        <v>1586</v>
      </c>
      <c r="E158" s="211" t="str" cm="1">
        <f t="array" ref="E158">_xlfn.IFNA(INDEX(対応表!AB:AB,MATCH($A158,対応表!$U:$U,0),0),"")</f>
        <v>Q00000000460</v>
      </c>
      <c r="F158" s="211" t="str" cm="1">
        <f t="array" ref="F158">_xlfn.IFNA(INDEX(対応表!AC:AC,MATCH($A158,対応表!$U:$U,0),0),"")</f>
        <v>Q00000001500</v>
      </c>
      <c r="G158" s="211" t="str" cm="1">
        <f t="array" ref="G158">_xlfn.IFNA(INDEX(対応表!AD:AD,MATCH($A158,対応表!$U:$U,0),0),"")</f>
        <v>Q00000002360</v>
      </c>
      <c r="H158" s="211" t="str" cm="1">
        <f t="array" ref="H158">_xlfn.IFNA(INDEX(対応表!AE:AE,MATCH($A158,対応表!$U:$U,0),0),"")</f>
        <v>Q00000003300</v>
      </c>
      <c r="I158" s="211" t="str" cm="1">
        <f t="array" ref="I158">_xlfn.IFNA(INDEX(対応表!AF:AF,MATCH($A158,対応表!$U:$U,0),0),"")</f>
        <v>Q00000004160</v>
      </c>
      <c r="J158" s="211" t="str" cm="1">
        <f t="array" ref="J158">_xlfn.IFNA(INDEX(対応表!AG:AG,MATCH($A158,対応表!$U:$U,0),0),"")</f>
        <v>Q00000005130</v>
      </c>
    </row>
    <row r="159" spans="1:10">
      <c r="A159" s="211" t="s">
        <v>898</v>
      </c>
      <c r="B159" s="211"/>
      <c r="C159" s="211" t="s">
        <v>899</v>
      </c>
      <c r="D159" s="212" t="s">
        <v>658</v>
      </c>
      <c r="E159" s="211" t="str" cm="1">
        <f t="array" ref="E159">_xlfn.IFNA(INDEX(対応表!AB:AB,MATCH($A159,対応表!$U:$U,0),0),"")</f>
        <v/>
      </c>
      <c r="F159" s="211" t="str" cm="1">
        <f t="array" ref="F159">_xlfn.IFNA(INDEX(対応表!AC:AC,MATCH($A159,対応表!$U:$U,0),0),"")</f>
        <v/>
      </c>
      <c r="G159" s="211" t="str" cm="1">
        <f t="array" ref="G159">_xlfn.IFNA(INDEX(対応表!AD:AD,MATCH($A159,対応表!$U:$U,0),0),"")</f>
        <v/>
      </c>
      <c r="H159" s="211" t="str" cm="1">
        <f t="array" ref="H159">_xlfn.IFNA(INDEX(対応表!AE:AE,MATCH($A159,対応表!$U:$U,0),0),"")</f>
        <v/>
      </c>
      <c r="I159" s="211" t="str" cm="1">
        <f t="array" ref="I159">_xlfn.IFNA(INDEX(対応表!AF:AF,MATCH($A159,対応表!$U:$U,0),0),"")</f>
        <v/>
      </c>
      <c r="J159" s="211" t="str" cm="1">
        <f t="array" ref="J159">_xlfn.IFNA(INDEX(対応表!AG:AG,MATCH($A159,対応表!$U:$U,0),0),"")</f>
        <v/>
      </c>
    </row>
    <row r="160" spans="1:10">
      <c r="A160" s="211" t="s">
        <v>900</v>
      </c>
      <c r="B160" s="211"/>
      <c r="C160" s="211"/>
      <c r="D160" s="212" t="s">
        <v>657</v>
      </c>
      <c r="E160" s="211" t="str" cm="1">
        <f t="array" ref="E160">_xlfn.IFNA(INDEX(対応表!AB:AB,MATCH($A160,対応表!$U:$U,0),0),"")</f>
        <v/>
      </c>
      <c r="F160" s="211" t="str" cm="1">
        <f t="array" ref="F160">_xlfn.IFNA(INDEX(対応表!AC:AC,MATCH($A160,対応表!$U:$U,0),0),"")</f>
        <v/>
      </c>
      <c r="G160" s="211" t="str" cm="1">
        <f t="array" ref="G160">_xlfn.IFNA(INDEX(対応表!AD:AD,MATCH($A160,対応表!$U:$U,0),0),"")</f>
        <v/>
      </c>
      <c r="H160" s="211" t="str" cm="1">
        <f t="array" ref="H160">_xlfn.IFNA(INDEX(対応表!AE:AE,MATCH($A160,対応表!$U:$U,0),0),"")</f>
        <v/>
      </c>
      <c r="I160" s="211" t="str" cm="1">
        <f t="array" ref="I160">_xlfn.IFNA(INDEX(対応表!AF:AF,MATCH($A160,対応表!$U:$U,0),0),"")</f>
        <v/>
      </c>
      <c r="J160" s="211" t="str" cm="1">
        <f t="array" ref="J160">_xlfn.IFNA(INDEX(対応表!AG:AG,MATCH($A160,対応表!$U:$U,0),0),"")</f>
        <v/>
      </c>
    </row>
    <row r="161" spans="1:10">
      <c r="A161" s="211" t="s">
        <v>901</v>
      </c>
      <c r="B161" s="211"/>
      <c r="C161" s="211"/>
      <c r="D161" s="212" t="s">
        <v>656</v>
      </c>
      <c r="E161" s="211" t="str" cm="1">
        <f t="array" ref="E161">_xlfn.IFNA(INDEX(対応表!AB:AB,MATCH($A161,対応表!$U:$U,0),0),"")</f>
        <v/>
      </c>
      <c r="F161" s="211" t="str" cm="1">
        <f t="array" ref="F161">_xlfn.IFNA(INDEX(対応表!AC:AC,MATCH($A161,対応表!$U:$U,0),0),"")</f>
        <v/>
      </c>
      <c r="G161" s="211" t="str" cm="1">
        <f t="array" ref="G161">_xlfn.IFNA(INDEX(対応表!AD:AD,MATCH($A161,対応表!$U:$U,0),0),"")</f>
        <v/>
      </c>
      <c r="H161" s="211" t="str" cm="1">
        <f t="array" ref="H161">_xlfn.IFNA(INDEX(対応表!AE:AE,MATCH($A161,対応表!$U:$U,0),0),"")</f>
        <v/>
      </c>
      <c r="I161" s="211" t="str" cm="1">
        <f t="array" ref="I161">_xlfn.IFNA(INDEX(対応表!AF:AF,MATCH($A161,対応表!$U:$U,0),0),"")</f>
        <v/>
      </c>
      <c r="J161" s="211" t="str" cm="1">
        <f t="array" ref="J161">_xlfn.IFNA(INDEX(対応表!AG:AG,MATCH($A161,対応表!$U:$U,0),0),"")</f>
        <v/>
      </c>
    </row>
    <row r="162" spans="1:10">
      <c r="A162" s="211" t="s">
        <v>902</v>
      </c>
      <c r="B162" s="211"/>
      <c r="C162" s="211"/>
      <c r="D162" s="212" t="s">
        <v>655</v>
      </c>
      <c r="E162" s="211" t="str" cm="1">
        <f t="array" ref="E162">_xlfn.IFNA(INDEX(対応表!AB:AB,MATCH($A162,対応表!$U:$U,0),0),"")</f>
        <v/>
      </c>
      <c r="F162" s="211" t="str" cm="1">
        <f t="array" ref="F162">_xlfn.IFNA(INDEX(対応表!AC:AC,MATCH($A162,対応表!$U:$U,0),0),"")</f>
        <v/>
      </c>
      <c r="G162" s="211" t="str" cm="1">
        <f t="array" ref="G162">_xlfn.IFNA(INDEX(対応表!AD:AD,MATCH($A162,対応表!$U:$U,0),0),"")</f>
        <v/>
      </c>
      <c r="H162" s="211" t="str" cm="1">
        <f t="array" ref="H162">_xlfn.IFNA(INDEX(対応表!AE:AE,MATCH($A162,対応表!$U:$U,0),0),"")</f>
        <v/>
      </c>
      <c r="I162" s="211" t="str" cm="1">
        <f t="array" ref="I162">_xlfn.IFNA(INDEX(対応表!AF:AF,MATCH($A162,対応表!$U:$U,0),0),"")</f>
        <v/>
      </c>
      <c r="J162" s="211" t="str" cm="1">
        <f t="array" ref="J162">_xlfn.IFNA(INDEX(対応表!AG:AG,MATCH($A162,対応表!$U:$U,0),0),"")</f>
        <v/>
      </c>
    </row>
    <row r="163" spans="1:10">
      <c r="A163" s="211" t="s">
        <v>903</v>
      </c>
      <c r="B163" s="211"/>
      <c r="C163" s="211" t="s">
        <v>904</v>
      </c>
      <c r="D163" s="212" t="s">
        <v>652</v>
      </c>
      <c r="E163" s="211" t="str" cm="1">
        <f t="array" ref="E163">_xlfn.IFNA(INDEX(対応表!AB:AB,MATCH($A163,対応表!$U:$U,0),0),"")</f>
        <v/>
      </c>
      <c r="F163" s="211" t="str" cm="1">
        <f t="array" ref="F163">_xlfn.IFNA(INDEX(対応表!AC:AC,MATCH($A163,対応表!$U:$U,0),0),"")</f>
        <v/>
      </c>
      <c r="G163" s="211" t="str" cm="1">
        <f t="array" ref="G163">_xlfn.IFNA(INDEX(対応表!AD:AD,MATCH($A163,対応表!$U:$U,0),0),"")</f>
        <v/>
      </c>
      <c r="H163" s="211" t="str" cm="1">
        <f t="array" ref="H163">_xlfn.IFNA(INDEX(対応表!AE:AE,MATCH($A163,対応表!$U:$U,0),0),"")</f>
        <v/>
      </c>
      <c r="I163" s="211" t="str" cm="1">
        <f t="array" ref="I163">_xlfn.IFNA(INDEX(対応表!AF:AF,MATCH($A163,対応表!$U:$U,0),0),"")</f>
        <v/>
      </c>
      <c r="J163" s="211" t="str" cm="1">
        <f t="array" ref="J163">_xlfn.IFNA(INDEX(対応表!AG:AG,MATCH($A163,対応表!$U:$U,0),0),"")</f>
        <v/>
      </c>
    </row>
    <row r="164" spans="1:10">
      <c r="A164" s="211" t="s">
        <v>905</v>
      </c>
      <c r="B164" s="211"/>
      <c r="C164" s="211"/>
      <c r="D164" s="212" t="s">
        <v>651</v>
      </c>
      <c r="E164" s="211" t="str" cm="1">
        <f t="array" ref="E164">_xlfn.IFNA(INDEX(対応表!AB:AB,MATCH($A164,対応表!$U:$U,0),0),"")</f>
        <v/>
      </c>
      <c r="F164" s="211" t="str" cm="1">
        <f t="array" ref="F164">_xlfn.IFNA(INDEX(対応表!AC:AC,MATCH($A164,対応表!$U:$U,0),0),"")</f>
        <v/>
      </c>
      <c r="G164" s="211" t="str" cm="1">
        <f t="array" ref="G164">_xlfn.IFNA(INDEX(対応表!AD:AD,MATCH($A164,対応表!$U:$U,0),0),"")</f>
        <v/>
      </c>
      <c r="H164" s="211" t="str" cm="1">
        <f t="array" ref="H164">_xlfn.IFNA(INDEX(対応表!AE:AE,MATCH($A164,対応表!$U:$U,0),0),"")</f>
        <v/>
      </c>
      <c r="I164" s="211" t="str" cm="1">
        <f t="array" ref="I164">_xlfn.IFNA(INDEX(対応表!AF:AF,MATCH($A164,対応表!$U:$U,0),0),"")</f>
        <v/>
      </c>
      <c r="J164" s="211" t="str" cm="1">
        <f t="array" ref="J164">_xlfn.IFNA(INDEX(対応表!AG:AG,MATCH($A164,対応表!$U:$U,0),0),"")</f>
        <v/>
      </c>
    </row>
    <row r="165" spans="1:10">
      <c r="A165" s="211" t="s">
        <v>906</v>
      </c>
      <c r="B165" s="211"/>
      <c r="C165" s="211"/>
      <c r="D165" s="212" t="s">
        <v>650</v>
      </c>
      <c r="E165" s="211" t="str" cm="1">
        <f t="array" ref="E165">_xlfn.IFNA(INDEX(対応表!AB:AB,MATCH($A165,対応表!$U:$U,0),0),"")</f>
        <v/>
      </c>
      <c r="F165" s="211" t="str" cm="1">
        <f t="array" ref="F165">_xlfn.IFNA(INDEX(対応表!AC:AC,MATCH($A165,対応表!$U:$U,0),0),"")</f>
        <v/>
      </c>
      <c r="G165" s="211" t="str" cm="1">
        <f t="array" ref="G165">_xlfn.IFNA(INDEX(対応表!AD:AD,MATCH($A165,対応表!$U:$U,0),0),"")</f>
        <v/>
      </c>
      <c r="H165" s="211" t="str" cm="1">
        <f t="array" ref="H165">_xlfn.IFNA(INDEX(対応表!AE:AE,MATCH($A165,対応表!$U:$U,0),0),"")</f>
        <v/>
      </c>
      <c r="I165" s="211" t="str" cm="1">
        <f t="array" ref="I165">_xlfn.IFNA(INDEX(対応表!AF:AF,MATCH($A165,対応表!$U:$U,0),0),"")</f>
        <v/>
      </c>
      <c r="J165" s="211" t="str" cm="1">
        <f t="array" ref="J165">_xlfn.IFNA(INDEX(対応表!AG:AG,MATCH($A165,対応表!$U:$U,0),0),"")</f>
        <v/>
      </c>
    </row>
    <row r="166" spans="1:10">
      <c r="A166" s="211" t="s">
        <v>907</v>
      </c>
      <c r="B166" s="211"/>
      <c r="C166" s="211"/>
      <c r="D166" s="212" t="s">
        <v>649</v>
      </c>
      <c r="E166" s="211" t="str" cm="1">
        <f t="array" ref="E166">_xlfn.IFNA(INDEX(対応表!AB:AB,MATCH($A166,対応表!$U:$U,0),0),"")</f>
        <v/>
      </c>
      <c r="F166" s="211" t="str" cm="1">
        <f t="array" ref="F166">_xlfn.IFNA(INDEX(対応表!AC:AC,MATCH($A166,対応表!$U:$U,0),0),"")</f>
        <v/>
      </c>
      <c r="G166" s="211" t="str" cm="1">
        <f t="array" ref="G166">_xlfn.IFNA(INDEX(対応表!AD:AD,MATCH($A166,対応表!$U:$U,0),0),"")</f>
        <v/>
      </c>
      <c r="H166" s="211" t="str" cm="1">
        <f t="array" ref="H166">_xlfn.IFNA(INDEX(対応表!AE:AE,MATCH($A166,対応表!$U:$U,0),0),"")</f>
        <v/>
      </c>
      <c r="I166" s="211" t="str" cm="1">
        <f t="array" ref="I166">_xlfn.IFNA(INDEX(対応表!AF:AF,MATCH($A166,対応表!$U:$U,0),0),"")</f>
        <v/>
      </c>
      <c r="J166" s="211" t="str" cm="1">
        <f t="array" ref="J166">_xlfn.IFNA(INDEX(対応表!AG:AG,MATCH($A166,対応表!$U:$U,0),0),"")</f>
        <v/>
      </c>
    </row>
    <row r="167" spans="1:10">
      <c r="A167" s="211" t="s">
        <v>1576</v>
      </c>
      <c r="B167" s="211"/>
      <c r="C167" s="211"/>
      <c r="D167" s="212" t="s">
        <v>1577</v>
      </c>
      <c r="E167" s="211" t="str" cm="1">
        <f t="array" ref="E167">_xlfn.IFNA(INDEX(対応表!AB:AB,MATCH($A167,対応表!$U:$U,0),0),"")</f>
        <v>Q00000000910</v>
      </c>
      <c r="F167" s="211" t="str" cm="1">
        <f t="array" ref="F167">_xlfn.IFNA(INDEX(対応表!AC:AC,MATCH($A167,対応表!$U:$U,0),0),"")</f>
        <v>Q00000001950</v>
      </c>
      <c r="G167" s="211" t="str" cm="1">
        <f t="array" ref="G167">_xlfn.IFNA(INDEX(対応表!AD:AD,MATCH($A167,対応表!$U:$U,0),0),"")</f>
        <v>Q00000002850</v>
      </c>
      <c r="H167" s="211" t="str" cm="1">
        <f t="array" ref="H167">_xlfn.IFNA(INDEX(対応表!AE:AE,MATCH($A167,対応表!$U:$U,0),0),"")</f>
        <v>Q00000003750</v>
      </c>
      <c r="I167" s="211" t="str" cm="1">
        <f t="array" ref="I167">_xlfn.IFNA(INDEX(対応表!AF:AF,MATCH($A167,対応表!$U:$U,0),0),"")</f>
        <v>Q00000004720</v>
      </c>
      <c r="J167" s="211" t="str" cm="1">
        <f t="array" ref="J167">_xlfn.IFNA(INDEX(対応表!AG:AG,MATCH($A167,対応表!$U:$U,0),0),"")</f>
        <v>Q00000005690</v>
      </c>
    </row>
    <row r="168" spans="1:10">
      <c r="A168" s="211" t="s">
        <v>909</v>
      </c>
      <c r="B168" s="211" t="s">
        <v>910</v>
      </c>
      <c r="C168" s="211"/>
      <c r="D168" s="212" t="s">
        <v>136</v>
      </c>
      <c r="E168" s="211" t="str" cm="1">
        <f t="array" ref="E168">_xlfn.IFNA(INDEX(対応表!AB:AB,MATCH($A168,対応表!$U:$U,0),0),"")</f>
        <v>Q00000000620</v>
      </c>
      <c r="F168" s="211" t="str" cm="1">
        <f t="array" ref="F168">_xlfn.IFNA(INDEX(対応表!AC:AC,MATCH($A168,対応表!$U:$U,0),0),"")</f>
        <v>Q00000001660</v>
      </c>
      <c r="G168" s="211" t="str" cm="1">
        <f t="array" ref="G168">_xlfn.IFNA(INDEX(対応表!AD:AD,MATCH($A168,対応表!$U:$U,0),0),"")</f>
        <v>Q00000002520</v>
      </c>
      <c r="H168" s="211" t="str" cm="1">
        <f t="array" ref="H168">_xlfn.IFNA(INDEX(対応表!AE:AE,MATCH($A168,対応表!$U:$U,0),0),"")</f>
        <v>Q00000003460</v>
      </c>
      <c r="I168" s="211" t="str" cm="1">
        <f t="array" ref="I168">_xlfn.IFNA(INDEX(対応表!AF:AF,MATCH($A168,対応表!$U:$U,0),0),"")</f>
        <v>Q00000004400</v>
      </c>
      <c r="J168" s="211" t="str" cm="1">
        <f t="array" ref="J168">_xlfn.IFNA(INDEX(対応表!AG:AG,MATCH($A168,対応表!$U:$U,0),0),"")</f>
        <v>Q00000005370</v>
      </c>
    </row>
    <row r="169" spans="1:10">
      <c r="A169" s="211" t="s">
        <v>911</v>
      </c>
      <c r="B169" s="211"/>
      <c r="C169" s="211"/>
      <c r="D169" s="212" t="s">
        <v>687</v>
      </c>
      <c r="E169" s="211" t="str" cm="1">
        <f t="array" ref="E169">_xlfn.IFNA(INDEX(対応表!AB:AB,MATCH($A169,対応表!$U:$U,0),0),"")</f>
        <v>Q00000000630</v>
      </c>
      <c r="F169" s="211" t="str" cm="1">
        <f t="array" ref="F169">_xlfn.IFNA(INDEX(対応表!AC:AC,MATCH($A169,対応表!$U:$U,0),0),"")</f>
        <v>Q00000001670</v>
      </c>
      <c r="G169" s="211" t="str" cm="1">
        <f t="array" ref="G169">_xlfn.IFNA(INDEX(対応表!AD:AD,MATCH($A169,対応表!$U:$U,0),0),"")</f>
        <v>Q00000002530</v>
      </c>
      <c r="H169" s="211" t="str" cm="1">
        <f t="array" ref="H169">_xlfn.IFNA(INDEX(対応表!AE:AE,MATCH($A169,対応表!$U:$U,0),0),"")</f>
        <v>Q00000003470</v>
      </c>
      <c r="I169" s="211" t="str" cm="1">
        <f t="array" ref="I169">_xlfn.IFNA(INDEX(対応表!AF:AF,MATCH($A169,対応表!$U:$U,0),0),"")</f>
        <v>Q00000004410</v>
      </c>
      <c r="J169" s="211" t="str" cm="1">
        <f t="array" ref="J169">_xlfn.IFNA(INDEX(対応表!AG:AG,MATCH($A169,対応表!$U:$U,0),0),"")</f>
        <v>Q00000005380</v>
      </c>
    </row>
    <row r="170" spans="1:10">
      <c r="A170" s="211" t="s">
        <v>912</v>
      </c>
      <c r="B170" s="211"/>
      <c r="C170" s="211"/>
      <c r="D170" s="212"/>
      <c r="E170" s="211" t="str" cm="1">
        <f t="array" ref="E170">_xlfn.IFNA(INDEX(対応表!AB:AB,MATCH($A170,対応表!$U:$U,0),0),"")</f>
        <v/>
      </c>
      <c r="F170" s="211" t="str" cm="1">
        <f t="array" ref="F170">_xlfn.IFNA(INDEX(対応表!AC:AC,MATCH($A170,対応表!$U:$U,0),0),"")</f>
        <v/>
      </c>
      <c r="G170" s="211" t="str" cm="1">
        <f t="array" ref="G170">_xlfn.IFNA(INDEX(対応表!AD:AD,MATCH($A170,対応表!$U:$U,0),0),"")</f>
        <v/>
      </c>
      <c r="H170" s="211" t="str" cm="1">
        <f t="array" ref="H170">_xlfn.IFNA(INDEX(対応表!AE:AE,MATCH($A170,対応表!$U:$U,0),0),"")</f>
        <v/>
      </c>
      <c r="I170" s="211" t="str" cm="1">
        <f t="array" ref="I170">_xlfn.IFNA(INDEX(対応表!AF:AF,MATCH($A170,対応表!$U:$U,0),0),"")</f>
        <v/>
      </c>
      <c r="J170" s="211" t="str" cm="1">
        <f t="array" ref="J170">_xlfn.IFNA(INDEX(対応表!AG:AG,MATCH($A170,対応表!$U:$U,0),0),"")</f>
        <v/>
      </c>
    </row>
    <row r="171" spans="1:10">
      <c r="A171" s="211" t="s">
        <v>913</v>
      </c>
      <c r="B171" s="211"/>
      <c r="C171" s="211"/>
      <c r="D171" s="212" t="s">
        <v>374</v>
      </c>
      <c r="E171" s="211" t="str" cm="1">
        <f t="array" ref="E171">_xlfn.IFNA(INDEX(対応表!AB:AB,MATCH($A171,対応表!$U:$U,0),0),"")</f>
        <v>Q00000000670</v>
      </c>
      <c r="F171" s="211" t="str" cm="1">
        <f t="array" ref="F171">_xlfn.IFNA(INDEX(対応表!AC:AC,MATCH($A171,対応表!$U:$U,0),0),"")</f>
        <v>Q00000001710</v>
      </c>
      <c r="G171" s="211" t="str" cm="1">
        <f t="array" ref="G171">_xlfn.IFNA(INDEX(対応表!AD:AD,MATCH($A171,対応表!$U:$U,0),0),"")</f>
        <v>Q00000002570</v>
      </c>
      <c r="H171" s="211" t="str" cm="1">
        <f t="array" ref="H171">_xlfn.IFNA(INDEX(対応表!AE:AE,MATCH($A171,対応表!$U:$U,0),0),"")</f>
        <v>Q00000003510</v>
      </c>
      <c r="I171" s="211" t="str" cm="1">
        <f t="array" ref="I171">_xlfn.IFNA(INDEX(対応表!AF:AF,MATCH($A171,対応表!$U:$U,0),0),"")</f>
        <v>Q00000004450</v>
      </c>
      <c r="J171" s="211" t="str" cm="1">
        <f t="array" ref="J171">_xlfn.IFNA(INDEX(対応表!AG:AG,MATCH($A171,対応表!$U:$U,0),0),"")</f>
        <v>Q00000005420</v>
      </c>
    </row>
    <row r="172" spans="1:10">
      <c r="A172" s="211" t="s">
        <v>914</v>
      </c>
      <c r="B172" s="211"/>
      <c r="C172" s="211"/>
      <c r="D172" s="212" t="s">
        <v>632</v>
      </c>
      <c r="E172" s="211" t="str" cm="1">
        <f t="array" ref="E172">_xlfn.IFNA(INDEX(対応表!AB:AB,MATCH($A172,対応表!$U:$U,0),0),"")</f>
        <v>Q00000000660</v>
      </c>
      <c r="F172" s="211" t="str" cm="1">
        <f t="array" ref="F172">_xlfn.IFNA(INDEX(対応表!AC:AC,MATCH($A172,対応表!$U:$U,0),0),"")</f>
        <v>Q00000001700</v>
      </c>
      <c r="G172" s="211" t="str" cm="1">
        <f t="array" ref="G172">_xlfn.IFNA(INDEX(対応表!AD:AD,MATCH($A172,対応表!$U:$U,0),0),"")</f>
        <v>Q00000002560</v>
      </c>
      <c r="H172" s="211" t="str" cm="1">
        <f t="array" ref="H172">_xlfn.IFNA(INDEX(対応表!AE:AE,MATCH($A172,対応表!$U:$U,0),0),"")</f>
        <v>Q00000003500</v>
      </c>
      <c r="I172" s="211" t="str" cm="1">
        <f t="array" ref="I172">_xlfn.IFNA(INDEX(対応表!AF:AF,MATCH($A172,対応表!$U:$U,0),0),"")</f>
        <v>Q00000004440</v>
      </c>
      <c r="J172" s="211" t="str" cm="1">
        <f t="array" ref="J172">_xlfn.IFNA(INDEX(対応表!AG:AG,MATCH($A172,対応表!$U:$U,0),0),"")</f>
        <v>Q00000005410</v>
      </c>
    </row>
    <row r="173" spans="1:10">
      <c r="A173" s="211" t="s">
        <v>915</v>
      </c>
      <c r="B173" s="211"/>
      <c r="C173" s="211"/>
      <c r="D173" s="212" t="s">
        <v>376</v>
      </c>
      <c r="E173" s="211" t="str" cm="1">
        <f t="array" ref="E173">_xlfn.IFNA(INDEX(対応表!AB:AB,MATCH($A173,対応表!$U:$U,0),0),"")</f>
        <v>Q00000000650</v>
      </c>
      <c r="F173" s="211" t="str" cm="1">
        <f t="array" ref="F173">_xlfn.IFNA(INDEX(対応表!AC:AC,MATCH($A173,対応表!$U:$U,0),0),"")</f>
        <v>Q00000001690</v>
      </c>
      <c r="G173" s="211" t="str" cm="1">
        <f t="array" ref="G173">_xlfn.IFNA(INDEX(対応表!AD:AD,MATCH($A173,対応表!$U:$U,0),0),"")</f>
        <v>Q00000002550</v>
      </c>
      <c r="H173" s="211" t="str" cm="1">
        <f t="array" ref="H173">_xlfn.IFNA(INDEX(対応表!AE:AE,MATCH($A173,対応表!$U:$U,0),0),"")</f>
        <v>Q00000003490</v>
      </c>
      <c r="I173" s="211" t="str" cm="1">
        <f t="array" ref="I173">_xlfn.IFNA(INDEX(対応表!AF:AF,MATCH($A173,対応表!$U:$U,0),0),"")</f>
        <v>Q00000004430</v>
      </c>
      <c r="J173" s="211" t="str" cm="1">
        <f t="array" ref="J173">_xlfn.IFNA(INDEX(対応表!AG:AG,MATCH($A173,対応表!$U:$U,0),0),"")</f>
        <v>Q00000005400</v>
      </c>
    </row>
    <row r="174" spans="1:10">
      <c r="A174" s="211" t="s">
        <v>916</v>
      </c>
      <c r="B174" s="211"/>
      <c r="C174" s="211"/>
      <c r="D174" s="212" t="s">
        <v>633</v>
      </c>
      <c r="E174" s="211" t="str" cm="1">
        <f t="array" ref="E174">_xlfn.IFNA(INDEX(対応表!AB:AB,MATCH($A174,対応表!$U:$U,0),0),"")</f>
        <v>Q00000000640</v>
      </c>
      <c r="F174" s="211" t="str" cm="1">
        <f t="array" ref="F174">_xlfn.IFNA(INDEX(対応表!AC:AC,MATCH($A174,対応表!$U:$U,0),0),"")</f>
        <v>Q00000001680</v>
      </c>
      <c r="G174" s="211" t="str" cm="1">
        <f t="array" ref="G174">_xlfn.IFNA(INDEX(対応表!AD:AD,MATCH($A174,対応表!$U:$U,0),0),"")</f>
        <v>Q00000002540</v>
      </c>
      <c r="H174" s="211" t="str" cm="1">
        <f t="array" ref="H174">_xlfn.IFNA(INDEX(対応表!AE:AE,MATCH($A174,対応表!$U:$U,0),0),"")</f>
        <v>Q00000003480</v>
      </c>
      <c r="I174" s="211" t="str" cm="1">
        <f t="array" ref="I174">_xlfn.IFNA(INDEX(対応表!AF:AF,MATCH($A174,対応表!$U:$U,0),0),"")</f>
        <v>Q00000004420</v>
      </c>
      <c r="J174" s="211" t="str" cm="1">
        <f t="array" ref="J174">_xlfn.IFNA(INDEX(対応表!AG:AG,MATCH($A174,対応表!$U:$U,0),0),"")</f>
        <v>Q00000005390</v>
      </c>
    </row>
    <row r="175" spans="1:10">
      <c r="A175" s="211" t="s">
        <v>917</v>
      </c>
      <c r="B175" s="211"/>
      <c r="C175" s="211"/>
      <c r="D175" s="212" t="s">
        <v>631</v>
      </c>
      <c r="E175" s="211" t="str" cm="1">
        <f t="array" ref="E175">_xlfn.IFNA(INDEX(対応表!AB:AB,MATCH($A175,対応表!$U:$U,0),0),"")</f>
        <v>Q00000000680</v>
      </c>
      <c r="F175" s="211" t="str" cm="1">
        <f t="array" ref="F175">_xlfn.IFNA(INDEX(対応表!AC:AC,MATCH($A175,対応表!$U:$U,0),0),"")</f>
        <v>Q00000001720</v>
      </c>
      <c r="G175" s="211" t="str" cm="1">
        <f t="array" ref="G175">_xlfn.IFNA(INDEX(対応表!AD:AD,MATCH($A175,対応表!$U:$U,0),0),"")</f>
        <v>Q00000002580</v>
      </c>
      <c r="H175" s="211" t="str" cm="1">
        <f t="array" ref="H175">_xlfn.IFNA(INDEX(対応表!AE:AE,MATCH($A175,対応表!$U:$U,0),0),"")</f>
        <v>Q00000003520</v>
      </c>
      <c r="I175" s="211" t="str" cm="1">
        <f t="array" ref="I175">_xlfn.IFNA(INDEX(対応表!AF:AF,MATCH($A175,対応表!$U:$U,0),0),"")</f>
        <v>Q00000004460</v>
      </c>
      <c r="J175" s="211" t="str" cm="1">
        <f t="array" ref="J175">_xlfn.IFNA(INDEX(対応表!AG:AG,MATCH($A175,対応表!$U:$U,0),0),"")</f>
        <v>Q00000005430</v>
      </c>
    </row>
    <row r="176" spans="1:10">
      <c r="A176" s="211" t="s">
        <v>918</v>
      </c>
      <c r="B176" s="211" t="s">
        <v>919</v>
      </c>
      <c r="C176" s="211"/>
      <c r="D176" s="212" t="s">
        <v>920</v>
      </c>
      <c r="E176" s="211" t="str" cm="1">
        <f t="array" ref="E176">_xlfn.IFNA(INDEX(対応表!AB:AB,MATCH($A176,対応表!$U:$U,0),0),"")</f>
        <v>Q00000000690</v>
      </c>
      <c r="F176" s="211" t="str" cm="1">
        <f t="array" ref="F176">_xlfn.IFNA(INDEX(対応表!AC:AC,MATCH($A176,対応表!$U:$U,0),0),"")</f>
        <v/>
      </c>
      <c r="G176" s="211" t="str" cm="1">
        <f t="array" ref="G176">_xlfn.IFNA(INDEX(対応表!AD:AD,MATCH($A176,対応表!$U:$U,0),0),"")</f>
        <v>Q00000002590</v>
      </c>
      <c r="H176" s="211" t="str" cm="1">
        <f t="array" ref="H176">_xlfn.IFNA(INDEX(対応表!AE:AE,MATCH($A176,対応表!$U:$U,0),0),"")</f>
        <v/>
      </c>
      <c r="I176" s="211" t="str" cm="1">
        <f t="array" ref="I176">_xlfn.IFNA(INDEX(対応表!AF:AF,MATCH($A176,対応表!$U:$U,0),0),"")</f>
        <v>Q00000004470</v>
      </c>
      <c r="J176" s="211" t="str" cm="1">
        <f t="array" ref="J176">_xlfn.IFNA(INDEX(対応表!AG:AG,MATCH($A176,対応表!$U:$U,0),0),"")</f>
        <v/>
      </c>
    </row>
    <row r="177" spans="1:10">
      <c r="A177" s="211" t="s">
        <v>921</v>
      </c>
      <c r="B177" s="211"/>
      <c r="C177" s="211"/>
      <c r="D177" s="212" t="s">
        <v>95</v>
      </c>
      <c r="E177" s="211" t="str" cm="1">
        <f t="array" ref="E177">_xlfn.IFNA(INDEX(対応表!AB:AB,MATCH($A177,対応表!$U:$U,0),0),"")</f>
        <v>Q00000000700</v>
      </c>
      <c r="F177" s="211" t="str" cm="1">
        <f t="array" ref="F177">_xlfn.IFNA(INDEX(対応表!AC:AC,MATCH($A177,対応表!$U:$U,0),0),"")</f>
        <v/>
      </c>
      <c r="G177" s="211" t="str" cm="1">
        <f t="array" ref="G177">_xlfn.IFNA(INDEX(対応表!AD:AD,MATCH($A177,対応表!$U:$U,0),0),"")</f>
        <v>Q00000002600</v>
      </c>
      <c r="H177" s="211" t="str" cm="1">
        <f t="array" ref="H177">_xlfn.IFNA(INDEX(対応表!AE:AE,MATCH($A177,対応表!$U:$U,0),0),"")</f>
        <v/>
      </c>
      <c r="I177" s="211" t="str" cm="1">
        <f t="array" ref="I177">_xlfn.IFNA(INDEX(対応表!AF:AF,MATCH($A177,対応表!$U:$U,0),0),"")</f>
        <v>Q00000004480</v>
      </c>
      <c r="J177" s="211" t="str" cm="1">
        <f t="array" ref="J177">_xlfn.IFNA(INDEX(対応表!AG:AG,MATCH($A177,対応表!$U:$U,0),0),"")</f>
        <v/>
      </c>
    </row>
    <row r="178" spans="1:10">
      <c r="A178" s="211" t="s">
        <v>922</v>
      </c>
      <c r="B178" s="211"/>
      <c r="C178" s="211"/>
      <c r="D178" s="212" t="s">
        <v>364</v>
      </c>
      <c r="E178" s="211" t="str" cm="1">
        <f t="array" ref="E178">_xlfn.IFNA(INDEX(対応表!AB:AB,MATCH($A178,対応表!$U:$U,0),0),"")</f>
        <v>Q00000000710</v>
      </c>
      <c r="F178" s="211" t="str" cm="1">
        <f t="array" ref="F178">_xlfn.IFNA(INDEX(対応表!AC:AC,MATCH($A178,対応表!$U:$U,0),0),"")</f>
        <v/>
      </c>
      <c r="G178" s="211" t="str" cm="1">
        <f t="array" ref="G178">_xlfn.IFNA(INDEX(対応表!AD:AD,MATCH($A178,対応表!$U:$U,0),0),"")</f>
        <v>Q00000002610</v>
      </c>
      <c r="H178" s="211" t="str" cm="1">
        <f t="array" ref="H178">_xlfn.IFNA(INDEX(対応表!AE:AE,MATCH($A178,対応表!$U:$U,0),0),"")</f>
        <v/>
      </c>
      <c r="I178" s="211" t="str" cm="1">
        <f t="array" ref="I178">_xlfn.IFNA(INDEX(対応表!AF:AF,MATCH($A178,対応表!$U:$U,0),0),"")</f>
        <v>Q00000004490</v>
      </c>
      <c r="J178" s="211" t="str" cm="1">
        <f t="array" ref="J178">_xlfn.IFNA(INDEX(対応表!AG:AG,MATCH($A178,対応表!$U:$U,0),0),"")</f>
        <v/>
      </c>
    </row>
    <row r="179" spans="1:10">
      <c r="A179" s="211" t="s">
        <v>923</v>
      </c>
      <c r="B179" s="211"/>
      <c r="C179" s="211"/>
      <c r="D179" s="212" t="s">
        <v>91</v>
      </c>
      <c r="E179" s="211" t="str" cm="1">
        <f t="array" ref="E179">_xlfn.IFNA(INDEX(対応表!AB:AB,MATCH($A179,対応表!$U:$U,0),0),"")</f>
        <v>Q00000000720</v>
      </c>
      <c r="F179" s="211" t="str" cm="1">
        <f t="array" ref="F179">_xlfn.IFNA(INDEX(対応表!AC:AC,MATCH($A179,対応表!$U:$U,0),0),"")</f>
        <v/>
      </c>
      <c r="G179" s="211" t="str" cm="1">
        <f t="array" ref="G179">_xlfn.IFNA(INDEX(対応表!AD:AD,MATCH($A179,対応表!$U:$U,0),0),"")</f>
        <v>Q00000002620</v>
      </c>
      <c r="H179" s="211" t="str" cm="1">
        <f t="array" ref="H179">_xlfn.IFNA(INDEX(対応表!AE:AE,MATCH($A179,対応表!$U:$U,0),0),"")</f>
        <v/>
      </c>
      <c r="I179" s="211" t="str" cm="1">
        <f t="array" ref="I179">_xlfn.IFNA(INDEX(対応表!AF:AF,MATCH($A179,対応表!$U:$U,0),0),"")</f>
        <v>Q00000004500</v>
      </c>
      <c r="J179" s="211" t="str" cm="1">
        <f t="array" ref="J179">_xlfn.IFNA(INDEX(対応表!AG:AG,MATCH($A179,対応表!$U:$U,0),0),"")</f>
        <v/>
      </c>
    </row>
    <row r="180" spans="1:10">
      <c r="A180" s="211" t="s">
        <v>924</v>
      </c>
      <c r="B180" s="211"/>
      <c r="C180" s="211"/>
      <c r="D180" s="212" t="s">
        <v>496</v>
      </c>
      <c r="E180" s="211" t="str" cm="1">
        <f t="array" ref="E180">_xlfn.IFNA(INDEX(対応表!AB:AB,MATCH($A180,対応表!$U:$U,0),0),"")</f>
        <v>Q00000000730</v>
      </c>
      <c r="F180" s="211" t="str" cm="1">
        <f t="array" ref="F180">_xlfn.IFNA(INDEX(対応表!AC:AC,MATCH($A180,対応表!$U:$U,0),0),"")</f>
        <v/>
      </c>
      <c r="G180" s="211" t="str" cm="1">
        <f t="array" ref="G180">_xlfn.IFNA(INDEX(対応表!AD:AD,MATCH($A180,対応表!$U:$U,0),0),"")</f>
        <v>Q00000002630</v>
      </c>
      <c r="H180" s="211" t="str" cm="1">
        <f t="array" ref="H180">_xlfn.IFNA(INDEX(対応表!AE:AE,MATCH($A180,対応表!$U:$U,0),0),"")</f>
        <v/>
      </c>
      <c r="I180" s="211" t="str" cm="1">
        <f t="array" ref="I180">_xlfn.IFNA(INDEX(対応表!AF:AF,MATCH($A180,対応表!$U:$U,0),0),"")</f>
        <v>Q00000004510</v>
      </c>
      <c r="J180" s="211" t="str" cm="1">
        <f t="array" ref="J180">_xlfn.IFNA(INDEX(対応表!AG:AG,MATCH($A180,対応表!$U:$U,0),0),"")</f>
        <v/>
      </c>
    </row>
    <row r="181" spans="1:10">
      <c r="A181" s="211" t="s">
        <v>925</v>
      </c>
      <c r="B181" s="211"/>
      <c r="C181" s="211"/>
      <c r="D181" s="212" t="s">
        <v>495</v>
      </c>
      <c r="E181" s="211" t="str" cm="1">
        <f t="array" ref="E181">_xlfn.IFNA(INDEX(対応表!AB:AB,MATCH($A181,対応表!$U:$U,0),0),"")</f>
        <v>Q00000000740</v>
      </c>
      <c r="F181" s="211" t="str" cm="1">
        <f t="array" ref="F181">_xlfn.IFNA(INDEX(対応表!AC:AC,MATCH($A181,対応表!$U:$U,0),0),"")</f>
        <v/>
      </c>
      <c r="G181" s="211" t="str" cm="1">
        <f t="array" ref="G181">_xlfn.IFNA(INDEX(対応表!AD:AD,MATCH($A181,対応表!$U:$U,0),0),"")</f>
        <v>Q00000002640</v>
      </c>
      <c r="H181" s="211" t="str" cm="1">
        <f t="array" ref="H181">_xlfn.IFNA(INDEX(対応表!AE:AE,MATCH($A181,対応表!$U:$U,0),0),"")</f>
        <v/>
      </c>
      <c r="I181" s="211" t="str" cm="1">
        <f t="array" ref="I181">_xlfn.IFNA(INDEX(対応表!AF:AF,MATCH($A181,対応表!$U:$U,0),0),"")</f>
        <v>Q00000004520</v>
      </c>
      <c r="J181" s="211" t="str" cm="1">
        <f t="array" ref="J181">_xlfn.IFNA(INDEX(対応表!AG:AG,MATCH($A181,対応表!$U:$U,0),0),"")</f>
        <v/>
      </c>
    </row>
    <row r="182" spans="1:10">
      <c r="A182" s="211" t="s">
        <v>926</v>
      </c>
      <c r="B182" s="211"/>
      <c r="C182" s="211"/>
      <c r="D182" s="212" t="s">
        <v>494</v>
      </c>
      <c r="E182" s="211" t="str" cm="1">
        <f t="array" ref="E182">_xlfn.IFNA(INDEX(対応表!AB:AB,MATCH($A182,対応表!$U:$U,0),0),"")</f>
        <v>Q00000000750</v>
      </c>
      <c r="F182" s="211" t="str" cm="1">
        <f t="array" ref="F182">_xlfn.IFNA(INDEX(対応表!AC:AC,MATCH($A182,対応表!$U:$U,0),0),"")</f>
        <v/>
      </c>
      <c r="G182" s="211" t="str" cm="1">
        <f t="array" ref="G182">_xlfn.IFNA(INDEX(対応表!AD:AD,MATCH($A182,対応表!$U:$U,0),0),"")</f>
        <v>Q00000002650</v>
      </c>
      <c r="H182" s="211" t="str" cm="1">
        <f t="array" ref="H182">_xlfn.IFNA(INDEX(対応表!AE:AE,MATCH($A182,対応表!$U:$U,0),0),"")</f>
        <v/>
      </c>
      <c r="I182" s="211" t="str" cm="1">
        <f t="array" ref="I182">_xlfn.IFNA(INDEX(対応表!AF:AF,MATCH($A182,対応表!$U:$U,0),0),"")</f>
        <v>Q00000004530</v>
      </c>
      <c r="J182" s="211" t="str" cm="1">
        <f t="array" ref="J182">_xlfn.IFNA(INDEX(対応表!AG:AG,MATCH($A182,対応表!$U:$U,0),0),"")</f>
        <v/>
      </c>
    </row>
    <row r="183" spans="1:10">
      <c r="A183" s="211" t="s">
        <v>927</v>
      </c>
      <c r="B183" s="211"/>
      <c r="C183" s="211"/>
      <c r="D183" s="212" t="s">
        <v>627</v>
      </c>
      <c r="E183" s="211" t="str" cm="1">
        <f t="array" ref="E183">_xlfn.IFNA(INDEX(対応表!AB:AB,MATCH($A183,対応表!$U:$U,0),0),"")</f>
        <v>Q00000000760</v>
      </c>
      <c r="F183" s="211" t="str" cm="1">
        <f t="array" ref="F183">_xlfn.IFNA(INDEX(対応表!AC:AC,MATCH($A183,対応表!$U:$U,0),0),"")</f>
        <v/>
      </c>
      <c r="G183" s="211" t="str" cm="1">
        <f t="array" ref="G183">_xlfn.IFNA(INDEX(対応表!AD:AD,MATCH($A183,対応表!$U:$U,0),0),"")</f>
        <v>Q00000002660</v>
      </c>
      <c r="H183" s="211" t="str" cm="1">
        <f t="array" ref="H183">_xlfn.IFNA(INDEX(対応表!AE:AE,MATCH($A183,対応表!$U:$U,0),0),"")</f>
        <v/>
      </c>
      <c r="I183" s="211" t="str" cm="1">
        <f t="array" ref="I183">_xlfn.IFNA(INDEX(対応表!AF:AF,MATCH($A183,対応表!$U:$U,0),0),"")</f>
        <v>Q00000004540</v>
      </c>
      <c r="J183" s="211" t="str" cm="1">
        <f t="array" ref="J183">_xlfn.IFNA(INDEX(対応表!AG:AG,MATCH($A183,対応表!$U:$U,0),0),"")</f>
        <v/>
      </c>
    </row>
    <row r="184" spans="1:10">
      <c r="A184" s="211" t="s">
        <v>928</v>
      </c>
      <c r="B184" s="211" t="s">
        <v>929</v>
      </c>
      <c r="C184" s="211"/>
      <c r="D184" s="212" t="s">
        <v>930</v>
      </c>
      <c r="E184" s="211" t="str" cm="1">
        <f t="array" ref="E184">_xlfn.IFNA(INDEX(対応表!AB:AB,MATCH($A184,対応表!$U:$U,0),0),"")</f>
        <v/>
      </c>
      <c r="F184" s="211" t="str" cm="1">
        <f t="array" ref="F184">_xlfn.IFNA(INDEX(対応表!AC:AC,MATCH($A184,対応表!$U:$U,0),0),"")</f>
        <v>Q00000001730</v>
      </c>
      <c r="G184" s="211" t="str" cm="1">
        <f t="array" ref="G184">_xlfn.IFNA(INDEX(対応表!AD:AD,MATCH($A184,対応表!$U:$U,0),0),"")</f>
        <v/>
      </c>
      <c r="H184" s="211" t="str" cm="1">
        <f t="array" ref="H184">_xlfn.IFNA(INDEX(対応表!AE:AE,MATCH($A184,対応表!$U:$U,0),0),"")</f>
        <v>Q00000003530</v>
      </c>
      <c r="I184" s="211" t="str" cm="1">
        <f t="array" ref="I184">_xlfn.IFNA(INDEX(対応表!AF:AF,MATCH($A184,対応表!$U:$U,0),0),"")</f>
        <v/>
      </c>
      <c r="J184" s="211" t="str" cm="1">
        <f t="array" ref="J184">_xlfn.IFNA(INDEX(対応表!AG:AG,MATCH($A184,対応表!$U:$U,0),0),"")</f>
        <v>Q00000005440</v>
      </c>
    </row>
    <row r="185" spans="1:10">
      <c r="A185" s="211" t="s">
        <v>931</v>
      </c>
      <c r="B185" s="211"/>
      <c r="C185" s="211"/>
      <c r="D185" s="212" t="s">
        <v>95</v>
      </c>
      <c r="E185" s="211" t="str" cm="1">
        <f t="array" ref="E185">_xlfn.IFNA(INDEX(対応表!AB:AB,MATCH($A185,対応表!$U:$U,0),0),"")</f>
        <v/>
      </c>
      <c r="F185" s="211" t="str" cm="1">
        <f t="array" ref="F185">_xlfn.IFNA(INDEX(対応表!AC:AC,MATCH($A185,対応表!$U:$U,0),0),"")</f>
        <v>Q00000001740</v>
      </c>
      <c r="G185" s="211" t="str" cm="1">
        <f t="array" ref="G185">_xlfn.IFNA(INDEX(対応表!AD:AD,MATCH($A185,対応表!$U:$U,0),0),"")</f>
        <v/>
      </c>
      <c r="H185" s="211" t="str" cm="1">
        <f t="array" ref="H185">_xlfn.IFNA(INDEX(対応表!AE:AE,MATCH($A185,対応表!$U:$U,0),0),"")</f>
        <v>Q00000003540</v>
      </c>
      <c r="I185" s="211" t="str" cm="1">
        <f t="array" ref="I185">_xlfn.IFNA(INDEX(対応表!AF:AF,MATCH($A185,対応表!$U:$U,0),0),"")</f>
        <v/>
      </c>
      <c r="J185" s="211" t="str" cm="1">
        <f t="array" ref="J185">_xlfn.IFNA(INDEX(対応表!AG:AG,MATCH($A185,対応表!$U:$U,0),0),"")</f>
        <v>Q00000005450</v>
      </c>
    </row>
    <row r="186" spans="1:10">
      <c r="A186" s="211" t="s">
        <v>932</v>
      </c>
      <c r="B186" s="211"/>
      <c r="C186" s="211"/>
      <c r="D186" s="212" t="s">
        <v>364</v>
      </c>
      <c r="E186" s="211" t="str" cm="1">
        <f t="array" ref="E186">_xlfn.IFNA(INDEX(対応表!AB:AB,MATCH($A186,対応表!$U:$U,0),0),"")</f>
        <v/>
      </c>
      <c r="F186" s="211" t="str" cm="1">
        <f t="array" ref="F186">_xlfn.IFNA(INDEX(対応表!AC:AC,MATCH($A186,対応表!$U:$U,0),0),"")</f>
        <v>Q00000001750</v>
      </c>
      <c r="G186" s="211" t="str" cm="1">
        <f t="array" ref="G186">_xlfn.IFNA(INDEX(対応表!AD:AD,MATCH($A186,対応表!$U:$U,0),0),"")</f>
        <v/>
      </c>
      <c r="H186" s="211" t="str" cm="1">
        <f t="array" ref="H186">_xlfn.IFNA(INDEX(対応表!AE:AE,MATCH($A186,対応表!$U:$U,0),0),"")</f>
        <v>Q00000003550</v>
      </c>
      <c r="I186" s="211" t="str" cm="1">
        <f t="array" ref="I186">_xlfn.IFNA(INDEX(対応表!AF:AF,MATCH($A186,対応表!$U:$U,0),0),"")</f>
        <v/>
      </c>
      <c r="J186" s="211" t="str" cm="1">
        <f t="array" ref="J186">_xlfn.IFNA(INDEX(対応表!AG:AG,MATCH($A186,対応表!$U:$U,0),0),"")</f>
        <v>Q00000005460</v>
      </c>
    </row>
    <row r="187" spans="1:10">
      <c r="A187" s="211" t="s">
        <v>933</v>
      </c>
      <c r="B187" s="211"/>
      <c r="C187" s="211"/>
      <c r="D187" s="212" t="s">
        <v>91</v>
      </c>
      <c r="E187" s="211" t="str" cm="1">
        <f t="array" ref="E187">_xlfn.IFNA(INDEX(対応表!AB:AB,MATCH($A187,対応表!$U:$U,0),0),"")</f>
        <v/>
      </c>
      <c r="F187" s="211" t="str" cm="1">
        <f t="array" ref="F187">_xlfn.IFNA(INDEX(対応表!AC:AC,MATCH($A187,対応表!$U:$U,0),0),"")</f>
        <v>Q00000001760</v>
      </c>
      <c r="G187" s="211" t="str" cm="1">
        <f t="array" ref="G187">_xlfn.IFNA(INDEX(対応表!AD:AD,MATCH($A187,対応表!$U:$U,0),0),"")</f>
        <v/>
      </c>
      <c r="H187" s="211" t="str" cm="1">
        <f t="array" ref="H187">_xlfn.IFNA(INDEX(対応表!AE:AE,MATCH($A187,対応表!$U:$U,0),0),"")</f>
        <v>Q00000003560</v>
      </c>
      <c r="I187" s="211" t="str" cm="1">
        <f t="array" ref="I187">_xlfn.IFNA(INDEX(対応表!AF:AF,MATCH($A187,対応表!$U:$U,0),0),"")</f>
        <v/>
      </c>
      <c r="J187" s="211" t="str" cm="1">
        <f t="array" ref="J187">_xlfn.IFNA(INDEX(対応表!AG:AG,MATCH($A187,対応表!$U:$U,0),0),"")</f>
        <v>Q00000005470</v>
      </c>
    </row>
    <row r="188" spans="1:10">
      <c r="A188" s="211" t="s">
        <v>934</v>
      </c>
      <c r="B188" s="211"/>
      <c r="C188" s="211"/>
      <c r="D188" s="212" t="s">
        <v>496</v>
      </c>
      <c r="E188" s="211" t="str" cm="1">
        <f t="array" ref="E188">_xlfn.IFNA(INDEX(対応表!AB:AB,MATCH($A188,対応表!$U:$U,0),0),"")</f>
        <v/>
      </c>
      <c r="F188" s="211" t="str" cm="1">
        <f t="array" ref="F188">_xlfn.IFNA(INDEX(対応表!AC:AC,MATCH($A188,対応表!$U:$U,0),0),"")</f>
        <v>Q00000001770</v>
      </c>
      <c r="G188" s="211" t="str" cm="1">
        <f t="array" ref="G188">_xlfn.IFNA(INDEX(対応表!AD:AD,MATCH($A188,対応表!$U:$U,0),0),"")</f>
        <v/>
      </c>
      <c r="H188" s="211" t="str" cm="1">
        <f t="array" ref="H188">_xlfn.IFNA(INDEX(対応表!AE:AE,MATCH($A188,対応表!$U:$U,0),0),"")</f>
        <v>Q00000003570</v>
      </c>
      <c r="I188" s="211" t="str" cm="1">
        <f t="array" ref="I188">_xlfn.IFNA(INDEX(対応表!AF:AF,MATCH($A188,対応表!$U:$U,0),0),"")</f>
        <v/>
      </c>
      <c r="J188" s="211" t="str" cm="1">
        <f t="array" ref="J188">_xlfn.IFNA(INDEX(対応表!AG:AG,MATCH($A188,対応表!$U:$U,0),0),"")</f>
        <v>Q00000005480</v>
      </c>
    </row>
    <row r="189" spans="1:10">
      <c r="A189" s="211" t="s">
        <v>935</v>
      </c>
      <c r="B189" s="211"/>
      <c r="C189" s="211"/>
      <c r="D189" s="212" t="s">
        <v>495</v>
      </c>
      <c r="E189" s="211" t="str" cm="1">
        <f t="array" ref="E189">_xlfn.IFNA(INDEX(対応表!AB:AB,MATCH($A189,対応表!$U:$U,0),0),"")</f>
        <v/>
      </c>
      <c r="F189" s="211" t="str" cm="1">
        <f t="array" ref="F189">_xlfn.IFNA(INDEX(対応表!AC:AC,MATCH($A189,対応表!$U:$U,0),0),"")</f>
        <v>Q00000001780</v>
      </c>
      <c r="G189" s="211" t="str" cm="1">
        <f t="array" ref="G189">_xlfn.IFNA(INDEX(対応表!AD:AD,MATCH($A189,対応表!$U:$U,0),0),"")</f>
        <v/>
      </c>
      <c r="H189" s="211" t="str" cm="1">
        <f t="array" ref="H189">_xlfn.IFNA(INDEX(対応表!AE:AE,MATCH($A189,対応表!$U:$U,0),0),"")</f>
        <v>Q00000003580</v>
      </c>
      <c r="I189" s="211" t="str" cm="1">
        <f t="array" ref="I189">_xlfn.IFNA(INDEX(対応表!AF:AF,MATCH($A189,対応表!$U:$U,0),0),"")</f>
        <v/>
      </c>
      <c r="J189" s="211" t="str" cm="1">
        <f t="array" ref="J189">_xlfn.IFNA(INDEX(対応表!AG:AG,MATCH($A189,対応表!$U:$U,0),0),"")</f>
        <v>Q00000005490</v>
      </c>
    </row>
    <row r="190" spans="1:10">
      <c r="A190" s="211" t="s">
        <v>936</v>
      </c>
      <c r="B190" s="211"/>
      <c r="C190" s="211"/>
      <c r="D190" s="212" t="s">
        <v>494</v>
      </c>
      <c r="E190" s="211" t="str" cm="1">
        <f t="array" ref="E190">_xlfn.IFNA(INDEX(対応表!AB:AB,MATCH($A190,対応表!$U:$U,0),0),"")</f>
        <v/>
      </c>
      <c r="F190" s="211" t="str" cm="1">
        <f t="array" ref="F190">_xlfn.IFNA(INDEX(対応表!AC:AC,MATCH($A190,対応表!$U:$U,0),0),"")</f>
        <v>Q00000001790</v>
      </c>
      <c r="G190" s="211" t="str" cm="1">
        <f t="array" ref="G190">_xlfn.IFNA(INDEX(対応表!AD:AD,MATCH($A190,対応表!$U:$U,0),0),"")</f>
        <v/>
      </c>
      <c r="H190" s="211" t="str" cm="1">
        <f t="array" ref="H190">_xlfn.IFNA(INDEX(対応表!AE:AE,MATCH($A190,対応表!$U:$U,0),0),"")</f>
        <v>Q00000003590</v>
      </c>
      <c r="I190" s="211" t="str" cm="1">
        <f t="array" ref="I190">_xlfn.IFNA(INDEX(対応表!AF:AF,MATCH($A190,対応表!$U:$U,0),0),"")</f>
        <v/>
      </c>
      <c r="J190" s="211" t="str" cm="1">
        <f t="array" ref="J190">_xlfn.IFNA(INDEX(対応表!AG:AG,MATCH($A190,対応表!$U:$U,0),0),"")</f>
        <v>Q00000005500</v>
      </c>
    </row>
    <row r="191" spans="1:10">
      <c r="A191" s="211" t="s">
        <v>937</v>
      </c>
      <c r="B191" s="211"/>
      <c r="C191" s="211"/>
      <c r="D191" s="212" t="s">
        <v>627</v>
      </c>
      <c r="E191" s="211" t="str" cm="1">
        <f t="array" ref="E191">_xlfn.IFNA(INDEX(対応表!AB:AB,MATCH($A191,対応表!$U:$U,0),0),"")</f>
        <v/>
      </c>
      <c r="F191" s="211" t="str" cm="1">
        <f t="array" ref="F191">_xlfn.IFNA(INDEX(対応表!AC:AC,MATCH($A191,対応表!$U:$U,0),0),"")</f>
        <v>Q00000001800</v>
      </c>
      <c r="G191" s="211" t="str" cm="1">
        <f t="array" ref="G191">_xlfn.IFNA(INDEX(対応表!AD:AD,MATCH($A191,対応表!$U:$U,0),0),"")</f>
        <v/>
      </c>
      <c r="H191" s="211" t="str" cm="1">
        <f t="array" ref="H191">_xlfn.IFNA(INDEX(対応表!AE:AE,MATCH($A191,対応表!$U:$U,0),0),"")</f>
        <v>Q00000003600</v>
      </c>
      <c r="I191" s="211" t="str" cm="1">
        <f t="array" ref="I191">_xlfn.IFNA(INDEX(対応表!AF:AF,MATCH($A191,対応表!$U:$U,0),0),"")</f>
        <v/>
      </c>
      <c r="J191" s="211" t="str" cm="1">
        <f t="array" ref="J191">_xlfn.IFNA(INDEX(対応表!AG:AG,MATCH($A191,対応表!$U:$U,0),0),"")</f>
        <v>Q00000005510</v>
      </c>
    </row>
    <row r="192" spans="1:10">
      <c r="A192" s="211" t="s">
        <v>938</v>
      </c>
      <c r="B192" s="211" t="s">
        <v>939</v>
      </c>
      <c r="C192" s="211"/>
      <c r="D192" s="212" t="s">
        <v>623</v>
      </c>
      <c r="E192" s="211"/>
      <c r="F192" s="211"/>
      <c r="G192" s="211"/>
      <c r="H192" s="211"/>
      <c r="I192" s="211"/>
      <c r="J192" s="211"/>
    </row>
    <row r="193" spans="1:10">
      <c r="A193" s="211" t="s">
        <v>940</v>
      </c>
      <c r="B193" s="211"/>
      <c r="C193" s="211"/>
      <c r="D193" s="212" t="s">
        <v>622</v>
      </c>
      <c r="E193" s="211"/>
      <c r="F193" s="211"/>
      <c r="G193" s="211"/>
      <c r="H193" s="211"/>
      <c r="I193" s="211"/>
      <c r="J193" s="211"/>
    </row>
    <row r="194" spans="1:10">
      <c r="A194" s="211" t="s">
        <v>941</v>
      </c>
      <c r="B194" s="211"/>
      <c r="C194" s="211"/>
      <c r="D194" s="212" t="s">
        <v>621</v>
      </c>
      <c r="E194" s="211"/>
      <c r="F194" s="211"/>
      <c r="G194" s="211"/>
      <c r="H194" s="211"/>
      <c r="I194" s="211"/>
      <c r="J194" s="211"/>
    </row>
    <row r="195" spans="1:10">
      <c r="A195" s="211" t="s">
        <v>942</v>
      </c>
      <c r="B195" s="211" t="s">
        <v>943</v>
      </c>
      <c r="C195" s="211"/>
      <c r="D195" s="212" t="s">
        <v>76</v>
      </c>
      <c r="E195" s="211"/>
      <c r="F195" s="211"/>
      <c r="G195" s="211"/>
      <c r="H195" s="211"/>
      <c r="I195" s="211"/>
      <c r="J195" s="211"/>
    </row>
    <row r="196" spans="1:10">
      <c r="A196" s="211" t="s">
        <v>944</v>
      </c>
      <c r="B196" s="211"/>
      <c r="C196" s="211"/>
      <c r="D196" s="212" t="s">
        <v>482</v>
      </c>
      <c r="E196" s="211"/>
      <c r="F196" s="211"/>
      <c r="G196" s="211"/>
      <c r="H196" s="211"/>
      <c r="I196" s="211"/>
      <c r="J196" s="211"/>
    </row>
    <row r="197" spans="1:10">
      <c r="A197" s="211" t="s">
        <v>945</v>
      </c>
      <c r="B197" s="211"/>
      <c r="C197" s="211"/>
      <c r="D197" s="212" t="s">
        <v>946</v>
      </c>
      <c r="E197" s="211"/>
      <c r="F197" s="211"/>
      <c r="G197" s="211"/>
      <c r="H197" s="211"/>
      <c r="I197" s="211"/>
      <c r="J197" s="211"/>
    </row>
    <row r="198" spans="1:10">
      <c r="A198" s="211" t="s">
        <v>947</v>
      </c>
      <c r="B198" s="211"/>
      <c r="C198" s="211"/>
      <c r="D198" s="212" t="s">
        <v>948</v>
      </c>
      <c r="E198" s="211"/>
      <c r="F198" s="211"/>
      <c r="G198" s="211"/>
      <c r="H198" s="211"/>
      <c r="I198" s="211"/>
      <c r="J198" s="211"/>
    </row>
    <row r="199" spans="1:10">
      <c r="A199" s="211" t="s">
        <v>949</v>
      </c>
      <c r="B199" s="211"/>
      <c r="C199" s="211"/>
      <c r="D199" s="212" t="s">
        <v>950</v>
      </c>
      <c r="E199" s="211"/>
      <c r="F199" s="211"/>
      <c r="G199" s="211"/>
      <c r="H199" s="211"/>
      <c r="I199" s="211"/>
      <c r="J199" s="211"/>
    </row>
    <row r="200" spans="1:10">
      <c r="A200" s="211" t="s">
        <v>951</v>
      </c>
      <c r="B200" s="211"/>
      <c r="C200" s="211"/>
      <c r="D200" s="212" t="s">
        <v>555</v>
      </c>
      <c r="E200" s="211"/>
      <c r="F200" s="211"/>
      <c r="G200" s="211"/>
      <c r="H200" s="211"/>
      <c r="I200" s="211"/>
      <c r="J200" s="211"/>
    </row>
    <row r="201" spans="1:10">
      <c r="A201" s="211" t="s">
        <v>952</v>
      </c>
      <c r="B201" s="211"/>
      <c r="C201" s="211"/>
      <c r="D201" s="212" t="s">
        <v>44</v>
      </c>
      <c r="E201" s="211"/>
      <c r="F201" s="211"/>
      <c r="G201" s="211"/>
      <c r="H201" s="211"/>
      <c r="I201" s="211"/>
      <c r="J201" s="211"/>
    </row>
    <row r="202" spans="1:10">
      <c r="A202" s="211" t="s">
        <v>953</v>
      </c>
      <c r="B202" s="211"/>
      <c r="C202" s="211"/>
      <c r="D202" s="212" t="s">
        <v>954</v>
      </c>
      <c r="E202" s="211"/>
      <c r="F202" s="211"/>
      <c r="G202" s="211"/>
      <c r="H202" s="211"/>
      <c r="I202" s="211"/>
      <c r="J202" s="211"/>
    </row>
    <row r="203" spans="1:10">
      <c r="A203" s="211" t="s">
        <v>955</v>
      </c>
      <c r="B203" s="211"/>
      <c r="C203" s="211"/>
      <c r="D203" s="212" t="s">
        <v>956</v>
      </c>
      <c r="E203" s="211"/>
      <c r="F203" s="211"/>
      <c r="G203" s="211"/>
      <c r="H203" s="211"/>
      <c r="I203" s="211"/>
      <c r="J203" s="211"/>
    </row>
    <row r="204" spans="1:10">
      <c r="A204" s="211" t="s">
        <v>957</v>
      </c>
      <c r="B204" s="211"/>
      <c r="C204" s="211"/>
      <c r="D204" s="212" t="s">
        <v>958</v>
      </c>
      <c r="E204" s="211"/>
      <c r="F204" s="211"/>
      <c r="G204" s="211"/>
      <c r="H204" s="211"/>
      <c r="I204" s="211"/>
      <c r="J204" s="211"/>
    </row>
    <row r="205" spans="1:10">
      <c r="A205" s="211" t="s">
        <v>959</v>
      </c>
      <c r="B205" s="211"/>
      <c r="C205" s="211"/>
      <c r="D205" s="212" t="s">
        <v>609</v>
      </c>
      <c r="E205" s="211"/>
      <c r="F205" s="211"/>
      <c r="G205" s="211"/>
      <c r="H205" s="211"/>
      <c r="I205" s="211"/>
      <c r="J205" s="211"/>
    </row>
    <row r="206" spans="1:10">
      <c r="A206" s="211" t="s">
        <v>960</v>
      </c>
      <c r="B206" s="211"/>
      <c r="C206" s="211"/>
      <c r="D206" s="212" t="s">
        <v>961</v>
      </c>
      <c r="E206" s="211"/>
      <c r="F206" s="211"/>
      <c r="G206" s="211"/>
      <c r="H206" s="211"/>
      <c r="I206" s="211"/>
      <c r="J206" s="211"/>
    </row>
    <row r="207" spans="1:10">
      <c r="A207" s="211" t="s">
        <v>962</v>
      </c>
      <c r="B207" s="211"/>
      <c r="C207" s="211"/>
      <c r="D207" s="212" t="s">
        <v>608</v>
      </c>
      <c r="E207" s="211"/>
      <c r="F207" s="211"/>
      <c r="G207" s="211"/>
      <c r="H207" s="211"/>
      <c r="I207" s="211"/>
      <c r="J207" s="211"/>
    </row>
    <row r="208" spans="1:10">
      <c r="A208" s="211" t="s">
        <v>963</v>
      </c>
      <c r="B208" s="211" t="s">
        <v>964</v>
      </c>
      <c r="C208" s="211"/>
      <c r="D208" s="212" t="s">
        <v>577</v>
      </c>
      <c r="E208" s="211"/>
      <c r="F208" s="211"/>
      <c r="G208" s="211"/>
      <c r="H208" s="211"/>
      <c r="I208" s="211"/>
      <c r="J208" s="211"/>
    </row>
    <row r="209" spans="1:10">
      <c r="A209" s="211" t="s">
        <v>965</v>
      </c>
      <c r="B209" s="211"/>
      <c r="C209" s="211"/>
      <c r="D209" s="212" t="s">
        <v>578</v>
      </c>
      <c r="E209" s="211"/>
      <c r="F209" s="211"/>
      <c r="G209" s="211"/>
      <c r="H209" s="211"/>
      <c r="I209" s="211"/>
      <c r="J209" s="211"/>
    </row>
    <row r="210" spans="1:10">
      <c r="A210" s="211" t="s">
        <v>966</v>
      </c>
      <c r="B210" s="211"/>
      <c r="C210" s="211"/>
      <c r="D210" s="212" t="s">
        <v>690</v>
      </c>
      <c r="E210" s="211"/>
      <c r="F210" s="211"/>
      <c r="G210" s="211"/>
      <c r="H210" s="211"/>
      <c r="I210" s="211"/>
      <c r="J210" s="211"/>
    </row>
    <row r="211" spans="1:10">
      <c r="A211" s="211" t="s">
        <v>967</v>
      </c>
      <c r="B211" s="211"/>
      <c r="C211" s="211"/>
      <c r="D211" s="212" t="s">
        <v>576</v>
      </c>
      <c r="E211" s="211"/>
      <c r="F211" s="211"/>
      <c r="G211" s="211"/>
      <c r="H211" s="211"/>
      <c r="I211" s="211"/>
      <c r="J211" s="211"/>
    </row>
    <row r="212" spans="1:10">
      <c r="A212" s="211" t="s">
        <v>968</v>
      </c>
      <c r="B212" s="211"/>
      <c r="C212" s="211"/>
      <c r="D212" s="212" t="s">
        <v>643</v>
      </c>
      <c r="E212" s="211"/>
      <c r="F212" s="211"/>
      <c r="G212" s="211"/>
      <c r="H212" s="211"/>
      <c r="I212" s="211"/>
      <c r="J212" s="211"/>
    </row>
    <row r="213" spans="1:10">
      <c r="A213" s="211" t="s">
        <v>969</v>
      </c>
      <c r="B213" s="211"/>
      <c r="C213" s="211"/>
      <c r="D213" s="212" t="s">
        <v>508</v>
      </c>
      <c r="E213" s="211"/>
      <c r="F213" s="211"/>
      <c r="G213" s="211"/>
      <c r="H213" s="211"/>
      <c r="I213" s="211"/>
      <c r="J213" s="211"/>
    </row>
    <row r="214" spans="1:10">
      <c r="A214" s="211" t="s">
        <v>970</v>
      </c>
      <c r="B214" s="211"/>
      <c r="C214" s="211"/>
      <c r="D214" s="212" t="s">
        <v>642</v>
      </c>
      <c r="E214" s="211"/>
      <c r="F214" s="211"/>
      <c r="G214" s="211"/>
      <c r="H214" s="211"/>
      <c r="I214" s="211"/>
      <c r="J214" s="211"/>
    </row>
    <row r="215" spans="1:10">
      <c r="A215" s="211" t="s">
        <v>971</v>
      </c>
      <c r="B215" s="211"/>
      <c r="C215" s="211"/>
      <c r="D215" s="212" t="s">
        <v>641</v>
      </c>
      <c r="E215" s="211"/>
      <c r="F215" s="211"/>
      <c r="G215" s="211"/>
      <c r="H215" s="211"/>
      <c r="I215" s="211"/>
      <c r="J215" s="211"/>
    </row>
    <row r="216" spans="1:10">
      <c r="A216" s="211" t="s">
        <v>972</v>
      </c>
      <c r="B216" s="211"/>
      <c r="C216" s="211"/>
      <c r="D216" s="212" t="s">
        <v>572</v>
      </c>
      <c r="E216" s="211"/>
      <c r="F216" s="211"/>
      <c r="G216" s="211"/>
      <c r="H216" s="211"/>
      <c r="I216" s="211"/>
      <c r="J216" s="211"/>
    </row>
    <row r="217" spans="1:10">
      <c r="A217" s="211" t="s">
        <v>973</v>
      </c>
      <c r="B217" s="211"/>
      <c r="C217" s="211"/>
      <c r="D217" s="212" t="s">
        <v>383</v>
      </c>
      <c r="E217" s="211"/>
      <c r="F217" s="211"/>
      <c r="G217" s="211"/>
      <c r="H217" s="211"/>
      <c r="I217" s="211"/>
      <c r="J217" s="211"/>
    </row>
    <row r="218" spans="1:10">
      <c r="A218" s="211" t="s">
        <v>974</v>
      </c>
      <c r="B218" s="211"/>
      <c r="C218" s="211"/>
      <c r="D218" s="212" t="s">
        <v>571</v>
      </c>
      <c r="E218" s="211"/>
      <c r="F218" s="211"/>
      <c r="G218" s="211"/>
      <c r="H218" s="211"/>
      <c r="I218" s="211"/>
      <c r="J218" s="211"/>
    </row>
    <row r="219" spans="1:10">
      <c r="A219" s="211" t="s">
        <v>975</v>
      </c>
      <c r="B219" s="211"/>
      <c r="C219" s="211"/>
      <c r="D219" s="212" t="s">
        <v>639</v>
      </c>
      <c r="E219" s="211"/>
      <c r="F219" s="211"/>
      <c r="G219" s="211"/>
      <c r="H219" s="211"/>
      <c r="I219" s="211"/>
      <c r="J219" s="211"/>
    </row>
    <row r="220" spans="1:10">
      <c r="A220" s="211" t="s">
        <v>976</v>
      </c>
      <c r="B220" s="211" t="s">
        <v>977</v>
      </c>
      <c r="C220" s="211"/>
      <c r="D220" s="212"/>
      <c r="E220" s="211"/>
      <c r="F220" s="211"/>
      <c r="G220" s="211"/>
      <c r="H220" s="211"/>
      <c r="I220" s="211"/>
      <c r="J220" s="211"/>
    </row>
    <row r="221" spans="1:10">
      <c r="A221" s="211" t="s">
        <v>978</v>
      </c>
      <c r="B221" s="211"/>
      <c r="C221" s="211"/>
      <c r="D221" s="212" t="s">
        <v>721</v>
      </c>
      <c r="E221" s="211"/>
      <c r="F221" s="211"/>
      <c r="G221" s="211"/>
      <c r="H221" s="211"/>
      <c r="I221" s="211"/>
      <c r="J221" s="211"/>
    </row>
    <row r="222" spans="1:10">
      <c r="A222" s="211" t="s">
        <v>979</v>
      </c>
      <c r="B222" s="211"/>
      <c r="C222" s="211"/>
      <c r="D222" s="212" t="s">
        <v>721</v>
      </c>
      <c r="E222" s="211"/>
      <c r="F222" s="211"/>
      <c r="G222" s="211"/>
      <c r="H222" s="211"/>
      <c r="I222" s="211"/>
      <c r="J222" s="211"/>
    </row>
    <row r="223" spans="1:10">
      <c r="A223" s="211" t="s">
        <v>980</v>
      </c>
      <c r="B223" s="211"/>
      <c r="C223" s="211"/>
      <c r="D223" s="212" t="s">
        <v>721</v>
      </c>
      <c r="E223" s="211"/>
      <c r="F223" s="211"/>
      <c r="G223" s="211"/>
      <c r="H223" s="211"/>
      <c r="I223" s="211"/>
      <c r="J223" s="211"/>
    </row>
    <row r="224" spans="1:10">
      <c r="A224" s="211" t="s">
        <v>981</v>
      </c>
      <c r="B224" s="211"/>
      <c r="C224" s="211"/>
      <c r="D224" s="212" t="s">
        <v>721</v>
      </c>
      <c r="E224" s="211"/>
      <c r="F224" s="211"/>
      <c r="G224" s="211"/>
      <c r="H224" s="211"/>
      <c r="I224" s="211"/>
      <c r="J224" s="211"/>
    </row>
    <row r="225" spans="1:10">
      <c r="A225" s="211" t="s">
        <v>982</v>
      </c>
      <c r="B225" s="211"/>
      <c r="C225" s="211"/>
      <c r="D225" s="212" t="s">
        <v>721</v>
      </c>
      <c r="E225" s="211"/>
      <c r="F225" s="211"/>
      <c r="G225" s="211"/>
      <c r="H225" s="211"/>
      <c r="I225" s="211"/>
      <c r="J225" s="211"/>
    </row>
  </sheetData>
  <phoneticPr fontId="5"/>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4C154-6D65-480D-A40D-4A85412CF74E}">
  <sheetPr>
    <tabColor theme="8" tint="0.79998168889431442"/>
  </sheetPr>
  <dimension ref="A1:CI207"/>
  <sheetViews>
    <sheetView topLeftCell="AC1" zoomScale="55" zoomScaleNormal="55" workbookViewId="0">
      <pane ySplit="3" topLeftCell="A4" activePane="bottomLeft" state="frozen"/>
      <selection activeCell="U1" sqref="U1"/>
      <selection pane="bottomLeft" activeCell="AX5" sqref="AX5"/>
    </sheetView>
  </sheetViews>
  <sheetFormatPr defaultColWidth="8.08203125" defaultRowHeight="18" outlineLevelCol="1"/>
  <cols>
    <col min="1" max="1" width="4.25" style="53" customWidth="1"/>
    <col min="2" max="2" width="8.4140625" style="53" bestFit="1" customWidth="1"/>
    <col min="3" max="3" width="8.4140625" style="54" customWidth="1"/>
    <col min="4" max="4" width="9.75" style="54" customWidth="1"/>
    <col min="5" max="5" width="20.58203125" style="54" customWidth="1"/>
    <col min="6" max="6" width="66.9140625" style="53" customWidth="1"/>
    <col min="7" max="7" width="6.83203125" style="53" customWidth="1" outlineLevel="1"/>
    <col min="8" max="8" width="6.83203125" style="54" customWidth="1" outlineLevel="1"/>
    <col min="9" max="16" width="6.83203125" style="53" customWidth="1" outlineLevel="1"/>
    <col min="17" max="18" width="6.83203125" style="164" customWidth="1" outlineLevel="1"/>
    <col min="19" max="19" width="8.08203125" style="53"/>
    <col min="20" max="20" width="8.08203125" style="53" customWidth="1"/>
    <col min="21" max="27" width="12.5" style="54" customWidth="1"/>
    <col min="28" max="33" width="12.5" style="53" customWidth="1"/>
    <col min="34" max="87" width="15.6640625" style="213" customWidth="1"/>
    <col min="88" max="16384" width="8.08203125" style="53"/>
  </cols>
  <sheetData>
    <row r="1" spans="1:87" ht="21.5" thickBot="1">
      <c r="F1" s="56" t="s">
        <v>1615</v>
      </c>
      <c r="G1" s="56"/>
      <c r="H1" s="57"/>
      <c r="I1" s="54"/>
      <c r="J1" s="54"/>
      <c r="K1" s="54"/>
      <c r="L1" s="54"/>
      <c r="M1" s="54"/>
      <c r="N1" s="54"/>
      <c r="O1" s="54"/>
      <c r="P1" s="54"/>
      <c r="Q1" s="58"/>
      <c r="R1" s="58"/>
    </row>
    <row r="2" spans="1:87" ht="18.5" thickBot="1">
      <c r="B2" s="201" t="s">
        <v>1616</v>
      </c>
      <c r="C2" s="203" t="s">
        <v>1617</v>
      </c>
      <c r="D2" s="204" t="s">
        <v>1618</v>
      </c>
      <c r="E2" s="206" t="s">
        <v>1619</v>
      </c>
      <c r="F2" s="206" t="s">
        <v>1620</v>
      </c>
      <c r="G2" s="208" t="s">
        <v>1621</v>
      </c>
      <c r="H2" s="208"/>
      <c r="I2" s="191" t="s">
        <v>1622</v>
      </c>
      <c r="J2" s="192"/>
      <c r="K2" s="193" t="s">
        <v>1623</v>
      </c>
      <c r="L2" s="194"/>
      <c r="M2" s="195" t="s">
        <v>1624</v>
      </c>
      <c r="N2" s="196"/>
      <c r="O2" s="197" t="s">
        <v>1625</v>
      </c>
      <c r="P2" s="198"/>
      <c r="Q2" s="199" t="s">
        <v>1626</v>
      </c>
      <c r="R2" s="200"/>
      <c r="U2" s="59" t="s">
        <v>1627</v>
      </c>
      <c r="V2" s="59" t="s">
        <v>1627</v>
      </c>
      <c r="W2" s="59" t="s">
        <v>1627</v>
      </c>
      <c r="X2" s="59" t="s">
        <v>1627</v>
      </c>
      <c r="Y2" s="59" t="s">
        <v>1627</v>
      </c>
      <c r="Z2" s="59" t="s">
        <v>1627</v>
      </c>
      <c r="AA2" s="59" t="s">
        <v>1627</v>
      </c>
      <c r="AB2" s="189" t="s">
        <v>2150</v>
      </c>
      <c r="AC2" s="189" t="s">
        <v>2150</v>
      </c>
      <c r="AD2" s="189" t="s">
        <v>2150</v>
      </c>
      <c r="AE2" s="189" t="s">
        <v>2150</v>
      </c>
      <c r="AF2" s="189" t="s">
        <v>2150</v>
      </c>
      <c r="AG2" s="189" t="s">
        <v>2150</v>
      </c>
      <c r="AH2" s="214" t="s">
        <v>2227</v>
      </c>
      <c r="AI2" s="215"/>
      <c r="AJ2" s="215"/>
      <c r="AK2" s="215"/>
      <c r="AL2" s="215"/>
      <c r="AM2" s="215"/>
      <c r="AN2" s="214" t="s">
        <v>2229</v>
      </c>
      <c r="AO2" s="215"/>
      <c r="AP2" s="215"/>
      <c r="AQ2" s="215"/>
      <c r="AR2" s="215"/>
      <c r="AS2" s="215"/>
      <c r="AT2" s="214" t="s">
        <v>2230</v>
      </c>
      <c r="AU2" s="215"/>
      <c r="AV2" s="215"/>
      <c r="AW2" s="215"/>
      <c r="AX2" s="215"/>
      <c r="AY2" s="215"/>
      <c r="AZ2" s="214" t="s">
        <v>2231</v>
      </c>
      <c r="BA2" s="215"/>
      <c r="BB2" s="215"/>
      <c r="BC2" s="215"/>
      <c r="BD2" s="215"/>
      <c r="BE2" s="215"/>
      <c r="BF2" s="214" t="s">
        <v>2232</v>
      </c>
      <c r="BG2" s="215"/>
      <c r="BH2" s="215"/>
      <c r="BI2" s="215"/>
      <c r="BJ2" s="215"/>
      <c r="BK2" s="215"/>
      <c r="BL2" s="214" t="s">
        <v>2233</v>
      </c>
      <c r="BM2" s="215"/>
      <c r="BN2" s="215"/>
      <c r="BO2" s="215"/>
      <c r="BP2" s="215"/>
      <c r="BQ2" s="215"/>
      <c r="BR2" s="214" t="s">
        <v>2234</v>
      </c>
      <c r="BS2" s="215"/>
      <c r="BT2" s="215"/>
      <c r="BU2" s="215"/>
      <c r="BV2" s="215"/>
      <c r="BW2" s="215"/>
      <c r="BX2" s="214" t="s">
        <v>2235</v>
      </c>
      <c r="BY2" s="215"/>
      <c r="BZ2" s="215"/>
      <c r="CA2" s="215"/>
      <c r="CB2" s="215"/>
      <c r="CC2" s="215"/>
      <c r="CD2" s="214" t="s">
        <v>2236</v>
      </c>
      <c r="CE2" s="215"/>
      <c r="CF2" s="215"/>
      <c r="CG2" s="215"/>
      <c r="CH2" s="215"/>
      <c r="CI2" s="215"/>
    </row>
    <row r="3" spans="1:87">
      <c r="B3" s="202"/>
      <c r="C3" s="202"/>
      <c r="D3" s="205"/>
      <c r="E3" s="207"/>
      <c r="F3" s="207"/>
      <c r="G3" s="60" t="s">
        <v>1628</v>
      </c>
      <c r="H3" s="61" t="s">
        <v>1629</v>
      </c>
      <c r="I3" s="62" t="s">
        <v>1628</v>
      </c>
      <c r="J3" s="61" t="s">
        <v>1629</v>
      </c>
      <c r="K3" s="62" t="s">
        <v>1628</v>
      </c>
      <c r="L3" s="61" t="s">
        <v>1629</v>
      </c>
      <c r="M3" s="63" t="s">
        <v>1628</v>
      </c>
      <c r="N3" s="64" t="s">
        <v>1629</v>
      </c>
      <c r="O3" s="63" t="s">
        <v>1628</v>
      </c>
      <c r="P3" s="64" t="s">
        <v>1629</v>
      </c>
      <c r="Q3" s="63" t="s">
        <v>1628</v>
      </c>
      <c r="R3" s="64" t="s">
        <v>1629</v>
      </c>
      <c r="U3" s="59" t="s">
        <v>1630</v>
      </c>
      <c r="V3" s="59" t="s">
        <v>1631</v>
      </c>
      <c r="W3" s="59" t="s">
        <v>1632</v>
      </c>
      <c r="X3" s="59" t="s">
        <v>1633</v>
      </c>
      <c r="Y3" s="59" t="s">
        <v>1634</v>
      </c>
      <c r="Z3" s="59" t="s">
        <v>1635</v>
      </c>
      <c r="AA3" s="59" t="s">
        <v>1636</v>
      </c>
      <c r="AB3" s="189" t="s">
        <v>1631</v>
      </c>
      <c r="AC3" s="189" t="s">
        <v>1632</v>
      </c>
      <c r="AD3" s="189" t="s">
        <v>1633</v>
      </c>
      <c r="AE3" s="189" t="s">
        <v>1634</v>
      </c>
      <c r="AF3" s="189" t="s">
        <v>1635</v>
      </c>
      <c r="AG3" s="189" t="s">
        <v>1636</v>
      </c>
      <c r="AH3" s="216" t="s">
        <v>2228</v>
      </c>
      <c r="AI3" s="217" t="s">
        <v>1632</v>
      </c>
      <c r="AJ3" s="217" t="s">
        <v>1633</v>
      </c>
      <c r="AK3" s="217" t="s">
        <v>1634</v>
      </c>
      <c r="AL3" s="217" t="s">
        <v>1635</v>
      </c>
      <c r="AM3" s="217" t="s">
        <v>1636</v>
      </c>
      <c r="AN3" s="216" t="s">
        <v>2228</v>
      </c>
      <c r="AO3" s="217" t="s">
        <v>1632</v>
      </c>
      <c r="AP3" s="217" t="s">
        <v>1633</v>
      </c>
      <c r="AQ3" s="217" t="s">
        <v>1634</v>
      </c>
      <c r="AR3" s="217" t="s">
        <v>1635</v>
      </c>
      <c r="AS3" s="217" t="s">
        <v>1636</v>
      </c>
      <c r="AT3" s="216" t="s">
        <v>2228</v>
      </c>
      <c r="AU3" s="217" t="s">
        <v>1632</v>
      </c>
      <c r="AV3" s="217" t="s">
        <v>1633</v>
      </c>
      <c r="AW3" s="217" t="s">
        <v>1634</v>
      </c>
      <c r="AX3" s="217" t="s">
        <v>1635</v>
      </c>
      <c r="AY3" s="217" t="s">
        <v>1636</v>
      </c>
      <c r="AZ3" s="216" t="s">
        <v>2228</v>
      </c>
      <c r="BA3" s="217" t="s">
        <v>1632</v>
      </c>
      <c r="BB3" s="217" t="s">
        <v>1633</v>
      </c>
      <c r="BC3" s="217" t="s">
        <v>1634</v>
      </c>
      <c r="BD3" s="217" t="s">
        <v>1635</v>
      </c>
      <c r="BE3" s="217" t="s">
        <v>1636</v>
      </c>
      <c r="BF3" s="216" t="s">
        <v>2228</v>
      </c>
      <c r="BG3" s="217" t="s">
        <v>1632</v>
      </c>
      <c r="BH3" s="217" t="s">
        <v>1633</v>
      </c>
      <c r="BI3" s="217" t="s">
        <v>1634</v>
      </c>
      <c r="BJ3" s="217" t="s">
        <v>1635</v>
      </c>
      <c r="BK3" s="217" t="s">
        <v>1636</v>
      </c>
      <c r="BL3" s="216" t="s">
        <v>2228</v>
      </c>
      <c r="BM3" s="217" t="s">
        <v>1632</v>
      </c>
      <c r="BN3" s="217" t="s">
        <v>1633</v>
      </c>
      <c r="BO3" s="217" t="s">
        <v>1634</v>
      </c>
      <c r="BP3" s="217" t="s">
        <v>1635</v>
      </c>
      <c r="BQ3" s="217" t="s">
        <v>1636</v>
      </c>
      <c r="BR3" s="216" t="s">
        <v>2228</v>
      </c>
      <c r="BS3" s="217" t="s">
        <v>1632</v>
      </c>
      <c r="BT3" s="217" t="s">
        <v>1633</v>
      </c>
      <c r="BU3" s="217" t="s">
        <v>1634</v>
      </c>
      <c r="BV3" s="217" t="s">
        <v>1635</v>
      </c>
      <c r="BW3" s="217" t="s">
        <v>1636</v>
      </c>
      <c r="BX3" s="216" t="s">
        <v>2228</v>
      </c>
      <c r="BY3" s="217" t="s">
        <v>1632</v>
      </c>
      <c r="BZ3" s="217" t="s">
        <v>1633</v>
      </c>
      <c r="CA3" s="217" t="s">
        <v>1634</v>
      </c>
      <c r="CB3" s="217" t="s">
        <v>1635</v>
      </c>
      <c r="CC3" s="217" t="s">
        <v>1636</v>
      </c>
      <c r="CD3" s="216" t="s">
        <v>2228</v>
      </c>
      <c r="CE3" s="217" t="s">
        <v>1632</v>
      </c>
      <c r="CF3" s="217" t="s">
        <v>1633</v>
      </c>
      <c r="CG3" s="217" t="s">
        <v>1634</v>
      </c>
      <c r="CH3" s="217" t="s">
        <v>1635</v>
      </c>
      <c r="CI3" s="217" t="s">
        <v>1636</v>
      </c>
    </row>
    <row r="4" spans="1:87">
      <c r="B4" s="65"/>
      <c r="C4" s="65"/>
      <c r="D4" s="65"/>
      <c r="E4" s="66"/>
      <c r="F4" s="67" t="s">
        <v>1637</v>
      </c>
      <c r="G4" s="68"/>
      <c r="H4" s="69"/>
      <c r="I4" s="70"/>
      <c r="J4" s="69"/>
      <c r="K4" s="71"/>
      <c r="L4" s="72"/>
      <c r="M4" s="73"/>
      <c r="N4" s="69"/>
      <c r="O4" s="74"/>
      <c r="P4" s="72"/>
      <c r="Q4" s="74"/>
      <c r="R4" s="72"/>
      <c r="U4" s="59"/>
      <c r="V4" s="59"/>
      <c r="W4" s="59"/>
      <c r="X4" s="59"/>
      <c r="Y4" s="59"/>
      <c r="Z4" s="59"/>
      <c r="AA4" s="59"/>
      <c r="AB4" s="190"/>
      <c r="AC4" s="190"/>
      <c r="AD4" s="190"/>
      <c r="AE4" s="190"/>
      <c r="AF4" s="190"/>
      <c r="AG4" s="190"/>
      <c r="AH4" s="213" t="str">
        <f>"'Ｒ2_"&amp;AH3&amp;"'!"</f>
        <v>'Ｒ2_小4'!</v>
      </c>
      <c r="AI4" s="213" t="str">
        <f t="shared" ref="AI4:AM4" si="0">"'Ｒ2_"&amp;AI3&amp;"'!"</f>
        <v>'Ｒ2_小5'!</v>
      </c>
      <c r="AJ4" s="213" t="str">
        <f t="shared" si="0"/>
        <v>'Ｒ2_小6'!</v>
      </c>
      <c r="AK4" s="213" t="str">
        <f t="shared" si="0"/>
        <v>'Ｒ2_中1'!</v>
      </c>
      <c r="AL4" s="213" t="str">
        <f t="shared" si="0"/>
        <v>'Ｒ2_中2'!</v>
      </c>
      <c r="AM4" s="213" t="str">
        <f t="shared" si="0"/>
        <v>'Ｒ2_中3'!</v>
      </c>
      <c r="AN4" s="213" t="str">
        <f>"'Ｒ2_"&amp;AN3&amp;"'!"</f>
        <v>'Ｒ2_小4'!</v>
      </c>
      <c r="AO4" s="213" t="str">
        <f t="shared" ref="AO4" si="1">"'Ｒ2_"&amp;AO3&amp;"'!"</f>
        <v>'Ｒ2_小5'!</v>
      </c>
      <c r="AP4" s="213" t="str">
        <f t="shared" ref="AP4" si="2">"'Ｒ2_"&amp;AP3&amp;"'!"</f>
        <v>'Ｒ2_小6'!</v>
      </c>
      <c r="AQ4" s="213" t="str">
        <f t="shared" ref="AQ4" si="3">"'Ｒ2_"&amp;AQ3&amp;"'!"</f>
        <v>'Ｒ2_中1'!</v>
      </c>
      <c r="AR4" s="213" t="str">
        <f t="shared" ref="AR4" si="4">"'Ｒ2_"&amp;AR3&amp;"'!"</f>
        <v>'Ｒ2_中2'!</v>
      </c>
      <c r="AS4" s="213" t="str">
        <f t="shared" ref="AS4" si="5">"'Ｒ2_"&amp;AS3&amp;"'!"</f>
        <v>'Ｒ2_中3'!</v>
      </c>
      <c r="AT4" s="213" t="str">
        <f>"'Ｒ2_"&amp;AT3&amp;"'!"</f>
        <v>'Ｒ2_小4'!</v>
      </c>
      <c r="AU4" s="213" t="str">
        <f t="shared" ref="AU4" si="6">"'Ｒ2_"&amp;AU3&amp;"'!"</f>
        <v>'Ｒ2_小5'!</v>
      </c>
      <c r="AV4" s="213" t="str">
        <f t="shared" ref="AV4" si="7">"'Ｒ2_"&amp;AV3&amp;"'!"</f>
        <v>'Ｒ2_小6'!</v>
      </c>
      <c r="AW4" s="213" t="str">
        <f t="shared" ref="AW4" si="8">"'Ｒ2_"&amp;AW3&amp;"'!"</f>
        <v>'Ｒ2_中1'!</v>
      </c>
      <c r="AX4" s="213" t="str">
        <f t="shared" ref="AX4" si="9">"'Ｒ2_"&amp;AX3&amp;"'!"</f>
        <v>'Ｒ2_中2'!</v>
      </c>
      <c r="AY4" s="213" t="str">
        <f t="shared" ref="AY4" si="10">"'Ｒ2_"&amp;AY3&amp;"'!"</f>
        <v>'Ｒ2_中3'!</v>
      </c>
      <c r="AZ4" s="213" t="str">
        <f>"'Ｒ2_"&amp;AZ3&amp;"'!"</f>
        <v>'Ｒ2_小4'!</v>
      </c>
      <c r="BA4" s="213" t="str">
        <f t="shared" ref="BA4" si="11">"'Ｒ2_"&amp;BA3&amp;"'!"</f>
        <v>'Ｒ2_小5'!</v>
      </c>
      <c r="BB4" s="213" t="str">
        <f t="shared" ref="BB4" si="12">"'Ｒ2_"&amp;BB3&amp;"'!"</f>
        <v>'Ｒ2_小6'!</v>
      </c>
      <c r="BC4" s="213" t="str">
        <f t="shared" ref="BC4" si="13">"'Ｒ2_"&amp;BC3&amp;"'!"</f>
        <v>'Ｒ2_中1'!</v>
      </c>
      <c r="BD4" s="213" t="str">
        <f t="shared" ref="BD4" si="14">"'Ｒ2_"&amp;BD3&amp;"'!"</f>
        <v>'Ｒ2_中2'!</v>
      </c>
      <c r="BE4" s="213" t="str">
        <f t="shared" ref="BE4" si="15">"'Ｒ2_"&amp;BE3&amp;"'!"</f>
        <v>'Ｒ2_中3'!</v>
      </c>
      <c r="BF4" s="213" t="str">
        <f>"'Ｒ2_"&amp;BF3&amp;"'!"</f>
        <v>'Ｒ2_小4'!</v>
      </c>
      <c r="BG4" s="213" t="str">
        <f t="shared" ref="BG4" si="16">"'Ｒ2_"&amp;BG3&amp;"'!"</f>
        <v>'Ｒ2_小5'!</v>
      </c>
      <c r="BH4" s="213" t="str">
        <f t="shared" ref="BH4" si="17">"'Ｒ2_"&amp;BH3&amp;"'!"</f>
        <v>'Ｒ2_小6'!</v>
      </c>
      <c r="BI4" s="213" t="str">
        <f t="shared" ref="BI4" si="18">"'Ｒ2_"&amp;BI3&amp;"'!"</f>
        <v>'Ｒ2_中1'!</v>
      </c>
      <c r="BJ4" s="213" t="str">
        <f t="shared" ref="BJ4" si="19">"'Ｒ2_"&amp;BJ3&amp;"'!"</f>
        <v>'Ｒ2_中2'!</v>
      </c>
      <c r="BK4" s="213" t="str">
        <f t="shared" ref="BK4" si="20">"'Ｒ2_"&amp;BK3&amp;"'!"</f>
        <v>'Ｒ2_中3'!</v>
      </c>
      <c r="BL4" s="213" t="str">
        <f>"'Ｒ2_"&amp;BL3&amp;"'!"</f>
        <v>'Ｒ2_小4'!</v>
      </c>
      <c r="BM4" s="213" t="str">
        <f t="shared" ref="BM4" si="21">"'Ｒ2_"&amp;BM3&amp;"'!"</f>
        <v>'Ｒ2_小5'!</v>
      </c>
      <c r="BN4" s="213" t="str">
        <f t="shared" ref="BN4" si="22">"'Ｒ2_"&amp;BN3&amp;"'!"</f>
        <v>'Ｒ2_小6'!</v>
      </c>
      <c r="BO4" s="213" t="str">
        <f t="shared" ref="BO4" si="23">"'Ｒ2_"&amp;BO3&amp;"'!"</f>
        <v>'Ｒ2_中1'!</v>
      </c>
      <c r="BP4" s="213" t="str">
        <f t="shared" ref="BP4" si="24">"'Ｒ2_"&amp;BP3&amp;"'!"</f>
        <v>'Ｒ2_中2'!</v>
      </c>
      <c r="BQ4" s="213" t="str">
        <f t="shared" ref="BQ4" si="25">"'Ｒ2_"&amp;BQ3&amp;"'!"</f>
        <v>'Ｒ2_中3'!</v>
      </c>
      <c r="BR4" s="213" t="str">
        <f>"'Ｒ2_"&amp;BR3&amp;"'!"</f>
        <v>'Ｒ2_小4'!</v>
      </c>
      <c r="BS4" s="213" t="str">
        <f t="shared" ref="BS4" si="26">"'Ｒ2_"&amp;BS3&amp;"'!"</f>
        <v>'Ｒ2_小5'!</v>
      </c>
      <c r="BT4" s="213" t="str">
        <f t="shared" ref="BT4" si="27">"'Ｒ2_"&amp;BT3&amp;"'!"</f>
        <v>'Ｒ2_小6'!</v>
      </c>
      <c r="BU4" s="213" t="str">
        <f t="shared" ref="BU4" si="28">"'Ｒ2_"&amp;BU3&amp;"'!"</f>
        <v>'Ｒ2_中1'!</v>
      </c>
      <c r="BV4" s="213" t="str">
        <f t="shared" ref="BV4" si="29">"'Ｒ2_"&amp;BV3&amp;"'!"</f>
        <v>'Ｒ2_中2'!</v>
      </c>
      <c r="BW4" s="213" t="str">
        <f t="shared" ref="BW4" si="30">"'Ｒ2_"&amp;BW3&amp;"'!"</f>
        <v>'Ｒ2_中3'!</v>
      </c>
      <c r="BX4" s="213" t="str">
        <f>"'Ｒ2_"&amp;BX3&amp;"'!"</f>
        <v>'Ｒ2_小4'!</v>
      </c>
      <c r="BY4" s="213" t="str">
        <f t="shared" ref="BY4" si="31">"'Ｒ2_"&amp;BY3&amp;"'!"</f>
        <v>'Ｒ2_小5'!</v>
      </c>
      <c r="BZ4" s="213" t="str">
        <f t="shared" ref="BZ4" si="32">"'Ｒ2_"&amp;BZ3&amp;"'!"</f>
        <v>'Ｒ2_小6'!</v>
      </c>
      <c r="CA4" s="213" t="str">
        <f t="shared" ref="CA4" si="33">"'Ｒ2_"&amp;CA3&amp;"'!"</f>
        <v>'Ｒ2_中1'!</v>
      </c>
      <c r="CB4" s="213" t="str">
        <f t="shared" ref="CB4" si="34">"'Ｒ2_"&amp;CB3&amp;"'!"</f>
        <v>'Ｒ2_中2'!</v>
      </c>
      <c r="CC4" s="213" t="str">
        <f t="shared" ref="CC4" si="35">"'Ｒ2_"&amp;CC3&amp;"'!"</f>
        <v>'Ｒ2_中3'!</v>
      </c>
      <c r="CD4" s="213" t="str">
        <f>"'Ｒ2_"&amp;CD3&amp;"'!"</f>
        <v>'Ｒ2_小4'!</v>
      </c>
      <c r="CE4" s="213" t="str">
        <f t="shared" ref="CE4" si="36">"'Ｒ2_"&amp;CE3&amp;"'!"</f>
        <v>'Ｒ2_小5'!</v>
      </c>
      <c r="CF4" s="213" t="str">
        <f t="shared" ref="CF4" si="37">"'Ｒ2_"&amp;CF3&amp;"'!"</f>
        <v>'Ｒ2_小6'!</v>
      </c>
      <c r="CG4" s="213" t="str">
        <f t="shared" ref="CG4" si="38">"'Ｒ2_"&amp;CG3&amp;"'!"</f>
        <v>'Ｒ2_中1'!</v>
      </c>
      <c r="CH4" s="213" t="str">
        <f t="shared" ref="CH4" si="39">"'Ｒ2_"&amp;CH3&amp;"'!"</f>
        <v>'Ｒ2_中2'!</v>
      </c>
      <c r="CI4" s="213" t="str">
        <f t="shared" ref="CI4" si="40">"'Ｒ2_"&amp;CI3&amp;"'!"</f>
        <v>'Ｒ2_中3'!</v>
      </c>
    </row>
    <row r="5" spans="1:87" ht="54">
      <c r="A5" s="53">
        <v>1</v>
      </c>
      <c r="B5" s="75">
        <v>1</v>
      </c>
      <c r="C5" s="75" t="s">
        <v>1638</v>
      </c>
      <c r="D5" s="75" t="s">
        <v>1638</v>
      </c>
      <c r="E5" s="76" t="s">
        <v>1639</v>
      </c>
      <c r="F5" s="77" t="s">
        <v>1640</v>
      </c>
      <c r="G5" s="78">
        <v>1</v>
      </c>
      <c r="H5" s="79" t="s">
        <v>1614</v>
      </c>
      <c r="I5" s="80">
        <v>1</v>
      </c>
      <c r="J5" s="79" t="s">
        <v>1614</v>
      </c>
      <c r="K5" s="81">
        <v>1</v>
      </c>
      <c r="L5" s="82" t="s">
        <v>1614</v>
      </c>
      <c r="M5" s="83">
        <v>1</v>
      </c>
      <c r="N5" s="79" t="s">
        <v>1614</v>
      </c>
      <c r="O5" s="83">
        <v>1</v>
      </c>
      <c r="P5" s="79" t="s">
        <v>1614</v>
      </c>
      <c r="Q5" s="84">
        <v>1</v>
      </c>
      <c r="R5" s="79" t="s">
        <v>1614</v>
      </c>
      <c r="U5" s="59" t="s">
        <v>1641</v>
      </c>
      <c r="V5" s="59" t="str">
        <f>IF(ISBLANK(H5),"",  ""&amp;DBCS(H5))</f>
        <v>（１）ア</v>
      </c>
      <c r="W5" s="59" t="str">
        <f>IF(ISBLANK(J5),"",  ""&amp;DBCS(J5))</f>
        <v>（１）ア</v>
      </c>
      <c r="X5" s="59" t="str">
        <f>IF(ISBLANK(L5),"",  ""&amp;DBCS(L5))</f>
        <v>（１）ア</v>
      </c>
      <c r="Y5" s="59" t="str">
        <f>IF(ISBLANK(N5),"",  ""&amp;DBCS(N5))</f>
        <v>（１）ア</v>
      </c>
      <c r="Z5" s="59" t="str">
        <f>IF(ISBLANK(P5),"",  ""&amp;DBCS(P5))</f>
        <v>（１）ア</v>
      </c>
      <c r="AA5" s="59" t="str">
        <f>IF(ISBLANK(R5),"",  ""&amp;DBCS(R5))</f>
        <v>（１）ア</v>
      </c>
      <c r="AB5" s="190" t="str" cm="1">
        <f t="array" ref="AB5">INDEX('Ｒ2_小4'!$M:$M,MATCH(V5,'Ｒ2_小4'!$P:$P,0),0)</f>
        <v>Q00000000010</v>
      </c>
      <c r="AC5" s="190" t="str" cm="1">
        <f t="array" ref="AC5">INDEX('R2_小5'!$M:$M,MATCH(W5,'R2_小5'!$P:$P,0),0)</f>
        <v>Q00000000920</v>
      </c>
      <c r="AD5" s="190" t="str" cm="1">
        <f t="array" ref="AD5">INDEX('R2_小6'!$M:$M,MATCH(X5,'R2_小6'!$P:$P,0),0)</f>
        <v>Q00000001960</v>
      </c>
      <c r="AE5" s="190" t="str" cm="1">
        <f t="array" ref="AE5">INDEX('R2_中1'!$M:$M,MATCH(Y5,'R2_中1'!$P:$P,0),0)</f>
        <v>Q00000002860</v>
      </c>
      <c r="AF5" s="190" t="str" cm="1">
        <f t="array" ref="AF5">INDEX('R2_中2'!$M:$M,MATCH(Z5,'R2_中2'!$P:$P,0),0)</f>
        <v>Q00000003760</v>
      </c>
      <c r="AG5" s="190" t="str" cm="1">
        <f t="array" ref="AG5">INDEX('R2_中3'!$M:$M,MATCH(AA5,'R2_中3'!$P:$P,0),0)</f>
        <v>Q00000004730</v>
      </c>
      <c r="AH5" s="213" t="str" cm="1">
        <f t="array" aca="1" ref="AH5" ca="1">_xlfn.IFNA(INDEX(INDIRECT(AH$4&amp;"B:B"),MATCH(V5,INDIRECT(AH$4&amp;"P:P"),0),0),"")</f>
        <v>勉強することが楽しい，すきだから</v>
      </c>
      <c r="AI5" s="213" t="str" cm="1">
        <f t="array" aca="1" ref="AI5" ca="1">_xlfn.IFNA(INDEX(INDIRECT(AI$4&amp;"B:B"),MATCH(W5,INDIRECT(AI$4&amp;"P:P"),0),0),"")</f>
        <v>勉強することが楽しい，好きだから</v>
      </c>
      <c r="AJ5" s="213" t="str" cm="1">
        <f t="array" aca="1" ref="AJ5" ca="1">_xlfn.IFNA(INDEX(INDIRECT(AJ$4&amp;"B:B"),MATCH(X5,INDIRECT(AJ$4&amp;"P:P"),0),0),"")</f>
        <v>勉強することが楽しい，好きだから</v>
      </c>
      <c r="AK5" s="213" t="str" cm="1">
        <f t="array" aca="1" ref="AK5" ca="1">_xlfn.IFNA(INDEX(INDIRECT(AK$4&amp;"B:B"),MATCH(Y5,INDIRECT(AK$4&amp;"P:P"),0),0),"")</f>
        <v>勉強することが楽しい，好きだから</v>
      </c>
      <c r="AL5" s="213" t="str" cm="1">
        <f t="array" aca="1" ref="AL5" ca="1">_xlfn.IFNA(INDEX(INDIRECT(AL$4&amp;"B:B"),MATCH(Z5,INDIRECT(AL$4&amp;"P:P"),0),0),"")</f>
        <v>勉強することが楽しい，好きだから</v>
      </c>
      <c r="AM5" s="213" t="str" cm="1">
        <f t="array" aca="1" ref="AM5" ca="1">_xlfn.IFNA(INDEX(INDIRECT(AM$4&amp;"B:B"),MATCH(AA5,INDIRECT(AM$4&amp;"P:P"),0),0),"")</f>
        <v>勉強することが楽しい，好きだから</v>
      </c>
      <c r="AN5" s="213" t="str" cm="1">
        <f t="array" aca="1" ref="AN5" ca="1">_xlfn.IFNA(INDEX(INDIRECT(AH$4&amp;"C:C"),MATCH(V5,INDIRECT(AH$4&amp;"P:P"),0),0),"")</f>
        <v>当てはまる</v>
      </c>
      <c r="AO5" s="213" t="str" cm="1">
        <f t="array" aca="1" ref="AO5" ca="1">_xlfn.IFNA(INDEX(INDIRECT(AI$4&amp;"C:C"),MATCH(W5,INDIRECT(AI$4&amp;"P:P"),0),0),"")</f>
        <v>当てはまる</v>
      </c>
      <c r="AP5" s="213" t="str" cm="1">
        <f t="array" aca="1" ref="AP5" ca="1">_xlfn.IFNA(INDEX(INDIRECT(AJ$4&amp;"C:C"),MATCH(X5,INDIRECT(AJ$4&amp;"P:P"),0),0),"")</f>
        <v>当てはまる</v>
      </c>
      <c r="AQ5" s="213" t="str" cm="1">
        <f t="array" aca="1" ref="AQ5" ca="1">_xlfn.IFNA(INDEX(INDIRECT(AK$4&amp;"C:C"),MATCH(Y5,INDIRECT(AK$4&amp;"P:P"),0),0),"")</f>
        <v>当てはまる</v>
      </c>
      <c r="AR5" s="213" t="str" cm="1">
        <f t="array" aca="1" ref="AR5" ca="1">_xlfn.IFNA(INDEX(INDIRECT(AL$4&amp;"C:C"),MATCH(Z5,INDIRECT(AL$4&amp;"P:P"),0),0),"")</f>
        <v>当てはまる</v>
      </c>
      <c r="AS5" s="213" t="str" cm="1">
        <f t="array" aca="1" ref="AS5" ca="1">_xlfn.IFNA(INDEX(INDIRECT(AM$4&amp;"C:C"),MATCH(AA5,INDIRECT(AM$4&amp;"P:P"),0),0),"")</f>
        <v>当てはまる</v>
      </c>
      <c r="AT5" s="213" t="str" cm="1">
        <f t="array" aca="1" ref="AT5" ca="1">_xlfn.IFNA(INDEX(INDIRECT(AH$4&amp;"D:D"),MATCH(V5,INDIRECT(AH$4&amp;"P:P"),0),0),"")</f>
        <v>どちらかといえば，当てはまる</v>
      </c>
      <c r="AU5" s="213" t="str" cm="1">
        <f t="array" aca="1" ref="AU5" ca="1">_xlfn.IFNA(INDEX(INDIRECT(AI$4&amp;"D:D"),MATCH(W5,INDIRECT(AI$4&amp;"P:P"),0),0),"")</f>
        <v>どちらかといえば，当てはまる</v>
      </c>
      <c r="AV5" s="213" t="str" cm="1">
        <f t="array" aca="1" ref="AV5" ca="1">_xlfn.IFNA(INDEX(INDIRECT(AJ$4&amp;"D:D"),MATCH(X5,INDIRECT(AJ$4&amp;"P:P"),0),0),"")</f>
        <v>どちらかといえば，当てはまる</v>
      </c>
      <c r="AW5" s="213" t="str" cm="1">
        <f t="array" aca="1" ref="AW5" ca="1">_xlfn.IFNA(INDEX(INDIRECT(AK$4&amp;"D:D"),MATCH(Y5,INDIRECT(AK$4&amp;"P:P"),0),0),"")</f>
        <v>どちらかといえば，当てはまる</v>
      </c>
      <c r="AX5" s="213" t="str" cm="1">
        <f t="array" aca="1" ref="AX5" ca="1">_xlfn.IFNA(INDEX(INDIRECT(AL$4&amp;"D:D"),MATCH(Z5,INDIRECT(AL$4&amp;"P:P"),0),0),"")</f>
        <v>どちらかといえば，当てはまる</v>
      </c>
      <c r="AY5" s="213" t="str" cm="1">
        <f t="array" aca="1" ref="AY5" ca="1">_xlfn.IFNA(INDEX(INDIRECT(AM$4&amp;"D:D"),MATCH(AA5,INDIRECT(AM$4&amp;"P:P"),0),0),"")</f>
        <v>どちらかといえば，当てはまる</v>
      </c>
      <c r="AZ5" s="213" t="str" cm="1">
        <f t="array" aca="1" ref="AZ5" ca="1">_xlfn.IFNA(INDEX(INDIRECT(AH$4&amp;"E:E"),MATCH(V5,INDIRECT(AH$4&amp;"P:P"),0),0),"")</f>
        <v>どちらかといえば，当てはまらない</v>
      </c>
      <c r="BA5" s="213" t="str" cm="1">
        <f t="array" aca="1" ref="BA5" ca="1">_xlfn.IFNA(INDEX(INDIRECT(AI$4&amp;"E:E"),MATCH(W5,INDIRECT(AI$4&amp;"P:P"),0),0),"")</f>
        <v>どちらかといえば，当てはまらない</v>
      </c>
      <c r="BB5" s="213" t="str" cm="1">
        <f t="array" aca="1" ref="BB5" ca="1">_xlfn.IFNA(INDEX(INDIRECT(AJ$4&amp;"E:E"),MATCH(X5,INDIRECT(AJ$4&amp;"P:P"),0),0),"")</f>
        <v>どちらかといえば，当てはまらない</v>
      </c>
      <c r="BC5" s="213" t="str" cm="1">
        <f t="array" aca="1" ref="BC5" ca="1">_xlfn.IFNA(INDEX(INDIRECT(AK$4&amp;"E:E"),MATCH(Y5,INDIRECT(AK$4&amp;"P:P"),0),0),"")</f>
        <v>どちらかといえば，当てはまらない</v>
      </c>
      <c r="BD5" s="213" t="str" cm="1">
        <f t="array" aca="1" ref="BD5" ca="1">_xlfn.IFNA(INDEX(INDIRECT(AL$4&amp;"E:E"),MATCH(Z5,INDIRECT(AL$4&amp;"P:P"),0),0),"")</f>
        <v>どちらかといえば，当てはまらない</v>
      </c>
      <c r="BE5" s="213" t="str" cm="1">
        <f t="array" aca="1" ref="BE5" ca="1">_xlfn.IFNA(INDEX(INDIRECT(AM$4&amp;"E:E"),MATCH(AA5,INDIRECT(AM$4&amp;"P:P"),0),0),"")</f>
        <v>どちらかといえば，当てはまらない</v>
      </c>
      <c r="BF5" s="213" t="str" cm="1">
        <f t="array" aca="1" ref="BF5" ca="1">_xlfn.IFNA(INDEX(INDIRECT(AH$4&amp;"F:F"),MATCH(V5,INDIRECT(AH$4&amp;"P:P"),0),0),"")</f>
        <v>当てはまらない</v>
      </c>
      <c r="BG5" s="213" t="str" cm="1">
        <f t="array" aca="1" ref="BG5" ca="1">_xlfn.IFNA(INDEX(INDIRECT(AI$4&amp;"F:F"),MATCH(W5,INDIRECT(AI$4&amp;"P:P"),0),0),"")</f>
        <v>当てはまらない</v>
      </c>
      <c r="BH5" s="213" t="str" cm="1">
        <f t="array" aca="1" ref="BH5" ca="1">_xlfn.IFNA(INDEX(INDIRECT(AJ$4&amp;"F:F"),MATCH(X5,INDIRECT(AJ$4&amp;"P:P"),0),0),"")</f>
        <v>当てはまらない</v>
      </c>
      <c r="BI5" s="213" t="str" cm="1">
        <f t="array" aca="1" ref="BI5" ca="1">_xlfn.IFNA(INDEX(INDIRECT(AK$4&amp;"F:F"),MATCH(Y5,INDIRECT(AK$4&amp;"P:P"),0),0),"")</f>
        <v>当てはまらない</v>
      </c>
      <c r="BJ5" s="213" t="str" cm="1">
        <f t="array" aca="1" ref="BJ5" ca="1">_xlfn.IFNA(INDEX(INDIRECT(AL$4&amp;"F:F"),MATCH(Z5,INDIRECT(AL$4&amp;"P:P"),0),0),"")</f>
        <v>当てはまらない</v>
      </c>
      <c r="BK5" s="213" t="str" cm="1">
        <f t="array" aca="1" ref="BK5" ca="1">_xlfn.IFNA(INDEX(INDIRECT(AM$4&amp;"F:F"),MATCH(AA5,INDIRECT(AM$4&amp;"P:P"),0),0),"")</f>
        <v>当てはまらない</v>
      </c>
      <c r="BL5" s="213" cm="1">
        <f t="array" aca="1" ref="BL5" ca="1">_xlfn.IFNA(INDEX(INDIRECT(AH$4&amp;"G:G"),MATCH(V5,INDIRECT(AH$4&amp;"P:P"),0),0),"")</f>
        <v>0</v>
      </c>
      <c r="BM5" s="213" cm="1">
        <f t="array" aca="1" ref="BM5" ca="1">_xlfn.IFNA(INDEX(INDIRECT(AI$4&amp;"G:G"),MATCH(W5,INDIRECT(AI$4&amp;"P:P"),0),0),"")</f>
        <v>0</v>
      </c>
      <c r="BN5" s="213" cm="1">
        <f t="array" aca="1" ref="BN5" ca="1">_xlfn.IFNA(INDEX(INDIRECT(AJ$4&amp;"G:G"),MATCH(X5,INDIRECT(AJ$4&amp;"P:P"),0),0),"")</f>
        <v>0</v>
      </c>
      <c r="BO5" s="213" cm="1">
        <f t="array" aca="1" ref="BO5" ca="1">_xlfn.IFNA(INDEX(INDIRECT(AK$4&amp;"G:G"),MATCH(Y5,INDIRECT(AK$4&amp;"P:P"),0),0),"")</f>
        <v>0</v>
      </c>
      <c r="BP5" s="213" cm="1">
        <f t="array" aca="1" ref="BP5" ca="1">_xlfn.IFNA(INDEX(INDIRECT(AL$4&amp;"G:G"),MATCH(Z5,INDIRECT(AL$4&amp;"P:P"),0),0),"")</f>
        <v>0</v>
      </c>
      <c r="BQ5" s="213" cm="1">
        <f t="array" aca="1" ref="BQ5" ca="1">_xlfn.IFNA(INDEX(INDIRECT(AM$4&amp;"G:G"),MATCH(AA5,INDIRECT(AM$4&amp;"P:P"),0),0),"")</f>
        <v>0</v>
      </c>
      <c r="BR5" s="213" cm="1">
        <f t="array" aca="1" ref="BR5" ca="1">_xlfn.IFNA(INDEX(INDIRECT(AH$4&amp;"H:H"),MATCH(V5,INDIRECT(AH$4&amp;"P:P"),0),0),"")</f>
        <v>0</v>
      </c>
      <c r="BS5" s="213" cm="1">
        <f t="array" aca="1" ref="BS5" ca="1">_xlfn.IFNA(INDEX(INDIRECT(AI$4&amp;"H:H"),MATCH(W5,INDIRECT(AI$4&amp;"P:P"),0),0),"")</f>
        <v>0</v>
      </c>
      <c r="BT5" s="213" cm="1">
        <f t="array" aca="1" ref="BT5" ca="1">_xlfn.IFNA(INDEX(INDIRECT(AJ$4&amp;"H:H"),MATCH(X5,INDIRECT(AJ$4&amp;"P:P"),0),0),"")</f>
        <v>0</v>
      </c>
      <c r="BU5" s="213" cm="1">
        <f t="array" aca="1" ref="BU5" ca="1">_xlfn.IFNA(INDEX(INDIRECT(AK$4&amp;"H:H"),MATCH(Y5,INDIRECT(AK$4&amp;"P:P"),0),0),"")</f>
        <v>0</v>
      </c>
      <c r="BV5" s="213" cm="1">
        <f t="array" aca="1" ref="BV5" ca="1">_xlfn.IFNA(INDEX(INDIRECT(AL$4&amp;"H:H"),MATCH(Z5,INDIRECT(AL$4&amp;"P:P"),0),0),"")</f>
        <v>0</v>
      </c>
      <c r="BW5" s="213" cm="1">
        <f t="array" aca="1" ref="BW5" ca="1">_xlfn.IFNA(INDEX(INDIRECT(AM$4&amp;"H:H"),MATCH(AA5,INDIRECT(AM$4&amp;"P:P"),0),0),"")</f>
        <v>0</v>
      </c>
      <c r="BX5" s="213" cm="1">
        <f t="array" aca="1" ref="BX5" ca="1">_xlfn.IFNA(INDEX(INDIRECT(AH$4&amp;"I:I"),MATCH(V5,INDIRECT(AH$4&amp;"P:P"),0),0),"")</f>
        <v>0</v>
      </c>
      <c r="BY5" s="213" cm="1">
        <f t="array" aca="1" ref="BY5" ca="1">_xlfn.IFNA(INDEX(INDIRECT(AI$4&amp;"I:I"),MATCH(W5,INDIRECT(AI$4&amp;"P:P"),0),0),"")</f>
        <v>0</v>
      </c>
      <c r="BZ5" s="213" cm="1">
        <f t="array" aca="1" ref="BZ5" ca="1">_xlfn.IFNA(INDEX(INDIRECT(AJ$4&amp;"I:I"),MATCH(X5,INDIRECT(AJ$4&amp;"P:P"),0),0),"")</f>
        <v>0</v>
      </c>
      <c r="CA5" s="213" cm="1">
        <f t="array" aca="1" ref="CA5" ca="1">_xlfn.IFNA(INDEX(INDIRECT(AK$4&amp;"I:I"),MATCH(Y5,INDIRECT(AK$4&amp;"P:P"),0),0),"")</f>
        <v>0</v>
      </c>
      <c r="CB5" s="213" cm="1">
        <f t="array" aca="1" ref="CB5" ca="1">_xlfn.IFNA(INDEX(INDIRECT(AL$4&amp;"I:I"),MATCH(Z5,INDIRECT(AL$4&amp;"P:P"),0),0),"")</f>
        <v>0</v>
      </c>
      <c r="CC5" s="213" cm="1">
        <f t="array" aca="1" ref="CC5" ca="1">_xlfn.IFNA(INDEX(INDIRECT(AM$4&amp;"I:I"),MATCH(AA5,INDIRECT(AM$4&amp;"P:P"),0),0),"")</f>
        <v>0</v>
      </c>
      <c r="CD5" s="213" cm="1">
        <f t="array" aca="1" ref="CD5" ca="1">_xlfn.IFNA(INDEX(INDIRECT(AH$4&amp;"J:J"),MATCH(V5,INDIRECT(AH$4&amp;"P:P"),0),0),"")</f>
        <v>0</v>
      </c>
      <c r="CE5" s="213" cm="1">
        <f t="array" aca="1" ref="CE5" ca="1">_xlfn.IFNA(INDEX(INDIRECT(AI$4&amp;"J:J"),MATCH(W5,INDIRECT(AI$4&amp;"P:P"),0),0),"")</f>
        <v>0</v>
      </c>
      <c r="CF5" s="213" cm="1">
        <f t="array" aca="1" ref="CF5" ca="1">_xlfn.IFNA(INDEX(INDIRECT(AJ$4&amp;"J:J"),MATCH(X5,INDIRECT(AJ$4&amp;"P:P"),0),0),"")</f>
        <v>0</v>
      </c>
      <c r="CG5" s="213" cm="1">
        <f t="array" aca="1" ref="CG5" ca="1">_xlfn.IFNA(INDEX(INDIRECT(AK$4&amp;"J:J"),MATCH(Y5,INDIRECT(AK$4&amp;"P:P"),0),0),"")</f>
        <v>0</v>
      </c>
      <c r="CH5" s="213" cm="1">
        <f t="array" aca="1" ref="CH5" ca="1">_xlfn.IFNA(INDEX(INDIRECT(AL$4&amp;"J:J"),MATCH(Z5,INDIRECT(AL$4&amp;"P:P"),0),0),"")</f>
        <v>0</v>
      </c>
      <c r="CI5" s="213" cm="1">
        <f t="array" aca="1" ref="CI5" ca="1">_xlfn.IFNA(INDEX(INDIRECT(AM$4&amp;"J:J"),MATCH(AA5,INDIRECT(AM$4&amp;"P:P"),0),0),"")</f>
        <v>0</v>
      </c>
    </row>
    <row r="6" spans="1:87" ht="54">
      <c r="A6" s="53">
        <v>2</v>
      </c>
      <c r="B6" s="75">
        <v>2</v>
      </c>
      <c r="C6" s="75" t="s">
        <v>1638</v>
      </c>
      <c r="D6" s="75" t="s">
        <v>1638</v>
      </c>
      <c r="E6" s="76" t="s">
        <v>1639</v>
      </c>
      <c r="F6" s="77" t="s">
        <v>1642</v>
      </c>
      <c r="G6" s="78">
        <v>1</v>
      </c>
      <c r="H6" s="79" t="s">
        <v>1613</v>
      </c>
      <c r="I6" s="80">
        <v>1</v>
      </c>
      <c r="J6" s="79" t="s">
        <v>1613</v>
      </c>
      <c r="K6" s="81">
        <v>1</v>
      </c>
      <c r="L6" s="82" t="s">
        <v>1613</v>
      </c>
      <c r="M6" s="83">
        <v>1</v>
      </c>
      <c r="N6" s="79" t="s">
        <v>1613</v>
      </c>
      <c r="O6" s="83">
        <v>1</v>
      </c>
      <c r="P6" s="79" t="s">
        <v>1613</v>
      </c>
      <c r="Q6" s="84">
        <v>1</v>
      </c>
      <c r="R6" s="79" t="s">
        <v>1613</v>
      </c>
      <c r="U6" s="59" t="s">
        <v>1643</v>
      </c>
      <c r="V6" s="59" t="str">
        <f t="shared" ref="V6:V69" si="41">IF(ISBLANK(H6),"",  ""&amp;DBCS(H6))</f>
        <v>（１）イ</v>
      </c>
      <c r="W6" s="59" t="str">
        <f t="shared" ref="W6:W69" si="42">IF(ISBLANK(J6),"",  ""&amp;DBCS(J6))</f>
        <v>（１）イ</v>
      </c>
      <c r="X6" s="59" t="str">
        <f t="shared" ref="X6:X69" si="43">IF(ISBLANK(L6),"",  ""&amp;DBCS(L6))</f>
        <v>（１）イ</v>
      </c>
      <c r="Y6" s="59" t="str">
        <f t="shared" ref="Y6:Y69" si="44">IF(ISBLANK(N6),"",  ""&amp;DBCS(N6))</f>
        <v>（１）イ</v>
      </c>
      <c r="Z6" s="59" t="str">
        <f t="shared" ref="Z6:Z69" si="45">IF(ISBLANK(P6),"",  ""&amp;DBCS(P6))</f>
        <v>（１）イ</v>
      </c>
      <c r="AA6" s="59" t="str">
        <f t="shared" ref="AA6:AA69" si="46">IF(ISBLANK(R6),"",  ""&amp;DBCS(R6))</f>
        <v>（１）イ</v>
      </c>
      <c r="AB6" s="190" t="str" cm="1">
        <f t="array" ref="AB6">INDEX('Ｒ2_小4'!$M:$M,MATCH(V6,'Ｒ2_小4'!$P:$P,0),0)</f>
        <v>Q00000000020</v>
      </c>
      <c r="AC6" s="190" t="str" cm="1">
        <f t="array" ref="AC6">INDEX('R2_小5'!$M:$M,MATCH(W6,'R2_小5'!$P:$P,0),0)</f>
        <v>Q00000000930</v>
      </c>
      <c r="AD6" s="190" t="str" cm="1">
        <f t="array" ref="AD6">INDEX('R2_小6'!$M:$M,MATCH(X6,'R2_小6'!$P:$P,0),0)</f>
        <v>Q00000001970</v>
      </c>
      <c r="AE6" s="190" t="str" cm="1">
        <f t="array" ref="AE6">INDEX('R2_中1'!$M:$M,MATCH(Y6,'R2_中1'!$P:$P,0),0)</f>
        <v>Q00000002870</v>
      </c>
      <c r="AF6" s="190" t="str" cm="1">
        <f t="array" ref="AF6">INDEX('R2_中2'!$M:$M,MATCH(Z6,'R2_中2'!$P:$P,0),0)</f>
        <v>Q00000003770</v>
      </c>
      <c r="AG6" s="190" t="str" cm="1">
        <f t="array" ref="AG6">INDEX('R2_中3'!$M:$M,MATCH(AA6,'R2_中3'!$P:$P,0),0)</f>
        <v>Q00000004740</v>
      </c>
      <c r="AH6" s="213" t="str" cm="1">
        <f t="array" aca="1" ref="AH6" ca="1">_xlfn.IFNA(INDEX(INDIRECT(AH$4&amp;"B:B"),MATCH(V6,INDIRECT(AH$4&amp;"P:P"),0),0),"")</f>
        <v>しょう来の進む学校や仕事の役に立つから</v>
      </c>
      <c r="AI6" s="213" t="str" cm="1">
        <f t="array" aca="1" ref="AI6" ca="1">_xlfn.IFNA(INDEX(INDIRECT(AI$4&amp;"B:B"),MATCH(W6,INDIRECT(AI$4&amp;"P:P"),0),0),"")</f>
        <v>しょう来の進学やしゅうしょくの役に立つから</v>
      </c>
      <c r="AJ6" s="213" t="str" cm="1">
        <f t="array" aca="1" ref="AJ6" ca="1">_xlfn.IFNA(INDEX(INDIRECT(AJ$4&amp;"B:B"),MATCH(X6,INDIRECT(AJ$4&amp;"P:P"),0),0),"")</f>
        <v>しょう来の進学やしゅう職の役に立つから</v>
      </c>
      <c r="AK6" s="213" t="str" cm="1">
        <f t="array" aca="1" ref="AK6" ca="1">_xlfn.IFNA(INDEX(INDIRECT(AK$4&amp;"B:B"),MATCH(Y6,INDIRECT(AK$4&amp;"P:P"),0),0),"")</f>
        <v>将来の進学や就職の役に立つから</v>
      </c>
      <c r="AL6" s="213" t="str" cm="1">
        <f t="array" aca="1" ref="AL6" ca="1">_xlfn.IFNA(INDEX(INDIRECT(AL$4&amp;"B:B"),MATCH(Z6,INDIRECT(AL$4&amp;"P:P"),0),0),"")</f>
        <v>将来の進学や就職の役に立つから</v>
      </c>
      <c r="AM6" s="213" t="str" cm="1">
        <f t="array" aca="1" ref="AM6" ca="1">_xlfn.IFNA(INDEX(INDIRECT(AM$4&amp;"B:B"),MATCH(AA6,INDIRECT(AM$4&amp;"P:P"),0),0),"")</f>
        <v>将来の進学や就職の役に立つから</v>
      </c>
      <c r="AN6" s="213" t="str" cm="1">
        <f t="array" aca="1" ref="AN6" ca="1">_xlfn.IFNA(INDEX(INDIRECT(AH$4&amp;"C:C"),MATCH(V6,INDIRECT(AH$4&amp;"P:P"),0),0),"")</f>
        <v>当てはまる</v>
      </c>
      <c r="AO6" s="213" t="str" cm="1">
        <f t="array" aca="1" ref="AO6" ca="1">_xlfn.IFNA(INDEX(INDIRECT(AI$4&amp;"C:C"),MATCH(W6,INDIRECT(AI$4&amp;"P:P"),0),0),"")</f>
        <v>当てはまる</v>
      </c>
      <c r="AP6" s="213" t="str" cm="1">
        <f t="array" aca="1" ref="AP6" ca="1">_xlfn.IFNA(INDEX(INDIRECT(AJ$4&amp;"C:C"),MATCH(X6,INDIRECT(AJ$4&amp;"P:P"),0),0),"")</f>
        <v>当てはまる</v>
      </c>
      <c r="AQ6" s="213" t="str" cm="1">
        <f t="array" aca="1" ref="AQ6" ca="1">_xlfn.IFNA(INDEX(INDIRECT(AK$4&amp;"C:C"),MATCH(Y6,INDIRECT(AK$4&amp;"P:P"),0),0),"")</f>
        <v>当てはまる</v>
      </c>
      <c r="AR6" s="213" t="str" cm="1">
        <f t="array" aca="1" ref="AR6" ca="1">_xlfn.IFNA(INDEX(INDIRECT(AL$4&amp;"C:C"),MATCH(Z6,INDIRECT(AL$4&amp;"P:P"),0),0),"")</f>
        <v>当てはまる</v>
      </c>
      <c r="AS6" s="213" t="str" cm="1">
        <f t="array" aca="1" ref="AS6" ca="1">_xlfn.IFNA(INDEX(INDIRECT(AM$4&amp;"C:C"),MATCH(AA6,INDIRECT(AM$4&amp;"P:P"),0),0),"")</f>
        <v>当てはまる</v>
      </c>
      <c r="AT6" s="213" t="str" cm="1">
        <f t="array" aca="1" ref="AT6" ca="1">_xlfn.IFNA(INDEX(INDIRECT(AH$4&amp;"D:D"),MATCH(V6,INDIRECT(AH$4&amp;"P:P"),0),0),"")</f>
        <v>どちらかといえば，当てはまる</v>
      </c>
      <c r="AU6" s="213" t="str" cm="1">
        <f t="array" aca="1" ref="AU6" ca="1">_xlfn.IFNA(INDEX(INDIRECT(AI$4&amp;"D:D"),MATCH(W6,INDIRECT(AI$4&amp;"P:P"),0),0),"")</f>
        <v>どちらかといえば，当てはまる</v>
      </c>
      <c r="AV6" s="213" t="str" cm="1">
        <f t="array" aca="1" ref="AV6" ca="1">_xlfn.IFNA(INDEX(INDIRECT(AJ$4&amp;"D:D"),MATCH(X6,INDIRECT(AJ$4&amp;"P:P"),0),0),"")</f>
        <v>どちらかといえば，当てはまる</v>
      </c>
      <c r="AW6" s="213" t="str" cm="1">
        <f t="array" aca="1" ref="AW6" ca="1">_xlfn.IFNA(INDEX(INDIRECT(AK$4&amp;"D:D"),MATCH(Y6,INDIRECT(AK$4&amp;"P:P"),0),0),"")</f>
        <v>どちらかといえば，当てはまる</v>
      </c>
      <c r="AX6" s="213" t="str" cm="1">
        <f t="array" aca="1" ref="AX6" ca="1">_xlfn.IFNA(INDEX(INDIRECT(AL$4&amp;"D:D"),MATCH(Z6,INDIRECT(AL$4&amp;"P:P"),0),0),"")</f>
        <v>どちらかといえば，当てはまる</v>
      </c>
      <c r="AY6" s="213" t="str" cm="1">
        <f t="array" aca="1" ref="AY6" ca="1">_xlfn.IFNA(INDEX(INDIRECT(AM$4&amp;"D:D"),MATCH(AA6,INDIRECT(AM$4&amp;"P:P"),0),0),"")</f>
        <v>どちらかといえば，当てはまる</v>
      </c>
      <c r="AZ6" s="213" t="str" cm="1">
        <f t="array" aca="1" ref="AZ6" ca="1">_xlfn.IFNA(INDEX(INDIRECT(AH$4&amp;"E:E"),MATCH(V6,INDIRECT(AH$4&amp;"P:P"),0),0),"")</f>
        <v>どちらかといえば，当てはまらない</v>
      </c>
      <c r="BA6" s="213" t="str" cm="1">
        <f t="array" aca="1" ref="BA6" ca="1">_xlfn.IFNA(INDEX(INDIRECT(AI$4&amp;"E:E"),MATCH(W6,INDIRECT(AI$4&amp;"P:P"),0),0),"")</f>
        <v>どちらかといえば，当てはまらない</v>
      </c>
      <c r="BB6" s="213" t="str" cm="1">
        <f t="array" aca="1" ref="BB6" ca="1">_xlfn.IFNA(INDEX(INDIRECT(AJ$4&amp;"E:E"),MATCH(X6,INDIRECT(AJ$4&amp;"P:P"),0),0),"")</f>
        <v>どちらかといえば，当てはまらない</v>
      </c>
      <c r="BC6" s="213" t="str" cm="1">
        <f t="array" aca="1" ref="BC6" ca="1">_xlfn.IFNA(INDEX(INDIRECT(AK$4&amp;"E:E"),MATCH(Y6,INDIRECT(AK$4&amp;"P:P"),0),0),"")</f>
        <v>どちらかといえば，当てはまらない</v>
      </c>
      <c r="BD6" s="213" t="str" cm="1">
        <f t="array" aca="1" ref="BD6" ca="1">_xlfn.IFNA(INDEX(INDIRECT(AL$4&amp;"E:E"),MATCH(Z6,INDIRECT(AL$4&amp;"P:P"),0),0),"")</f>
        <v>どちらかといえば，当てはまらない</v>
      </c>
      <c r="BE6" s="213" t="str" cm="1">
        <f t="array" aca="1" ref="BE6" ca="1">_xlfn.IFNA(INDEX(INDIRECT(AM$4&amp;"E:E"),MATCH(AA6,INDIRECT(AM$4&amp;"P:P"),0),0),"")</f>
        <v>どちらかといえば，当てはまらない</v>
      </c>
      <c r="BF6" s="213" t="str" cm="1">
        <f t="array" aca="1" ref="BF6" ca="1">_xlfn.IFNA(INDEX(INDIRECT(AH$4&amp;"F:F"),MATCH(V6,INDIRECT(AH$4&amp;"P:P"),0),0),"")</f>
        <v>当てはまらない</v>
      </c>
      <c r="BG6" s="213" t="str" cm="1">
        <f t="array" aca="1" ref="BG6" ca="1">_xlfn.IFNA(INDEX(INDIRECT(AI$4&amp;"F:F"),MATCH(W6,INDIRECT(AI$4&amp;"P:P"),0),0),"")</f>
        <v>当てはまらない</v>
      </c>
      <c r="BH6" s="213" t="str" cm="1">
        <f t="array" aca="1" ref="BH6" ca="1">_xlfn.IFNA(INDEX(INDIRECT(AJ$4&amp;"F:F"),MATCH(X6,INDIRECT(AJ$4&amp;"P:P"),0),0),"")</f>
        <v>当てはまらない</v>
      </c>
      <c r="BI6" s="213" t="str" cm="1">
        <f t="array" aca="1" ref="BI6" ca="1">_xlfn.IFNA(INDEX(INDIRECT(AK$4&amp;"F:F"),MATCH(Y6,INDIRECT(AK$4&amp;"P:P"),0),0),"")</f>
        <v>当てはまらない</v>
      </c>
      <c r="BJ6" s="213" t="str" cm="1">
        <f t="array" aca="1" ref="BJ6" ca="1">_xlfn.IFNA(INDEX(INDIRECT(AL$4&amp;"F:F"),MATCH(Z6,INDIRECT(AL$4&amp;"P:P"),0),0),"")</f>
        <v>当てはまらない</v>
      </c>
      <c r="BK6" s="213" t="str" cm="1">
        <f t="array" aca="1" ref="BK6" ca="1">_xlfn.IFNA(INDEX(INDIRECT(AM$4&amp;"F:F"),MATCH(AA6,INDIRECT(AM$4&amp;"P:P"),0),0),"")</f>
        <v>当てはまらない</v>
      </c>
      <c r="BL6" s="213" cm="1">
        <f t="array" aca="1" ref="BL6" ca="1">_xlfn.IFNA(INDEX(INDIRECT(AH$4&amp;"G:G"),MATCH(V6,INDIRECT(AH$4&amp;"P:P"),0),0),"")</f>
        <v>0</v>
      </c>
      <c r="BM6" s="213" cm="1">
        <f t="array" aca="1" ref="BM6" ca="1">_xlfn.IFNA(INDEX(INDIRECT(AI$4&amp;"G:G"),MATCH(W6,INDIRECT(AI$4&amp;"P:P"),0),0),"")</f>
        <v>0</v>
      </c>
      <c r="BN6" s="213" cm="1">
        <f t="array" aca="1" ref="BN6" ca="1">_xlfn.IFNA(INDEX(INDIRECT(AJ$4&amp;"G:G"),MATCH(X6,INDIRECT(AJ$4&amp;"P:P"),0),0),"")</f>
        <v>0</v>
      </c>
      <c r="BO6" s="213" cm="1">
        <f t="array" aca="1" ref="BO6" ca="1">_xlfn.IFNA(INDEX(INDIRECT(AK$4&amp;"G:G"),MATCH(Y6,INDIRECT(AK$4&amp;"P:P"),0),0),"")</f>
        <v>0</v>
      </c>
      <c r="BP6" s="213" cm="1">
        <f t="array" aca="1" ref="BP6" ca="1">_xlfn.IFNA(INDEX(INDIRECT(AL$4&amp;"G:G"),MATCH(Z6,INDIRECT(AL$4&amp;"P:P"),0),0),"")</f>
        <v>0</v>
      </c>
      <c r="BQ6" s="213" cm="1">
        <f t="array" aca="1" ref="BQ6" ca="1">_xlfn.IFNA(INDEX(INDIRECT(AM$4&amp;"G:G"),MATCH(AA6,INDIRECT(AM$4&amp;"P:P"),0),0),"")</f>
        <v>0</v>
      </c>
      <c r="BR6" s="213" cm="1">
        <f t="array" aca="1" ref="BR6" ca="1">_xlfn.IFNA(INDEX(INDIRECT(AH$4&amp;"H:H"),MATCH(V6,INDIRECT(AH$4&amp;"P:P"),0),0),"")</f>
        <v>0</v>
      </c>
      <c r="BS6" s="213" cm="1">
        <f t="array" aca="1" ref="BS6" ca="1">_xlfn.IFNA(INDEX(INDIRECT(AI$4&amp;"H:H"),MATCH(W6,INDIRECT(AI$4&amp;"P:P"),0),0),"")</f>
        <v>0</v>
      </c>
      <c r="BT6" s="213" cm="1">
        <f t="array" aca="1" ref="BT6" ca="1">_xlfn.IFNA(INDEX(INDIRECT(AJ$4&amp;"H:H"),MATCH(X6,INDIRECT(AJ$4&amp;"P:P"),0),0),"")</f>
        <v>0</v>
      </c>
      <c r="BU6" s="213" cm="1">
        <f t="array" aca="1" ref="BU6" ca="1">_xlfn.IFNA(INDEX(INDIRECT(AK$4&amp;"H:H"),MATCH(Y6,INDIRECT(AK$4&amp;"P:P"),0),0),"")</f>
        <v>0</v>
      </c>
      <c r="BV6" s="213" cm="1">
        <f t="array" aca="1" ref="BV6" ca="1">_xlfn.IFNA(INDEX(INDIRECT(AL$4&amp;"H:H"),MATCH(Z6,INDIRECT(AL$4&amp;"P:P"),0),0),"")</f>
        <v>0</v>
      </c>
      <c r="BW6" s="213" cm="1">
        <f t="array" aca="1" ref="BW6" ca="1">_xlfn.IFNA(INDEX(INDIRECT(AM$4&amp;"H:H"),MATCH(AA6,INDIRECT(AM$4&amp;"P:P"),0),0),"")</f>
        <v>0</v>
      </c>
      <c r="BX6" s="213" cm="1">
        <f t="array" aca="1" ref="BX6" ca="1">_xlfn.IFNA(INDEX(INDIRECT(AH$4&amp;"I:I"),MATCH(V6,INDIRECT(AH$4&amp;"P:P"),0),0),"")</f>
        <v>0</v>
      </c>
      <c r="BY6" s="213" cm="1">
        <f t="array" aca="1" ref="BY6" ca="1">_xlfn.IFNA(INDEX(INDIRECT(AI$4&amp;"I:I"),MATCH(W6,INDIRECT(AI$4&amp;"P:P"),0),0),"")</f>
        <v>0</v>
      </c>
      <c r="BZ6" s="213" cm="1">
        <f t="array" aca="1" ref="BZ6" ca="1">_xlfn.IFNA(INDEX(INDIRECT(AJ$4&amp;"I:I"),MATCH(X6,INDIRECT(AJ$4&amp;"P:P"),0),0),"")</f>
        <v>0</v>
      </c>
      <c r="CA6" s="213" cm="1">
        <f t="array" aca="1" ref="CA6" ca="1">_xlfn.IFNA(INDEX(INDIRECT(AK$4&amp;"I:I"),MATCH(Y6,INDIRECT(AK$4&amp;"P:P"),0),0),"")</f>
        <v>0</v>
      </c>
      <c r="CB6" s="213" cm="1">
        <f t="array" aca="1" ref="CB6" ca="1">_xlfn.IFNA(INDEX(INDIRECT(AL$4&amp;"I:I"),MATCH(Z6,INDIRECT(AL$4&amp;"P:P"),0),0),"")</f>
        <v>0</v>
      </c>
      <c r="CC6" s="213" cm="1">
        <f t="array" aca="1" ref="CC6" ca="1">_xlfn.IFNA(INDEX(INDIRECT(AM$4&amp;"I:I"),MATCH(AA6,INDIRECT(AM$4&amp;"P:P"),0),0),"")</f>
        <v>0</v>
      </c>
      <c r="CD6" s="213" cm="1">
        <f t="array" aca="1" ref="CD6" ca="1">_xlfn.IFNA(INDEX(INDIRECT(AH$4&amp;"J:J"),MATCH(V6,INDIRECT(AH$4&amp;"P:P"),0),0),"")</f>
        <v>0</v>
      </c>
      <c r="CE6" s="213" cm="1">
        <f t="array" aca="1" ref="CE6" ca="1">_xlfn.IFNA(INDEX(INDIRECT(AI$4&amp;"J:J"),MATCH(W6,INDIRECT(AI$4&amp;"P:P"),0),0),"")</f>
        <v>0</v>
      </c>
      <c r="CF6" s="213" cm="1">
        <f t="array" aca="1" ref="CF6" ca="1">_xlfn.IFNA(INDEX(INDIRECT(AJ$4&amp;"J:J"),MATCH(X6,INDIRECT(AJ$4&amp;"P:P"),0),0),"")</f>
        <v>0</v>
      </c>
      <c r="CG6" s="213" cm="1">
        <f t="array" aca="1" ref="CG6" ca="1">_xlfn.IFNA(INDEX(INDIRECT(AK$4&amp;"J:J"),MATCH(Y6,INDIRECT(AK$4&amp;"P:P"),0),0),"")</f>
        <v>0</v>
      </c>
      <c r="CH6" s="213" cm="1">
        <f t="array" aca="1" ref="CH6" ca="1">_xlfn.IFNA(INDEX(INDIRECT(AL$4&amp;"J:J"),MATCH(Z6,INDIRECT(AL$4&amp;"P:P"),0),0),"")</f>
        <v>0</v>
      </c>
      <c r="CI6" s="213" cm="1">
        <f t="array" aca="1" ref="CI6" ca="1">_xlfn.IFNA(INDEX(INDIRECT(AM$4&amp;"J:J"),MATCH(AA6,INDIRECT(AM$4&amp;"P:P"),0),0),"")</f>
        <v>0</v>
      </c>
    </row>
    <row r="7" spans="1:87" ht="54">
      <c r="A7" s="53">
        <v>3</v>
      </c>
      <c r="B7" s="75">
        <v>3</v>
      </c>
      <c r="C7" s="75" t="s">
        <v>1638</v>
      </c>
      <c r="D7" s="75" t="s">
        <v>1638</v>
      </c>
      <c r="E7" s="76" t="s">
        <v>1639</v>
      </c>
      <c r="F7" s="77" t="s">
        <v>1644</v>
      </c>
      <c r="G7" s="78">
        <v>1</v>
      </c>
      <c r="H7" s="79" t="s">
        <v>1612</v>
      </c>
      <c r="I7" s="80">
        <v>1</v>
      </c>
      <c r="J7" s="79" t="s">
        <v>1612</v>
      </c>
      <c r="K7" s="81">
        <v>1</v>
      </c>
      <c r="L7" s="82" t="s">
        <v>1612</v>
      </c>
      <c r="M7" s="83">
        <v>1</v>
      </c>
      <c r="N7" s="79" t="s">
        <v>1612</v>
      </c>
      <c r="O7" s="83">
        <v>1</v>
      </c>
      <c r="P7" s="79" t="s">
        <v>1612</v>
      </c>
      <c r="Q7" s="84">
        <v>1</v>
      </c>
      <c r="R7" s="79" t="s">
        <v>1612</v>
      </c>
      <c r="U7" s="59" t="s">
        <v>1645</v>
      </c>
      <c r="V7" s="59" t="str">
        <f t="shared" si="41"/>
        <v>（１）ウ</v>
      </c>
      <c r="W7" s="59" t="str">
        <f t="shared" si="42"/>
        <v>（１）ウ</v>
      </c>
      <c r="X7" s="59" t="str">
        <f t="shared" si="43"/>
        <v>（１）ウ</v>
      </c>
      <c r="Y7" s="59" t="str">
        <f t="shared" si="44"/>
        <v>（１）ウ</v>
      </c>
      <c r="Z7" s="59" t="str">
        <f t="shared" si="45"/>
        <v>（１）ウ</v>
      </c>
      <c r="AA7" s="59" t="str">
        <f t="shared" si="46"/>
        <v>（１）ウ</v>
      </c>
      <c r="AB7" s="190" t="str" cm="1">
        <f t="array" ref="AB7">INDEX('Ｒ2_小4'!$M:$M,MATCH(V7,'Ｒ2_小4'!$P:$P,0),0)</f>
        <v>Q00000000030</v>
      </c>
      <c r="AC7" s="190" t="str" cm="1">
        <f t="array" ref="AC7">INDEX('R2_小5'!$M:$M,MATCH(W7,'R2_小5'!$P:$P,0),0)</f>
        <v>Q00000000940</v>
      </c>
      <c r="AD7" s="190" t="str" cm="1">
        <f t="array" ref="AD7">INDEX('R2_小6'!$M:$M,MATCH(X7,'R2_小6'!$P:$P,0),0)</f>
        <v>Q00000001980</v>
      </c>
      <c r="AE7" s="190" t="str" cm="1">
        <f t="array" ref="AE7">INDEX('R2_中1'!$M:$M,MATCH(Y7,'R2_中1'!$P:$P,0),0)</f>
        <v>Q00000002880</v>
      </c>
      <c r="AF7" s="190" t="str" cm="1">
        <f t="array" ref="AF7">INDEX('R2_中2'!$M:$M,MATCH(Z7,'R2_中2'!$P:$P,0),0)</f>
        <v>Q00000003780</v>
      </c>
      <c r="AG7" s="190" t="str" cm="1">
        <f t="array" ref="AG7">INDEX('R2_中3'!$M:$M,MATCH(AA7,'R2_中3'!$P:$P,0),0)</f>
        <v>Q00000004750</v>
      </c>
      <c r="AH7" s="213" t="str" cm="1">
        <f t="array" aca="1" ref="AH7" ca="1">_xlfn.IFNA(INDEX(INDIRECT(AH$4&amp;"B:B"),MATCH(V7,INDIRECT(AH$4&amp;"P:P"),0),0),"")</f>
        <v>先生や家の人にほめられたいから</v>
      </c>
      <c r="AI7" s="213" t="str" cm="1">
        <f t="array" aca="1" ref="AI7" ca="1">_xlfn.IFNA(INDEX(INDIRECT(AI$4&amp;"B:B"),MATCH(W7,INDIRECT(AI$4&amp;"P:P"),0),0),"")</f>
        <v>先生や家の人にほめられたいから</v>
      </c>
      <c r="AJ7" s="213" t="str" cm="1">
        <f t="array" aca="1" ref="AJ7" ca="1">_xlfn.IFNA(INDEX(INDIRECT(AJ$4&amp;"B:B"),MATCH(X7,INDIRECT(AJ$4&amp;"P:P"),0),0),"")</f>
        <v>先生や家の人にほめられたいから</v>
      </c>
      <c r="AK7" s="213" t="str" cm="1">
        <f t="array" aca="1" ref="AK7" ca="1">_xlfn.IFNA(INDEX(INDIRECT(AK$4&amp;"B:B"),MATCH(Y7,INDIRECT(AK$4&amp;"P:P"),0),0),"")</f>
        <v>先生や家の人にほめられたいから</v>
      </c>
      <c r="AL7" s="213" t="str" cm="1">
        <f t="array" aca="1" ref="AL7" ca="1">_xlfn.IFNA(INDEX(INDIRECT(AL$4&amp;"B:B"),MATCH(Z7,INDIRECT(AL$4&amp;"P:P"),0),0),"")</f>
        <v>先生や家の人にほめられたいから</v>
      </c>
      <c r="AM7" s="213" t="str" cm="1">
        <f t="array" aca="1" ref="AM7" ca="1">_xlfn.IFNA(INDEX(INDIRECT(AM$4&amp;"B:B"),MATCH(AA7,INDIRECT(AM$4&amp;"P:P"),0),0),"")</f>
        <v>先生や家の人にほめられたいから</v>
      </c>
      <c r="AN7" s="213" t="str" cm="1">
        <f t="array" aca="1" ref="AN7" ca="1">_xlfn.IFNA(INDEX(INDIRECT(AH$4&amp;"C:C"),MATCH(V7,INDIRECT(AH$4&amp;"P:P"),0),0),"")</f>
        <v>当てはまる</v>
      </c>
      <c r="AO7" s="213" t="str" cm="1">
        <f t="array" aca="1" ref="AO7" ca="1">_xlfn.IFNA(INDEX(INDIRECT(AI$4&amp;"C:C"),MATCH(W7,INDIRECT(AI$4&amp;"P:P"),0),0),"")</f>
        <v>当てはまる</v>
      </c>
      <c r="AP7" s="213" t="str" cm="1">
        <f t="array" aca="1" ref="AP7" ca="1">_xlfn.IFNA(INDEX(INDIRECT(AJ$4&amp;"C:C"),MATCH(X7,INDIRECT(AJ$4&amp;"P:P"),0),0),"")</f>
        <v>当てはまる</v>
      </c>
      <c r="AQ7" s="213" t="str" cm="1">
        <f t="array" aca="1" ref="AQ7" ca="1">_xlfn.IFNA(INDEX(INDIRECT(AK$4&amp;"C:C"),MATCH(Y7,INDIRECT(AK$4&amp;"P:P"),0),0),"")</f>
        <v>当てはまる</v>
      </c>
      <c r="AR7" s="213" t="str" cm="1">
        <f t="array" aca="1" ref="AR7" ca="1">_xlfn.IFNA(INDEX(INDIRECT(AL$4&amp;"C:C"),MATCH(Z7,INDIRECT(AL$4&amp;"P:P"),0),0),"")</f>
        <v>当てはまる</v>
      </c>
      <c r="AS7" s="213" t="str" cm="1">
        <f t="array" aca="1" ref="AS7" ca="1">_xlfn.IFNA(INDEX(INDIRECT(AM$4&amp;"C:C"),MATCH(AA7,INDIRECT(AM$4&amp;"P:P"),0),0),"")</f>
        <v>当てはまる</v>
      </c>
      <c r="AT7" s="213" t="str" cm="1">
        <f t="array" aca="1" ref="AT7" ca="1">_xlfn.IFNA(INDEX(INDIRECT(AH$4&amp;"D:D"),MATCH(V7,INDIRECT(AH$4&amp;"P:P"),0),0),"")</f>
        <v>どちらかといえば，当てはまる</v>
      </c>
      <c r="AU7" s="213" t="str" cm="1">
        <f t="array" aca="1" ref="AU7" ca="1">_xlfn.IFNA(INDEX(INDIRECT(AI$4&amp;"D:D"),MATCH(W7,INDIRECT(AI$4&amp;"P:P"),0),0),"")</f>
        <v>どちらかといえば，当てはまる</v>
      </c>
      <c r="AV7" s="213" t="str" cm="1">
        <f t="array" aca="1" ref="AV7" ca="1">_xlfn.IFNA(INDEX(INDIRECT(AJ$4&amp;"D:D"),MATCH(X7,INDIRECT(AJ$4&amp;"P:P"),0),0),"")</f>
        <v>どちらかといえば，当てはまる</v>
      </c>
      <c r="AW7" s="213" t="str" cm="1">
        <f t="array" aca="1" ref="AW7" ca="1">_xlfn.IFNA(INDEX(INDIRECT(AK$4&amp;"D:D"),MATCH(Y7,INDIRECT(AK$4&amp;"P:P"),0),0),"")</f>
        <v>どちらかといえば，当てはまる</v>
      </c>
      <c r="AX7" s="213" t="str" cm="1">
        <f t="array" aca="1" ref="AX7" ca="1">_xlfn.IFNA(INDEX(INDIRECT(AL$4&amp;"D:D"),MATCH(Z7,INDIRECT(AL$4&amp;"P:P"),0),0),"")</f>
        <v>どちらかといえば，当てはまる</v>
      </c>
      <c r="AY7" s="213" t="str" cm="1">
        <f t="array" aca="1" ref="AY7" ca="1">_xlfn.IFNA(INDEX(INDIRECT(AM$4&amp;"D:D"),MATCH(AA7,INDIRECT(AM$4&amp;"P:P"),0),0),"")</f>
        <v>どちらかといえば，当てはまる</v>
      </c>
      <c r="AZ7" s="213" t="str" cm="1">
        <f t="array" aca="1" ref="AZ7" ca="1">_xlfn.IFNA(INDEX(INDIRECT(AH$4&amp;"E:E"),MATCH(V7,INDIRECT(AH$4&amp;"P:P"),0),0),"")</f>
        <v>どちらかといえば，当てはまらない</v>
      </c>
      <c r="BA7" s="213" t="str" cm="1">
        <f t="array" aca="1" ref="BA7" ca="1">_xlfn.IFNA(INDEX(INDIRECT(AI$4&amp;"E:E"),MATCH(W7,INDIRECT(AI$4&amp;"P:P"),0),0),"")</f>
        <v>どちらかといえば，当てはまらない</v>
      </c>
      <c r="BB7" s="213" t="str" cm="1">
        <f t="array" aca="1" ref="BB7" ca="1">_xlfn.IFNA(INDEX(INDIRECT(AJ$4&amp;"E:E"),MATCH(X7,INDIRECT(AJ$4&amp;"P:P"),0),0),"")</f>
        <v>どちらかといえば，当てはまらない</v>
      </c>
      <c r="BC7" s="213" t="str" cm="1">
        <f t="array" aca="1" ref="BC7" ca="1">_xlfn.IFNA(INDEX(INDIRECT(AK$4&amp;"E:E"),MATCH(Y7,INDIRECT(AK$4&amp;"P:P"),0),0),"")</f>
        <v>どちらかといえば，当てはまらない</v>
      </c>
      <c r="BD7" s="213" t="str" cm="1">
        <f t="array" aca="1" ref="BD7" ca="1">_xlfn.IFNA(INDEX(INDIRECT(AL$4&amp;"E:E"),MATCH(Z7,INDIRECT(AL$4&amp;"P:P"),0),0),"")</f>
        <v>どちらかといえば，当てはまらない</v>
      </c>
      <c r="BE7" s="213" t="str" cm="1">
        <f t="array" aca="1" ref="BE7" ca="1">_xlfn.IFNA(INDEX(INDIRECT(AM$4&amp;"E:E"),MATCH(AA7,INDIRECT(AM$4&amp;"P:P"),0),0),"")</f>
        <v>どちらかといえば，当てはまらない</v>
      </c>
      <c r="BF7" s="213" t="str" cm="1">
        <f t="array" aca="1" ref="BF7" ca="1">_xlfn.IFNA(INDEX(INDIRECT(AH$4&amp;"F:F"),MATCH(V7,INDIRECT(AH$4&amp;"P:P"),0),0),"")</f>
        <v>当てはまらない</v>
      </c>
      <c r="BG7" s="213" t="str" cm="1">
        <f t="array" aca="1" ref="BG7" ca="1">_xlfn.IFNA(INDEX(INDIRECT(AI$4&amp;"F:F"),MATCH(W7,INDIRECT(AI$4&amp;"P:P"),0),0),"")</f>
        <v>当てはまらない</v>
      </c>
      <c r="BH7" s="213" t="str" cm="1">
        <f t="array" aca="1" ref="BH7" ca="1">_xlfn.IFNA(INDEX(INDIRECT(AJ$4&amp;"F:F"),MATCH(X7,INDIRECT(AJ$4&amp;"P:P"),0),0),"")</f>
        <v>当てはまらない</v>
      </c>
      <c r="BI7" s="213" t="str" cm="1">
        <f t="array" aca="1" ref="BI7" ca="1">_xlfn.IFNA(INDEX(INDIRECT(AK$4&amp;"F:F"),MATCH(Y7,INDIRECT(AK$4&amp;"P:P"),0),0),"")</f>
        <v>当てはまらない</v>
      </c>
      <c r="BJ7" s="213" t="str" cm="1">
        <f t="array" aca="1" ref="BJ7" ca="1">_xlfn.IFNA(INDEX(INDIRECT(AL$4&amp;"F:F"),MATCH(Z7,INDIRECT(AL$4&amp;"P:P"),0),0),"")</f>
        <v>当てはまらない</v>
      </c>
      <c r="BK7" s="213" t="str" cm="1">
        <f t="array" aca="1" ref="BK7" ca="1">_xlfn.IFNA(INDEX(INDIRECT(AM$4&amp;"F:F"),MATCH(AA7,INDIRECT(AM$4&amp;"P:P"),0),0),"")</f>
        <v>当てはまらない</v>
      </c>
      <c r="BL7" s="213" cm="1">
        <f t="array" aca="1" ref="BL7" ca="1">_xlfn.IFNA(INDEX(INDIRECT(AH$4&amp;"G:G"),MATCH(V7,INDIRECT(AH$4&amp;"P:P"),0),0),"")</f>
        <v>0</v>
      </c>
      <c r="BM7" s="213" cm="1">
        <f t="array" aca="1" ref="BM7" ca="1">_xlfn.IFNA(INDEX(INDIRECT(AI$4&amp;"G:G"),MATCH(W7,INDIRECT(AI$4&amp;"P:P"),0),0),"")</f>
        <v>0</v>
      </c>
      <c r="BN7" s="213" cm="1">
        <f t="array" aca="1" ref="BN7" ca="1">_xlfn.IFNA(INDEX(INDIRECT(AJ$4&amp;"G:G"),MATCH(X7,INDIRECT(AJ$4&amp;"P:P"),0),0),"")</f>
        <v>0</v>
      </c>
      <c r="BO7" s="213" cm="1">
        <f t="array" aca="1" ref="BO7" ca="1">_xlfn.IFNA(INDEX(INDIRECT(AK$4&amp;"G:G"),MATCH(Y7,INDIRECT(AK$4&amp;"P:P"),0),0),"")</f>
        <v>0</v>
      </c>
      <c r="BP7" s="213" cm="1">
        <f t="array" aca="1" ref="BP7" ca="1">_xlfn.IFNA(INDEX(INDIRECT(AL$4&amp;"G:G"),MATCH(Z7,INDIRECT(AL$4&amp;"P:P"),0),0),"")</f>
        <v>0</v>
      </c>
      <c r="BQ7" s="213" cm="1">
        <f t="array" aca="1" ref="BQ7" ca="1">_xlfn.IFNA(INDEX(INDIRECT(AM$4&amp;"G:G"),MATCH(AA7,INDIRECT(AM$4&amp;"P:P"),0),0),"")</f>
        <v>0</v>
      </c>
      <c r="BR7" s="213" cm="1">
        <f t="array" aca="1" ref="BR7" ca="1">_xlfn.IFNA(INDEX(INDIRECT(AH$4&amp;"H:H"),MATCH(V7,INDIRECT(AH$4&amp;"P:P"),0),0),"")</f>
        <v>0</v>
      </c>
      <c r="BS7" s="213" cm="1">
        <f t="array" aca="1" ref="BS7" ca="1">_xlfn.IFNA(INDEX(INDIRECT(AI$4&amp;"H:H"),MATCH(W7,INDIRECT(AI$4&amp;"P:P"),0),0),"")</f>
        <v>0</v>
      </c>
      <c r="BT7" s="213" cm="1">
        <f t="array" aca="1" ref="BT7" ca="1">_xlfn.IFNA(INDEX(INDIRECT(AJ$4&amp;"H:H"),MATCH(X7,INDIRECT(AJ$4&amp;"P:P"),0),0),"")</f>
        <v>0</v>
      </c>
      <c r="BU7" s="213" cm="1">
        <f t="array" aca="1" ref="BU7" ca="1">_xlfn.IFNA(INDEX(INDIRECT(AK$4&amp;"H:H"),MATCH(Y7,INDIRECT(AK$4&amp;"P:P"),0),0),"")</f>
        <v>0</v>
      </c>
      <c r="BV7" s="213" cm="1">
        <f t="array" aca="1" ref="BV7" ca="1">_xlfn.IFNA(INDEX(INDIRECT(AL$4&amp;"H:H"),MATCH(Z7,INDIRECT(AL$4&amp;"P:P"),0),0),"")</f>
        <v>0</v>
      </c>
      <c r="BW7" s="213" cm="1">
        <f t="array" aca="1" ref="BW7" ca="1">_xlfn.IFNA(INDEX(INDIRECT(AM$4&amp;"H:H"),MATCH(AA7,INDIRECT(AM$4&amp;"P:P"),0),0),"")</f>
        <v>0</v>
      </c>
      <c r="BX7" s="213" cm="1">
        <f t="array" aca="1" ref="BX7" ca="1">_xlfn.IFNA(INDEX(INDIRECT(AH$4&amp;"I:I"),MATCH(V7,INDIRECT(AH$4&amp;"P:P"),0),0),"")</f>
        <v>0</v>
      </c>
      <c r="BY7" s="213" cm="1">
        <f t="array" aca="1" ref="BY7" ca="1">_xlfn.IFNA(INDEX(INDIRECT(AI$4&amp;"I:I"),MATCH(W7,INDIRECT(AI$4&amp;"P:P"),0),0),"")</f>
        <v>0</v>
      </c>
      <c r="BZ7" s="213" cm="1">
        <f t="array" aca="1" ref="BZ7" ca="1">_xlfn.IFNA(INDEX(INDIRECT(AJ$4&amp;"I:I"),MATCH(X7,INDIRECT(AJ$4&amp;"P:P"),0),0),"")</f>
        <v>0</v>
      </c>
      <c r="CA7" s="213" cm="1">
        <f t="array" aca="1" ref="CA7" ca="1">_xlfn.IFNA(INDEX(INDIRECT(AK$4&amp;"I:I"),MATCH(Y7,INDIRECT(AK$4&amp;"P:P"),0),0),"")</f>
        <v>0</v>
      </c>
      <c r="CB7" s="213" cm="1">
        <f t="array" aca="1" ref="CB7" ca="1">_xlfn.IFNA(INDEX(INDIRECT(AL$4&amp;"I:I"),MATCH(Z7,INDIRECT(AL$4&amp;"P:P"),0),0),"")</f>
        <v>0</v>
      </c>
      <c r="CC7" s="213" cm="1">
        <f t="array" aca="1" ref="CC7" ca="1">_xlfn.IFNA(INDEX(INDIRECT(AM$4&amp;"I:I"),MATCH(AA7,INDIRECT(AM$4&amp;"P:P"),0),0),"")</f>
        <v>0</v>
      </c>
      <c r="CD7" s="213" cm="1">
        <f t="array" aca="1" ref="CD7" ca="1">_xlfn.IFNA(INDEX(INDIRECT(AH$4&amp;"J:J"),MATCH(V7,INDIRECT(AH$4&amp;"P:P"),0),0),"")</f>
        <v>0</v>
      </c>
      <c r="CE7" s="213" cm="1">
        <f t="array" aca="1" ref="CE7" ca="1">_xlfn.IFNA(INDEX(INDIRECT(AI$4&amp;"J:J"),MATCH(W7,INDIRECT(AI$4&amp;"P:P"),0),0),"")</f>
        <v>0</v>
      </c>
      <c r="CF7" s="213" cm="1">
        <f t="array" aca="1" ref="CF7" ca="1">_xlfn.IFNA(INDEX(INDIRECT(AJ$4&amp;"J:J"),MATCH(X7,INDIRECT(AJ$4&amp;"P:P"),0),0),"")</f>
        <v>0</v>
      </c>
      <c r="CG7" s="213" cm="1">
        <f t="array" aca="1" ref="CG7" ca="1">_xlfn.IFNA(INDEX(INDIRECT(AK$4&amp;"J:J"),MATCH(Y7,INDIRECT(AK$4&amp;"P:P"),0),0),"")</f>
        <v>0</v>
      </c>
      <c r="CH7" s="213" cm="1">
        <f t="array" aca="1" ref="CH7" ca="1">_xlfn.IFNA(INDEX(INDIRECT(AL$4&amp;"J:J"),MATCH(Z7,INDIRECT(AL$4&amp;"P:P"),0),0),"")</f>
        <v>0</v>
      </c>
      <c r="CI7" s="213" cm="1">
        <f t="array" aca="1" ref="CI7" ca="1">_xlfn.IFNA(INDEX(INDIRECT(AM$4&amp;"J:J"),MATCH(AA7,INDIRECT(AM$4&amp;"P:P"),0),0),"")</f>
        <v>0</v>
      </c>
    </row>
    <row r="8" spans="1:87" ht="54">
      <c r="A8" s="53">
        <v>4</v>
      </c>
      <c r="B8" s="75">
        <v>4</v>
      </c>
      <c r="C8" s="75" t="s">
        <v>1638</v>
      </c>
      <c r="D8" s="75" t="s">
        <v>1638</v>
      </c>
      <c r="E8" s="76" t="s">
        <v>1639</v>
      </c>
      <c r="F8" s="77" t="s">
        <v>1646</v>
      </c>
      <c r="G8" s="78">
        <v>1</v>
      </c>
      <c r="H8" s="79" t="s">
        <v>1611</v>
      </c>
      <c r="I8" s="80">
        <v>1</v>
      </c>
      <c r="J8" s="79" t="s">
        <v>1611</v>
      </c>
      <c r="K8" s="81">
        <v>1</v>
      </c>
      <c r="L8" s="82" t="s">
        <v>1611</v>
      </c>
      <c r="M8" s="83">
        <v>1</v>
      </c>
      <c r="N8" s="79" t="s">
        <v>1611</v>
      </c>
      <c r="O8" s="83">
        <v>1</v>
      </c>
      <c r="P8" s="79" t="s">
        <v>1611</v>
      </c>
      <c r="Q8" s="84">
        <v>1</v>
      </c>
      <c r="R8" s="79" t="s">
        <v>1611</v>
      </c>
      <c r="U8" s="59" t="s">
        <v>1647</v>
      </c>
      <c r="V8" s="59" t="str">
        <f t="shared" si="41"/>
        <v>（１）エ</v>
      </c>
      <c r="W8" s="59" t="str">
        <f t="shared" si="42"/>
        <v>（１）エ</v>
      </c>
      <c r="X8" s="59" t="str">
        <f t="shared" si="43"/>
        <v>（１）エ</v>
      </c>
      <c r="Y8" s="59" t="str">
        <f t="shared" si="44"/>
        <v>（１）エ</v>
      </c>
      <c r="Z8" s="59" t="str">
        <f t="shared" si="45"/>
        <v>（１）エ</v>
      </c>
      <c r="AA8" s="59" t="str">
        <f t="shared" si="46"/>
        <v>（１）エ</v>
      </c>
      <c r="AB8" s="190" t="str" cm="1">
        <f t="array" ref="AB8">INDEX('Ｒ2_小4'!$M:$M,MATCH(V8,'Ｒ2_小4'!$P:$P,0),0)</f>
        <v>Q00000000040</v>
      </c>
      <c r="AC8" s="190" t="str" cm="1">
        <f t="array" ref="AC8">INDEX('R2_小5'!$M:$M,MATCH(W8,'R2_小5'!$P:$P,0),0)</f>
        <v>Q00000000950</v>
      </c>
      <c r="AD8" s="190" t="str" cm="1">
        <f t="array" ref="AD8">INDEX('R2_小6'!$M:$M,MATCH(X8,'R2_小6'!$P:$P,0),0)</f>
        <v>Q00000001990</v>
      </c>
      <c r="AE8" s="190" t="str" cm="1">
        <f t="array" ref="AE8">INDEX('R2_中1'!$M:$M,MATCH(Y8,'R2_中1'!$P:$P,0),0)</f>
        <v>Q00000002890</v>
      </c>
      <c r="AF8" s="190" t="str" cm="1">
        <f t="array" ref="AF8">INDEX('R2_中2'!$M:$M,MATCH(Z8,'R2_中2'!$P:$P,0),0)</f>
        <v>Q00000003790</v>
      </c>
      <c r="AG8" s="190" t="str" cm="1">
        <f t="array" ref="AG8">INDEX('R2_中3'!$M:$M,MATCH(AA8,'R2_中3'!$P:$P,0),0)</f>
        <v>Q00000004760</v>
      </c>
      <c r="AH8" s="213" t="str" cm="1">
        <f t="array" aca="1" ref="AH8" ca="1">_xlfn.IFNA(INDEX(INDIRECT(AH$4&amp;"B:B"),MATCH(V8,INDIRECT(AH$4&amp;"P:P"),0),0),"")</f>
        <v>学校の友だちにみとめられたいから</v>
      </c>
      <c r="AI8" s="213" t="str" cm="1">
        <f t="array" aca="1" ref="AI8" ca="1">_xlfn.IFNA(INDEX(INDIRECT(AI$4&amp;"B:B"),MATCH(W8,INDIRECT(AI$4&amp;"P:P"),0),0),"")</f>
        <v>学校の友達に認められたいから</v>
      </c>
      <c r="AJ8" s="213" t="str" cm="1">
        <f t="array" aca="1" ref="AJ8" ca="1">_xlfn.IFNA(INDEX(INDIRECT(AJ$4&amp;"B:B"),MATCH(X8,INDIRECT(AJ$4&amp;"P:P"),0),0),"")</f>
        <v>学校の友達に認められたいから</v>
      </c>
      <c r="AK8" s="213" t="str" cm="1">
        <f t="array" aca="1" ref="AK8" ca="1">_xlfn.IFNA(INDEX(INDIRECT(AK$4&amp;"B:B"),MATCH(Y8,INDIRECT(AK$4&amp;"P:P"),0),0),"")</f>
        <v>学校の友達に認められたいから</v>
      </c>
      <c r="AL8" s="213" t="str" cm="1">
        <f t="array" aca="1" ref="AL8" ca="1">_xlfn.IFNA(INDEX(INDIRECT(AL$4&amp;"B:B"),MATCH(Z8,INDIRECT(AL$4&amp;"P:P"),0),0),"")</f>
        <v>学校の友達に認められたいから</v>
      </c>
      <c r="AM8" s="213" t="str" cm="1">
        <f t="array" aca="1" ref="AM8" ca="1">_xlfn.IFNA(INDEX(INDIRECT(AM$4&amp;"B:B"),MATCH(AA8,INDIRECT(AM$4&amp;"P:P"),0),0),"")</f>
        <v>学校の友達に認められたいから</v>
      </c>
      <c r="AN8" s="213" t="str" cm="1">
        <f t="array" aca="1" ref="AN8" ca="1">_xlfn.IFNA(INDEX(INDIRECT(AH$4&amp;"C:C"),MATCH(V8,INDIRECT(AH$4&amp;"P:P"),0),0),"")</f>
        <v>当てはまる</v>
      </c>
      <c r="AO8" s="213" t="str" cm="1">
        <f t="array" aca="1" ref="AO8" ca="1">_xlfn.IFNA(INDEX(INDIRECT(AI$4&amp;"C:C"),MATCH(W8,INDIRECT(AI$4&amp;"P:P"),0),0),"")</f>
        <v>当てはまる</v>
      </c>
      <c r="AP8" s="213" t="str" cm="1">
        <f t="array" aca="1" ref="AP8" ca="1">_xlfn.IFNA(INDEX(INDIRECT(AJ$4&amp;"C:C"),MATCH(X8,INDIRECT(AJ$4&amp;"P:P"),0),0),"")</f>
        <v>当てはまる</v>
      </c>
      <c r="AQ8" s="213" t="str" cm="1">
        <f t="array" aca="1" ref="AQ8" ca="1">_xlfn.IFNA(INDEX(INDIRECT(AK$4&amp;"C:C"),MATCH(Y8,INDIRECT(AK$4&amp;"P:P"),0),0),"")</f>
        <v>当てはまる</v>
      </c>
      <c r="AR8" s="213" t="str" cm="1">
        <f t="array" aca="1" ref="AR8" ca="1">_xlfn.IFNA(INDEX(INDIRECT(AL$4&amp;"C:C"),MATCH(Z8,INDIRECT(AL$4&amp;"P:P"),0),0),"")</f>
        <v>当てはまる</v>
      </c>
      <c r="AS8" s="213" t="str" cm="1">
        <f t="array" aca="1" ref="AS8" ca="1">_xlfn.IFNA(INDEX(INDIRECT(AM$4&amp;"C:C"),MATCH(AA8,INDIRECT(AM$4&amp;"P:P"),0),0),"")</f>
        <v>当てはまる</v>
      </c>
      <c r="AT8" s="213" t="str" cm="1">
        <f t="array" aca="1" ref="AT8" ca="1">_xlfn.IFNA(INDEX(INDIRECT(AH$4&amp;"D:D"),MATCH(V8,INDIRECT(AH$4&amp;"P:P"),0),0),"")</f>
        <v>どちらかといえば，当てはまる</v>
      </c>
      <c r="AU8" s="213" t="str" cm="1">
        <f t="array" aca="1" ref="AU8" ca="1">_xlfn.IFNA(INDEX(INDIRECT(AI$4&amp;"D:D"),MATCH(W8,INDIRECT(AI$4&amp;"P:P"),0),0),"")</f>
        <v>どちらかといえば，当てはまる</v>
      </c>
      <c r="AV8" s="213" t="str" cm="1">
        <f t="array" aca="1" ref="AV8" ca="1">_xlfn.IFNA(INDEX(INDIRECT(AJ$4&amp;"D:D"),MATCH(X8,INDIRECT(AJ$4&amp;"P:P"),0),0),"")</f>
        <v>どちらかといえば，当てはまる</v>
      </c>
      <c r="AW8" s="213" t="str" cm="1">
        <f t="array" aca="1" ref="AW8" ca="1">_xlfn.IFNA(INDEX(INDIRECT(AK$4&amp;"D:D"),MATCH(Y8,INDIRECT(AK$4&amp;"P:P"),0),0),"")</f>
        <v>どちらかといえば，当てはまる</v>
      </c>
      <c r="AX8" s="213" t="str" cm="1">
        <f t="array" aca="1" ref="AX8" ca="1">_xlfn.IFNA(INDEX(INDIRECT(AL$4&amp;"D:D"),MATCH(Z8,INDIRECT(AL$4&amp;"P:P"),0),0),"")</f>
        <v>どちらかといえば，当てはまる</v>
      </c>
      <c r="AY8" s="213" t="str" cm="1">
        <f t="array" aca="1" ref="AY8" ca="1">_xlfn.IFNA(INDEX(INDIRECT(AM$4&amp;"D:D"),MATCH(AA8,INDIRECT(AM$4&amp;"P:P"),0),0),"")</f>
        <v>どちらかといえば，当てはまる</v>
      </c>
      <c r="AZ8" s="213" t="str" cm="1">
        <f t="array" aca="1" ref="AZ8" ca="1">_xlfn.IFNA(INDEX(INDIRECT(AH$4&amp;"E:E"),MATCH(V8,INDIRECT(AH$4&amp;"P:P"),0),0),"")</f>
        <v>どちらかといえば，当てはまらない</v>
      </c>
      <c r="BA8" s="213" t="str" cm="1">
        <f t="array" aca="1" ref="BA8" ca="1">_xlfn.IFNA(INDEX(INDIRECT(AI$4&amp;"E:E"),MATCH(W8,INDIRECT(AI$4&amp;"P:P"),0),0),"")</f>
        <v>どちらかといえば，当てはまらない</v>
      </c>
      <c r="BB8" s="213" t="str" cm="1">
        <f t="array" aca="1" ref="BB8" ca="1">_xlfn.IFNA(INDEX(INDIRECT(AJ$4&amp;"E:E"),MATCH(X8,INDIRECT(AJ$4&amp;"P:P"),0),0),"")</f>
        <v>どちらかといえば，当てはまらない</v>
      </c>
      <c r="BC8" s="213" t="str" cm="1">
        <f t="array" aca="1" ref="BC8" ca="1">_xlfn.IFNA(INDEX(INDIRECT(AK$4&amp;"E:E"),MATCH(Y8,INDIRECT(AK$4&amp;"P:P"),0),0),"")</f>
        <v>どちらかといえば，当てはまらない</v>
      </c>
      <c r="BD8" s="213" t="str" cm="1">
        <f t="array" aca="1" ref="BD8" ca="1">_xlfn.IFNA(INDEX(INDIRECT(AL$4&amp;"E:E"),MATCH(Z8,INDIRECT(AL$4&amp;"P:P"),0),0),"")</f>
        <v>どちらかといえば，当てはまらない</v>
      </c>
      <c r="BE8" s="213" t="str" cm="1">
        <f t="array" aca="1" ref="BE8" ca="1">_xlfn.IFNA(INDEX(INDIRECT(AM$4&amp;"E:E"),MATCH(AA8,INDIRECT(AM$4&amp;"P:P"),0),0),"")</f>
        <v>どちらかといえば，当てはまらない</v>
      </c>
      <c r="BF8" s="213" t="str" cm="1">
        <f t="array" aca="1" ref="BF8" ca="1">_xlfn.IFNA(INDEX(INDIRECT(AH$4&amp;"F:F"),MATCH(V8,INDIRECT(AH$4&amp;"P:P"),0),0),"")</f>
        <v>当てはまらない</v>
      </c>
      <c r="BG8" s="213" t="str" cm="1">
        <f t="array" aca="1" ref="BG8" ca="1">_xlfn.IFNA(INDEX(INDIRECT(AI$4&amp;"F:F"),MATCH(W8,INDIRECT(AI$4&amp;"P:P"),0),0),"")</f>
        <v>当てはまらない</v>
      </c>
      <c r="BH8" s="213" t="str" cm="1">
        <f t="array" aca="1" ref="BH8" ca="1">_xlfn.IFNA(INDEX(INDIRECT(AJ$4&amp;"F:F"),MATCH(X8,INDIRECT(AJ$4&amp;"P:P"),0),0),"")</f>
        <v>当てはまらない</v>
      </c>
      <c r="BI8" s="213" t="str" cm="1">
        <f t="array" aca="1" ref="BI8" ca="1">_xlfn.IFNA(INDEX(INDIRECT(AK$4&amp;"F:F"),MATCH(Y8,INDIRECT(AK$4&amp;"P:P"),0),0),"")</f>
        <v>当てはまらない</v>
      </c>
      <c r="BJ8" s="213" t="str" cm="1">
        <f t="array" aca="1" ref="BJ8" ca="1">_xlfn.IFNA(INDEX(INDIRECT(AL$4&amp;"F:F"),MATCH(Z8,INDIRECT(AL$4&amp;"P:P"),0),0),"")</f>
        <v>当てはまらない</v>
      </c>
      <c r="BK8" s="213" t="str" cm="1">
        <f t="array" aca="1" ref="BK8" ca="1">_xlfn.IFNA(INDEX(INDIRECT(AM$4&amp;"F:F"),MATCH(AA8,INDIRECT(AM$4&amp;"P:P"),0),0),"")</f>
        <v>当てはまらない</v>
      </c>
      <c r="BL8" s="213" cm="1">
        <f t="array" aca="1" ref="BL8" ca="1">_xlfn.IFNA(INDEX(INDIRECT(AH$4&amp;"G:G"),MATCH(V8,INDIRECT(AH$4&amp;"P:P"),0),0),"")</f>
        <v>0</v>
      </c>
      <c r="BM8" s="213" cm="1">
        <f t="array" aca="1" ref="BM8" ca="1">_xlfn.IFNA(INDEX(INDIRECT(AI$4&amp;"G:G"),MATCH(W8,INDIRECT(AI$4&amp;"P:P"),0),0),"")</f>
        <v>0</v>
      </c>
      <c r="BN8" s="213" cm="1">
        <f t="array" aca="1" ref="BN8" ca="1">_xlfn.IFNA(INDEX(INDIRECT(AJ$4&amp;"G:G"),MATCH(X8,INDIRECT(AJ$4&amp;"P:P"),0),0),"")</f>
        <v>0</v>
      </c>
      <c r="BO8" s="213" cm="1">
        <f t="array" aca="1" ref="BO8" ca="1">_xlfn.IFNA(INDEX(INDIRECT(AK$4&amp;"G:G"),MATCH(Y8,INDIRECT(AK$4&amp;"P:P"),0),0),"")</f>
        <v>0</v>
      </c>
      <c r="BP8" s="213" cm="1">
        <f t="array" aca="1" ref="BP8" ca="1">_xlfn.IFNA(INDEX(INDIRECT(AL$4&amp;"G:G"),MATCH(Z8,INDIRECT(AL$4&amp;"P:P"),0),0),"")</f>
        <v>0</v>
      </c>
      <c r="BQ8" s="213" cm="1">
        <f t="array" aca="1" ref="BQ8" ca="1">_xlfn.IFNA(INDEX(INDIRECT(AM$4&amp;"G:G"),MATCH(AA8,INDIRECT(AM$4&amp;"P:P"),0),0),"")</f>
        <v>0</v>
      </c>
      <c r="BR8" s="213" cm="1">
        <f t="array" aca="1" ref="BR8" ca="1">_xlfn.IFNA(INDEX(INDIRECT(AH$4&amp;"H:H"),MATCH(V8,INDIRECT(AH$4&amp;"P:P"),0),0),"")</f>
        <v>0</v>
      </c>
      <c r="BS8" s="213" cm="1">
        <f t="array" aca="1" ref="BS8" ca="1">_xlfn.IFNA(INDEX(INDIRECT(AI$4&amp;"H:H"),MATCH(W8,INDIRECT(AI$4&amp;"P:P"),0),0),"")</f>
        <v>0</v>
      </c>
      <c r="BT8" s="213" cm="1">
        <f t="array" aca="1" ref="BT8" ca="1">_xlfn.IFNA(INDEX(INDIRECT(AJ$4&amp;"H:H"),MATCH(X8,INDIRECT(AJ$4&amp;"P:P"),0),0),"")</f>
        <v>0</v>
      </c>
      <c r="BU8" s="213" cm="1">
        <f t="array" aca="1" ref="BU8" ca="1">_xlfn.IFNA(INDEX(INDIRECT(AK$4&amp;"H:H"),MATCH(Y8,INDIRECT(AK$4&amp;"P:P"),0),0),"")</f>
        <v>0</v>
      </c>
      <c r="BV8" s="213" cm="1">
        <f t="array" aca="1" ref="BV8" ca="1">_xlfn.IFNA(INDEX(INDIRECT(AL$4&amp;"H:H"),MATCH(Z8,INDIRECT(AL$4&amp;"P:P"),0),0),"")</f>
        <v>0</v>
      </c>
      <c r="BW8" s="213" cm="1">
        <f t="array" aca="1" ref="BW8" ca="1">_xlfn.IFNA(INDEX(INDIRECT(AM$4&amp;"H:H"),MATCH(AA8,INDIRECT(AM$4&amp;"P:P"),0),0),"")</f>
        <v>0</v>
      </c>
      <c r="BX8" s="213" cm="1">
        <f t="array" aca="1" ref="BX8" ca="1">_xlfn.IFNA(INDEX(INDIRECT(AH$4&amp;"I:I"),MATCH(V8,INDIRECT(AH$4&amp;"P:P"),0),0),"")</f>
        <v>0</v>
      </c>
      <c r="BY8" s="213" cm="1">
        <f t="array" aca="1" ref="BY8" ca="1">_xlfn.IFNA(INDEX(INDIRECT(AI$4&amp;"I:I"),MATCH(W8,INDIRECT(AI$4&amp;"P:P"),0),0),"")</f>
        <v>0</v>
      </c>
      <c r="BZ8" s="213" cm="1">
        <f t="array" aca="1" ref="BZ8" ca="1">_xlfn.IFNA(INDEX(INDIRECT(AJ$4&amp;"I:I"),MATCH(X8,INDIRECT(AJ$4&amp;"P:P"),0),0),"")</f>
        <v>0</v>
      </c>
      <c r="CA8" s="213" cm="1">
        <f t="array" aca="1" ref="CA8" ca="1">_xlfn.IFNA(INDEX(INDIRECT(AK$4&amp;"I:I"),MATCH(Y8,INDIRECT(AK$4&amp;"P:P"),0),0),"")</f>
        <v>0</v>
      </c>
      <c r="CB8" s="213" cm="1">
        <f t="array" aca="1" ref="CB8" ca="1">_xlfn.IFNA(INDEX(INDIRECT(AL$4&amp;"I:I"),MATCH(Z8,INDIRECT(AL$4&amp;"P:P"),0),0),"")</f>
        <v>0</v>
      </c>
      <c r="CC8" s="213" cm="1">
        <f t="array" aca="1" ref="CC8" ca="1">_xlfn.IFNA(INDEX(INDIRECT(AM$4&amp;"I:I"),MATCH(AA8,INDIRECT(AM$4&amp;"P:P"),0),0),"")</f>
        <v>0</v>
      </c>
      <c r="CD8" s="213" cm="1">
        <f t="array" aca="1" ref="CD8" ca="1">_xlfn.IFNA(INDEX(INDIRECT(AH$4&amp;"J:J"),MATCH(V8,INDIRECT(AH$4&amp;"P:P"),0),0),"")</f>
        <v>0</v>
      </c>
      <c r="CE8" s="213" cm="1">
        <f t="array" aca="1" ref="CE8" ca="1">_xlfn.IFNA(INDEX(INDIRECT(AI$4&amp;"J:J"),MATCH(W8,INDIRECT(AI$4&amp;"P:P"),0),0),"")</f>
        <v>0</v>
      </c>
      <c r="CF8" s="213" cm="1">
        <f t="array" aca="1" ref="CF8" ca="1">_xlfn.IFNA(INDEX(INDIRECT(AJ$4&amp;"J:J"),MATCH(X8,INDIRECT(AJ$4&amp;"P:P"),0),0),"")</f>
        <v>0</v>
      </c>
      <c r="CG8" s="213" cm="1">
        <f t="array" aca="1" ref="CG8" ca="1">_xlfn.IFNA(INDEX(INDIRECT(AK$4&amp;"J:J"),MATCH(Y8,INDIRECT(AK$4&amp;"P:P"),0),0),"")</f>
        <v>0</v>
      </c>
      <c r="CH8" s="213" cm="1">
        <f t="array" aca="1" ref="CH8" ca="1">_xlfn.IFNA(INDEX(INDIRECT(AL$4&amp;"J:J"),MATCH(Z8,INDIRECT(AL$4&amp;"P:P"),0),0),"")</f>
        <v>0</v>
      </c>
      <c r="CI8" s="213" cm="1">
        <f t="array" aca="1" ref="CI8" ca="1">_xlfn.IFNA(INDEX(INDIRECT(AM$4&amp;"J:J"),MATCH(AA8,INDIRECT(AM$4&amp;"P:P"),0),0),"")</f>
        <v>0</v>
      </c>
    </row>
    <row r="9" spans="1:87">
      <c r="A9" s="53">
        <v>5</v>
      </c>
      <c r="B9" s="65"/>
      <c r="C9" s="65"/>
      <c r="D9" s="65"/>
      <c r="E9" s="66"/>
      <c r="F9" s="67" t="s">
        <v>1648</v>
      </c>
      <c r="G9" s="68"/>
      <c r="H9" s="69"/>
      <c r="I9" s="70"/>
      <c r="J9" s="69"/>
      <c r="K9" s="71"/>
      <c r="L9" s="72"/>
      <c r="M9" s="73"/>
      <c r="N9" s="69"/>
      <c r="O9" s="74"/>
      <c r="P9" s="72"/>
      <c r="Q9" s="74"/>
      <c r="R9" s="69"/>
      <c r="U9" s="59"/>
      <c r="V9" s="59" t="str">
        <f t="shared" si="41"/>
        <v/>
      </c>
      <c r="W9" s="59" t="str">
        <f t="shared" si="42"/>
        <v/>
      </c>
      <c r="X9" s="59" t="str">
        <f t="shared" si="43"/>
        <v/>
      </c>
      <c r="Y9" s="59" t="str">
        <f t="shared" si="44"/>
        <v/>
      </c>
      <c r="Z9" s="59" t="str">
        <f t="shared" si="45"/>
        <v/>
      </c>
      <c r="AA9" s="59" t="str">
        <f t="shared" si="46"/>
        <v/>
      </c>
      <c r="AB9" s="190" t="e" cm="1">
        <f t="array" ref="AB9">INDEX('Ｒ2_小4'!$M:$M,MATCH(V9,'Ｒ2_小4'!$P:$P,0),0)</f>
        <v>#N/A</v>
      </c>
      <c r="AC9" s="190" t="e" cm="1">
        <f t="array" ref="AC9">INDEX('R2_小5'!$M:$M,MATCH(W9,'R2_小5'!$P:$P,0),0)</f>
        <v>#N/A</v>
      </c>
      <c r="AD9" s="190" t="e" cm="1">
        <f t="array" ref="AD9">INDEX('R2_小6'!$M:$M,MATCH(X9,'R2_小6'!$P:$P,0),0)</f>
        <v>#N/A</v>
      </c>
      <c r="AE9" s="190" t="e" cm="1">
        <f t="array" ref="AE9">INDEX('R2_中1'!$M:$M,MATCH(Y9,'R2_中1'!$P:$P,0),0)</f>
        <v>#N/A</v>
      </c>
      <c r="AF9" s="190" t="e" cm="1">
        <f t="array" ref="AF9">INDEX('R2_中2'!$M:$M,MATCH(Z9,'R2_中2'!$P:$P,0),0)</f>
        <v>#N/A</v>
      </c>
      <c r="AG9" s="190" t="e" cm="1">
        <f t="array" ref="AG9">INDEX('R2_中3'!$M:$M,MATCH(AA9,'R2_中3'!$P:$P,0),0)</f>
        <v>#N/A</v>
      </c>
      <c r="AH9" s="213" t="str" cm="1">
        <f t="array" aca="1" ref="AH9" ca="1">_xlfn.IFNA(INDEX(INDIRECT(AH$4&amp;"B:B"),MATCH(V9,INDIRECT(AH$4&amp;"P:P"),0),0),"")</f>
        <v/>
      </c>
      <c r="AI9" s="213" t="str" cm="1">
        <f t="array" aca="1" ref="AI9" ca="1">_xlfn.IFNA(INDEX(INDIRECT(AI$4&amp;"B:B"),MATCH(W9,INDIRECT(AI$4&amp;"P:P"),0),0),"")</f>
        <v/>
      </c>
      <c r="AJ9" s="213" t="str" cm="1">
        <f t="array" aca="1" ref="AJ9" ca="1">_xlfn.IFNA(INDEX(INDIRECT(AJ$4&amp;"B:B"),MATCH(X9,INDIRECT(AJ$4&amp;"P:P"),0),0),"")</f>
        <v/>
      </c>
      <c r="AK9" s="213" t="str" cm="1">
        <f t="array" aca="1" ref="AK9" ca="1">_xlfn.IFNA(INDEX(INDIRECT(AK$4&amp;"B:B"),MATCH(Y9,INDIRECT(AK$4&amp;"P:P"),0),0),"")</f>
        <v/>
      </c>
      <c r="AL9" s="213" t="str" cm="1">
        <f t="array" aca="1" ref="AL9" ca="1">_xlfn.IFNA(INDEX(INDIRECT(AL$4&amp;"B:B"),MATCH(Z9,INDIRECT(AL$4&amp;"P:P"),0),0),"")</f>
        <v/>
      </c>
      <c r="AM9" s="213" t="str" cm="1">
        <f t="array" aca="1" ref="AM9" ca="1">_xlfn.IFNA(INDEX(INDIRECT(AM$4&amp;"B:B"),MATCH(AA9,INDIRECT(AM$4&amp;"P:P"),0),0),"")</f>
        <v/>
      </c>
      <c r="AN9" s="213" t="str" cm="1">
        <f t="array" aca="1" ref="AN9" ca="1">_xlfn.IFNA(INDEX(INDIRECT(AH$4&amp;"C:C"),MATCH(V9,INDIRECT(AH$4&amp;"P:P"),0),0),"")</f>
        <v/>
      </c>
      <c r="AO9" s="213" t="str" cm="1">
        <f t="array" aca="1" ref="AO9" ca="1">_xlfn.IFNA(INDEX(INDIRECT(AI$4&amp;"C:C"),MATCH(W9,INDIRECT(AI$4&amp;"P:P"),0),0),"")</f>
        <v/>
      </c>
      <c r="AP9" s="213" t="str" cm="1">
        <f t="array" aca="1" ref="AP9" ca="1">_xlfn.IFNA(INDEX(INDIRECT(AJ$4&amp;"C:C"),MATCH(X9,INDIRECT(AJ$4&amp;"P:P"),0),0),"")</f>
        <v/>
      </c>
      <c r="AQ9" s="213" t="str" cm="1">
        <f t="array" aca="1" ref="AQ9" ca="1">_xlfn.IFNA(INDEX(INDIRECT(AK$4&amp;"C:C"),MATCH(Y9,INDIRECT(AK$4&amp;"P:P"),0),0),"")</f>
        <v/>
      </c>
      <c r="AR9" s="213" t="str" cm="1">
        <f t="array" aca="1" ref="AR9" ca="1">_xlfn.IFNA(INDEX(INDIRECT(AL$4&amp;"C:C"),MATCH(Z9,INDIRECT(AL$4&amp;"P:P"),0),0),"")</f>
        <v/>
      </c>
      <c r="AS9" s="213" t="str" cm="1">
        <f t="array" aca="1" ref="AS9" ca="1">_xlfn.IFNA(INDEX(INDIRECT(AM$4&amp;"C:C"),MATCH(AA9,INDIRECT(AM$4&amp;"P:P"),0),0),"")</f>
        <v/>
      </c>
      <c r="AT9" s="213" t="str" cm="1">
        <f t="array" aca="1" ref="AT9" ca="1">_xlfn.IFNA(INDEX(INDIRECT(AH$4&amp;"D:D"),MATCH(V9,INDIRECT(AH$4&amp;"P:P"),0),0),"")</f>
        <v/>
      </c>
      <c r="AU9" s="213" t="str" cm="1">
        <f t="array" aca="1" ref="AU9" ca="1">_xlfn.IFNA(INDEX(INDIRECT(AI$4&amp;"D:D"),MATCH(W9,INDIRECT(AI$4&amp;"P:P"),0),0),"")</f>
        <v/>
      </c>
      <c r="AV9" s="213" t="str" cm="1">
        <f t="array" aca="1" ref="AV9" ca="1">_xlfn.IFNA(INDEX(INDIRECT(AJ$4&amp;"D:D"),MATCH(X9,INDIRECT(AJ$4&amp;"P:P"),0),0),"")</f>
        <v/>
      </c>
      <c r="AW9" s="213" t="str" cm="1">
        <f t="array" aca="1" ref="AW9" ca="1">_xlfn.IFNA(INDEX(INDIRECT(AK$4&amp;"D:D"),MATCH(Y9,INDIRECT(AK$4&amp;"P:P"),0),0),"")</f>
        <v/>
      </c>
      <c r="AX9" s="213" t="str" cm="1">
        <f t="array" aca="1" ref="AX9" ca="1">_xlfn.IFNA(INDEX(INDIRECT(AL$4&amp;"D:D"),MATCH(Z9,INDIRECT(AL$4&amp;"P:P"),0),0),"")</f>
        <v/>
      </c>
      <c r="AY9" s="213" t="str" cm="1">
        <f t="array" aca="1" ref="AY9" ca="1">_xlfn.IFNA(INDEX(INDIRECT(AM$4&amp;"D:D"),MATCH(AA9,INDIRECT(AM$4&amp;"P:P"),0),0),"")</f>
        <v/>
      </c>
      <c r="AZ9" s="213" t="str" cm="1">
        <f t="array" aca="1" ref="AZ9" ca="1">_xlfn.IFNA(INDEX(INDIRECT(AH$4&amp;"E:E"),MATCH(V9,INDIRECT(AH$4&amp;"P:P"),0),0),"")</f>
        <v/>
      </c>
      <c r="BA9" s="213" t="str" cm="1">
        <f t="array" aca="1" ref="BA9" ca="1">_xlfn.IFNA(INDEX(INDIRECT(AI$4&amp;"E:E"),MATCH(W9,INDIRECT(AI$4&amp;"P:P"),0),0),"")</f>
        <v/>
      </c>
      <c r="BB9" s="213" t="str" cm="1">
        <f t="array" aca="1" ref="BB9" ca="1">_xlfn.IFNA(INDEX(INDIRECT(AJ$4&amp;"E:E"),MATCH(X9,INDIRECT(AJ$4&amp;"P:P"),0),0),"")</f>
        <v/>
      </c>
      <c r="BC9" s="213" t="str" cm="1">
        <f t="array" aca="1" ref="BC9" ca="1">_xlfn.IFNA(INDEX(INDIRECT(AK$4&amp;"E:E"),MATCH(Y9,INDIRECT(AK$4&amp;"P:P"),0),0),"")</f>
        <v/>
      </c>
      <c r="BD9" s="213" t="str" cm="1">
        <f t="array" aca="1" ref="BD9" ca="1">_xlfn.IFNA(INDEX(INDIRECT(AL$4&amp;"E:E"),MATCH(Z9,INDIRECT(AL$4&amp;"P:P"),0),0),"")</f>
        <v/>
      </c>
      <c r="BE9" s="213" t="str" cm="1">
        <f t="array" aca="1" ref="BE9" ca="1">_xlfn.IFNA(INDEX(INDIRECT(AM$4&amp;"E:E"),MATCH(AA9,INDIRECT(AM$4&amp;"P:P"),0),0),"")</f>
        <v/>
      </c>
      <c r="BF9" s="213" t="str" cm="1">
        <f t="array" aca="1" ref="BF9" ca="1">_xlfn.IFNA(INDEX(INDIRECT(AH$4&amp;"F:F"),MATCH(V9,INDIRECT(AH$4&amp;"P:P"),0),0),"")</f>
        <v/>
      </c>
      <c r="BG9" s="213" t="str" cm="1">
        <f t="array" aca="1" ref="BG9" ca="1">_xlfn.IFNA(INDEX(INDIRECT(AI$4&amp;"F:F"),MATCH(W9,INDIRECT(AI$4&amp;"P:P"),0),0),"")</f>
        <v/>
      </c>
      <c r="BH9" s="213" t="str" cm="1">
        <f t="array" aca="1" ref="BH9" ca="1">_xlfn.IFNA(INDEX(INDIRECT(AJ$4&amp;"F:F"),MATCH(X9,INDIRECT(AJ$4&amp;"P:P"),0),0),"")</f>
        <v/>
      </c>
      <c r="BI9" s="213" t="str" cm="1">
        <f t="array" aca="1" ref="BI9" ca="1">_xlfn.IFNA(INDEX(INDIRECT(AK$4&amp;"F:F"),MATCH(Y9,INDIRECT(AK$4&amp;"P:P"),0),0),"")</f>
        <v/>
      </c>
      <c r="BJ9" s="213" t="str" cm="1">
        <f t="array" aca="1" ref="BJ9" ca="1">_xlfn.IFNA(INDEX(INDIRECT(AL$4&amp;"F:F"),MATCH(Z9,INDIRECT(AL$4&amp;"P:P"),0),0),"")</f>
        <v/>
      </c>
      <c r="BK9" s="213" t="str" cm="1">
        <f t="array" aca="1" ref="BK9" ca="1">_xlfn.IFNA(INDEX(INDIRECT(AM$4&amp;"F:F"),MATCH(AA9,INDIRECT(AM$4&amp;"P:P"),0),0),"")</f>
        <v/>
      </c>
      <c r="BL9" s="213" t="str" cm="1">
        <f t="array" aca="1" ref="BL9" ca="1">_xlfn.IFNA(INDEX(INDIRECT(AH$4&amp;"G:G"),MATCH(V9,INDIRECT(AH$4&amp;"P:P"),0),0),"")</f>
        <v/>
      </c>
      <c r="BM9" s="213" t="str" cm="1">
        <f t="array" aca="1" ref="BM9" ca="1">_xlfn.IFNA(INDEX(INDIRECT(AI$4&amp;"G:G"),MATCH(W9,INDIRECT(AI$4&amp;"P:P"),0),0),"")</f>
        <v/>
      </c>
      <c r="BN9" s="213" t="str" cm="1">
        <f t="array" aca="1" ref="BN9" ca="1">_xlfn.IFNA(INDEX(INDIRECT(AJ$4&amp;"G:G"),MATCH(X9,INDIRECT(AJ$4&amp;"P:P"),0),0),"")</f>
        <v/>
      </c>
      <c r="BO9" s="213" t="str" cm="1">
        <f t="array" aca="1" ref="BO9" ca="1">_xlfn.IFNA(INDEX(INDIRECT(AK$4&amp;"G:G"),MATCH(Y9,INDIRECT(AK$4&amp;"P:P"),0),0),"")</f>
        <v/>
      </c>
      <c r="BP9" s="213" t="str" cm="1">
        <f t="array" aca="1" ref="BP9" ca="1">_xlfn.IFNA(INDEX(INDIRECT(AL$4&amp;"G:G"),MATCH(Z9,INDIRECT(AL$4&amp;"P:P"),0),0),"")</f>
        <v/>
      </c>
      <c r="BQ9" s="213" t="str" cm="1">
        <f t="array" aca="1" ref="BQ9" ca="1">_xlfn.IFNA(INDEX(INDIRECT(AM$4&amp;"G:G"),MATCH(AA9,INDIRECT(AM$4&amp;"P:P"),0),0),"")</f>
        <v/>
      </c>
      <c r="BR9" s="213" t="str" cm="1">
        <f t="array" aca="1" ref="BR9" ca="1">_xlfn.IFNA(INDEX(INDIRECT(AH$4&amp;"H:H"),MATCH(V9,INDIRECT(AH$4&amp;"P:P"),0),0),"")</f>
        <v/>
      </c>
      <c r="BS9" s="213" t="str" cm="1">
        <f t="array" aca="1" ref="BS9" ca="1">_xlfn.IFNA(INDEX(INDIRECT(AI$4&amp;"H:H"),MATCH(W9,INDIRECT(AI$4&amp;"P:P"),0),0),"")</f>
        <v/>
      </c>
      <c r="BT9" s="213" t="str" cm="1">
        <f t="array" aca="1" ref="BT9" ca="1">_xlfn.IFNA(INDEX(INDIRECT(AJ$4&amp;"H:H"),MATCH(X9,INDIRECT(AJ$4&amp;"P:P"),0),0),"")</f>
        <v/>
      </c>
      <c r="BU9" s="213" t="str" cm="1">
        <f t="array" aca="1" ref="BU9" ca="1">_xlfn.IFNA(INDEX(INDIRECT(AK$4&amp;"H:H"),MATCH(Y9,INDIRECT(AK$4&amp;"P:P"),0),0),"")</f>
        <v/>
      </c>
      <c r="BV9" s="213" t="str" cm="1">
        <f t="array" aca="1" ref="BV9" ca="1">_xlfn.IFNA(INDEX(INDIRECT(AL$4&amp;"H:H"),MATCH(Z9,INDIRECT(AL$4&amp;"P:P"),0),0),"")</f>
        <v/>
      </c>
      <c r="BW9" s="213" t="str" cm="1">
        <f t="array" aca="1" ref="BW9" ca="1">_xlfn.IFNA(INDEX(INDIRECT(AM$4&amp;"H:H"),MATCH(AA9,INDIRECT(AM$4&amp;"P:P"),0),0),"")</f>
        <v/>
      </c>
      <c r="BX9" s="213" t="str" cm="1">
        <f t="array" aca="1" ref="BX9" ca="1">_xlfn.IFNA(INDEX(INDIRECT(AH$4&amp;"I:I"),MATCH(V9,INDIRECT(AH$4&amp;"P:P"),0),0),"")</f>
        <v/>
      </c>
      <c r="BY9" s="213" t="str" cm="1">
        <f t="array" aca="1" ref="BY9" ca="1">_xlfn.IFNA(INDEX(INDIRECT(AI$4&amp;"I:I"),MATCH(W9,INDIRECT(AI$4&amp;"P:P"),0),0),"")</f>
        <v/>
      </c>
      <c r="BZ9" s="213" t="str" cm="1">
        <f t="array" aca="1" ref="BZ9" ca="1">_xlfn.IFNA(INDEX(INDIRECT(AJ$4&amp;"I:I"),MATCH(X9,INDIRECT(AJ$4&amp;"P:P"),0),0),"")</f>
        <v/>
      </c>
      <c r="CA9" s="213" t="str" cm="1">
        <f t="array" aca="1" ref="CA9" ca="1">_xlfn.IFNA(INDEX(INDIRECT(AK$4&amp;"I:I"),MATCH(Y9,INDIRECT(AK$4&amp;"P:P"),0),0),"")</f>
        <v/>
      </c>
      <c r="CB9" s="213" t="str" cm="1">
        <f t="array" aca="1" ref="CB9" ca="1">_xlfn.IFNA(INDEX(INDIRECT(AL$4&amp;"I:I"),MATCH(Z9,INDIRECT(AL$4&amp;"P:P"),0),0),"")</f>
        <v/>
      </c>
      <c r="CC9" s="213" t="str" cm="1">
        <f t="array" aca="1" ref="CC9" ca="1">_xlfn.IFNA(INDEX(INDIRECT(AM$4&amp;"I:I"),MATCH(AA9,INDIRECT(AM$4&amp;"P:P"),0),0),"")</f>
        <v/>
      </c>
      <c r="CD9" s="213" t="str" cm="1">
        <f t="array" aca="1" ref="CD9" ca="1">_xlfn.IFNA(INDEX(INDIRECT(AH$4&amp;"J:J"),MATCH(V9,INDIRECT(AH$4&amp;"P:P"),0),0),"")</f>
        <v/>
      </c>
      <c r="CE9" s="213" t="str" cm="1">
        <f t="array" aca="1" ref="CE9" ca="1">_xlfn.IFNA(INDEX(INDIRECT(AI$4&amp;"J:J"),MATCH(W9,INDIRECT(AI$4&amp;"P:P"),0),0),"")</f>
        <v/>
      </c>
      <c r="CF9" s="213" t="str" cm="1">
        <f t="array" aca="1" ref="CF9" ca="1">_xlfn.IFNA(INDEX(INDIRECT(AJ$4&amp;"J:J"),MATCH(X9,INDIRECT(AJ$4&amp;"P:P"),0),0),"")</f>
        <v/>
      </c>
      <c r="CG9" s="213" t="str" cm="1">
        <f t="array" aca="1" ref="CG9" ca="1">_xlfn.IFNA(INDEX(INDIRECT(AK$4&amp;"J:J"),MATCH(Y9,INDIRECT(AK$4&amp;"P:P"),0),0),"")</f>
        <v/>
      </c>
      <c r="CH9" s="213" t="str" cm="1">
        <f t="array" aca="1" ref="CH9" ca="1">_xlfn.IFNA(INDEX(INDIRECT(AL$4&amp;"J:J"),MATCH(Z9,INDIRECT(AL$4&amp;"P:P"),0),0),"")</f>
        <v/>
      </c>
      <c r="CI9" s="213" t="str" cm="1">
        <f t="array" aca="1" ref="CI9" ca="1">_xlfn.IFNA(INDEX(INDIRECT(AM$4&amp;"J:J"),MATCH(AA9,INDIRECT(AM$4&amp;"P:P"),0),0),"")</f>
        <v/>
      </c>
    </row>
    <row r="10" spans="1:87" ht="90">
      <c r="A10" s="53">
        <v>6</v>
      </c>
      <c r="B10" s="75">
        <v>5</v>
      </c>
      <c r="C10" s="75" t="s">
        <v>1638</v>
      </c>
      <c r="D10" s="85" t="s">
        <v>1649</v>
      </c>
      <c r="E10" s="86" t="s">
        <v>1650</v>
      </c>
      <c r="F10" s="77" t="s">
        <v>1651</v>
      </c>
      <c r="G10" s="78">
        <v>1</v>
      </c>
      <c r="H10" s="79" t="s">
        <v>1610</v>
      </c>
      <c r="I10" s="80">
        <v>1</v>
      </c>
      <c r="J10" s="79" t="s">
        <v>1610</v>
      </c>
      <c r="K10" s="81">
        <v>1</v>
      </c>
      <c r="L10" s="82" t="s">
        <v>1610</v>
      </c>
      <c r="M10" s="83">
        <v>1</v>
      </c>
      <c r="N10" s="79" t="s">
        <v>1610</v>
      </c>
      <c r="O10" s="83">
        <v>1</v>
      </c>
      <c r="P10" s="79" t="s">
        <v>1610</v>
      </c>
      <c r="Q10" s="84">
        <v>1</v>
      </c>
      <c r="R10" s="79" t="s">
        <v>1610</v>
      </c>
      <c r="U10" s="59" t="s">
        <v>1652</v>
      </c>
      <c r="V10" s="59" t="str">
        <f t="shared" si="41"/>
        <v>（２）ア</v>
      </c>
      <c r="W10" s="59" t="str">
        <f t="shared" si="42"/>
        <v>（２）ア</v>
      </c>
      <c r="X10" s="59" t="str">
        <f t="shared" si="43"/>
        <v>（２）ア</v>
      </c>
      <c r="Y10" s="59" t="str">
        <f t="shared" si="44"/>
        <v>（２）ア</v>
      </c>
      <c r="Z10" s="59" t="str">
        <f t="shared" si="45"/>
        <v>（２）ア</v>
      </c>
      <c r="AA10" s="59" t="str">
        <f t="shared" si="46"/>
        <v>（２）ア</v>
      </c>
      <c r="AB10" s="190" t="str" cm="1">
        <f t="array" ref="AB10">INDEX('Ｒ2_小4'!$M:$M,MATCH(V10,'Ｒ2_小4'!$P:$P,0),0)</f>
        <v>Q00000000050</v>
      </c>
      <c r="AC10" s="190" t="str" cm="1">
        <f t="array" ref="AC10">INDEX('R2_小5'!$M:$M,MATCH(W10,'R2_小5'!$P:$P,0),0)</f>
        <v>Q00000000960</v>
      </c>
      <c r="AD10" s="190" t="str" cm="1">
        <f t="array" ref="AD10">INDEX('R2_小6'!$M:$M,MATCH(X10,'R2_小6'!$P:$P,0),0)</f>
        <v>Q00000002000</v>
      </c>
      <c r="AE10" s="190" t="str" cm="1">
        <f t="array" ref="AE10">INDEX('R2_中1'!$M:$M,MATCH(Y10,'R2_中1'!$P:$P,0),0)</f>
        <v>Q00000002900</v>
      </c>
      <c r="AF10" s="190" t="str" cm="1">
        <f t="array" ref="AF10">INDEX('R2_中2'!$M:$M,MATCH(Z10,'R2_中2'!$P:$P,0),0)</f>
        <v>Q00000003800</v>
      </c>
      <c r="AG10" s="190" t="str" cm="1">
        <f t="array" ref="AG10">INDEX('R2_中3'!$M:$M,MATCH(AA10,'R2_中3'!$P:$P,0),0)</f>
        <v>Q00000004770</v>
      </c>
      <c r="AH10" s="213" t="str" cm="1">
        <f t="array" aca="1" ref="AH10" ca="1">_xlfn.IFNA(INDEX(INDIRECT(AH$4&amp;"B:B"),MATCH(V10,INDIRECT(AH$4&amp;"P:P"),0),0),"")</f>
        <v>勉強するときは，さん考書や事てんなどがすぐ使えるようにじゅんびしておく</v>
      </c>
      <c r="AI10" s="213" t="str" cm="1">
        <f t="array" aca="1" ref="AI10" ca="1">_xlfn.IFNA(INDEX(INDIRECT(AI$4&amp;"B:B"),MATCH(W10,INDIRECT(AI$4&amp;"P:P"),0),0),"")</f>
        <v>勉強するときは，参考書や事典などがすぐ使えるようにじゅんびしておく</v>
      </c>
      <c r="AJ10" s="213" t="str" cm="1">
        <f t="array" aca="1" ref="AJ10" ca="1">_xlfn.IFNA(INDEX(INDIRECT(AJ$4&amp;"B:B"),MATCH(X10,INDIRECT(AJ$4&amp;"P:P"),0),0),"")</f>
        <v>勉強するときは，参考書や事典などがすぐ使えるように準備しておく</v>
      </c>
      <c r="AK10" s="213" t="str" cm="1">
        <f t="array" aca="1" ref="AK10" ca="1">_xlfn.IFNA(INDEX(INDIRECT(AK$4&amp;"B:B"),MATCH(Y10,INDIRECT(AK$4&amp;"P:P"),0),0),"")</f>
        <v>勉強するときは，参考書や事典などがすぐ使えるように準備しておく</v>
      </c>
      <c r="AL10" s="213" t="str" cm="1">
        <f t="array" aca="1" ref="AL10" ca="1">_xlfn.IFNA(INDEX(INDIRECT(AL$4&amp;"B:B"),MATCH(Z10,INDIRECT(AL$4&amp;"P:P"),0),0),"")</f>
        <v>勉強するときは，参考書や事典などがすぐ使えるように準備しておく</v>
      </c>
      <c r="AM10" s="213" t="str" cm="1">
        <f t="array" aca="1" ref="AM10" ca="1">_xlfn.IFNA(INDEX(INDIRECT(AM$4&amp;"B:B"),MATCH(AA10,INDIRECT(AM$4&amp;"P:P"),0),0),"")</f>
        <v>勉強するときは，参考書や事典などがすぐ使えるように準備しておく</v>
      </c>
      <c r="AN10" s="213" t="str" cm="1">
        <f t="array" aca="1" ref="AN10" ca="1">_xlfn.IFNA(INDEX(INDIRECT(AH$4&amp;"C:C"),MATCH(V10,INDIRECT(AH$4&amp;"P:P"),0),0),"")</f>
        <v>よく当てはまる</v>
      </c>
      <c r="AO10" s="213" t="str" cm="1">
        <f t="array" aca="1" ref="AO10" ca="1">_xlfn.IFNA(INDEX(INDIRECT(AI$4&amp;"C:C"),MATCH(W10,INDIRECT(AI$4&amp;"P:P"),0),0),"")</f>
        <v>よく当てはまる</v>
      </c>
      <c r="AP10" s="213" t="str" cm="1">
        <f t="array" aca="1" ref="AP10" ca="1">_xlfn.IFNA(INDEX(INDIRECT(AJ$4&amp;"C:C"),MATCH(X10,INDIRECT(AJ$4&amp;"P:P"),0),0),"")</f>
        <v>よく当てはまる</v>
      </c>
      <c r="AQ10" s="213" t="str" cm="1">
        <f t="array" aca="1" ref="AQ10" ca="1">_xlfn.IFNA(INDEX(INDIRECT(AK$4&amp;"C:C"),MATCH(Y10,INDIRECT(AK$4&amp;"P:P"),0),0),"")</f>
        <v>よく当てはまる</v>
      </c>
      <c r="AR10" s="213" t="str" cm="1">
        <f t="array" aca="1" ref="AR10" ca="1">_xlfn.IFNA(INDEX(INDIRECT(AL$4&amp;"C:C"),MATCH(Z10,INDIRECT(AL$4&amp;"P:P"),0),0),"")</f>
        <v>よく当てはまる</v>
      </c>
      <c r="AS10" s="213" t="str" cm="1">
        <f t="array" aca="1" ref="AS10" ca="1">_xlfn.IFNA(INDEX(INDIRECT(AM$4&amp;"C:C"),MATCH(AA10,INDIRECT(AM$4&amp;"P:P"),0),0),"")</f>
        <v>よく当てはまる</v>
      </c>
      <c r="AT10" s="213" t="str" cm="1">
        <f t="array" aca="1" ref="AT10" ca="1">_xlfn.IFNA(INDEX(INDIRECT(AH$4&amp;"D:D"),MATCH(V10,INDIRECT(AH$4&amp;"P:P"),0),0),"")</f>
        <v>少し当てはまる</v>
      </c>
      <c r="AU10" s="213" t="str" cm="1">
        <f t="array" aca="1" ref="AU10" ca="1">_xlfn.IFNA(INDEX(INDIRECT(AI$4&amp;"D:D"),MATCH(W10,INDIRECT(AI$4&amp;"P:P"),0),0),"")</f>
        <v>少し当てはまる</v>
      </c>
      <c r="AV10" s="213" t="str" cm="1">
        <f t="array" aca="1" ref="AV10" ca="1">_xlfn.IFNA(INDEX(INDIRECT(AJ$4&amp;"D:D"),MATCH(X10,INDIRECT(AJ$4&amp;"P:P"),0),0),"")</f>
        <v>少し当てはまる</v>
      </c>
      <c r="AW10" s="213" t="str" cm="1">
        <f t="array" aca="1" ref="AW10" ca="1">_xlfn.IFNA(INDEX(INDIRECT(AK$4&amp;"D:D"),MATCH(Y10,INDIRECT(AK$4&amp;"P:P"),0),0),"")</f>
        <v>少し当てはまる</v>
      </c>
      <c r="AX10" s="213" t="str" cm="1">
        <f t="array" aca="1" ref="AX10" ca="1">_xlfn.IFNA(INDEX(INDIRECT(AL$4&amp;"D:D"),MATCH(Z10,INDIRECT(AL$4&amp;"P:P"),0),0),"")</f>
        <v>少し当てはまる</v>
      </c>
      <c r="AY10" s="213" t="str" cm="1">
        <f t="array" aca="1" ref="AY10" ca="1">_xlfn.IFNA(INDEX(INDIRECT(AM$4&amp;"D:D"),MATCH(AA10,INDIRECT(AM$4&amp;"P:P"),0),0),"")</f>
        <v>少し当てはまる</v>
      </c>
      <c r="AZ10" s="213" t="str" cm="1">
        <f t="array" aca="1" ref="AZ10" ca="1">_xlfn.IFNA(INDEX(INDIRECT(AH$4&amp;"E:E"),MATCH(V10,INDIRECT(AH$4&amp;"P:P"),0),0),"")</f>
        <v>どちらともいえない</v>
      </c>
      <c r="BA10" s="213" t="str" cm="1">
        <f t="array" aca="1" ref="BA10" ca="1">_xlfn.IFNA(INDEX(INDIRECT(AI$4&amp;"E:E"),MATCH(W10,INDIRECT(AI$4&amp;"P:P"),0),0),"")</f>
        <v>どちらともいえない</v>
      </c>
      <c r="BB10" s="213" t="str" cm="1">
        <f t="array" aca="1" ref="BB10" ca="1">_xlfn.IFNA(INDEX(INDIRECT(AJ$4&amp;"E:E"),MATCH(X10,INDIRECT(AJ$4&amp;"P:P"),0),0),"")</f>
        <v>どちらともいえない</v>
      </c>
      <c r="BC10" s="213" t="str" cm="1">
        <f t="array" aca="1" ref="BC10" ca="1">_xlfn.IFNA(INDEX(INDIRECT(AK$4&amp;"E:E"),MATCH(Y10,INDIRECT(AK$4&amp;"P:P"),0),0),"")</f>
        <v>どちらともいえない</v>
      </c>
      <c r="BD10" s="213" t="str" cm="1">
        <f t="array" aca="1" ref="BD10" ca="1">_xlfn.IFNA(INDEX(INDIRECT(AL$4&amp;"E:E"),MATCH(Z10,INDIRECT(AL$4&amp;"P:P"),0),0),"")</f>
        <v>どちらともいえない</v>
      </c>
      <c r="BE10" s="213" t="str" cm="1">
        <f t="array" aca="1" ref="BE10" ca="1">_xlfn.IFNA(INDEX(INDIRECT(AM$4&amp;"E:E"),MATCH(AA10,INDIRECT(AM$4&amp;"P:P"),0),0),"")</f>
        <v>どちらともいえない</v>
      </c>
      <c r="BF10" s="213" t="str" cm="1">
        <f t="array" aca="1" ref="BF10" ca="1">_xlfn.IFNA(INDEX(INDIRECT(AH$4&amp;"F:F"),MATCH(V10,INDIRECT(AH$4&amp;"P:P"),0),0),"")</f>
        <v>あまり当てはまらない</v>
      </c>
      <c r="BG10" s="213" t="str" cm="1">
        <f t="array" aca="1" ref="BG10" ca="1">_xlfn.IFNA(INDEX(INDIRECT(AI$4&amp;"F:F"),MATCH(W10,INDIRECT(AI$4&amp;"P:P"),0),0),"")</f>
        <v>あまり当てはまらない</v>
      </c>
      <c r="BH10" s="213" t="str" cm="1">
        <f t="array" aca="1" ref="BH10" ca="1">_xlfn.IFNA(INDEX(INDIRECT(AJ$4&amp;"F:F"),MATCH(X10,INDIRECT(AJ$4&amp;"P:P"),0),0),"")</f>
        <v>あまり当てはまらない</v>
      </c>
      <c r="BI10" s="213" t="str" cm="1">
        <f t="array" aca="1" ref="BI10" ca="1">_xlfn.IFNA(INDEX(INDIRECT(AK$4&amp;"F:F"),MATCH(Y10,INDIRECT(AK$4&amp;"P:P"),0),0),"")</f>
        <v>あまり当てはまらない</v>
      </c>
      <c r="BJ10" s="213" t="str" cm="1">
        <f t="array" aca="1" ref="BJ10" ca="1">_xlfn.IFNA(INDEX(INDIRECT(AL$4&amp;"F:F"),MATCH(Z10,INDIRECT(AL$4&amp;"P:P"),0),0),"")</f>
        <v>あまり当てはまらない</v>
      </c>
      <c r="BK10" s="213" t="str" cm="1">
        <f t="array" aca="1" ref="BK10" ca="1">_xlfn.IFNA(INDEX(INDIRECT(AM$4&amp;"F:F"),MATCH(AA10,INDIRECT(AM$4&amp;"P:P"),0),0),"")</f>
        <v>あまり当てはまらない</v>
      </c>
      <c r="BL10" s="213" t="str" cm="1">
        <f t="array" aca="1" ref="BL10" ca="1">_xlfn.IFNA(INDEX(INDIRECT(AH$4&amp;"G:G"),MATCH(V10,INDIRECT(AH$4&amp;"P:P"),0),0),"")</f>
        <v>全く当てはまらない</v>
      </c>
      <c r="BM10" s="213" t="str" cm="1">
        <f t="array" aca="1" ref="BM10" ca="1">_xlfn.IFNA(INDEX(INDIRECT(AI$4&amp;"G:G"),MATCH(W10,INDIRECT(AI$4&amp;"P:P"),0),0),"")</f>
        <v>全く当てはまらない</v>
      </c>
      <c r="BN10" s="213" t="str" cm="1">
        <f t="array" aca="1" ref="BN10" ca="1">_xlfn.IFNA(INDEX(INDIRECT(AJ$4&amp;"G:G"),MATCH(X10,INDIRECT(AJ$4&amp;"P:P"),0),0),"")</f>
        <v>全く当てはまらない</v>
      </c>
      <c r="BO10" s="213" t="str" cm="1">
        <f t="array" aca="1" ref="BO10" ca="1">_xlfn.IFNA(INDEX(INDIRECT(AK$4&amp;"G:G"),MATCH(Y10,INDIRECT(AK$4&amp;"P:P"),0),0),"")</f>
        <v>全く当てはまらない</v>
      </c>
      <c r="BP10" s="213" t="str" cm="1">
        <f t="array" aca="1" ref="BP10" ca="1">_xlfn.IFNA(INDEX(INDIRECT(AL$4&amp;"G:G"),MATCH(Z10,INDIRECT(AL$4&amp;"P:P"),0),0),"")</f>
        <v>全く当てはまらない</v>
      </c>
      <c r="BQ10" s="213" t="str" cm="1">
        <f t="array" aca="1" ref="BQ10" ca="1">_xlfn.IFNA(INDEX(INDIRECT(AM$4&amp;"G:G"),MATCH(AA10,INDIRECT(AM$4&amp;"P:P"),0),0),"")</f>
        <v>全く当てはまらない</v>
      </c>
      <c r="BR10" s="213" cm="1">
        <f t="array" aca="1" ref="BR10" ca="1">_xlfn.IFNA(INDEX(INDIRECT(AH$4&amp;"H:H"),MATCH(V10,INDIRECT(AH$4&amp;"P:P"),0),0),"")</f>
        <v>0</v>
      </c>
      <c r="BS10" s="213" cm="1">
        <f t="array" aca="1" ref="BS10" ca="1">_xlfn.IFNA(INDEX(INDIRECT(AI$4&amp;"H:H"),MATCH(W10,INDIRECT(AI$4&amp;"P:P"),0),0),"")</f>
        <v>0</v>
      </c>
      <c r="BT10" s="213" cm="1">
        <f t="array" aca="1" ref="BT10" ca="1">_xlfn.IFNA(INDEX(INDIRECT(AJ$4&amp;"H:H"),MATCH(X10,INDIRECT(AJ$4&amp;"P:P"),0),0),"")</f>
        <v>0</v>
      </c>
      <c r="BU10" s="213" cm="1">
        <f t="array" aca="1" ref="BU10" ca="1">_xlfn.IFNA(INDEX(INDIRECT(AK$4&amp;"H:H"),MATCH(Y10,INDIRECT(AK$4&amp;"P:P"),0),0),"")</f>
        <v>0</v>
      </c>
      <c r="BV10" s="213" cm="1">
        <f t="array" aca="1" ref="BV10" ca="1">_xlfn.IFNA(INDEX(INDIRECT(AL$4&amp;"H:H"),MATCH(Z10,INDIRECT(AL$4&amp;"P:P"),0),0),"")</f>
        <v>0</v>
      </c>
      <c r="BW10" s="213" cm="1">
        <f t="array" aca="1" ref="BW10" ca="1">_xlfn.IFNA(INDEX(INDIRECT(AM$4&amp;"H:H"),MATCH(AA10,INDIRECT(AM$4&amp;"P:P"),0),0),"")</f>
        <v>0</v>
      </c>
      <c r="BX10" s="213" cm="1">
        <f t="array" aca="1" ref="BX10" ca="1">_xlfn.IFNA(INDEX(INDIRECT(AH$4&amp;"I:I"),MATCH(V10,INDIRECT(AH$4&amp;"P:P"),0),0),"")</f>
        <v>0</v>
      </c>
      <c r="BY10" s="213" cm="1">
        <f t="array" aca="1" ref="BY10" ca="1">_xlfn.IFNA(INDEX(INDIRECT(AI$4&amp;"I:I"),MATCH(W10,INDIRECT(AI$4&amp;"P:P"),0),0),"")</f>
        <v>0</v>
      </c>
      <c r="BZ10" s="213" cm="1">
        <f t="array" aca="1" ref="BZ10" ca="1">_xlfn.IFNA(INDEX(INDIRECT(AJ$4&amp;"I:I"),MATCH(X10,INDIRECT(AJ$4&amp;"P:P"),0),0),"")</f>
        <v>0</v>
      </c>
      <c r="CA10" s="213" cm="1">
        <f t="array" aca="1" ref="CA10" ca="1">_xlfn.IFNA(INDEX(INDIRECT(AK$4&amp;"I:I"),MATCH(Y10,INDIRECT(AK$4&amp;"P:P"),0),0),"")</f>
        <v>0</v>
      </c>
      <c r="CB10" s="213" cm="1">
        <f t="array" aca="1" ref="CB10" ca="1">_xlfn.IFNA(INDEX(INDIRECT(AL$4&amp;"I:I"),MATCH(Z10,INDIRECT(AL$4&amp;"P:P"),0),0),"")</f>
        <v>0</v>
      </c>
      <c r="CC10" s="213" cm="1">
        <f t="array" aca="1" ref="CC10" ca="1">_xlfn.IFNA(INDEX(INDIRECT(AM$4&amp;"I:I"),MATCH(AA10,INDIRECT(AM$4&amp;"P:P"),0),0),"")</f>
        <v>0</v>
      </c>
      <c r="CD10" s="213" cm="1">
        <f t="array" aca="1" ref="CD10" ca="1">_xlfn.IFNA(INDEX(INDIRECT(AH$4&amp;"J:J"),MATCH(V10,INDIRECT(AH$4&amp;"P:P"),0),0),"")</f>
        <v>0</v>
      </c>
      <c r="CE10" s="213" cm="1">
        <f t="array" aca="1" ref="CE10" ca="1">_xlfn.IFNA(INDEX(INDIRECT(AI$4&amp;"J:J"),MATCH(W10,INDIRECT(AI$4&amp;"P:P"),0),0),"")</f>
        <v>0</v>
      </c>
      <c r="CF10" s="213" cm="1">
        <f t="array" aca="1" ref="CF10" ca="1">_xlfn.IFNA(INDEX(INDIRECT(AJ$4&amp;"J:J"),MATCH(X10,INDIRECT(AJ$4&amp;"P:P"),0),0),"")</f>
        <v>0</v>
      </c>
      <c r="CG10" s="213" cm="1">
        <f t="array" aca="1" ref="CG10" ca="1">_xlfn.IFNA(INDEX(INDIRECT(AK$4&amp;"J:J"),MATCH(Y10,INDIRECT(AK$4&amp;"P:P"),0),0),"")</f>
        <v>0</v>
      </c>
      <c r="CH10" s="213" cm="1">
        <f t="array" aca="1" ref="CH10" ca="1">_xlfn.IFNA(INDEX(INDIRECT(AL$4&amp;"J:J"),MATCH(Z10,INDIRECT(AL$4&amp;"P:P"),0),0),"")</f>
        <v>0</v>
      </c>
      <c r="CI10" s="213" cm="1">
        <f t="array" aca="1" ref="CI10" ca="1">_xlfn.IFNA(INDEX(INDIRECT(AM$4&amp;"J:J"),MATCH(AA10,INDIRECT(AM$4&amp;"P:P"),0),0),"")</f>
        <v>0</v>
      </c>
    </row>
    <row r="11" spans="1:87" ht="72">
      <c r="A11" s="53">
        <v>7</v>
      </c>
      <c r="B11" s="75">
        <v>6</v>
      </c>
      <c r="C11" s="75" t="s">
        <v>1638</v>
      </c>
      <c r="D11" s="85" t="s">
        <v>1649</v>
      </c>
      <c r="E11" s="87" t="s">
        <v>1653</v>
      </c>
      <c r="F11" s="77" t="s">
        <v>1654</v>
      </c>
      <c r="G11" s="78">
        <v>1</v>
      </c>
      <c r="H11" s="79" t="s">
        <v>1609</v>
      </c>
      <c r="I11" s="80">
        <v>1</v>
      </c>
      <c r="J11" s="79" t="s">
        <v>1609</v>
      </c>
      <c r="K11" s="81">
        <v>1</v>
      </c>
      <c r="L11" s="82" t="s">
        <v>1609</v>
      </c>
      <c r="M11" s="83">
        <v>1</v>
      </c>
      <c r="N11" s="79" t="s">
        <v>1609</v>
      </c>
      <c r="O11" s="83">
        <v>1</v>
      </c>
      <c r="P11" s="79" t="s">
        <v>1609</v>
      </c>
      <c r="Q11" s="84">
        <v>1</v>
      </c>
      <c r="R11" s="79" t="s">
        <v>1609</v>
      </c>
      <c r="U11" s="59" t="s">
        <v>1655</v>
      </c>
      <c r="V11" s="59" t="str">
        <f t="shared" si="41"/>
        <v>（２）イ</v>
      </c>
      <c r="W11" s="59" t="str">
        <f t="shared" si="42"/>
        <v>（２）イ</v>
      </c>
      <c r="X11" s="59" t="str">
        <f t="shared" si="43"/>
        <v>（２）イ</v>
      </c>
      <c r="Y11" s="59" t="str">
        <f t="shared" si="44"/>
        <v>（２）イ</v>
      </c>
      <c r="Z11" s="59" t="str">
        <f t="shared" si="45"/>
        <v>（２）イ</v>
      </c>
      <c r="AA11" s="59" t="str">
        <f t="shared" si="46"/>
        <v>（２）イ</v>
      </c>
      <c r="AB11" s="190" t="str" cm="1">
        <f t="array" ref="AB11">INDEX('Ｒ2_小4'!$M:$M,MATCH(V11,'Ｒ2_小4'!$P:$P,0),0)</f>
        <v>Q00000000060</v>
      </c>
      <c r="AC11" s="190" t="str" cm="1">
        <f t="array" ref="AC11">INDEX('R2_小5'!$M:$M,MATCH(W11,'R2_小5'!$P:$P,0),0)</f>
        <v>Q00000000970</v>
      </c>
      <c r="AD11" s="190" t="str" cm="1">
        <f t="array" ref="AD11">INDEX('R2_小6'!$M:$M,MATCH(X11,'R2_小6'!$P:$P,0),0)</f>
        <v>Q00000002010</v>
      </c>
      <c r="AE11" s="190" t="str" cm="1">
        <f t="array" ref="AE11">INDEX('R2_中1'!$M:$M,MATCH(Y11,'R2_中1'!$P:$P,0),0)</f>
        <v>Q00000002910</v>
      </c>
      <c r="AF11" s="190" t="str" cm="1">
        <f t="array" ref="AF11">INDEX('R2_中2'!$M:$M,MATCH(Z11,'R2_中2'!$P:$P,0),0)</f>
        <v>Q00000003810</v>
      </c>
      <c r="AG11" s="190" t="str" cm="1">
        <f t="array" ref="AG11">INDEX('R2_中3'!$M:$M,MATCH(AA11,'R2_中3'!$P:$P,0),0)</f>
        <v>Q00000004780</v>
      </c>
      <c r="AH11" s="213" t="str" cm="1">
        <f t="array" aca="1" ref="AH11" ca="1">_xlfn.IFNA(INDEX(INDIRECT(AH$4&amp;"B:B"),MATCH(V11,INDIRECT(AH$4&amp;"P:P"),0),0),"")</f>
        <v>勉強するときは，さい後に友だちと答え合わせをするようにする</v>
      </c>
      <c r="AI11" s="213" t="str" cm="1">
        <f t="array" aca="1" ref="AI11" ca="1">_xlfn.IFNA(INDEX(INDIRECT(AI$4&amp;"B:B"),MATCH(W11,INDIRECT(AI$4&amp;"P:P"),0),0),"")</f>
        <v>勉強するときは，最後に友達と答え合わせをするようにする</v>
      </c>
      <c r="AJ11" s="213" t="str" cm="1">
        <f t="array" aca="1" ref="AJ11" ca="1">_xlfn.IFNA(INDEX(INDIRECT(AJ$4&amp;"B:B"),MATCH(X11,INDIRECT(AJ$4&amp;"P:P"),0),0),"")</f>
        <v>勉強するときは，最後に友達と答え合わせをするようにする</v>
      </c>
      <c r="AK11" s="213" t="str" cm="1">
        <f t="array" aca="1" ref="AK11" ca="1">_xlfn.IFNA(INDEX(INDIRECT(AK$4&amp;"B:B"),MATCH(Y11,INDIRECT(AK$4&amp;"P:P"),0),0),"")</f>
        <v>勉強するときは，最後に友達と答え合わせをするようにする</v>
      </c>
      <c r="AL11" s="213" t="str" cm="1">
        <f t="array" aca="1" ref="AL11" ca="1">_xlfn.IFNA(INDEX(INDIRECT(AL$4&amp;"B:B"),MATCH(Z11,INDIRECT(AL$4&amp;"P:P"),0),0),"")</f>
        <v>勉強するときは，最後に友達と答え合わせをするようにする</v>
      </c>
      <c r="AM11" s="213" t="str" cm="1">
        <f t="array" aca="1" ref="AM11" ca="1">_xlfn.IFNA(INDEX(INDIRECT(AM$4&amp;"B:B"),MATCH(AA11,INDIRECT(AM$4&amp;"P:P"),0),0),"")</f>
        <v>勉強するときは，最後に友達と答え合わせをするようにする</v>
      </c>
      <c r="AN11" s="213" t="str" cm="1">
        <f t="array" aca="1" ref="AN11" ca="1">_xlfn.IFNA(INDEX(INDIRECT(AH$4&amp;"C:C"),MATCH(V11,INDIRECT(AH$4&amp;"P:P"),0),0),"")</f>
        <v>よく当てはまる</v>
      </c>
      <c r="AO11" s="213" t="str" cm="1">
        <f t="array" aca="1" ref="AO11" ca="1">_xlfn.IFNA(INDEX(INDIRECT(AI$4&amp;"C:C"),MATCH(W11,INDIRECT(AI$4&amp;"P:P"),0),0),"")</f>
        <v>よく当てはまる</v>
      </c>
      <c r="AP11" s="213" t="str" cm="1">
        <f t="array" aca="1" ref="AP11" ca="1">_xlfn.IFNA(INDEX(INDIRECT(AJ$4&amp;"C:C"),MATCH(X11,INDIRECT(AJ$4&amp;"P:P"),0),0),"")</f>
        <v>よく当てはまる</v>
      </c>
      <c r="AQ11" s="213" t="str" cm="1">
        <f t="array" aca="1" ref="AQ11" ca="1">_xlfn.IFNA(INDEX(INDIRECT(AK$4&amp;"C:C"),MATCH(Y11,INDIRECT(AK$4&amp;"P:P"),0),0),"")</f>
        <v>よく当てはまる</v>
      </c>
      <c r="AR11" s="213" t="str" cm="1">
        <f t="array" aca="1" ref="AR11" ca="1">_xlfn.IFNA(INDEX(INDIRECT(AL$4&amp;"C:C"),MATCH(Z11,INDIRECT(AL$4&amp;"P:P"),0),0),"")</f>
        <v>よく当てはまる</v>
      </c>
      <c r="AS11" s="213" t="str" cm="1">
        <f t="array" aca="1" ref="AS11" ca="1">_xlfn.IFNA(INDEX(INDIRECT(AM$4&amp;"C:C"),MATCH(AA11,INDIRECT(AM$4&amp;"P:P"),0),0),"")</f>
        <v>よく当てはまる</v>
      </c>
      <c r="AT11" s="213" t="str" cm="1">
        <f t="array" aca="1" ref="AT11" ca="1">_xlfn.IFNA(INDEX(INDIRECT(AH$4&amp;"D:D"),MATCH(V11,INDIRECT(AH$4&amp;"P:P"),0),0),"")</f>
        <v>少し当てはまる</v>
      </c>
      <c r="AU11" s="213" t="str" cm="1">
        <f t="array" aca="1" ref="AU11" ca="1">_xlfn.IFNA(INDEX(INDIRECT(AI$4&amp;"D:D"),MATCH(W11,INDIRECT(AI$4&amp;"P:P"),0),0),"")</f>
        <v>少し当てはまる</v>
      </c>
      <c r="AV11" s="213" t="str" cm="1">
        <f t="array" aca="1" ref="AV11" ca="1">_xlfn.IFNA(INDEX(INDIRECT(AJ$4&amp;"D:D"),MATCH(X11,INDIRECT(AJ$4&amp;"P:P"),0),0),"")</f>
        <v>少し当てはまる</v>
      </c>
      <c r="AW11" s="213" t="str" cm="1">
        <f t="array" aca="1" ref="AW11" ca="1">_xlfn.IFNA(INDEX(INDIRECT(AK$4&amp;"D:D"),MATCH(Y11,INDIRECT(AK$4&amp;"P:P"),0),0),"")</f>
        <v>少し当てはまる</v>
      </c>
      <c r="AX11" s="213" t="str" cm="1">
        <f t="array" aca="1" ref="AX11" ca="1">_xlfn.IFNA(INDEX(INDIRECT(AL$4&amp;"D:D"),MATCH(Z11,INDIRECT(AL$4&amp;"P:P"),0),0),"")</f>
        <v>少し当てはまる</v>
      </c>
      <c r="AY11" s="213" t="str" cm="1">
        <f t="array" aca="1" ref="AY11" ca="1">_xlfn.IFNA(INDEX(INDIRECT(AM$4&amp;"D:D"),MATCH(AA11,INDIRECT(AM$4&amp;"P:P"),0),0),"")</f>
        <v>少し当てはまる</v>
      </c>
      <c r="AZ11" s="213" t="str" cm="1">
        <f t="array" aca="1" ref="AZ11" ca="1">_xlfn.IFNA(INDEX(INDIRECT(AH$4&amp;"E:E"),MATCH(V11,INDIRECT(AH$4&amp;"P:P"),0),0),"")</f>
        <v>どちらともいえない</v>
      </c>
      <c r="BA11" s="213" t="str" cm="1">
        <f t="array" aca="1" ref="BA11" ca="1">_xlfn.IFNA(INDEX(INDIRECT(AI$4&amp;"E:E"),MATCH(W11,INDIRECT(AI$4&amp;"P:P"),0),0),"")</f>
        <v>どちらともいえない</v>
      </c>
      <c r="BB11" s="213" t="str" cm="1">
        <f t="array" aca="1" ref="BB11" ca="1">_xlfn.IFNA(INDEX(INDIRECT(AJ$4&amp;"E:E"),MATCH(X11,INDIRECT(AJ$4&amp;"P:P"),0),0),"")</f>
        <v>どちらともいえない</v>
      </c>
      <c r="BC11" s="213" t="str" cm="1">
        <f t="array" aca="1" ref="BC11" ca="1">_xlfn.IFNA(INDEX(INDIRECT(AK$4&amp;"E:E"),MATCH(Y11,INDIRECT(AK$4&amp;"P:P"),0),0),"")</f>
        <v>どちらともいえない</v>
      </c>
      <c r="BD11" s="213" t="str" cm="1">
        <f t="array" aca="1" ref="BD11" ca="1">_xlfn.IFNA(INDEX(INDIRECT(AL$4&amp;"E:E"),MATCH(Z11,INDIRECT(AL$4&amp;"P:P"),0),0),"")</f>
        <v>どちらともいえない</v>
      </c>
      <c r="BE11" s="213" t="str" cm="1">
        <f t="array" aca="1" ref="BE11" ca="1">_xlfn.IFNA(INDEX(INDIRECT(AM$4&amp;"E:E"),MATCH(AA11,INDIRECT(AM$4&amp;"P:P"),0),0),"")</f>
        <v>どちらともいえない</v>
      </c>
      <c r="BF11" s="213" t="str" cm="1">
        <f t="array" aca="1" ref="BF11" ca="1">_xlfn.IFNA(INDEX(INDIRECT(AH$4&amp;"F:F"),MATCH(V11,INDIRECT(AH$4&amp;"P:P"),0),0),"")</f>
        <v>あまり当てはまらない</v>
      </c>
      <c r="BG11" s="213" t="str" cm="1">
        <f t="array" aca="1" ref="BG11" ca="1">_xlfn.IFNA(INDEX(INDIRECT(AI$4&amp;"F:F"),MATCH(W11,INDIRECT(AI$4&amp;"P:P"),0),0),"")</f>
        <v>あまり当てはまらない</v>
      </c>
      <c r="BH11" s="213" t="str" cm="1">
        <f t="array" aca="1" ref="BH11" ca="1">_xlfn.IFNA(INDEX(INDIRECT(AJ$4&amp;"F:F"),MATCH(X11,INDIRECT(AJ$4&amp;"P:P"),0),0),"")</f>
        <v>あまり当てはまらない</v>
      </c>
      <c r="BI11" s="213" t="str" cm="1">
        <f t="array" aca="1" ref="BI11" ca="1">_xlfn.IFNA(INDEX(INDIRECT(AK$4&amp;"F:F"),MATCH(Y11,INDIRECT(AK$4&amp;"P:P"),0),0),"")</f>
        <v>あまり当てはまらない</v>
      </c>
      <c r="BJ11" s="213" t="str" cm="1">
        <f t="array" aca="1" ref="BJ11" ca="1">_xlfn.IFNA(INDEX(INDIRECT(AL$4&amp;"F:F"),MATCH(Z11,INDIRECT(AL$4&amp;"P:P"),0),0),"")</f>
        <v>あまり当てはまらない</v>
      </c>
      <c r="BK11" s="213" t="str" cm="1">
        <f t="array" aca="1" ref="BK11" ca="1">_xlfn.IFNA(INDEX(INDIRECT(AM$4&amp;"F:F"),MATCH(AA11,INDIRECT(AM$4&amp;"P:P"),0),0),"")</f>
        <v>あまり当てはまらない</v>
      </c>
      <c r="BL11" s="213" t="str" cm="1">
        <f t="array" aca="1" ref="BL11" ca="1">_xlfn.IFNA(INDEX(INDIRECT(AH$4&amp;"G:G"),MATCH(V11,INDIRECT(AH$4&amp;"P:P"),0),0),"")</f>
        <v>全く当てはまらない</v>
      </c>
      <c r="BM11" s="213" t="str" cm="1">
        <f t="array" aca="1" ref="BM11" ca="1">_xlfn.IFNA(INDEX(INDIRECT(AI$4&amp;"G:G"),MATCH(W11,INDIRECT(AI$4&amp;"P:P"),0),0),"")</f>
        <v>全く当てはまらない</v>
      </c>
      <c r="BN11" s="213" t="str" cm="1">
        <f t="array" aca="1" ref="BN11" ca="1">_xlfn.IFNA(INDEX(INDIRECT(AJ$4&amp;"G:G"),MATCH(X11,INDIRECT(AJ$4&amp;"P:P"),0),0),"")</f>
        <v>全く当てはまらない</v>
      </c>
      <c r="BO11" s="213" t="str" cm="1">
        <f t="array" aca="1" ref="BO11" ca="1">_xlfn.IFNA(INDEX(INDIRECT(AK$4&amp;"G:G"),MATCH(Y11,INDIRECT(AK$4&amp;"P:P"),0),0),"")</f>
        <v>全く当てはまらない</v>
      </c>
      <c r="BP11" s="213" t="str" cm="1">
        <f t="array" aca="1" ref="BP11" ca="1">_xlfn.IFNA(INDEX(INDIRECT(AL$4&amp;"G:G"),MATCH(Z11,INDIRECT(AL$4&amp;"P:P"),0),0),"")</f>
        <v>全く当てはまらない</v>
      </c>
      <c r="BQ11" s="213" t="str" cm="1">
        <f t="array" aca="1" ref="BQ11" ca="1">_xlfn.IFNA(INDEX(INDIRECT(AM$4&amp;"G:G"),MATCH(AA11,INDIRECT(AM$4&amp;"P:P"),0),0),"")</f>
        <v>全く当てはまらない</v>
      </c>
      <c r="BR11" s="213" cm="1">
        <f t="array" aca="1" ref="BR11" ca="1">_xlfn.IFNA(INDEX(INDIRECT(AH$4&amp;"H:H"),MATCH(V11,INDIRECT(AH$4&amp;"P:P"),0),0),"")</f>
        <v>0</v>
      </c>
      <c r="BS11" s="213" cm="1">
        <f t="array" aca="1" ref="BS11" ca="1">_xlfn.IFNA(INDEX(INDIRECT(AI$4&amp;"H:H"),MATCH(W11,INDIRECT(AI$4&amp;"P:P"),0),0),"")</f>
        <v>0</v>
      </c>
      <c r="BT11" s="213" cm="1">
        <f t="array" aca="1" ref="BT11" ca="1">_xlfn.IFNA(INDEX(INDIRECT(AJ$4&amp;"H:H"),MATCH(X11,INDIRECT(AJ$4&amp;"P:P"),0),0),"")</f>
        <v>0</v>
      </c>
      <c r="BU11" s="213" cm="1">
        <f t="array" aca="1" ref="BU11" ca="1">_xlfn.IFNA(INDEX(INDIRECT(AK$4&amp;"H:H"),MATCH(Y11,INDIRECT(AK$4&amp;"P:P"),0),0),"")</f>
        <v>0</v>
      </c>
      <c r="BV11" s="213" cm="1">
        <f t="array" aca="1" ref="BV11" ca="1">_xlfn.IFNA(INDEX(INDIRECT(AL$4&amp;"H:H"),MATCH(Z11,INDIRECT(AL$4&amp;"P:P"),0),0),"")</f>
        <v>0</v>
      </c>
      <c r="BW11" s="213" cm="1">
        <f t="array" aca="1" ref="BW11" ca="1">_xlfn.IFNA(INDEX(INDIRECT(AM$4&amp;"H:H"),MATCH(AA11,INDIRECT(AM$4&amp;"P:P"),0),0),"")</f>
        <v>0</v>
      </c>
      <c r="BX11" s="213" cm="1">
        <f t="array" aca="1" ref="BX11" ca="1">_xlfn.IFNA(INDEX(INDIRECT(AH$4&amp;"I:I"),MATCH(V11,INDIRECT(AH$4&amp;"P:P"),0),0),"")</f>
        <v>0</v>
      </c>
      <c r="BY11" s="213" cm="1">
        <f t="array" aca="1" ref="BY11" ca="1">_xlfn.IFNA(INDEX(INDIRECT(AI$4&amp;"I:I"),MATCH(W11,INDIRECT(AI$4&amp;"P:P"),0),0),"")</f>
        <v>0</v>
      </c>
      <c r="BZ11" s="213" cm="1">
        <f t="array" aca="1" ref="BZ11" ca="1">_xlfn.IFNA(INDEX(INDIRECT(AJ$4&amp;"I:I"),MATCH(X11,INDIRECT(AJ$4&amp;"P:P"),0),0),"")</f>
        <v>0</v>
      </c>
      <c r="CA11" s="213" cm="1">
        <f t="array" aca="1" ref="CA11" ca="1">_xlfn.IFNA(INDEX(INDIRECT(AK$4&amp;"I:I"),MATCH(Y11,INDIRECT(AK$4&amp;"P:P"),0),0),"")</f>
        <v>0</v>
      </c>
      <c r="CB11" s="213" cm="1">
        <f t="array" aca="1" ref="CB11" ca="1">_xlfn.IFNA(INDEX(INDIRECT(AL$4&amp;"I:I"),MATCH(Z11,INDIRECT(AL$4&amp;"P:P"),0),0),"")</f>
        <v>0</v>
      </c>
      <c r="CC11" s="213" cm="1">
        <f t="array" aca="1" ref="CC11" ca="1">_xlfn.IFNA(INDEX(INDIRECT(AM$4&amp;"I:I"),MATCH(AA11,INDIRECT(AM$4&amp;"P:P"),0),0),"")</f>
        <v>0</v>
      </c>
      <c r="CD11" s="213" cm="1">
        <f t="array" aca="1" ref="CD11" ca="1">_xlfn.IFNA(INDEX(INDIRECT(AH$4&amp;"J:J"),MATCH(V11,INDIRECT(AH$4&amp;"P:P"),0),0),"")</f>
        <v>0</v>
      </c>
      <c r="CE11" s="213" cm="1">
        <f t="array" aca="1" ref="CE11" ca="1">_xlfn.IFNA(INDEX(INDIRECT(AI$4&amp;"J:J"),MATCH(W11,INDIRECT(AI$4&amp;"P:P"),0),0),"")</f>
        <v>0</v>
      </c>
      <c r="CF11" s="213" cm="1">
        <f t="array" aca="1" ref="CF11" ca="1">_xlfn.IFNA(INDEX(INDIRECT(AJ$4&amp;"J:J"),MATCH(X11,INDIRECT(AJ$4&amp;"P:P"),0),0),"")</f>
        <v>0</v>
      </c>
      <c r="CG11" s="213" cm="1">
        <f t="array" aca="1" ref="CG11" ca="1">_xlfn.IFNA(INDEX(INDIRECT(AK$4&amp;"J:J"),MATCH(Y11,INDIRECT(AK$4&amp;"P:P"),0),0),"")</f>
        <v>0</v>
      </c>
      <c r="CH11" s="213" cm="1">
        <f t="array" aca="1" ref="CH11" ca="1">_xlfn.IFNA(INDEX(INDIRECT(AL$4&amp;"J:J"),MATCH(Z11,INDIRECT(AL$4&amp;"P:P"),0),0),"")</f>
        <v>0</v>
      </c>
      <c r="CI11" s="213" cm="1">
        <f t="array" aca="1" ref="CI11" ca="1">_xlfn.IFNA(INDEX(INDIRECT(AM$4&amp;"J:J"),MATCH(AA11,INDIRECT(AM$4&amp;"P:P"),0),0),"")</f>
        <v>0</v>
      </c>
    </row>
    <row r="12" spans="1:87" ht="90">
      <c r="A12" s="53">
        <v>8</v>
      </c>
      <c r="B12" s="75">
        <v>7</v>
      </c>
      <c r="C12" s="75" t="s">
        <v>1638</v>
      </c>
      <c r="D12" s="85" t="s">
        <v>1649</v>
      </c>
      <c r="E12" s="88" t="s">
        <v>1656</v>
      </c>
      <c r="F12" s="77" t="s">
        <v>1657</v>
      </c>
      <c r="G12" s="78">
        <v>1</v>
      </c>
      <c r="H12" s="79" t="s">
        <v>1608</v>
      </c>
      <c r="I12" s="80">
        <v>1</v>
      </c>
      <c r="J12" s="79" t="s">
        <v>1608</v>
      </c>
      <c r="K12" s="81">
        <v>1</v>
      </c>
      <c r="L12" s="82" t="s">
        <v>1608</v>
      </c>
      <c r="M12" s="83">
        <v>1</v>
      </c>
      <c r="N12" s="79" t="s">
        <v>1608</v>
      </c>
      <c r="O12" s="83">
        <v>1</v>
      </c>
      <c r="P12" s="79" t="s">
        <v>1608</v>
      </c>
      <c r="Q12" s="83">
        <v>1</v>
      </c>
      <c r="R12" s="79" t="s">
        <v>1608</v>
      </c>
      <c r="U12" s="59" t="s">
        <v>1658</v>
      </c>
      <c r="V12" s="59" t="str">
        <f t="shared" si="41"/>
        <v>（２）ウ</v>
      </c>
      <c r="W12" s="59" t="str">
        <f t="shared" si="42"/>
        <v>（２）ウ</v>
      </c>
      <c r="X12" s="59" t="str">
        <f t="shared" si="43"/>
        <v>（２）ウ</v>
      </c>
      <c r="Y12" s="59" t="str">
        <f t="shared" si="44"/>
        <v>（２）ウ</v>
      </c>
      <c r="Z12" s="59" t="str">
        <f t="shared" si="45"/>
        <v>（２）ウ</v>
      </c>
      <c r="AA12" s="59" t="str">
        <f t="shared" si="46"/>
        <v>（２）ウ</v>
      </c>
      <c r="AB12" s="190" t="str" cm="1">
        <f t="array" ref="AB12">INDEX('Ｒ2_小4'!$M:$M,MATCH(V12,'Ｒ2_小4'!$P:$P,0),0)</f>
        <v>Q00000000070</v>
      </c>
      <c r="AC12" s="190" t="str" cm="1">
        <f t="array" ref="AC12">INDEX('R2_小5'!$M:$M,MATCH(W12,'R2_小5'!$P:$P,0),0)</f>
        <v>Q00000000980</v>
      </c>
      <c r="AD12" s="190" t="str" cm="1">
        <f t="array" ref="AD12">INDEX('R2_小6'!$M:$M,MATCH(X12,'R2_小6'!$P:$P,0),0)</f>
        <v>Q00000002020</v>
      </c>
      <c r="AE12" s="190" t="str" cm="1">
        <f t="array" ref="AE12">INDEX('R2_中1'!$M:$M,MATCH(Y12,'R2_中1'!$P:$P,0),0)</f>
        <v>Q00000002920</v>
      </c>
      <c r="AF12" s="190" t="str" cm="1">
        <f t="array" ref="AF12">INDEX('R2_中2'!$M:$M,MATCH(Z12,'R2_中2'!$P:$P,0),0)</f>
        <v>Q00000003820</v>
      </c>
      <c r="AG12" s="190" t="str" cm="1">
        <f t="array" ref="AG12">INDEX('R2_中3'!$M:$M,MATCH(AA12,'R2_中3'!$P:$P,0),0)</f>
        <v>Q00000004790</v>
      </c>
      <c r="AH12" s="213" t="str" cm="1">
        <f t="array" aca="1" ref="AH12" ca="1">_xlfn.IFNA(INDEX(INDIRECT(AH$4&amp;"B:B"),MATCH(V12,INDIRECT(AH$4&amp;"P:P"),0),0),"")</f>
        <v>勉強でわからないところがあったら，勉強のやり方をいろいろかえてみる</v>
      </c>
      <c r="AI12" s="213" t="str" cm="1">
        <f t="array" aca="1" ref="AI12" ca="1">_xlfn.IFNA(INDEX(INDIRECT(AI$4&amp;"B:B"),MATCH(W12,INDIRECT(AI$4&amp;"P:P"),0),0),"")</f>
        <v>勉強でわからないところがあったら，勉強のやり方をいろいろ変えてみる</v>
      </c>
      <c r="AJ12" s="213" t="str" cm="1">
        <f t="array" aca="1" ref="AJ12" ca="1">_xlfn.IFNA(INDEX(INDIRECT(AJ$4&amp;"B:B"),MATCH(X12,INDIRECT(AJ$4&amp;"P:P"),0),0),"")</f>
        <v>勉強でわからないところがあったら，勉強のやり方をいろいろ変えてみる</v>
      </c>
      <c r="AK12" s="213" t="str" cm="1">
        <f t="array" aca="1" ref="AK12" ca="1">_xlfn.IFNA(INDEX(INDIRECT(AK$4&amp;"B:B"),MATCH(Y12,INDIRECT(AK$4&amp;"P:P"),0),0),"")</f>
        <v>勉強でわからないところがあったら，勉強のやり方をいろいろ変えてみる</v>
      </c>
      <c r="AL12" s="213" t="str" cm="1">
        <f t="array" aca="1" ref="AL12" ca="1">_xlfn.IFNA(INDEX(INDIRECT(AL$4&amp;"B:B"),MATCH(Z12,INDIRECT(AL$4&amp;"P:P"),0),0),"")</f>
        <v>勉強でわからないところがあったら，勉強のやり方をいろいろ変えてみる</v>
      </c>
      <c r="AM12" s="213" t="str" cm="1">
        <f t="array" aca="1" ref="AM12" ca="1">_xlfn.IFNA(INDEX(INDIRECT(AM$4&amp;"B:B"),MATCH(AA12,INDIRECT(AM$4&amp;"P:P"),0),0),"")</f>
        <v>勉強でわからないところがあったら，勉強のやり方をいろいろ変えてみる</v>
      </c>
      <c r="AN12" s="213" t="str" cm="1">
        <f t="array" aca="1" ref="AN12" ca="1">_xlfn.IFNA(INDEX(INDIRECT(AH$4&amp;"C:C"),MATCH(V12,INDIRECT(AH$4&amp;"P:P"),0),0),"")</f>
        <v>よく当てはまる</v>
      </c>
      <c r="AO12" s="213" t="str" cm="1">
        <f t="array" aca="1" ref="AO12" ca="1">_xlfn.IFNA(INDEX(INDIRECT(AI$4&amp;"C:C"),MATCH(W12,INDIRECT(AI$4&amp;"P:P"),0),0),"")</f>
        <v>よく当てはまる</v>
      </c>
      <c r="AP12" s="213" t="str" cm="1">
        <f t="array" aca="1" ref="AP12" ca="1">_xlfn.IFNA(INDEX(INDIRECT(AJ$4&amp;"C:C"),MATCH(X12,INDIRECT(AJ$4&amp;"P:P"),0),0),"")</f>
        <v>よく当てはまる</v>
      </c>
      <c r="AQ12" s="213" t="str" cm="1">
        <f t="array" aca="1" ref="AQ12" ca="1">_xlfn.IFNA(INDEX(INDIRECT(AK$4&amp;"C:C"),MATCH(Y12,INDIRECT(AK$4&amp;"P:P"),0),0),"")</f>
        <v>よく当てはまる</v>
      </c>
      <c r="AR12" s="213" t="str" cm="1">
        <f t="array" aca="1" ref="AR12" ca="1">_xlfn.IFNA(INDEX(INDIRECT(AL$4&amp;"C:C"),MATCH(Z12,INDIRECT(AL$4&amp;"P:P"),0),0),"")</f>
        <v>よく当てはまる</v>
      </c>
      <c r="AS12" s="213" t="str" cm="1">
        <f t="array" aca="1" ref="AS12" ca="1">_xlfn.IFNA(INDEX(INDIRECT(AM$4&amp;"C:C"),MATCH(AA12,INDIRECT(AM$4&amp;"P:P"),0),0),"")</f>
        <v>よく当てはまる</v>
      </c>
      <c r="AT12" s="213" t="str" cm="1">
        <f t="array" aca="1" ref="AT12" ca="1">_xlfn.IFNA(INDEX(INDIRECT(AH$4&amp;"D:D"),MATCH(V12,INDIRECT(AH$4&amp;"P:P"),0),0),"")</f>
        <v>少し当てはまる</v>
      </c>
      <c r="AU12" s="213" t="str" cm="1">
        <f t="array" aca="1" ref="AU12" ca="1">_xlfn.IFNA(INDEX(INDIRECT(AI$4&amp;"D:D"),MATCH(W12,INDIRECT(AI$4&amp;"P:P"),0),0),"")</f>
        <v>少し当てはまる</v>
      </c>
      <c r="AV12" s="213" t="str" cm="1">
        <f t="array" aca="1" ref="AV12" ca="1">_xlfn.IFNA(INDEX(INDIRECT(AJ$4&amp;"D:D"),MATCH(X12,INDIRECT(AJ$4&amp;"P:P"),0),0),"")</f>
        <v>少し当てはまる</v>
      </c>
      <c r="AW12" s="213" t="str" cm="1">
        <f t="array" aca="1" ref="AW12" ca="1">_xlfn.IFNA(INDEX(INDIRECT(AK$4&amp;"D:D"),MATCH(Y12,INDIRECT(AK$4&amp;"P:P"),0),0),"")</f>
        <v>少し当てはまる</v>
      </c>
      <c r="AX12" s="213" t="str" cm="1">
        <f t="array" aca="1" ref="AX12" ca="1">_xlfn.IFNA(INDEX(INDIRECT(AL$4&amp;"D:D"),MATCH(Z12,INDIRECT(AL$4&amp;"P:P"),0),0),"")</f>
        <v>少し当てはまる</v>
      </c>
      <c r="AY12" s="213" t="str" cm="1">
        <f t="array" aca="1" ref="AY12" ca="1">_xlfn.IFNA(INDEX(INDIRECT(AM$4&amp;"D:D"),MATCH(AA12,INDIRECT(AM$4&amp;"P:P"),0),0),"")</f>
        <v>少し当てはまる</v>
      </c>
      <c r="AZ12" s="213" t="str" cm="1">
        <f t="array" aca="1" ref="AZ12" ca="1">_xlfn.IFNA(INDEX(INDIRECT(AH$4&amp;"E:E"),MATCH(V12,INDIRECT(AH$4&amp;"P:P"),0),0),"")</f>
        <v>どちらともいえない</v>
      </c>
      <c r="BA12" s="213" t="str" cm="1">
        <f t="array" aca="1" ref="BA12" ca="1">_xlfn.IFNA(INDEX(INDIRECT(AI$4&amp;"E:E"),MATCH(W12,INDIRECT(AI$4&amp;"P:P"),0),0),"")</f>
        <v>どちらともいえない</v>
      </c>
      <c r="BB12" s="213" t="str" cm="1">
        <f t="array" aca="1" ref="BB12" ca="1">_xlfn.IFNA(INDEX(INDIRECT(AJ$4&amp;"E:E"),MATCH(X12,INDIRECT(AJ$4&amp;"P:P"),0),0),"")</f>
        <v>どちらともいえない</v>
      </c>
      <c r="BC12" s="213" t="str" cm="1">
        <f t="array" aca="1" ref="BC12" ca="1">_xlfn.IFNA(INDEX(INDIRECT(AK$4&amp;"E:E"),MATCH(Y12,INDIRECT(AK$4&amp;"P:P"),0),0),"")</f>
        <v>どちらともいえない</v>
      </c>
      <c r="BD12" s="213" t="str" cm="1">
        <f t="array" aca="1" ref="BD12" ca="1">_xlfn.IFNA(INDEX(INDIRECT(AL$4&amp;"E:E"),MATCH(Z12,INDIRECT(AL$4&amp;"P:P"),0),0),"")</f>
        <v>どちらともいえない</v>
      </c>
      <c r="BE12" s="213" t="str" cm="1">
        <f t="array" aca="1" ref="BE12" ca="1">_xlfn.IFNA(INDEX(INDIRECT(AM$4&amp;"E:E"),MATCH(AA12,INDIRECT(AM$4&amp;"P:P"),0),0),"")</f>
        <v>どちらともいえない</v>
      </c>
      <c r="BF12" s="213" t="str" cm="1">
        <f t="array" aca="1" ref="BF12" ca="1">_xlfn.IFNA(INDEX(INDIRECT(AH$4&amp;"F:F"),MATCH(V12,INDIRECT(AH$4&amp;"P:P"),0),0),"")</f>
        <v>あまり当てはまらない</v>
      </c>
      <c r="BG12" s="213" t="str" cm="1">
        <f t="array" aca="1" ref="BG12" ca="1">_xlfn.IFNA(INDEX(INDIRECT(AI$4&amp;"F:F"),MATCH(W12,INDIRECT(AI$4&amp;"P:P"),0),0),"")</f>
        <v>あまり当てはまらない</v>
      </c>
      <c r="BH12" s="213" t="str" cm="1">
        <f t="array" aca="1" ref="BH12" ca="1">_xlfn.IFNA(INDEX(INDIRECT(AJ$4&amp;"F:F"),MATCH(X12,INDIRECT(AJ$4&amp;"P:P"),0),0),"")</f>
        <v>あまり当てはまらない</v>
      </c>
      <c r="BI12" s="213" t="str" cm="1">
        <f t="array" aca="1" ref="BI12" ca="1">_xlfn.IFNA(INDEX(INDIRECT(AK$4&amp;"F:F"),MATCH(Y12,INDIRECT(AK$4&amp;"P:P"),0),0),"")</f>
        <v>あまり当てはまらない</v>
      </c>
      <c r="BJ12" s="213" t="str" cm="1">
        <f t="array" aca="1" ref="BJ12" ca="1">_xlfn.IFNA(INDEX(INDIRECT(AL$4&amp;"F:F"),MATCH(Z12,INDIRECT(AL$4&amp;"P:P"),0),0),"")</f>
        <v>あまり当てはまらない</v>
      </c>
      <c r="BK12" s="213" t="str" cm="1">
        <f t="array" aca="1" ref="BK12" ca="1">_xlfn.IFNA(INDEX(INDIRECT(AM$4&amp;"F:F"),MATCH(AA12,INDIRECT(AM$4&amp;"P:P"),0),0),"")</f>
        <v>あまり当てはまらない</v>
      </c>
      <c r="BL12" s="213" t="str" cm="1">
        <f t="array" aca="1" ref="BL12" ca="1">_xlfn.IFNA(INDEX(INDIRECT(AH$4&amp;"G:G"),MATCH(V12,INDIRECT(AH$4&amp;"P:P"),0),0),"")</f>
        <v>全く当てはまらない</v>
      </c>
      <c r="BM12" s="213" t="str" cm="1">
        <f t="array" aca="1" ref="BM12" ca="1">_xlfn.IFNA(INDEX(INDIRECT(AI$4&amp;"G:G"),MATCH(W12,INDIRECT(AI$4&amp;"P:P"),0),0),"")</f>
        <v>全く当てはまらない</v>
      </c>
      <c r="BN12" s="213" t="str" cm="1">
        <f t="array" aca="1" ref="BN12" ca="1">_xlfn.IFNA(INDEX(INDIRECT(AJ$4&amp;"G:G"),MATCH(X12,INDIRECT(AJ$4&amp;"P:P"),0),0),"")</f>
        <v>全く当てはまらない</v>
      </c>
      <c r="BO12" s="213" t="str" cm="1">
        <f t="array" aca="1" ref="BO12" ca="1">_xlfn.IFNA(INDEX(INDIRECT(AK$4&amp;"G:G"),MATCH(Y12,INDIRECT(AK$4&amp;"P:P"),0),0),"")</f>
        <v>全く当てはまらない</v>
      </c>
      <c r="BP12" s="213" t="str" cm="1">
        <f t="array" aca="1" ref="BP12" ca="1">_xlfn.IFNA(INDEX(INDIRECT(AL$4&amp;"G:G"),MATCH(Z12,INDIRECT(AL$4&amp;"P:P"),0),0),"")</f>
        <v>全く当てはまらない</v>
      </c>
      <c r="BQ12" s="213" t="str" cm="1">
        <f t="array" aca="1" ref="BQ12" ca="1">_xlfn.IFNA(INDEX(INDIRECT(AM$4&amp;"G:G"),MATCH(AA12,INDIRECT(AM$4&amp;"P:P"),0),0),"")</f>
        <v>全く当てはまらない</v>
      </c>
      <c r="BR12" s="213" cm="1">
        <f t="array" aca="1" ref="BR12" ca="1">_xlfn.IFNA(INDEX(INDIRECT(AH$4&amp;"H:H"),MATCH(V12,INDIRECT(AH$4&amp;"P:P"),0),0),"")</f>
        <v>0</v>
      </c>
      <c r="BS12" s="213" cm="1">
        <f t="array" aca="1" ref="BS12" ca="1">_xlfn.IFNA(INDEX(INDIRECT(AI$4&amp;"H:H"),MATCH(W12,INDIRECT(AI$4&amp;"P:P"),0),0),"")</f>
        <v>0</v>
      </c>
      <c r="BT12" s="213" cm="1">
        <f t="array" aca="1" ref="BT12" ca="1">_xlfn.IFNA(INDEX(INDIRECT(AJ$4&amp;"H:H"),MATCH(X12,INDIRECT(AJ$4&amp;"P:P"),0),0),"")</f>
        <v>0</v>
      </c>
      <c r="BU12" s="213" cm="1">
        <f t="array" aca="1" ref="BU12" ca="1">_xlfn.IFNA(INDEX(INDIRECT(AK$4&amp;"H:H"),MATCH(Y12,INDIRECT(AK$4&amp;"P:P"),0),0),"")</f>
        <v>0</v>
      </c>
      <c r="BV12" s="213" cm="1">
        <f t="array" aca="1" ref="BV12" ca="1">_xlfn.IFNA(INDEX(INDIRECT(AL$4&amp;"H:H"),MATCH(Z12,INDIRECT(AL$4&amp;"P:P"),0),0),"")</f>
        <v>0</v>
      </c>
      <c r="BW12" s="213" cm="1">
        <f t="array" aca="1" ref="BW12" ca="1">_xlfn.IFNA(INDEX(INDIRECT(AM$4&amp;"H:H"),MATCH(AA12,INDIRECT(AM$4&amp;"P:P"),0),0),"")</f>
        <v>0</v>
      </c>
      <c r="BX12" s="213" cm="1">
        <f t="array" aca="1" ref="BX12" ca="1">_xlfn.IFNA(INDEX(INDIRECT(AH$4&amp;"I:I"),MATCH(V12,INDIRECT(AH$4&amp;"P:P"),0),0),"")</f>
        <v>0</v>
      </c>
      <c r="BY12" s="213" cm="1">
        <f t="array" aca="1" ref="BY12" ca="1">_xlfn.IFNA(INDEX(INDIRECT(AI$4&amp;"I:I"),MATCH(W12,INDIRECT(AI$4&amp;"P:P"),0),0),"")</f>
        <v>0</v>
      </c>
      <c r="BZ12" s="213" cm="1">
        <f t="array" aca="1" ref="BZ12" ca="1">_xlfn.IFNA(INDEX(INDIRECT(AJ$4&amp;"I:I"),MATCH(X12,INDIRECT(AJ$4&amp;"P:P"),0),0),"")</f>
        <v>0</v>
      </c>
      <c r="CA12" s="213" cm="1">
        <f t="array" aca="1" ref="CA12" ca="1">_xlfn.IFNA(INDEX(INDIRECT(AK$4&amp;"I:I"),MATCH(Y12,INDIRECT(AK$4&amp;"P:P"),0),0),"")</f>
        <v>0</v>
      </c>
      <c r="CB12" s="213" cm="1">
        <f t="array" aca="1" ref="CB12" ca="1">_xlfn.IFNA(INDEX(INDIRECT(AL$4&amp;"I:I"),MATCH(Z12,INDIRECT(AL$4&amp;"P:P"),0),0),"")</f>
        <v>0</v>
      </c>
      <c r="CC12" s="213" cm="1">
        <f t="array" aca="1" ref="CC12" ca="1">_xlfn.IFNA(INDEX(INDIRECT(AM$4&amp;"I:I"),MATCH(AA12,INDIRECT(AM$4&amp;"P:P"),0),0),"")</f>
        <v>0</v>
      </c>
      <c r="CD12" s="213" cm="1">
        <f t="array" aca="1" ref="CD12" ca="1">_xlfn.IFNA(INDEX(INDIRECT(AH$4&amp;"J:J"),MATCH(V12,INDIRECT(AH$4&amp;"P:P"),0),0),"")</f>
        <v>0</v>
      </c>
      <c r="CE12" s="213" cm="1">
        <f t="array" aca="1" ref="CE12" ca="1">_xlfn.IFNA(INDEX(INDIRECT(AI$4&amp;"J:J"),MATCH(W12,INDIRECT(AI$4&amp;"P:P"),0),0),"")</f>
        <v>0</v>
      </c>
      <c r="CF12" s="213" cm="1">
        <f t="array" aca="1" ref="CF12" ca="1">_xlfn.IFNA(INDEX(INDIRECT(AJ$4&amp;"J:J"),MATCH(X12,INDIRECT(AJ$4&amp;"P:P"),0),0),"")</f>
        <v>0</v>
      </c>
      <c r="CG12" s="213" cm="1">
        <f t="array" aca="1" ref="CG12" ca="1">_xlfn.IFNA(INDEX(INDIRECT(AK$4&amp;"J:J"),MATCH(Y12,INDIRECT(AK$4&amp;"P:P"),0),0),"")</f>
        <v>0</v>
      </c>
      <c r="CH12" s="213" cm="1">
        <f t="array" aca="1" ref="CH12" ca="1">_xlfn.IFNA(INDEX(INDIRECT(AL$4&amp;"J:J"),MATCH(Z12,INDIRECT(AL$4&amp;"P:P"),0),0),"")</f>
        <v>0</v>
      </c>
      <c r="CI12" s="213" cm="1">
        <f t="array" aca="1" ref="CI12" ca="1">_xlfn.IFNA(INDEX(INDIRECT(AM$4&amp;"J:J"),MATCH(AA12,INDIRECT(AM$4&amp;"P:P"),0),0),"")</f>
        <v>0</v>
      </c>
    </row>
    <row r="13" spans="1:87" ht="72">
      <c r="A13" s="53">
        <v>9</v>
      </c>
      <c r="B13" s="75">
        <v>8</v>
      </c>
      <c r="C13" s="75" t="s">
        <v>1638</v>
      </c>
      <c r="D13" s="85" t="s">
        <v>1649</v>
      </c>
      <c r="E13" s="89" t="s">
        <v>1659</v>
      </c>
      <c r="F13" s="77" t="s">
        <v>1660</v>
      </c>
      <c r="G13" s="78">
        <v>1</v>
      </c>
      <c r="H13" s="79" t="s">
        <v>1607</v>
      </c>
      <c r="I13" s="80">
        <v>1</v>
      </c>
      <c r="J13" s="79" t="s">
        <v>1607</v>
      </c>
      <c r="K13" s="81">
        <v>1</v>
      </c>
      <c r="L13" s="82" t="s">
        <v>1607</v>
      </c>
      <c r="M13" s="83">
        <v>1</v>
      </c>
      <c r="N13" s="79" t="s">
        <v>1607</v>
      </c>
      <c r="O13" s="83">
        <v>1</v>
      </c>
      <c r="P13" s="79" t="s">
        <v>1607</v>
      </c>
      <c r="Q13" s="83">
        <v>1</v>
      </c>
      <c r="R13" s="79" t="s">
        <v>1607</v>
      </c>
      <c r="U13" s="59" t="s">
        <v>1661</v>
      </c>
      <c r="V13" s="59" t="str">
        <f t="shared" si="41"/>
        <v>（２）エ</v>
      </c>
      <c r="W13" s="59" t="str">
        <f t="shared" si="42"/>
        <v>（２）エ</v>
      </c>
      <c r="X13" s="59" t="str">
        <f t="shared" si="43"/>
        <v>（２）エ</v>
      </c>
      <c r="Y13" s="59" t="str">
        <f t="shared" si="44"/>
        <v>（２）エ</v>
      </c>
      <c r="Z13" s="59" t="str">
        <f t="shared" si="45"/>
        <v>（２）エ</v>
      </c>
      <c r="AA13" s="59" t="str">
        <f t="shared" si="46"/>
        <v>（２）エ</v>
      </c>
      <c r="AB13" s="190" t="str" cm="1">
        <f t="array" ref="AB13">INDEX('Ｒ2_小4'!$M:$M,MATCH(V13,'Ｒ2_小4'!$P:$P,0),0)</f>
        <v>Q00000000080</v>
      </c>
      <c r="AC13" s="190" t="str" cm="1">
        <f t="array" ref="AC13">INDEX('R2_小5'!$M:$M,MATCH(W13,'R2_小5'!$P:$P,0),0)</f>
        <v>Q00000000990</v>
      </c>
      <c r="AD13" s="190" t="str" cm="1">
        <f t="array" ref="AD13">INDEX('R2_小6'!$M:$M,MATCH(X13,'R2_小6'!$P:$P,0),0)</f>
        <v>Q00000002030</v>
      </c>
      <c r="AE13" s="190" t="str" cm="1">
        <f t="array" ref="AE13">INDEX('R2_中1'!$M:$M,MATCH(Y13,'R2_中1'!$P:$P,0),0)</f>
        <v>Q00000002930</v>
      </c>
      <c r="AF13" s="190" t="str" cm="1">
        <f t="array" ref="AF13">INDEX('R2_中2'!$M:$M,MATCH(Z13,'R2_中2'!$P:$P,0),0)</f>
        <v>Q00000003830</v>
      </c>
      <c r="AG13" s="190" t="str" cm="1">
        <f t="array" ref="AG13">INDEX('R2_中3'!$M:$M,MATCH(AA13,'R2_中3'!$P:$P,0),0)</f>
        <v>Q00000004800</v>
      </c>
      <c r="AH13" s="213" t="str" cm="1">
        <f t="array" aca="1" ref="AH13" ca="1">_xlfn.IFNA(INDEX(INDIRECT(AH$4&amp;"B:B"),MATCH(V13,INDIRECT(AH$4&amp;"P:P"),0),0),"")</f>
        <v>勉強していてわからないところがあったら，先生にきく</v>
      </c>
      <c r="AI13" s="213" t="str" cm="1">
        <f t="array" aca="1" ref="AI13" ca="1">_xlfn.IFNA(INDEX(INDIRECT(AI$4&amp;"B:B"),MATCH(W13,INDIRECT(AI$4&amp;"P:P"),0),0),"")</f>
        <v>勉強していてわからないところがあったら，先生にきく</v>
      </c>
      <c r="AJ13" s="213" t="str" cm="1">
        <f t="array" aca="1" ref="AJ13" ca="1">_xlfn.IFNA(INDEX(INDIRECT(AJ$4&amp;"B:B"),MATCH(X13,INDIRECT(AJ$4&amp;"P:P"),0),0),"")</f>
        <v>勉強していてわからないところがあったら，先生にきく</v>
      </c>
      <c r="AK13" s="213" t="str" cm="1">
        <f t="array" aca="1" ref="AK13" ca="1">_xlfn.IFNA(INDEX(INDIRECT(AK$4&amp;"B:B"),MATCH(Y13,INDIRECT(AK$4&amp;"P:P"),0),0),"")</f>
        <v>勉強していてわからないところがあったら，先生にきく</v>
      </c>
      <c r="AL13" s="213" t="str" cm="1">
        <f t="array" aca="1" ref="AL13" ca="1">_xlfn.IFNA(INDEX(INDIRECT(AL$4&amp;"B:B"),MATCH(Z13,INDIRECT(AL$4&amp;"P:P"),0),0),"")</f>
        <v>勉強していてわからないところがあったら，先生にきく</v>
      </c>
      <c r="AM13" s="213" t="str" cm="1">
        <f t="array" aca="1" ref="AM13" ca="1">_xlfn.IFNA(INDEX(INDIRECT(AM$4&amp;"B:B"),MATCH(AA13,INDIRECT(AM$4&amp;"P:P"),0),0),"")</f>
        <v>勉強していてわからないところがあったら，先生にきく</v>
      </c>
      <c r="AN13" s="213" t="str" cm="1">
        <f t="array" aca="1" ref="AN13" ca="1">_xlfn.IFNA(INDEX(INDIRECT(AH$4&amp;"C:C"),MATCH(V13,INDIRECT(AH$4&amp;"P:P"),0),0),"")</f>
        <v>よく当てはまる</v>
      </c>
      <c r="AO13" s="213" t="str" cm="1">
        <f t="array" aca="1" ref="AO13" ca="1">_xlfn.IFNA(INDEX(INDIRECT(AI$4&amp;"C:C"),MATCH(W13,INDIRECT(AI$4&amp;"P:P"),0),0),"")</f>
        <v>よく当てはまる</v>
      </c>
      <c r="AP13" s="213" t="str" cm="1">
        <f t="array" aca="1" ref="AP13" ca="1">_xlfn.IFNA(INDEX(INDIRECT(AJ$4&amp;"C:C"),MATCH(X13,INDIRECT(AJ$4&amp;"P:P"),0),0),"")</f>
        <v>よく当てはまる</v>
      </c>
      <c r="AQ13" s="213" t="str" cm="1">
        <f t="array" aca="1" ref="AQ13" ca="1">_xlfn.IFNA(INDEX(INDIRECT(AK$4&amp;"C:C"),MATCH(Y13,INDIRECT(AK$4&amp;"P:P"),0),0),"")</f>
        <v>よく当てはまる</v>
      </c>
      <c r="AR13" s="213" t="str" cm="1">
        <f t="array" aca="1" ref="AR13" ca="1">_xlfn.IFNA(INDEX(INDIRECT(AL$4&amp;"C:C"),MATCH(Z13,INDIRECT(AL$4&amp;"P:P"),0),0),"")</f>
        <v>よく当てはまる</v>
      </c>
      <c r="AS13" s="213" t="str" cm="1">
        <f t="array" aca="1" ref="AS13" ca="1">_xlfn.IFNA(INDEX(INDIRECT(AM$4&amp;"C:C"),MATCH(AA13,INDIRECT(AM$4&amp;"P:P"),0),0),"")</f>
        <v>よく当てはまる</v>
      </c>
      <c r="AT13" s="213" t="str" cm="1">
        <f t="array" aca="1" ref="AT13" ca="1">_xlfn.IFNA(INDEX(INDIRECT(AH$4&amp;"D:D"),MATCH(V13,INDIRECT(AH$4&amp;"P:P"),0),0),"")</f>
        <v>少し当てはまる</v>
      </c>
      <c r="AU13" s="213" t="str" cm="1">
        <f t="array" aca="1" ref="AU13" ca="1">_xlfn.IFNA(INDEX(INDIRECT(AI$4&amp;"D:D"),MATCH(W13,INDIRECT(AI$4&amp;"P:P"),0),0),"")</f>
        <v>少し当てはまる</v>
      </c>
      <c r="AV13" s="213" t="str" cm="1">
        <f t="array" aca="1" ref="AV13" ca="1">_xlfn.IFNA(INDEX(INDIRECT(AJ$4&amp;"D:D"),MATCH(X13,INDIRECT(AJ$4&amp;"P:P"),0),0),"")</f>
        <v>少し当てはまる</v>
      </c>
      <c r="AW13" s="213" t="str" cm="1">
        <f t="array" aca="1" ref="AW13" ca="1">_xlfn.IFNA(INDEX(INDIRECT(AK$4&amp;"D:D"),MATCH(Y13,INDIRECT(AK$4&amp;"P:P"),0),0),"")</f>
        <v>少し当てはまる</v>
      </c>
      <c r="AX13" s="213" t="str" cm="1">
        <f t="array" aca="1" ref="AX13" ca="1">_xlfn.IFNA(INDEX(INDIRECT(AL$4&amp;"D:D"),MATCH(Z13,INDIRECT(AL$4&amp;"P:P"),0),0),"")</f>
        <v>少し当てはまる</v>
      </c>
      <c r="AY13" s="213" t="str" cm="1">
        <f t="array" aca="1" ref="AY13" ca="1">_xlfn.IFNA(INDEX(INDIRECT(AM$4&amp;"D:D"),MATCH(AA13,INDIRECT(AM$4&amp;"P:P"),0),0),"")</f>
        <v>少し当てはまる</v>
      </c>
      <c r="AZ13" s="213" t="str" cm="1">
        <f t="array" aca="1" ref="AZ13" ca="1">_xlfn.IFNA(INDEX(INDIRECT(AH$4&amp;"E:E"),MATCH(V13,INDIRECT(AH$4&amp;"P:P"),0),0),"")</f>
        <v>どちらともいえない</v>
      </c>
      <c r="BA13" s="213" t="str" cm="1">
        <f t="array" aca="1" ref="BA13" ca="1">_xlfn.IFNA(INDEX(INDIRECT(AI$4&amp;"E:E"),MATCH(W13,INDIRECT(AI$4&amp;"P:P"),0),0),"")</f>
        <v>どちらともいえない</v>
      </c>
      <c r="BB13" s="213" t="str" cm="1">
        <f t="array" aca="1" ref="BB13" ca="1">_xlfn.IFNA(INDEX(INDIRECT(AJ$4&amp;"E:E"),MATCH(X13,INDIRECT(AJ$4&amp;"P:P"),0),0),"")</f>
        <v>どちらともいえない</v>
      </c>
      <c r="BC13" s="213" t="str" cm="1">
        <f t="array" aca="1" ref="BC13" ca="1">_xlfn.IFNA(INDEX(INDIRECT(AK$4&amp;"E:E"),MATCH(Y13,INDIRECT(AK$4&amp;"P:P"),0),0),"")</f>
        <v>どちらともいえない</v>
      </c>
      <c r="BD13" s="213" t="str" cm="1">
        <f t="array" aca="1" ref="BD13" ca="1">_xlfn.IFNA(INDEX(INDIRECT(AL$4&amp;"E:E"),MATCH(Z13,INDIRECT(AL$4&amp;"P:P"),0),0),"")</f>
        <v>どちらともいえない</v>
      </c>
      <c r="BE13" s="213" t="str" cm="1">
        <f t="array" aca="1" ref="BE13" ca="1">_xlfn.IFNA(INDEX(INDIRECT(AM$4&amp;"E:E"),MATCH(AA13,INDIRECT(AM$4&amp;"P:P"),0),0),"")</f>
        <v>どちらともいえない</v>
      </c>
      <c r="BF13" s="213" t="str" cm="1">
        <f t="array" aca="1" ref="BF13" ca="1">_xlfn.IFNA(INDEX(INDIRECT(AH$4&amp;"F:F"),MATCH(V13,INDIRECT(AH$4&amp;"P:P"),0),0),"")</f>
        <v>あまり当てはまらない</v>
      </c>
      <c r="BG13" s="213" t="str" cm="1">
        <f t="array" aca="1" ref="BG13" ca="1">_xlfn.IFNA(INDEX(INDIRECT(AI$4&amp;"F:F"),MATCH(W13,INDIRECT(AI$4&amp;"P:P"),0),0),"")</f>
        <v>あまり当てはまらない</v>
      </c>
      <c r="BH13" s="213" t="str" cm="1">
        <f t="array" aca="1" ref="BH13" ca="1">_xlfn.IFNA(INDEX(INDIRECT(AJ$4&amp;"F:F"),MATCH(X13,INDIRECT(AJ$4&amp;"P:P"),0),0),"")</f>
        <v>あまり当てはまらない</v>
      </c>
      <c r="BI13" s="213" t="str" cm="1">
        <f t="array" aca="1" ref="BI13" ca="1">_xlfn.IFNA(INDEX(INDIRECT(AK$4&amp;"F:F"),MATCH(Y13,INDIRECT(AK$4&amp;"P:P"),0),0),"")</f>
        <v>あまり当てはまらない</v>
      </c>
      <c r="BJ13" s="213" t="str" cm="1">
        <f t="array" aca="1" ref="BJ13" ca="1">_xlfn.IFNA(INDEX(INDIRECT(AL$4&amp;"F:F"),MATCH(Z13,INDIRECT(AL$4&amp;"P:P"),0),0),"")</f>
        <v>あまり当てはまらない</v>
      </c>
      <c r="BK13" s="213" t="str" cm="1">
        <f t="array" aca="1" ref="BK13" ca="1">_xlfn.IFNA(INDEX(INDIRECT(AM$4&amp;"F:F"),MATCH(AA13,INDIRECT(AM$4&amp;"P:P"),0),0),"")</f>
        <v>あまり当てはまらない</v>
      </c>
      <c r="BL13" s="213" t="str" cm="1">
        <f t="array" aca="1" ref="BL13" ca="1">_xlfn.IFNA(INDEX(INDIRECT(AH$4&amp;"G:G"),MATCH(V13,INDIRECT(AH$4&amp;"P:P"),0),0),"")</f>
        <v>全く当てはまらない</v>
      </c>
      <c r="BM13" s="213" t="str" cm="1">
        <f t="array" aca="1" ref="BM13" ca="1">_xlfn.IFNA(INDEX(INDIRECT(AI$4&amp;"G:G"),MATCH(W13,INDIRECT(AI$4&amp;"P:P"),0),0),"")</f>
        <v>全く当てはまらない</v>
      </c>
      <c r="BN13" s="213" t="str" cm="1">
        <f t="array" aca="1" ref="BN13" ca="1">_xlfn.IFNA(INDEX(INDIRECT(AJ$4&amp;"G:G"),MATCH(X13,INDIRECT(AJ$4&amp;"P:P"),0),0),"")</f>
        <v>全く当てはまらない</v>
      </c>
      <c r="BO13" s="213" t="str" cm="1">
        <f t="array" aca="1" ref="BO13" ca="1">_xlfn.IFNA(INDEX(INDIRECT(AK$4&amp;"G:G"),MATCH(Y13,INDIRECT(AK$4&amp;"P:P"),0),0),"")</f>
        <v>全く当てはまらない</v>
      </c>
      <c r="BP13" s="213" t="str" cm="1">
        <f t="array" aca="1" ref="BP13" ca="1">_xlfn.IFNA(INDEX(INDIRECT(AL$4&amp;"G:G"),MATCH(Z13,INDIRECT(AL$4&amp;"P:P"),0),0),"")</f>
        <v>全く当てはまらない</v>
      </c>
      <c r="BQ13" s="213" t="str" cm="1">
        <f t="array" aca="1" ref="BQ13" ca="1">_xlfn.IFNA(INDEX(INDIRECT(AM$4&amp;"G:G"),MATCH(AA13,INDIRECT(AM$4&amp;"P:P"),0),0),"")</f>
        <v>全く当てはまらない</v>
      </c>
      <c r="BR13" s="213" cm="1">
        <f t="array" aca="1" ref="BR13" ca="1">_xlfn.IFNA(INDEX(INDIRECT(AH$4&amp;"H:H"),MATCH(V13,INDIRECT(AH$4&amp;"P:P"),0),0),"")</f>
        <v>0</v>
      </c>
      <c r="BS13" s="213" cm="1">
        <f t="array" aca="1" ref="BS13" ca="1">_xlfn.IFNA(INDEX(INDIRECT(AI$4&amp;"H:H"),MATCH(W13,INDIRECT(AI$4&amp;"P:P"),0),0),"")</f>
        <v>0</v>
      </c>
      <c r="BT13" s="213" cm="1">
        <f t="array" aca="1" ref="BT13" ca="1">_xlfn.IFNA(INDEX(INDIRECT(AJ$4&amp;"H:H"),MATCH(X13,INDIRECT(AJ$4&amp;"P:P"),0),0),"")</f>
        <v>0</v>
      </c>
      <c r="BU13" s="213" cm="1">
        <f t="array" aca="1" ref="BU13" ca="1">_xlfn.IFNA(INDEX(INDIRECT(AK$4&amp;"H:H"),MATCH(Y13,INDIRECT(AK$4&amp;"P:P"),0),0),"")</f>
        <v>0</v>
      </c>
      <c r="BV13" s="213" cm="1">
        <f t="array" aca="1" ref="BV13" ca="1">_xlfn.IFNA(INDEX(INDIRECT(AL$4&amp;"H:H"),MATCH(Z13,INDIRECT(AL$4&amp;"P:P"),0),0),"")</f>
        <v>0</v>
      </c>
      <c r="BW13" s="213" cm="1">
        <f t="array" aca="1" ref="BW13" ca="1">_xlfn.IFNA(INDEX(INDIRECT(AM$4&amp;"H:H"),MATCH(AA13,INDIRECT(AM$4&amp;"P:P"),0),0),"")</f>
        <v>0</v>
      </c>
      <c r="BX13" s="213" cm="1">
        <f t="array" aca="1" ref="BX13" ca="1">_xlfn.IFNA(INDEX(INDIRECT(AH$4&amp;"I:I"),MATCH(V13,INDIRECT(AH$4&amp;"P:P"),0),0),"")</f>
        <v>0</v>
      </c>
      <c r="BY13" s="213" cm="1">
        <f t="array" aca="1" ref="BY13" ca="1">_xlfn.IFNA(INDEX(INDIRECT(AI$4&amp;"I:I"),MATCH(W13,INDIRECT(AI$4&amp;"P:P"),0),0),"")</f>
        <v>0</v>
      </c>
      <c r="BZ13" s="213" cm="1">
        <f t="array" aca="1" ref="BZ13" ca="1">_xlfn.IFNA(INDEX(INDIRECT(AJ$4&amp;"I:I"),MATCH(X13,INDIRECT(AJ$4&amp;"P:P"),0),0),"")</f>
        <v>0</v>
      </c>
      <c r="CA13" s="213" cm="1">
        <f t="array" aca="1" ref="CA13" ca="1">_xlfn.IFNA(INDEX(INDIRECT(AK$4&amp;"I:I"),MATCH(Y13,INDIRECT(AK$4&amp;"P:P"),0),0),"")</f>
        <v>0</v>
      </c>
      <c r="CB13" s="213" cm="1">
        <f t="array" aca="1" ref="CB13" ca="1">_xlfn.IFNA(INDEX(INDIRECT(AL$4&amp;"I:I"),MATCH(Z13,INDIRECT(AL$4&amp;"P:P"),0),0),"")</f>
        <v>0</v>
      </c>
      <c r="CC13" s="213" cm="1">
        <f t="array" aca="1" ref="CC13" ca="1">_xlfn.IFNA(INDEX(INDIRECT(AM$4&amp;"I:I"),MATCH(AA13,INDIRECT(AM$4&amp;"P:P"),0),0),"")</f>
        <v>0</v>
      </c>
      <c r="CD13" s="213" cm="1">
        <f t="array" aca="1" ref="CD13" ca="1">_xlfn.IFNA(INDEX(INDIRECT(AH$4&amp;"J:J"),MATCH(V13,INDIRECT(AH$4&amp;"P:P"),0),0),"")</f>
        <v>0</v>
      </c>
      <c r="CE13" s="213" cm="1">
        <f t="array" aca="1" ref="CE13" ca="1">_xlfn.IFNA(INDEX(INDIRECT(AI$4&amp;"J:J"),MATCH(W13,INDIRECT(AI$4&amp;"P:P"),0),0),"")</f>
        <v>0</v>
      </c>
      <c r="CF13" s="213" cm="1">
        <f t="array" aca="1" ref="CF13" ca="1">_xlfn.IFNA(INDEX(INDIRECT(AJ$4&amp;"J:J"),MATCH(X13,INDIRECT(AJ$4&amp;"P:P"),0),0),"")</f>
        <v>0</v>
      </c>
      <c r="CG13" s="213" cm="1">
        <f t="array" aca="1" ref="CG13" ca="1">_xlfn.IFNA(INDEX(INDIRECT(AK$4&amp;"J:J"),MATCH(Y13,INDIRECT(AK$4&amp;"P:P"),0),0),"")</f>
        <v>0</v>
      </c>
      <c r="CH13" s="213" cm="1">
        <f t="array" aca="1" ref="CH13" ca="1">_xlfn.IFNA(INDEX(INDIRECT(AL$4&amp;"J:J"),MATCH(Z13,INDIRECT(AL$4&amp;"P:P"),0),0),"")</f>
        <v>0</v>
      </c>
      <c r="CI13" s="213" cm="1">
        <f t="array" aca="1" ref="CI13" ca="1">_xlfn.IFNA(INDEX(INDIRECT(AM$4&amp;"J:J"),MATCH(AA13,INDIRECT(AM$4&amp;"P:P"),0),0),"")</f>
        <v>0</v>
      </c>
    </row>
    <row r="14" spans="1:87" ht="108">
      <c r="A14" s="53">
        <v>10</v>
      </c>
      <c r="B14" s="75">
        <v>9</v>
      </c>
      <c r="C14" s="75" t="s">
        <v>1638</v>
      </c>
      <c r="D14" s="85" t="s">
        <v>1649</v>
      </c>
      <c r="E14" s="90" t="s">
        <v>1662</v>
      </c>
      <c r="F14" s="77" t="s">
        <v>1663</v>
      </c>
      <c r="G14" s="78">
        <v>1</v>
      </c>
      <c r="H14" s="79" t="s">
        <v>1606</v>
      </c>
      <c r="I14" s="80">
        <v>1</v>
      </c>
      <c r="J14" s="79" t="s">
        <v>1606</v>
      </c>
      <c r="K14" s="81">
        <v>1</v>
      </c>
      <c r="L14" s="82" t="s">
        <v>1606</v>
      </c>
      <c r="M14" s="83">
        <v>1</v>
      </c>
      <c r="N14" s="79" t="s">
        <v>1606</v>
      </c>
      <c r="O14" s="83">
        <v>1</v>
      </c>
      <c r="P14" s="79" t="s">
        <v>1606</v>
      </c>
      <c r="Q14" s="83">
        <v>1</v>
      </c>
      <c r="R14" s="79" t="s">
        <v>1606</v>
      </c>
      <c r="U14" s="59" t="s">
        <v>1664</v>
      </c>
      <c r="V14" s="59" t="str">
        <f t="shared" si="41"/>
        <v>（２）オ</v>
      </c>
      <c r="W14" s="59" t="str">
        <f t="shared" si="42"/>
        <v>（２）オ</v>
      </c>
      <c r="X14" s="59" t="str">
        <f t="shared" si="43"/>
        <v>（２）オ</v>
      </c>
      <c r="Y14" s="59" t="str">
        <f t="shared" si="44"/>
        <v>（２）オ</v>
      </c>
      <c r="Z14" s="59" t="str">
        <f t="shared" si="45"/>
        <v>（２）オ</v>
      </c>
      <c r="AA14" s="59" t="str">
        <f t="shared" si="46"/>
        <v>（２）オ</v>
      </c>
      <c r="AB14" s="190" t="str" cm="1">
        <f t="array" ref="AB14">INDEX('Ｒ2_小4'!$M:$M,MATCH(V14,'Ｒ2_小4'!$P:$P,0),0)</f>
        <v>Q00000000090</v>
      </c>
      <c r="AC14" s="190" t="str" cm="1">
        <f t="array" ref="AC14">INDEX('R2_小5'!$M:$M,MATCH(W14,'R2_小5'!$P:$P,0),0)</f>
        <v>Q00000001000</v>
      </c>
      <c r="AD14" s="190" t="str" cm="1">
        <f t="array" ref="AD14">INDEX('R2_小6'!$M:$M,MATCH(X14,'R2_小6'!$P:$P,0),0)</f>
        <v>Q00000002040</v>
      </c>
      <c r="AE14" s="190" t="str" cm="1">
        <f t="array" ref="AE14">INDEX('R2_中1'!$M:$M,MATCH(Y14,'R2_中1'!$P:$P,0),0)</f>
        <v>Q00000002940</v>
      </c>
      <c r="AF14" s="190" t="str" cm="1">
        <f t="array" ref="AF14">INDEX('R2_中2'!$M:$M,MATCH(Z14,'R2_中2'!$P:$P,0),0)</f>
        <v>Q00000003840</v>
      </c>
      <c r="AG14" s="190" t="str" cm="1">
        <f t="array" ref="AG14">INDEX('R2_中3'!$M:$M,MATCH(AA14,'R2_中3'!$P:$P,0),0)</f>
        <v>Q00000004810</v>
      </c>
      <c r="AH14" s="213" t="str" cm="1">
        <f t="array" aca="1" ref="AH14" ca="1">_xlfn.IFNA(INDEX(INDIRECT(AH$4&amp;"B:B"),MATCH(V14,INDIRECT(AH$4&amp;"P:P"),0),0),"")</f>
        <v>問題がたいくつでつまらないときでも，それが終わるまでなんとかやりつづけられるようにど力する</v>
      </c>
      <c r="AI14" s="213" t="str" cm="1">
        <f t="array" aca="1" ref="AI14" ca="1">_xlfn.IFNA(INDEX(INDIRECT(AI$4&amp;"B:B"),MATCH(W14,INDIRECT(AI$4&amp;"P:P"),0),0),"")</f>
        <v>問題がたいくつでつまらないときでも，それが終わるまでなんとかやり続けられるように努力する</v>
      </c>
      <c r="AJ14" s="213" t="str" cm="1">
        <f t="array" aca="1" ref="AJ14" ca="1">_xlfn.IFNA(INDEX(INDIRECT(AJ$4&amp;"B:B"),MATCH(X14,INDIRECT(AJ$4&amp;"P:P"),0),0),"")</f>
        <v>問題が退屈でつまらないときでも，それが終わるまでなんとかやり続けられるように努力する</v>
      </c>
      <c r="AK14" s="213" t="str" cm="1">
        <f t="array" aca="1" ref="AK14" ca="1">_xlfn.IFNA(INDEX(INDIRECT(AK$4&amp;"B:B"),MATCH(Y14,INDIRECT(AK$4&amp;"P:P"),0),0),"")</f>
        <v>問題が退屈でつまらないときでも，それが終わるまでなんとかやり続けられるように努力する</v>
      </c>
      <c r="AL14" s="213" t="str" cm="1">
        <f t="array" aca="1" ref="AL14" ca="1">_xlfn.IFNA(INDEX(INDIRECT(AL$4&amp;"B:B"),MATCH(Z14,INDIRECT(AL$4&amp;"P:P"),0),0),"")</f>
        <v>問題が退屈でつまらないときでも，それが終わるまでなんとかやり続けられるように努力する</v>
      </c>
      <c r="AM14" s="213" t="str" cm="1">
        <f t="array" aca="1" ref="AM14" ca="1">_xlfn.IFNA(INDEX(INDIRECT(AM$4&amp;"B:B"),MATCH(AA14,INDIRECT(AM$4&amp;"P:P"),0),0),"")</f>
        <v>問題が退屈でつまらないときでも，それが終わるまでなんとかやり続けられるように努力する</v>
      </c>
      <c r="AN14" s="213" t="str" cm="1">
        <f t="array" aca="1" ref="AN14" ca="1">_xlfn.IFNA(INDEX(INDIRECT(AH$4&amp;"C:C"),MATCH(V14,INDIRECT(AH$4&amp;"P:P"),0),0),"")</f>
        <v>よく当てはまる</v>
      </c>
      <c r="AO14" s="213" t="str" cm="1">
        <f t="array" aca="1" ref="AO14" ca="1">_xlfn.IFNA(INDEX(INDIRECT(AI$4&amp;"C:C"),MATCH(W14,INDIRECT(AI$4&amp;"P:P"),0),0),"")</f>
        <v>よく当てはまる</v>
      </c>
      <c r="AP14" s="213" t="str" cm="1">
        <f t="array" aca="1" ref="AP14" ca="1">_xlfn.IFNA(INDEX(INDIRECT(AJ$4&amp;"C:C"),MATCH(X14,INDIRECT(AJ$4&amp;"P:P"),0),0),"")</f>
        <v>よく当てはまる</v>
      </c>
      <c r="AQ14" s="213" t="str" cm="1">
        <f t="array" aca="1" ref="AQ14" ca="1">_xlfn.IFNA(INDEX(INDIRECT(AK$4&amp;"C:C"),MATCH(Y14,INDIRECT(AK$4&amp;"P:P"),0),0),"")</f>
        <v>よく当てはまる</v>
      </c>
      <c r="AR14" s="213" t="str" cm="1">
        <f t="array" aca="1" ref="AR14" ca="1">_xlfn.IFNA(INDEX(INDIRECT(AL$4&amp;"C:C"),MATCH(Z14,INDIRECT(AL$4&amp;"P:P"),0),0),"")</f>
        <v>よく当てはまる</v>
      </c>
      <c r="AS14" s="213" t="str" cm="1">
        <f t="array" aca="1" ref="AS14" ca="1">_xlfn.IFNA(INDEX(INDIRECT(AM$4&amp;"C:C"),MATCH(AA14,INDIRECT(AM$4&amp;"P:P"),0),0),"")</f>
        <v>よく当てはまる</v>
      </c>
      <c r="AT14" s="213" t="str" cm="1">
        <f t="array" aca="1" ref="AT14" ca="1">_xlfn.IFNA(INDEX(INDIRECT(AH$4&amp;"D:D"),MATCH(V14,INDIRECT(AH$4&amp;"P:P"),0),0),"")</f>
        <v>少し当てはまる</v>
      </c>
      <c r="AU14" s="213" t="str" cm="1">
        <f t="array" aca="1" ref="AU14" ca="1">_xlfn.IFNA(INDEX(INDIRECT(AI$4&amp;"D:D"),MATCH(W14,INDIRECT(AI$4&amp;"P:P"),0),0),"")</f>
        <v>少し当てはまる</v>
      </c>
      <c r="AV14" s="213" t="str" cm="1">
        <f t="array" aca="1" ref="AV14" ca="1">_xlfn.IFNA(INDEX(INDIRECT(AJ$4&amp;"D:D"),MATCH(X14,INDIRECT(AJ$4&amp;"P:P"),0),0),"")</f>
        <v>少し当てはまる</v>
      </c>
      <c r="AW14" s="213" t="str" cm="1">
        <f t="array" aca="1" ref="AW14" ca="1">_xlfn.IFNA(INDEX(INDIRECT(AK$4&amp;"D:D"),MATCH(Y14,INDIRECT(AK$4&amp;"P:P"),0),0),"")</f>
        <v>少し当てはまる</v>
      </c>
      <c r="AX14" s="213" t="str" cm="1">
        <f t="array" aca="1" ref="AX14" ca="1">_xlfn.IFNA(INDEX(INDIRECT(AL$4&amp;"D:D"),MATCH(Z14,INDIRECT(AL$4&amp;"P:P"),0),0),"")</f>
        <v>少し当てはまる</v>
      </c>
      <c r="AY14" s="213" t="str" cm="1">
        <f t="array" aca="1" ref="AY14" ca="1">_xlfn.IFNA(INDEX(INDIRECT(AM$4&amp;"D:D"),MATCH(AA14,INDIRECT(AM$4&amp;"P:P"),0),0),"")</f>
        <v>少し当てはまる</v>
      </c>
      <c r="AZ14" s="213" t="str" cm="1">
        <f t="array" aca="1" ref="AZ14" ca="1">_xlfn.IFNA(INDEX(INDIRECT(AH$4&amp;"E:E"),MATCH(V14,INDIRECT(AH$4&amp;"P:P"),0),0),"")</f>
        <v>どちらともいえない</v>
      </c>
      <c r="BA14" s="213" t="str" cm="1">
        <f t="array" aca="1" ref="BA14" ca="1">_xlfn.IFNA(INDEX(INDIRECT(AI$4&amp;"E:E"),MATCH(W14,INDIRECT(AI$4&amp;"P:P"),0),0),"")</f>
        <v>どちらともいえない</v>
      </c>
      <c r="BB14" s="213" t="str" cm="1">
        <f t="array" aca="1" ref="BB14" ca="1">_xlfn.IFNA(INDEX(INDIRECT(AJ$4&amp;"E:E"),MATCH(X14,INDIRECT(AJ$4&amp;"P:P"),0),0),"")</f>
        <v>どちらともいえない</v>
      </c>
      <c r="BC14" s="213" t="str" cm="1">
        <f t="array" aca="1" ref="BC14" ca="1">_xlfn.IFNA(INDEX(INDIRECT(AK$4&amp;"E:E"),MATCH(Y14,INDIRECT(AK$4&amp;"P:P"),0),0),"")</f>
        <v>どちらともいえない</v>
      </c>
      <c r="BD14" s="213" t="str" cm="1">
        <f t="array" aca="1" ref="BD14" ca="1">_xlfn.IFNA(INDEX(INDIRECT(AL$4&amp;"E:E"),MATCH(Z14,INDIRECT(AL$4&amp;"P:P"),0),0),"")</f>
        <v>どちらともいえない</v>
      </c>
      <c r="BE14" s="213" t="str" cm="1">
        <f t="array" aca="1" ref="BE14" ca="1">_xlfn.IFNA(INDEX(INDIRECT(AM$4&amp;"E:E"),MATCH(AA14,INDIRECT(AM$4&amp;"P:P"),0),0),"")</f>
        <v>どちらともいえない</v>
      </c>
      <c r="BF14" s="213" t="str" cm="1">
        <f t="array" aca="1" ref="BF14" ca="1">_xlfn.IFNA(INDEX(INDIRECT(AH$4&amp;"F:F"),MATCH(V14,INDIRECT(AH$4&amp;"P:P"),0),0),"")</f>
        <v>あまり当てはまらない</v>
      </c>
      <c r="BG14" s="213" t="str" cm="1">
        <f t="array" aca="1" ref="BG14" ca="1">_xlfn.IFNA(INDEX(INDIRECT(AI$4&amp;"F:F"),MATCH(W14,INDIRECT(AI$4&amp;"P:P"),0),0),"")</f>
        <v>あまり当てはまらない</v>
      </c>
      <c r="BH14" s="213" t="str" cm="1">
        <f t="array" aca="1" ref="BH14" ca="1">_xlfn.IFNA(INDEX(INDIRECT(AJ$4&amp;"F:F"),MATCH(X14,INDIRECT(AJ$4&amp;"P:P"),0),0),"")</f>
        <v>あまり当てはまらない</v>
      </c>
      <c r="BI14" s="213" t="str" cm="1">
        <f t="array" aca="1" ref="BI14" ca="1">_xlfn.IFNA(INDEX(INDIRECT(AK$4&amp;"F:F"),MATCH(Y14,INDIRECT(AK$4&amp;"P:P"),0),0),"")</f>
        <v>あまり当てはまらない</v>
      </c>
      <c r="BJ14" s="213" t="str" cm="1">
        <f t="array" aca="1" ref="BJ14" ca="1">_xlfn.IFNA(INDEX(INDIRECT(AL$4&amp;"F:F"),MATCH(Z14,INDIRECT(AL$4&amp;"P:P"),0),0),"")</f>
        <v>あまり当てはまらない</v>
      </c>
      <c r="BK14" s="213" t="str" cm="1">
        <f t="array" aca="1" ref="BK14" ca="1">_xlfn.IFNA(INDEX(INDIRECT(AM$4&amp;"F:F"),MATCH(AA14,INDIRECT(AM$4&amp;"P:P"),0),0),"")</f>
        <v>あまり当てはまらない</v>
      </c>
      <c r="BL14" s="213" t="str" cm="1">
        <f t="array" aca="1" ref="BL14" ca="1">_xlfn.IFNA(INDEX(INDIRECT(AH$4&amp;"G:G"),MATCH(V14,INDIRECT(AH$4&amp;"P:P"),0),0),"")</f>
        <v>全く当てはまらない</v>
      </c>
      <c r="BM14" s="213" t="str" cm="1">
        <f t="array" aca="1" ref="BM14" ca="1">_xlfn.IFNA(INDEX(INDIRECT(AI$4&amp;"G:G"),MATCH(W14,INDIRECT(AI$4&amp;"P:P"),0),0),"")</f>
        <v>全く当てはまらない</v>
      </c>
      <c r="BN14" s="213" t="str" cm="1">
        <f t="array" aca="1" ref="BN14" ca="1">_xlfn.IFNA(INDEX(INDIRECT(AJ$4&amp;"G:G"),MATCH(X14,INDIRECT(AJ$4&amp;"P:P"),0),0),"")</f>
        <v>全く当てはまらない</v>
      </c>
      <c r="BO14" s="213" t="str" cm="1">
        <f t="array" aca="1" ref="BO14" ca="1">_xlfn.IFNA(INDEX(INDIRECT(AK$4&amp;"G:G"),MATCH(Y14,INDIRECT(AK$4&amp;"P:P"),0),0),"")</f>
        <v>全く当てはまらない</v>
      </c>
      <c r="BP14" s="213" t="str" cm="1">
        <f t="array" aca="1" ref="BP14" ca="1">_xlfn.IFNA(INDEX(INDIRECT(AL$4&amp;"G:G"),MATCH(Z14,INDIRECT(AL$4&amp;"P:P"),0),0),"")</f>
        <v>全く当てはまらない</v>
      </c>
      <c r="BQ14" s="213" t="str" cm="1">
        <f t="array" aca="1" ref="BQ14" ca="1">_xlfn.IFNA(INDEX(INDIRECT(AM$4&amp;"G:G"),MATCH(AA14,INDIRECT(AM$4&amp;"P:P"),0),0),"")</f>
        <v>全く当てはまらない</v>
      </c>
      <c r="BR14" s="213" cm="1">
        <f t="array" aca="1" ref="BR14" ca="1">_xlfn.IFNA(INDEX(INDIRECT(AH$4&amp;"H:H"),MATCH(V14,INDIRECT(AH$4&amp;"P:P"),0),0),"")</f>
        <v>0</v>
      </c>
      <c r="BS14" s="213" cm="1">
        <f t="array" aca="1" ref="BS14" ca="1">_xlfn.IFNA(INDEX(INDIRECT(AI$4&amp;"H:H"),MATCH(W14,INDIRECT(AI$4&amp;"P:P"),0),0),"")</f>
        <v>0</v>
      </c>
      <c r="BT14" s="213" cm="1">
        <f t="array" aca="1" ref="BT14" ca="1">_xlfn.IFNA(INDEX(INDIRECT(AJ$4&amp;"H:H"),MATCH(X14,INDIRECT(AJ$4&amp;"P:P"),0),0),"")</f>
        <v>0</v>
      </c>
      <c r="BU14" s="213" cm="1">
        <f t="array" aca="1" ref="BU14" ca="1">_xlfn.IFNA(INDEX(INDIRECT(AK$4&amp;"H:H"),MATCH(Y14,INDIRECT(AK$4&amp;"P:P"),0),0),"")</f>
        <v>0</v>
      </c>
      <c r="BV14" s="213" cm="1">
        <f t="array" aca="1" ref="BV14" ca="1">_xlfn.IFNA(INDEX(INDIRECT(AL$4&amp;"H:H"),MATCH(Z14,INDIRECT(AL$4&amp;"P:P"),0),0),"")</f>
        <v>0</v>
      </c>
      <c r="BW14" s="213" cm="1">
        <f t="array" aca="1" ref="BW14" ca="1">_xlfn.IFNA(INDEX(INDIRECT(AM$4&amp;"H:H"),MATCH(AA14,INDIRECT(AM$4&amp;"P:P"),0),0),"")</f>
        <v>0</v>
      </c>
      <c r="BX14" s="213" cm="1">
        <f t="array" aca="1" ref="BX14" ca="1">_xlfn.IFNA(INDEX(INDIRECT(AH$4&amp;"I:I"),MATCH(V14,INDIRECT(AH$4&amp;"P:P"),0),0),"")</f>
        <v>0</v>
      </c>
      <c r="BY14" s="213" cm="1">
        <f t="array" aca="1" ref="BY14" ca="1">_xlfn.IFNA(INDEX(INDIRECT(AI$4&amp;"I:I"),MATCH(W14,INDIRECT(AI$4&amp;"P:P"),0),0),"")</f>
        <v>0</v>
      </c>
      <c r="BZ14" s="213" cm="1">
        <f t="array" aca="1" ref="BZ14" ca="1">_xlfn.IFNA(INDEX(INDIRECT(AJ$4&amp;"I:I"),MATCH(X14,INDIRECT(AJ$4&amp;"P:P"),0),0),"")</f>
        <v>0</v>
      </c>
      <c r="CA14" s="213" cm="1">
        <f t="array" aca="1" ref="CA14" ca="1">_xlfn.IFNA(INDEX(INDIRECT(AK$4&amp;"I:I"),MATCH(Y14,INDIRECT(AK$4&amp;"P:P"),0),0),"")</f>
        <v>0</v>
      </c>
      <c r="CB14" s="213" cm="1">
        <f t="array" aca="1" ref="CB14" ca="1">_xlfn.IFNA(INDEX(INDIRECT(AL$4&amp;"I:I"),MATCH(Z14,INDIRECT(AL$4&amp;"P:P"),0),0),"")</f>
        <v>0</v>
      </c>
      <c r="CC14" s="213" cm="1">
        <f t="array" aca="1" ref="CC14" ca="1">_xlfn.IFNA(INDEX(INDIRECT(AM$4&amp;"I:I"),MATCH(AA14,INDIRECT(AM$4&amp;"P:P"),0),0),"")</f>
        <v>0</v>
      </c>
      <c r="CD14" s="213" cm="1">
        <f t="array" aca="1" ref="CD14" ca="1">_xlfn.IFNA(INDEX(INDIRECT(AH$4&amp;"J:J"),MATCH(V14,INDIRECT(AH$4&amp;"P:P"),0),0),"")</f>
        <v>0</v>
      </c>
      <c r="CE14" s="213" cm="1">
        <f t="array" aca="1" ref="CE14" ca="1">_xlfn.IFNA(INDEX(INDIRECT(AI$4&amp;"J:J"),MATCH(W14,INDIRECT(AI$4&amp;"P:P"),0),0),"")</f>
        <v>0</v>
      </c>
      <c r="CF14" s="213" cm="1">
        <f t="array" aca="1" ref="CF14" ca="1">_xlfn.IFNA(INDEX(INDIRECT(AJ$4&amp;"J:J"),MATCH(X14,INDIRECT(AJ$4&amp;"P:P"),0),0),"")</f>
        <v>0</v>
      </c>
      <c r="CG14" s="213" cm="1">
        <f t="array" aca="1" ref="CG14" ca="1">_xlfn.IFNA(INDEX(INDIRECT(AK$4&amp;"J:J"),MATCH(Y14,INDIRECT(AK$4&amp;"P:P"),0),0),"")</f>
        <v>0</v>
      </c>
      <c r="CH14" s="213" cm="1">
        <f t="array" aca="1" ref="CH14" ca="1">_xlfn.IFNA(INDEX(INDIRECT(AL$4&amp;"J:J"),MATCH(Z14,INDIRECT(AL$4&amp;"P:P"),0),0),"")</f>
        <v>0</v>
      </c>
      <c r="CI14" s="213" cm="1">
        <f t="array" aca="1" ref="CI14" ca="1">_xlfn.IFNA(INDEX(INDIRECT(AM$4&amp;"J:J"),MATCH(AA14,INDIRECT(AM$4&amp;"P:P"),0),0),"")</f>
        <v>0</v>
      </c>
    </row>
    <row r="15" spans="1:87" ht="144">
      <c r="A15" s="53">
        <v>11</v>
      </c>
      <c r="B15" s="75">
        <v>10</v>
      </c>
      <c r="C15" s="75" t="s">
        <v>1638</v>
      </c>
      <c r="D15" s="85" t="s">
        <v>1649</v>
      </c>
      <c r="E15" s="90" t="s">
        <v>1662</v>
      </c>
      <c r="F15" s="91" t="s">
        <v>1665</v>
      </c>
      <c r="G15" s="78">
        <v>1</v>
      </c>
      <c r="H15" s="79" t="s">
        <v>1605</v>
      </c>
      <c r="I15" s="80">
        <v>1</v>
      </c>
      <c r="J15" s="79" t="s">
        <v>1605</v>
      </c>
      <c r="K15" s="81">
        <v>1</v>
      </c>
      <c r="L15" s="82" t="s">
        <v>1605</v>
      </c>
      <c r="M15" s="83">
        <v>1</v>
      </c>
      <c r="N15" s="79" t="s">
        <v>1605</v>
      </c>
      <c r="O15" s="83">
        <v>1</v>
      </c>
      <c r="P15" s="79" t="s">
        <v>1605</v>
      </c>
      <c r="Q15" s="83">
        <v>1</v>
      </c>
      <c r="R15" s="79" t="s">
        <v>1605</v>
      </c>
      <c r="U15" s="59" t="s">
        <v>1666</v>
      </c>
      <c r="V15" s="59" t="str">
        <f t="shared" si="41"/>
        <v>（２）カ</v>
      </c>
      <c r="W15" s="59" t="str">
        <f t="shared" si="42"/>
        <v>（２）カ</v>
      </c>
      <c r="X15" s="59" t="str">
        <f t="shared" si="43"/>
        <v>（２）カ</v>
      </c>
      <c r="Y15" s="59" t="str">
        <f t="shared" si="44"/>
        <v>（２）カ</v>
      </c>
      <c r="Z15" s="59" t="str">
        <f t="shared" si="45"/>
        <v>（２）カ</v>
      </c>
      <c r="AA15" s="59" t="str">
        <f t="shared" si="46"/>
        <v>（２）カ</v>
      </c>
      <c r="AB15" s="190" t="str" cm="1">
        <f t="array" ref="AB15">INDEX('Ｒ2_小4'!$M:$M,MATCH(V15,'Ｒ2_小4'!$P:$P,0),0)</f>
        <v>Q00000000100</v>
      </c>
      <c r="AC15" s="190" t="str" cm="1">
        <f t="array" ref="AC15">INDEX('R2_小5'!$M:$M,MATCH(W15,'R2_小5'!$P:$P,0),0)</f>
        <v>Q00000001010</v>
      </c>
      <c r="AD15" s="190" t="str" cm="1">
        <f t="array" ref="AD15">INDEX('R2_小6'!$M:$M,MATCH(X15,'R2_小6'!$P:$P,0),0)</f>
        <v>Q00000002050</v>
      </c>
      <c r="AE15" s="190" t="str" cm="1">
        <f t="array" ref="AE15">INDEX('R2_中1'!$M:$M,MATCH(Y15,'R2_中1'!$P:$P,0),0)</f>
        <v>Q00000002950</v>
      </c>
      <c r="AF15" s="190" t="str" cm="1">
        <f t="array" ref="AF15">INDEX('R2_中2'!$M:$M,MATCH(Z15,'R2_中2'!$P:$P,0),0)</f>
        <v>Q00000003850</v>
      </c>
      <c r="AG15" s="190" t="str" cm="1">
        <f t="array" ref="AG15">INDEX('R2_中3'!$M:$M,MATCH(AA15,'R2_中3'!$P:$P,0),0)</f>
        <v>Q00000004820</v>
      </c>
      <c r="AH15" s="213" t="str" cm="1">
        <f t="array" aca="1" ref="AH15" ca="1">_xlfn.IFNA(INDEX(INDIRECT(AH$4&amp;"B:B"),MATCH(V15,INDIRECT(AH$4&amp;"P:P"),0),0),"")</f>
        <v>学校の勉強をしているとき，とてもめんどうでつまらないと思うことがよくあるので，やろうとしていたことを終える前にやめてしまう</v>
      </c>
      <c r="AI15" s="213" t="str" cm="1">
        <f t="array" aca="1" ref="AI15" ca="1">_xlfn.IFNA(INDEX(INDIRECT(AI$4&amp;"B:B"),MATCH(W15,INDIRECT(AI$4&amp;"P:P"),0),0),"")</f>
        <v>学校の勉強をしているとき，とてもめんどうでつまらないと思うことがよくあるので，やろうとしていたことを終える前にやめてしまう</v>
      </c>
      <c r="AJ15" s="213" t="str" cm="1">
        <f t="array" aca="1" ref="AJ15" ca="1">_xlfn.IFNA(INDEX(INDIRECT(AJ$4&amp;"B:B"),MATCH(X15,INDIRECT(AJ$4&amp;"P:P"),0),0),"")</f>
        <v>学校の勉強をしているとき，とてもめんどうでつまらないと思うことがよくあるので，やろうとしていたことを終える前にやめてしまう</v>
      </c>
      <c r="AK15" s="213" t="str" cm="1">
        <f t="array" aca="1" ref="AK15" ca="1">_xlfn.IFNA(INDEX(INDIRECT(AK$4&amp;"B:B"),MATCH(Y15,INDIRECT(AK$4&amp;"P:P"),0),0),"")</f>
        <v>学校の勉強をしているとき，とてもめんどうでつまらないと思うことがよくあるので，やろうとしていたことを終える前にやめてしまう</v>
      </c>
      <c r="AL15" s="213" t="str" cm="1">
        <f t="array" aca="1" ref="AL15" ca="1">_xlfn.IFNA(INDEX(INDIRECT(AL$4&amp;"B:B"),MATCH(Z15,INDIRECT(AL$4&amp;"P:P"),0),0),"")</f>
        <v>学校の勉強をしているとき，とてもめんどうでつまらないと思うことがよくあるので，やろうとしていたことを終える前にやめてしまう</v>
      </c>
      <c r="AM15" s="213" t="str" cm="1">
        <f t="array" aca="1" ref="AM15" ca="1">_xlfn.IFNA(INDEX(INDIRECT(AM$4&amp;"B:B"),MATCH(AA15,INDIRECT(AM$4&amp;"P:P"),0),0),"")</f>
        <v>学校の勉強をしているとき，とてもめんどうでつまらないと思うことがよくあるので，やろうとしていたことを終える前にやめてしまう</v>
      </c>
      <c r="AN15" s="213" t="str" cm="1">
        <f t="array" aca="1" ref="AN15" ca="1">_xlfn.IFNA(INDEX(INDIRECT(AH$4&amp;"C:C"),MATCH(V15,INDIRECT(AH$4&amp;"P:P"),0),0),"")</f>
        <v>よく当てはまる</v>
      </c>
      <c r="AO15" s="213" t="str" cm="1">
        <f t="array" aca="1" ref="AO15" ca="1">_xlfn.IFNA(INDEX(INDIRECT(AI$4&amp;"C:C"),MATCH(W15,INDIRECT(AI$4&amp;"P:P"),0),0),"")</f>
        <v>よく当てはまる</v>
      </c>
      <c r="AP15" s="213" t="str" cm="1">
        <f t="array" aca="1" ref="AP15" ca="1">_xlfn.IFNA(INDEX(INDIRECT(AJ$4&amp;"C:C"),MATCH(X15,INDIRECT(AJ$4&amp;"P:P"),0),0),"")</f>
        <v>よく当てはまる</v>
      </c>
      <c r="AQ15" s="213" t="str" cm="1">
        <f t="array" aca="1" ref="AQ15" ca="1">_xlfn.IFNA(INDEX(INDIRECT(AK$4&amp;"C:C"),MATCH(Y15,INDIRECT(AK$4&amp;"P:P"),0),0),"")</f>
        <v>よく当てはまる</v>
      </c>
      <c r="AR15" s="213" t="str" cm="1">
        <f t="array" aca="1" ref="AR15" ca="1">_xlfn.IFNA(INDEX(INDIRECT(AL$4&amp;"C:C"),MATCH(Z15,INDIRECT(AL$4&amp;"P:P"),0),0),"")</f>
        <v>よく当てはまる</v>
      </c>
      <c r="AS15" s="213" t="str" cm="1">
        <f t="array" aca="1" ref="AS15" ca="1">_xlfn.IFNA(INDEX(INDIRECT(AM$4&amp;"C:C"),MATCH(AA15,INDIRECT(AM$4&amp;"P:P"),0),0),"")</f>
        <v>よく当てはまる</v>
      </c>
      <c r="AT15" s="213" t="str" cm="1">
        <f t="array" aca="1" ref="AT15" ca="1">_xlfn.IFNA(INDEX(INDIRECT(AH$4&amp;"D:D"),MATCH(V15,INDIRECT(AH$4&amp;"P:P"),0),0),"")</f>
        <v>少し当てはまる</v>
      </c>
      <c r="AU15" s="213" t="str" cm="1">
        <f t="array" aca="1" ref="AU15" ca="1">_xlfn.IFNA(INDEX(INDIRECT(AI$4&amp;"D:D"),MATCH(W15,INDIRECT(AI$4&amp;"P:P"),0),0),"")</f>
        <v>少し当てはまる</v>
      </c>
      <c r="AV15" s="213" t="str" cm="1">
        <f t="array" aca="1" ref="AV15" ca="1">_xlfn.IFNA(INDEX(INDIRECT(AJ$4&amp;"D:D"),MATCH(X15,INDIRECT(AJ$4&amp;"P:P"),0),0),"")</f>
        <v>少し当てはまる</v>
      </c>
      <c r="AW15" s="213" t="str" cm="1">
        <f t="array" aca="1" ref="AW15" ca="1">_xlfn.IFNA(INDEX(INDIRECT(AK$4&amp;"D:D"),MATCH(Y15,INDIRECT(AK$4&amp;"P:P"),0),0),"")</f>
        <v>少し当てはまる</v>
      </c>
      <c r="AX15" s="213" t="str" cm="1">
        <f t="array" aca="1" ref="AX15" ca="1">_xlfn.IFNA(INDEX(INDIRECT(AL$4&amp;"D:D"),MATCH(Z15,INDIRECT(AL$4&amp;"P:P"),0),0),"")</f>
        <v>少し当てはまる</v>
      </c>
      <c r="AY15" s="213" t="str" cm="1">
        <f t="array" aca="1" ref="AY15" ca="1">_xlfn.IFNA(INDEX(INDIRECT(AM$4&amp;"D:D"),MATCH(AA15,INDIRECT(AM$4&amp;"P:P"),0),0),"")</f>
        <v>少し当てはまる</v>
      </c>
      <c r="AZ15" s="213" t="str" cm="1">
        <f t="array" aca="1" ref="AZ15" ca="1">_xlfn.IFNA(INDEX(INDIRECT(AH$4&amp;"E:E"),MATCH(V15,INDIRECT(AH$4&amp;"P:P"),0),0),"")</f>
        <v>どちらともいえない</v>
      </c>
      <c r="BA15" s="213" t="str" cm="1">
        <f t="array" aca="1" ref="BA15" ca="1">_xlfn.IFNA(INDEX(INDIRECT(AI$4&amp;"E:E"),MATCH(W15,INDIRECT(AI$4&amp;"P:P"),0),0),"")</f>
        <v>どちらともいえない</v>
      </c>
      <c r="BB15" s="213" t="str" cm="1">
        <f t="array" aca="1" ref="BB15" ca="1">_xlfn.IFNA(INDEX(INDIRECT(AJ$4&amp;"E:E"),MATCH(X15,INDIRECT(AJ$4&amp;"P:P"),0),0),"")</f>
        <v>どちらともいえない</v>
      </c>
      <c r="BC15" s="213" t="str" cm="1">
        <f t="array" aca="1" ref="BC15" ca="1">_xlfn.IFNA(INDEX(INDIRECT(AK$4&amp;"E:E"),MATCH(Y15,INDIRECT(AK$4&amp;"P:P"),0),0),"")</f>
        <v>どちらともいえない</v>
      </c>
      <c r="BD15" s="213" t="str" cm="1">
        <f t="array" aca="1" ref="BD15" ca="1">_xlfn.IFNA(INDEX(INDIRECT(AL$4&amp;"E:E"),MATCH(Z15,INDIRECT(AL$4&amp;"P:P"),0),0),"")</f>
        <v>どちらともいえない</v>
      </c>
      <c r="BE15" s="213" t="str" cm="1">
        <f t="array" aca="1" ref="BE15" ca="1">_xlfn.IFNA(INDEX(INDIRECT(AM$4&amp;"E:E"),MATCH(AA15,INDIRECT(AM$4&amp;"P:P"),0),0),"")</f>
        <v>どちらともいえない</v>
      </c>
      <c r="BF15" s="213" t="str" cm="1">
        <f t="array" aca="1" ref="BF15" ca="1">_xlfn.IFNA(INDEX(INDIRECT(AH$4&amp;"F:F"),MATCH(V15,INDIRECT(AH$4&amp;"P:P"),0),0),"")</f>
        <v>あまり当てはまらない</v>
      </c>
      <c r="BG15" s="213" t="str" cm="1">
        <f t="array" aca="1" ref="BG15" ca="1">_xlfn.IFNA(INDEX(INDIRECT(AI$4&amp;"F:F"),MATCH(W15,INDIRECT(AI$4&amp;"P:P"),0),0),"")</f>
        <v>あまり当てはまらない</v>
      </c>
      <c r="BH15" s="213" t="str" cm="1">
        <f t="array" aca="1" ref="BH15" ca="1">_xlfn.IFNA(INDEX(INDIRECT(AJ$4&amp;"F:F"),MATCH(X15,INDIRECT(AJ$4&amp;"P:P"),0),0),"")</f>
        <v>あまり当てはまらない</v>
      </c>
      <c r="BI15" s="213" t="str" cm="1">
        <f t="array" aca="1" ref="BI15" ca="1">_xlfn.IFNA(INDEX(INDIRECT(AK$4&amp;"F:F"),MATCH(Y15,INDIRECT(AK$4&amp;"P:P"),0),0),"")</f>
        <v>あまり当てはまらない</v>
      </c>
      <c r="BJ15" s="213" t="str" cm="1">
        <f t="array" aca="1" ref="BJ15" ca="1">_xlfn.IFNA(INDEX(INDIRECT(AL$4&amp;"F:F"),MATCH(Z15,INDIRECT(AL$4&amp;"P:P"),0),0),"")</f>
        <v>あまり当てはまらない</v>
      </c>
      <c r="BK15" s="213" t="str" cm="1">
        <f t="array" aca="1" ref="BK15" ca="1">_xlfn.IFNA(INDEX(INDIRECT(AM$4&amp;"F:F"),MATCH(AA15,INDIRECT(AM$4&amp;"P:P"),0),0),"")</f>
        <v>あまり当てはまらない</v>
      </c>
      <c r="BL15" s="213" t="str" cm="1">
        <f t="array" aca="1" ref="BL15" ca="1">_xlfn.IFNA(INDEX(INDIRECT(AH$4&amp;"G:G"),MATCH(V15,INDIRECT(AH$4&amp;"P:P"),0),0),"")</f>
        <v>全く当てはまらない</v>
      </c>
      <c r="BM15" s="213" t="str" cm="1">
        <f t="array" aca="1" ref="BM15" ca="1">_xlfn.IFNA(INDEX(INDIRECT(AI$4&amp;"G:G"),MATCH(W15,INDIRECT(AI$4&amp;"P:P"),0),0),"")</f>
        <v>全く当てはまらない</v>
      </c>
      <c r="BN15" s="213" t="str" cm="1">
        <f t="array" aca="1" ref="BN15" ca="1">_xlfn.IFNA(INDEX(INDIRECT(AJ$4&amp;"G:G"),MATCH(X15,INDIRECT(AJ$4&amp;"P:P"),0),0),"")</f>
        <v>全く当てはまらない</v>
      </c>
      <c r="BO15" s="213" t="str" cm="1">
        <f t="array" aca="1" ref="BO15" ca="1">_xlfn.IFNA(INDEX(INDIRECT(AK$4&amp;"G:G"),MATCH(Y15,INDIRECT(AK$4&amp;"P:P"),0),0),"")</f>
        <v>全く当てはまらない</v>
      </c>
      <c r="BP15" s="213" t="str" cm="1">
        <f t="array" aca="1" ref="BP15" ca="1">_xlfn.IFNA(INDEX(INDIRECT(AL$4&amp;"G:G"),MATCH(Z15,INDIRECT(AL$4&amp;"P:P"),0),0),"")</f>
        <v>全く当てはまらない</v>
      </c>
      <c r="BQ15" s="213" t="str" cm="1">
        <f t="array" aca="1" ref="BQ15" ca="1">_xlfn.IFNA(INDEX(INDIRECT(AM$4&amp;"G:G"),MATCH(AA15,INDIRECT(AM$4&amp;"P:P"),0),0),"")</f>
        <v>全く当てはまらない</v>
      </c>
      <c r="BR15" s="213" cm="1">
        <f t="array" aca="1" ref="BR15" ca="1">_xlfn.IFNA(INDEX(INDIRECT(AH$4&amp;"H:H"),MATCH(V15,INDIRECT(AH$4&amp;"P:P"),0),0),"")</f>
        <v>0</v>
      </c>
      <c r="BS15" s="213" cm="1">
        <f t="array" aca="1" ref="BS15" ca="1">_xlfn.IFNA(INDEX(INDIRECT(AI$4&amp;"H:H"),MATCH(W15,INDIRECT(AI$4&amp;"P:P"),0),0),"")</f>
        <v>0</v>
      </c>
      <c r="BT15" s="213" cm="1">
        <f t="array" aca="1" ref="BT15" ca="1">_xlfn.IFNA(INDEX(INDIRECT(AJ$4&amp;"H:H"),MATCH(X15,INDIRECT(AJ$4&amp;"P:P"),0),0),"")</f>
        <v>0</v>
      </c>
      <c r="BU15" s="213" cm="1">
        <f t="array" aca="1" ref="BU15" ca="1">_xlfn.IFNA(INDEX(INDIRECT(AK$4&amp;"H:H"),MATCH(Y15,INDIRECT(AK$4&amp;"P:P"),0),0),"")</f>
        <v>0</v>
      </c>
      <c r="BV15" s="213" cm="1">
        <f t="array" aca="1" ref="BV15" ca="1">_xlfn.IFNA(INDEX(INDIRECT(AL$4&amp;"H:H"),MATCH(Z15,INDIRECT(AL$4&amp;"P:P"),0),0),"")</f>
        <v>0</v>
      </c>
      <c r="BW15" s="213" cm="1">
        <f t="array" aca="1" ref="BW15" ca="1">_xlfn.IFNA(INDEX(INDIRECT(AM$4&amp;"H:H"),MATCH(AA15,INDIRECT(AM$4&amp;"P:P"),0),0),"")</f>
        <v>0</v>
      </c>
      <c r="BX15" s="213" cm="1">
        <f t="array" aca="1" ref="BX15" ca="1">_xlfn.IFNA(INDEX(INDIRECT(AH$4&amp;"I:I"),MATCH(V15,INDIRECT(AH$4&amp;"P:P"),0),0),"")</f>
        <v>0</v>
      </c>
      <c r="BY15" s="213" cm="1">
        <f t="array" aca="1" ref="BY15" ca="1">_xlfn.IFNA(INDEX(INDIRECT(AI$4&amp;"I:I"),MATCH(W15,INDIRECT(AI$4&amp;"P:P"),0),0),"")</f>
        <v>0</v>
      </c>
      <c r="BZ15" s="213" cm="1">
        <f t="array" aca="1" ref="BZ15" ca="1">_xlfn.IFNA(INDEX(INDIRECT(AJ$4&amp;"I:I"),MATCH(X15,INDIRECT(AJ$4&amp;"P:P"),0),0),"")</f>
        <v>0</v>
      </c>
      <c r="CA15" s="213" cm="1">
        <f t="array" aca="1" ref="CA15" ca="1">_xlfn.IFNA(INDEX(INDIRECT(AK$4&amp;"I:I"),MATCH(Y15,INDIRECT(AK$4&amp;"P:P"),0),0),"")</f>
        <v>0</v>
      </c>
      <c r="CB15" s="213" cm="1">
        <f t="array" aca="1" ref="CB15" ca="1">_xlfn.IFNA(INDEX(INDIRECT(AL$4&amp;"I:I"),MATCH(Z15,INDIRECT(AL$4&amp;"P:P"),0),0),"")</f>
        <v>0</v>
      </c>
      <c r="CC15" s="213" cm="1">
        <f t="array" aca="1" ref="CC15" ca="1">_xlfn.IFNA(INDEX(INDIRECT(AM$4&amp;"I:I"),MATCH(AA15,INDIRECT(AM$4&amp;"P:P"),0),0),"")</f>
        <v>0</v>
      </c>
      <c r="CD15" s="213" cm="1">
        <f t="array" aca="1" ref="CD15" ca="1">_xlfn.IFNA(INDEX(INDIRECT(AH$4&amp;"J:J"),MATCH(V15,INDIRECT(AH$4&amp;"P:P"),0),0),"")</f>
        <v>0</v>
      </c>
      <c r="CE15" s="213" cm="1">
        <f t="array" aca="1" ref="CE15" ca="1">_xlfn.IFNA(INDEX(INDIRECT(AI$4&amp;"J:J"),MATCH(W15,INDIRECT(AI$4&amp;"P:P"),0),0),"")</f>
        <v>0</v>
      </c>
      <c r="CF15" s="213" cm="1">
        <f t="array" aca="1" ref="CF15" ca="1">_xlfn.IFNA(INDEX(INDIRECT(AJ$4&amp;"J:J"),MATCH(X15,INDIRECT(AJ$4&amp;"P:P"),0),0),"")</f>
        <v>0</v>
      </c>
      <c r="CG15" s="213" cm="1">
        <f t="array" aca="1" ref="CG15" ca="1">_xlfn.IFNA(INDEX(INDIRECT(AK$4&amp;"J:J"),MATCH(Y15,INDIRECT(AK$4&amp;"P:P"),0),0),"")</f>
        <v>0</v>
      </c>
      <c r="CH15" s="213" cm="1">
        <f t="array" aca="1" ref="CH15" ca="1">_xlfn.IFNA(INDEX(INDIRECT(AL$4&amp;"J:J"),MATCH(Z15,INDIRECT(AL$4&amp;"P:P"),0),0),"")</f>
        <v>0</v>
      </c>
      <c r="CI15" s="213" cm="1">
        <f t="array" aca="1" ref="CI15" ca="1">_xlfn.IFNA(INDEX(INDIRECT(AM$4&amp;"J:J"),MATCH(AA15,INDIRECT(AM$4&amp;"P:P"),0),0),"")</f>
        <v>0</v>
      </c>
    </row>
    <row r="16" spans="1:87" ht="108">
      <c r="A16" s="53">
        <v>12</v>
      </c>
      <c r="B16" s="75">
        <v>11</v>
      </c>
      <c r="C16" s="75" t="s">
        <v>1638</v>
      </c>
      <c r="D16" s="85" t="s">
        <v>1649</v>
      </c>
      <c r="E16" s="90" t="s">
        <v>1662</v>
      </c>
      <c r="F16" s="91" t="s">
        <v>1667</v>
      </c>
      <c r="G16" s="78">
        <v>1</v>
      </c>
      <c r="H16" s="79" t="s">
        <v>1604</v>
      </c>
      <c r="I16" s="80">
        <v>1</v>
      </c>
      <c r="J16" s="79" t="s">
        <v>1604</v>
      </c>
      <c r="K16" s="81">
        <v>1</v>
      </c>
      <c r="L16" s="82" t="s">
        <v>1604</v>
      </c>
      <c r="M16" s="83">
        <v>1</v>
      </c>
      <c r="N16" s="79" t="s">
        <v>1604</v>
      </c>
      <c r="O16" s="83">
        <v>1</v>
      </c>
      <c r="P16" s="79" t="s">
        <v>1604</v>
      </c>
      <c r="Q16" s="83">
        <v>1</v>
      </c>
      <c r="R16" s="79" t="s">
        <v>1604</v>
      </c>
      <c r="U16" s="59" t="s">
        <v>1668</v>
      </c>
      <c r="V16" s="59" t="str">
        <f t="shared" si="41"/>
        <v>（２）キ</v>
      </c>
      <c r="W16" s="59" t="str">
        <f t="shared" si="42"/>
        <v>（２）キ</v>
      </c>
      <c r="X16" s="59" t="str">
        <f t="shared" si="43"/>
        <v>（２）キ</v>
      </c>
      <c r="Y16" s="59" t="str">
        <f t="shared" si="44"/>
        <v>（２）キ</v>
      </c>
      <c r="Z16" s="59" t="str">
        <f t="shared" si="45"/>
        <v>（２）キ</v>
      </c>
      <c r="AA16" s="59" t="str">
        <f t="shared" si="46"/>
        <v>（２）キ</v>
      </c>
      <c r="AB16" s="190" t="str" cm="1">
        <f t="array" ref="AB16">INDEX('Ｒ2_小4'!$M:$M,MATCH(V16,'Ｒ2_小4'!$P:$P,0),0)</f>
        <v>Q00000000110</v>
      </c>
      <c r="AC16" s="190" t="str" cm="1">
        <f t="array" ref="AC16">INDEX('R2_小5'!$M:$M,MATCH(W16,'R2_小5'!$P:$P,0),0)</f>
        <v>Q00000001020</v>
      </c>
      <c r="AD16" s="190" t="str" cm="1">
        <f t="array" ref="AD16">INDEX('R2_小6'!$M:$M,MATCH(X16,'R2_小6'!$P:$P,0),0)</f>
        <v>Q00000002060</v>
      </c>
      <c r="AE16" s="190" t="str" cm="1">
        <f t="array" ref="AE16">INDEX('R2_中1'!$M:$M,MATCH(Y16,'R2_中1'!$P:$P,0),0)</f>
        <v>Q00000002960</v>
      </c>
      <c r="AF16" s="190" t="str" cm="1">
        <f t="array" ref="AF16">INDEX('R2_中2'!$M:$M,MATCH(Z16,'R2_中2'!$P:$P,0),0)</f>
        <v>Q00000003860</v>
      </c>
      <c r="AG16" s="190" t="str" cm="1">
        <f t="array" ref="AG16">INDEX('R2_中3'!$M:$M,MATCH(AA16,'R2_中3'!$P:$P,0),0)</f>
        <v>Q00000004830</v>
      </c>
      <c r="AH16" s="213" t="str" cm="1">
        <f t="array" aca="1" ref="AH16" ca="1">_xlfn.IFNA(INDEX(INDIRECT(AH$4&amp;"B:B"),MATCH(V16,INDIRECT(AH$4&amp;"P:P"),0),0),"")</f>
        <v>じゅ業の内ようがむずかしいときは，やらずにあきらめるか，かんたんなところだけ勉強する</v>
      </c>
      <c r="AI16" s="213" t="str" cm="1">
        <f t="array" aca="1" ref="AI16" ca="1">_xlfn.IFNA(INDEX(INDIRECT(AI$4&amp;"B:B"),MATCH(W16,INDIRECT(AI$4&amp;"P:P"),0),0),"")</f>
        <v>授業の内ようがむずかしいときは，やらずにあきらめるか，かん単なところだけ勉強する</v>
      </c>
      <c r="AJ16" s="213" t="str" cm="1">
        <f t="array" aca="1" ref="AJ16" ca="1">_xlfn.IFNA(INDEX(INDIRECT(AJ$4&amp;"B:B"),MATCH(X16,INDIRECT(AJ$4&amp;"P:P"),0),0),"")</f>
        <v>授業の内容がむずかしいときは，やらずにあきらめるか，かん単なところだけ勉強する</v>
      </c>
      <c r="AK16" s="213" t="str" cm="1">
        <f t="array" aca="1" ref="AK16" ca="1">_xlfn.IFNA(INDEX(INDIRECT(AK$4&amp;"B:B"),MATCH(Y16,INDIRECT(AK$4&amp;"P:P"),0),0),"")</f>
        <v>授業の内容が難しいときは，やらずにあきらめるか，簡単なところだけ勉強する</v>
      </c>
      <c r="AL16" s="213" t="str" cm="1">
        <f t="array" aca="1" ref="AL16" ca="1">_xlfn.IFNA(INDEX(INDIRECT(AL$4&amp;"B:B"),MATCH(Z16,INDIRECT(AL$4&amp;"P:P"),0),0),"")</f>
        <v>授業の内容が難しいときは，やらずにあきらめるか，簡単なところだけ勉強する</v>
      </c>
      <c r="AM16" s="213" t="str" cm="1">
        <f t="array" aca="1" ref="AM16" ca="1">_xlfn.IFNA(INDEX(INDIRECT(AM$4&amp;"B:B"),MATCH(AA16,INDIRECT(AM$4&amp;"P:P"),0),0),"")</f>
        <v>授業の内容が難しいときは，やらずにあきらめるか，簡単なところだけ勉強する</v>
      </c>
      <c r="AN16" s="213" t="str" cm="1">
        <f t="array" aca="1" ref="AN16" ca="1">_xlfn.IFNA(INDEX(INDIRECT(AH$4&amp;"C:C"),MATCH(V16,INDIRECT(AH$4&amp;"P:P"),0),0),"")</f>
        <v>よく当てはまる</v>
      </c>
      <c r="AO16" s="213" t="str" cm="1">
        <f t="array" aca="1" ref="AO16" ca="1">_xlfn.IFNA(INDEX(INDIRECT(AI$4&amp;"C:C"),MATCH(W16,INDIRECT(AI$4&amp;"P:P"),0),0),"")</f>
        <v>よく当てはまる</v>
      </c>
      <c r="AP16" s="213" t="str" cm="1">
        <f t="array" aca="1" ref="AP16" ca="1">_xlfn.IFNA(INDEX(INDIRECT(AJ$4&amp;"C:C"),MATCH(X16,INDIRECT(AJ$4&amp;"P:P"),0),0),"")</f>
        <v>よく当てはまる</v>
      </c>
      <c r="AQ16" s="213" t="str" cm="1">
        <f t="array" aca="1" ref="AQ16" ca="1">_xlfn.IFNA(INDEX(INDIRECT(AK$4&amp;"C:C"),MATCH(Y16,INDIRECT(AK$4&amp;"P:P"),0),0),"")</f>
        <v>よく当てはまる</v>
      </c>
      <c r="AR16" s="213" t="str" cm="1">
        <f t="array" aca="1" ref="AR16" ca="1">_xlfn.IFNA(INDEX(INDIRECT(AL$4&amp;"C:C"),MATCH(Z16,INDIRECT(AL$4&amp;"P:P"),0),0),"")</f>
        <v>よく当てはまる</v>
      </c>
      <c r="AS16" s="213" t="str" cm="1">
        <f t="array" aca="1" ref="AS16" ca="1">_xlfn.IFNA(INDEX(INDIRECT(AM$4&amp;"C:C"),MATCH(AA16,INDIRECT(AM$4&amp;"P:P"),0),0),"")</f>
        <v>よく当てはまる</v>
      </c>
      <c r="AT16" s="213" t="str" cm="1">
        <f t="array" aca="1" ref="AT16" ca="1">_xlfn.IFNA(INDEX(INDIRECT(AH$4&amp;"D:D"),MATCH(V16,INDIRECT(AH$4&amp;"P:P"),0),0),"")</f>
        <v>少し当てはまる</v>
      </c>
      <c r="AU16" s="213" t="str" cm="1">
        <f t="array" aca="1" ref="AU16" ca="1">_xlfn.IFNA(INDEX(INDIRECT(AI$4&amp;"D:D"),MATCH(W16,INDIRECT(AI$4&amp;"P:P"),0),0),"")</f>
        <v>少し当てはまる</v>
      </c>
      <c r="AV16" s="213" t="str" cm="1">
        <f t="array" aca="1" ref="AV16" ca="1">_xlfn.IFNA(INDEX(INDIRECT(AJ$4&amp;"D:D"),MATCH(X16,INDIRECT(AJ$4&amp;"P:P"),0),0),"")</f>
        <v>少し当てはまる</v>
      </c>
      <c r="AW16" s="213" t="str" cm="1">
        <f t="array" aca="1" ref="AW16" ca="1">_xlfn.IFNA(INDEX(INDIRECT(AK$4&amp;"D:D"),MATCH(Y16,INDIRECT(AK$4&amp;"P:P"),0),0),"")</f>
        <v>少し当てはまる</v>
      </c>
      <c r="AX16" s="213" t="str" cm="1">
        <f t="array" aca="1" ref="AX16" ca="1">_xlfn.IFNA(INDEX(INDIRECT(AL$4&amp;"D:D"),MATCH(Z16,INDIRECT(AL$4&amp;"P:P"),0),0),"")</f>
        <v>少し当てはまる</v>
      </c>
      <c r="AY16" s="213" t="str" cm="1">
        <f t="array" aca="1" ref="AY16" ca="1">_xlfn.IFNA(INDEX(INDIRECT(AM$4&amp;"D:D"),MATCH(AA16,INDIRECT(AM$4&amp;"P:P"),0),0),"")</f>
        <v>少し当てはまる</v>
      </c>
      <c r="AZ16" s="213" t="str" cm="1">
        <f t="array" aca="1" ref="AZ16" ca="1">_xlfn.IFNA(INDEX(INDIRECT(AH$4&amp;"E:E"),MATCH(V16,INDIRECT(AH$4&amp;"P:P"),0),0),"")</f>
        <v>どちらともいえない</v>
      </c>
      <c r="BA16" s="213" t="str" cm="1">
        <f t="array" aca="1" ref="BA16" ca="1">_xlfn.IFNA(INDEX(INDIRECT(AI$4&amp;"E:E"),MATCH(W16,INDIRECT(AI$4&amp;"P:P"),0),0),"")</f>
        <v>どちらともいえない</v>
      </c>
      <c r="BB16" s="213" t="str" cm="1">
        <f t="array" aca="1" ref="BB16" ca="1">_xlfn.IFNA(INDEX(INDIRECT(AJ$4&amp;"E:E"),MATCH(X16,INDIRECT(AJ$4&amp;"P:P"),0),0),"")</f>
        <v>どちらともいえない</v>
      </c>
      <c r="BC16" s="213" t="str" cm="1">
        <f t="array" aca="1" ref="BC16" ca="1">_xlfn.IFNA(INDEX(INDIRECT(AK$4&amp;"E:E"),MATCH(Y16,INDIRECT(AK$4&amp;"P:P"),0),0),"")</f>
        <v>どちらともいえない</v>
      </c>
      <c r="BD16" s="213" t="str" cm="1">
        <f t="array" aca="1" ref="BD16" ca="1">_xlfn.IFNA(INDEX(INDIRECT(AL$4&amp;"E:E"),MATCH(Z16,INDIRECT(AL$4&amp;"P:P"),0),0),"")</f>
        <v>どちらともいえない</v>
      </c>
      <c r="BE16" s="213" t="str" cm="1">
        <f t="array" aca="1" ref="BE16" ca="1">_xlfn.IFNA(INDEX(INDIRECT(AM$4&amp;"E:E"),MATCH(AA16,INDIRECT(AM$4&amp;"P:P"),0),0),"")</f>
        <v>どちらともいえない</v>
      </c>
      <c r="BF16" s="213" t="str" cm="1">
        <f t="array" aca="1" ref="BF16" ca="1">_xlfn.IFNA(INDEX(INDIRECT(AH$4&amp;"F:F"),MATCH(V16,INDIRECT(AH$4&amp;"P:P"),0),0),"")</f>
        <v>あまり当てはまらない</v>
      </c>
      <c r="BG16" s="213" t="str" cm="1">
        <f t="array" aca="1" ref="BG16" ca="1">_xlfn.IFNA(INDEX(INDIRECT(AI$4&amp;"F:F"),MATCH(W16,INDIRECT(AI$4&amp;"P:P"),0),0),"")</f>
        <v>あまり当てはまらない</v>
      </c>
      <c r="BH16" s="213" t="str" cm="1">
        <f t="array" aca="1" ref="BH16" ca="1">_xlfn.IFNA(INDEX(INDIRECT(AJ$4&amp;"F:F"),MATCH(X16,INDIRECT(AJ$4&amp;"P:P"),0),0),"")</f>
        <v>あまり当てはまらない</v>
      </c>
      <c r="BI16" s="213" t="str" cm="1">
        <f t="array" aca="1" ref="BI16" ca="1">_xlfn.IFNA(INDEX(INDIRECT(AK$4&amp;"F:F"),MATCH(Y16,INDIRECT(AK$4&amp;"P:P"),0),0),"")</f>
        <v>あまり当てはまらない</v>
      </c>
      <c r="BJ16" s="213" t="str" cm="1">
        <f t="array" aca="1" ref="BJ16" ca="1">_xlfn.IFNA(INDEX(INDIRECT(AL$4&amp;"F:F"),MATCH(Z16,INDIRECT(AL$4&amp;"P:P"),0),0),"")</f>
        <v>あまり当てはまらない</v>
      </c>
      <c r="BK16" s="213" t="str" cm="1">
        <f t="array" aca="1" ref="BK16" ca="1">_xlfn.IFNA(INDEX(INDIRECT(AM$4&amp;"F:F"),MATCH(AA16,INDIRECT(AM$4&amp;"P:P"),0),0),"")</f>
        <v>あまり当てはまらない</v>
      </c>
      <c r="BL16" s="213" t="str" cm="1">
        <f t="array" aca="1" ref="BL16" ca="1">_xlfn.IFNA(INDEX(INDIRECT(AH$4&amp;"G:G"),MATCH(V16,INDIRECT(AH$4&amp;"P:P"),0),0),"")</f>
        <v>全く当てはまらない</v>
      </c>
      <c r="BM16" s="213" t="str" cm="1">
        <f t="array" aca="1" ref="BM16" ca="1">_xlfn.IFNA(INDEX(INDIRECT(AI$4&amp;"G:G"),MATCH(W16,INDIRECT(AI$4&amp;"P:P"),0),0),"")</f>
        <v>全く当てはまらない</v>
      </c>
      <c r="BN16" s="213" t="str" cm="1">
        <f t="array" aca="1" ref="BN16" ca="1">_xlfn.IFNA(INDEX(INDIRECT(AJ$4&amp;"G:G"),MATCH(X16,INDIRECT(AJ$4&amp;"P:P"),0),0),"")</f>
        <v>全く当てはまらない</v>
      </c>
      <c r="BO16" s="213" t="str" cm="1">
        <f t="array" aca="1" ref="BO16" ca="1">_xlfn.IFNA(INDEX(INDIRECT(AK$4&amp;"G:G"),MATCH(Y16,INDIRECT(AK$4&amp;"P:P"),0),0),"")</f>
        <v>全く当てはまらない</v>
      </c>
      <c r="BP16" s="213" t="str" cm="1">
        <f t="array" aca="1" ref="BP16" ca="1">_xlfn.IFNA(INDEX(INDIRECT(AL$4&amp;"G:G"),MATCH(Z16,INDIRECT(AL$4&amp;"P:P"),0),0),"")</f>
        <v>全く当てはまらない</v>
      </c>
      <c r="BQ16" s="213" t="str" cm="1">
        <f t="array" aca="1" ref="BQ16" ca="1">_xlfn.IFNA(INDEX(INDIRECT(AM$4&amp;"G:G"),MATCH(AA16,INDIRECT(AM$4&amp;"P:P"),0),0),"")</f>
        <v>全く当てはまらない</v>
      </c>
      <c r="BR16" s="213" cm="1">
        <f t="array" aca="1" ref="BR16" ca="1">_xlfn.IFNA(INDEX(INDIRECT(AH$4&amp;"H:H"),MATCH(V16,INDIRECT(AH$4&amp;"P:P"),0),0),"")</f>
        <v>0</v>
      </c>
      <c r="BS16" s="213" cm="1">
        <f t="array" aca="1" ref="BS16" ca="1">_xlfn.IFNA(INDEX(INDIRECT(AI$4&amp;"H:H"),MATCH(W16,INDIRECT(AI$4&amp;"P:P"),0),0),"")</f>
        <v>0</v>
      </c>
      <c r="BT16" s="213" cm="1">
        <f t="array" aca="1" ref="BT16" ca="1">_xlfn.IFNA(INDEX(INDIRECT(AJ$4&amp;"H:H"),MATCH(X16,INDIRECT(AJ$4&amp;"P:P"),0),0),"")</f>
        <v>0</v>
      </c>
      <c r="BU16" s="213" cm="1">
        <f t="array" aca="1" ref="BU16" ca="1">_xlfn.IFNA(INDEX(INDIRECT(AK$4&amp;"H:H"),MATCH(Y16,INDIRECT(AK$4&amp;"P:P"),0),0),"")</f>
        <v>0</v>
      </c>
      <c r="BV16" s="213" cm="1">
        <f t="array" aca="1" ref="BV16" ca="1">_xlfn.IFNA(INDEX(INDIRECT(AL$4&amp;"H:H"),MATCH(Z16,INDIRECT(AL$4&amp;"P:P"),0),0),"")</f>
        <v>0</v>
      </c>
      <c r="BW16" s="213" cm="1">
        <f t="array" aca="1" ref="BW16" ca="1">_xlfn.IFNA(INDEX(INDIRECT(AM$4&amp;"H:H"),MATCH(AA16,INDIRECT(AM$4&amp;"P:P"),0),0),"")</f>
        <v>0</v>
      </c>
      <c r="BX16" s="213" cm="1">
        <f t="array" aca="1" ref="BX16" ca="1">_xlfn.IFNA(INDEX(INDIRECT(AH$4&amp;"I:I"),MATCH(V16,INDIRECT(AH$4&amp;"P:P"),0),0),"")</f>
        <v>0</v>
      </c>
      <c r="BY16" s="213" cm="1">
        <f t="array" aca="1" ref="BY16" ca="1">_xlfn.IFNA(INDEX(INDIRECT(AI$4&amp;"I:I"),MATCH(W16,INDIRECT(AI$4&amp;"P:P"),0),0),"")</f>
        <v>0</v>
      </c>
      <c r="BZ16" s="213" cm="1">
        <f t="array" aca="1" ref="BZ16" ca="1">_xlfn.IFNA(INDEX(INDIRECT(AJ$4&amp;"I:I"),MATCH(X16,INDIRECT(AJ$4&amp;"P:P"),0),0),"")</f>
        <v>0</v>
      </c>
      <c r="CA16" s="213" cm="1">
        <f t="array" aca="1" ref="CA16" ca="1">_xlfn.IFNA(INDEX(INDIRECT(AK$4&amp;"I:I"),MATCH(Y16,INDIRECT(AK$4&amp;"P:P"),0),0),"")</f>
        <v>0</v>
      </c>
      <c r="CB16" s="213" cm="1">
        <f t="array" aca="1" ref="CB16" ca="1">_xlfn.IFNA(INDEX(INDIRECT(AL$4&amp;"I:I"),MATCH(Z16,INDIRECT(AL$4&amp;"P:P"),0),0),"")</f>
        <v>0</v>
      </c>
      <c r="CC16" s="213" cm="1">
        <f t="array" aca="1" ref="CC16" ca="1">_xlfn.IFNA(INDEX(INDIRECT(AM$4&amp;"I:I"),MATCH(AA16,INDIRECT(AM$4&amp;"P:P"),0),0),"")</f>
        <v>0</v>
      </c>
      <c r="CD16" s="213" cm="1">
        <f t="array" aca="1" ref="CD16" ca="1">_xlfn.IFNA(INDEX(INDIRECT(AH$4&amp;"J:J"),MATCH(V16,INDIRECT(AH$4&amp;"P:P"),0),0),"")</f>
        <v>0</v>
      </c>
      <c r="CE16" s="213" cm="1">
        <f t="array" aca="1" ref="CE16" ca="1">_xlfn.IFNA(INDEX(INDIRECT(AI$4&amp;"J:J"),MATCH(W16,INDIRECT(AI$4&amp;"P:P"),0),0),"")</f>
        <v>0</v>
      </c>
      <c r="CF16" s="213" cm="1">
        <f t="array" aca="1" ref="CF16" ca="1">_xlfn.IFNA(INDEX(INDIRECT(AJ$4&amp;"J:J"),MATCH(X16,INDIRECT(AJ$4&amp;"P:P"),0),0),"")</f>
        <v>0</v>
      </c>
      <c r="CG16" s="213" cm="1">
        <f t="array" aca="1" ref="CG16" ca="1">_xlfn.IFNA(INDEX(INDIRECT(AK$4&amp;"J:J"),MATCH(Y16,INDIRECT(AK$4&amp;"P:P"),0),0),"")</f>
        <v>0</v>
      </c>
      <c r="CH16" s="213" cm="1">
        <f t="array" aca="1" ref="CH16" ca="1">_xlfn.IFNA(INDEX(INDIRECT(AL$4&amp;"J:J"),MATCH(Z16,INDIRECT(AL$4&amp;"P:P"),0),0),"")</f>
        <v>0</v>
      </c>
      <c r="CI16" s="213" cm="1">
        <f t="array" aca="1" ref="CI16" ca="1">_xlfn.IFNA(INDEX(INDIRECT(AM$4&amp;"J:J"),MATCH(AA16,INDIRECT(AM$4&amp;"P:P"),0),0),"")</f>
        <v>0</v>
      </c>
    </row>
    <row r="17" spans="1:87" ht="108">
      <c r="A17" s="53">
        <v>13</v>
      </c>
      <c r="B17" s="75">
        <v>12</v>
      </c>
      <c r="C17" s="75" t="s">
        <v>1638</v>
      </c>
      <c r="D17" s="85" t="s">
        <v>1649</v>
      </c>
      <c r="E17" s="89" t="s">
        <v>1659</v>
      </c>
      <c r="F17" s="77" t="s">
        <v>1669</v>
      </c>
      <c r="G17" s="78">
        <v>1</v>
      </c>
      <c r="H17" s="79" t="s">
        <v>1603</v>
      </c>
      <c r="I17" s="80">
        <v>1</v>
      </c>
      <c r="J17" s="79" t="s">
        <v>1603</v>
      </c>
      <c r="K17" s="81">
        <v>1</v>
      </c>
      <c r="L17" s="82" t="s">
        <v>1603</v>
      </c>
      <c r="M17" s="83">
        <v>1</v>
      </c>
      <c r="N17" s="79" t="s">
        <v>1603</v>
      </c>
      <c r="O17" s="83">
        <v>1</v>
      </c>
      <c r="P17" s="79" t="s">
        <v>1603</v>
      </c>
      <c r="Q17" s="83">
        <v>1</v>
      </c>
      <c r="R17" s="79" t="s">
        <v>1603</v>
      </c>
      <c r="U17" s="59" t="s">
        <v>1670</v>
      </c>
      <c r="V17" s="59" t="str">
        <f t="shared" si="41"/>
        <v>（２）ク</v>
      </c>
      <c r="W17" s="59" t="str">
        <f t="shared" si="42"/>
        <v>（２）ク</v>
      </c>
      <c r="X17" s="59" t="str">
        <f t="shared" si="43"/>
        <v>（２）ク</v>
      </c>
      <c r="Y17" s="59" t="str">
        <f t="shared" si="44"/>
        <v>（２）ク</v>
      </c>
      <c r="Z17" s="59" t="str">
        <f t="shared" si="45"/>
        <v>（２）ク</v>
      </c>
      <c r="AA17" s="59" t="str">
        <f t="shared" si="46"/>
        <v>（２）ク</v>
      </c>
      <c r="AB17" s="190" t="str" cm="1">
        <f t="array" ref="AB17">INDEX('Ｒ2_小4'!$M:$M,MATCH(V17,'Ｒ2_小4'!$P:$P,0),0)</f>
        <v>Q00000000120</v>
      </c>
      <c r="AC17" s="190" t="str" cm="1">
        <f t="array" ref="AC17">INDEX('R2_小5'!$M:$M,MATCH(W17,'R2_小5'!$P:$P,0),0)</f>
        <v>Q00000001030</v>
      </c>
      <c r="AD17" s="190" t="str" cm="1">
        <f t="array" ref="AD17">INDEX('R2_小6'!$M:$M,MATCH(X17,'R2_小6'!$P:$P,0),0)</f>
        <v>Q00000002070</v>
      </c>
      <c r="AE17" s="190" t="str" cm="1">
        <f t="array" ref="AE17">INDEX('R2_中1'!$M:$M,MATCH(Y17,'R2_中1'!$P:$P,0),0)</f>
        <v>Q00000002970</v>
      </c>
      <c r="AF17" s="190" t="str" cm="1">
        <f t="array" ref="AF17">INDEX('R2_中2'!$M:$M,MATCH(Z17,'R2_中2'!$P:$P,0),0)</f>
        <v>Q00000003870</v>
      </c>
      <c r="AG17" s="190" t="str" cm="1">
        <f t="array" ref="AG17">INDEX('R2_中3'!$M:$M,MATCH(AA17,'R2_中3'!$P:$P,0),0)</f>
        <v>Q00000004840</v>
      </c>
      <c r="AH17" s="213" t="str" cm="1">
        <f t="array" aca="1" ref="AH17" ca="1">_xlfn.IFNA(INDEX(INDIRECT(AH$4&amp;"B:B"),MATCH(V17,INDIRECT(AH$4&amp;"P:P"),0),0),"")</f>
        <v>新しいことを勉強するとき，今までに勉強したこととかん係があるかどうかを考えながら勉強する</v>
      </c>
      <c r="AI17" s="213" t="str" cm="1">
        <f t="array" aca="1" ref="AI17" ca="1">_xlfn.IFNA(INDEX(INDIRECT(AI$4&amp;"B:B"),MATCH(W17,INDIRECT(AI$4&amp;"P:P"),0),0),"")</f>
        <v>新しいことを勉強するとき，今までに勉強したことと関係があるかどうかを考えながら勉強する</v>
      </c>
      <c r="AJ17" s="213" t="str" cm="1">
        <f t="array" aca="1" ref="AJ17" ca="1">_xlfn.IFNA(INDEX(INDIRECT(AJ$4&amp;"B:B"),MATCH(X17,INDIRECT(AJ$4&amp;"P:P"),0),0),"")</f>
        <v>新しいことを勉強するとき，今までに勉強したことと関係があるかどうかを考えながら勉強する</v>
      </c>
      <c r="AK17" s="213" t="str" cm="1">
        <f t="array" aca="1" ref="AK17" ca="1">_xlfn.IFNA(INDEX(INDIRECT(AK$4&amp;"B:B"),MATCH(Y17,INDIRECT(AK$4&amp;"P:P"),0),0),"")</f>
        <v>新しいことを勉強するとき，今までに勉強したことと関係があるかどうかを考えながら勉強する</v>
      </c>
      <c r="AL17" s="213" t="str" cm="1">
        <f t="array" aca="1" ref="AL17" ca="1">_xlfn.IFNA(INDEX(INDIRECT(AL$4&amp;"B:B"),MATCH(Z17,INDIRECT(AL$4&amp;"P:P"),0),0),"")</f>
        <v>新しいことを勉強するとき，今までに勉強したことと関係があるかどうかを考えながら勉強する</v>
      </c>
      <c r="AM17" s="213" t="str" cm="1">
        <f t="array" aca="1" ref="AM17" ca="1">_xlfn.IFNA(INDEX(INDIRECT(AM$4&amp;"B:B"),MATCH(AA17,INDIRECT(AM$4&amp;"P:P"),0),0),"")</f>
        <v>新しいことを勉強するとき，今までに勉強したことと関係があるかどうかを考えながら勉強する</v>
      </c>
      <c r="AN17" s="213" t="str" cm="1">
        <f t="array" aca="1" ref="AN17" ca="1">_xlfn.IFNA(INDEX(INDIRECT(AH$4&amp;"C:C"),MATCH(V17,INDIRECT(AH$4&amp;"P:P"),0),0),"")</f>
        <v>よく当てはまる</v>
      </c>
      <c r="AO17" s="213" t="str" cm="1">
        <f t="array" aca="1" ref="AO17" ca="1">_xlfn.IFNA(INDEX(INDIRECT(AI$4&amp;"C:C"),MATCH(W17,INDIRECT(AI$4&amp;"P:P"),0),0),"")</f>
        <v>よく当てはまる</v>
      </c>
      <c r="AP17" s="213" t="str" cm="1">
        <f t="array" aca="1" ref="AP17" ca="1">_xlfn.IFNA(INDEX(INDIRECT(AJ$4&amp;"C:C"),MATCH(X17,INDIRECT(AJ$4&amp;"P:P"),0),0),"")</f>
        <v>よく当てはまる</v>
      </c>
      <c r="AQ17" s="213" t="str" cm="1">
        <f t="array" aca="1" ref="AQ17" ca="1">_xlfn.IFNA(INDEX(INDIRECT(AK$4&amp;"C:C"),MATCH(Y17,INDIRECT(AK$4&amp;"P:P"),0),0),"")</f>
        <v>よく当てはまる</v>
      </c>
      <c r="AR17" s="213" t="str" cm="1">
        <f t="array" aca="1" ref="AR17" ca="1">_xlfn.IFNA(INDEX(INDIRECT(AL$4&amp;"C:C"),MATCH(Z17,INDIRECT(AL$4&amp;"P:P"),0),0),"")</f>
        <v>よく当てはまる</v>
      </c>
      <c r="AS17" s="213" t="str" cm="1">
        <f t="array" aca="1" ref="AS17" ca="1">_xlfn.IFNA(INDEX(INDIRECT(AM$4&amp;"C:C"),MATCH(AA17,INDIRECT(AM$4&amp;"P:P"),0),0),"")</f>
        <v>よく当てはまる</v>
      </c>
      <c r="AT17" s="213" t="str" cm="1">
        <f t="array" aca="1" ref="AT17" ca="1">_xlfn.IFNA(INDEX(INDIRECT(AH$4&amp;"D:D"),MATCH(V17,INDIRECT(AH$4&amp;"P:P"),0),0),"")</f>
        <v>少し当てはまる</v>
      </c>
      <c r="AU17" s="213" t="str" cm="1">
        <f t="array" aca="1" ref="AU17" ca="1">_xlfn.IFNA(INDEX(INDIRECT(AI$4&amp;"D:D"),MATCH(W17,INDIRECT(AI$4&amp;"P:P"),0),0),"")</f>
        <v>少し当てはまる</v>
      </c>
      <c r="AV17" s="213" t="str" cm="1">
        <f t="array" aca="1" ref="AV17" ca="1">_xlfn.IFNA(INDEX(INDIRECT(AJ$4&amp;"D:D"),MATCH(X17,INDIRECT(AJ$4&amp;"P:P"),0),0),"")</f>
        <v>少し当てはまる</v>
      </c>
      <c r="AW17" s="213" t="str" cm="1">
        <f t="array" aca="1" ref="AW17" ca="1">_xlfn.IFNA(INDEX(INDIRECT(AK$4&amp;"D:D"),MATCH(Y17,INDIRECT(AK$4&amp;"P:P"),0),0),"")</f>
        <v>少し当てはまる</v>
      </c>
      <c r="AX17" s="213" t="str" cm="1">
        <f t="array" aca="1" ref="AX17" ca="1">_xlfn.IFNA(INDEX(INDIRECT(AL$4&amp;"D:D"),MATCH(Z17,INDIRECT(AL$4&amp;"P:P"),0),0),"")</f>
        <v>少し当てはまる</v>
      </c>
      <c r="AY17" s="213" t="str" cm="1">
        <f t="array" aca="1" ref="AY17" ca="1">_xlfn.IFNA(INDEX(INDIRECT(AM$4&amp;"D:D"),MATCH(AA17,INDIRECT(AM$4&amp;"P:P"),0),0),"")</f>
        <v>少し当てはまる</v>
      </c>
      <c r="AZ17" s="213" t="str" cm="1">
        <f t="array" aca="1" ref="AZ17" ca="1">_xlfn.IFNA(INDEX(INDIRECT(AH$4&amp;"E:E"),MATCH(V17,INDIRECT(AH$4&amp;"P:P"),0),0),"")</f>
        <v>どちらともいえない</v>
      </c>
      <c r="BA17" s="213" t="str" cm="1">
        <f t="array" aca="1" ref="BA17" ca="1">_xlfn.IFNA(INDEX(INDIRECT(AI$4&amp;"E:E"),MATCH(W17,INDIRECT(AI$4&amp;"P:P"),0),0),"")</f>
        <v>どちらともいえない</v>
      </c>
      <c r="BB17" s="213" t="str" cm="1">
        <f t="array" aca="1" ref="BB17" ca="1">_xlfn.IFNA(INDEX(INDIRECT(AJ$4&amp;"E:E"),MATCH(X17,INDIRECT(AJ$4&amp;"P:P"),0),0),"")</f>
        <v>どちらともいえない</v>
      </c>
      <c r="BC17" s="213" t="str" cm="1">
        <f t="array" aca="1" ref="BC17" ca="1">_xlfn.IFNA(INDEX(INDIRECT(AK$4&amp;"E:E"),MATCH(Y17,INDIRECT(AK$4&amp;"P:P"),0),0),"")</f>
        <v>どちらともいえない</v>
      </c>
      <c r="BD17" s="213" t="str" cm="1">
        <f t="array" aca="1" ref="BD17" ca="1">_xlfn.IFNA(INDEX(INDIRECT(AL$4&amp;"E:E"),MATCH(Z17,INDIRECT(AL$4&amp;"P:P"),0),0),"")</f>
        <v>どちらともいえない</v>
      </c>
      <c r="BE17" s="213" t="str" cm="1">
        <f t="array" aca="1" ref="BE17" ca="1">_xlfn.IFNA(INDEX(INDIRECT(AM$4&amp;"E:E"),MATCH(AA17,INDIRECT(AM$4&amp;"P:P"),0),0),"")</f>
        <v>どちらともいえない</v>
      </c>
      <c r="BF17" s="213" t="str" cm="1">
        <f t="array" aca="1" ref="BF17" ca="1">_xlfn.IFNA(INDEX(INDIRECT(AH$4&amp;"F:F"),MATCH(V17,INDIRECT(AH$4&amp;"P:P"),0),0),"")</f>
        <v>あまり当てはまらない</v>
      </c>
      <c r="BG17" s="213" t="str" cm="1">
        <f t="array" aca="1" ref="BG17" ca="1">_xlfn.IFNA(INDEX(INDIRECT(AI$4&amp;"F:F"),MATCH(W17,INDIRECT(AI$4&amp;"P:P"),0),0),"")</f>
        <v>あまり当てはまらない</v>
      </c>
      <c r="BH17" s="213" t="str" cm="1">
        <f t="array" aca="1" ref="BH17" ca="1">_xlfn.IFNA(INDEX(INDIRECT(AJ$4&amp;"F:F"),MATCH(X17,INDIRECT(AJ$4&amp;"P:P"),0),0),"")</f>
        <v>あまり当てはまらない</v>
      </c>
      <c r="BI17" s="213" t="str" cm="1">
        <f t="array" aca="1" ref="BI17" ca="1">_xlfn.IFNA(INDEX(INDIRECT(AK$4&amp;"F:F"),MATCH(Y17,INDIRECT(AK$4&amp;"P:P"),0),0),"")</f>
        <v>あまり当てはまらない</v>
      </c>
      <c r="BJ17" s="213" t="str" cm="1">
        <f t="array" aca="1" ref="BJ17" ca="1">_xlfn.IFNA(INDEX(INDIRECT(AL$4&amp;"F:F"),MATCH(Z17,INDIRECT(AL$4&amp;"P:P"),0),0),"")</f>
        <v>あまり当てはまらない</v>
      </c>
      <c r="BK17" s="213" t="str" cm="1">
        <f t="array" aca="1" ref="BK17" ca="1">_xlfn.IFNA(INDEX(INDIRECT(AM$4&amp;"F:F"),MATCH(AA17,INDIRECT(AM$4&amp;"P:P"),0),0),"")</f>
        <v>あまり当てはまらない</v>
      </c>
      <c r="BL17" s="213" t="str" cm="1">
        <f t="array" aca="1" ref="BL17" ca="1">_xlfn.IFNA(INDEX(INDIRECT(AH$4&amp;"G:G"),MATCH(V17,INDIRECT(AH$4&amp;"P:P"),0),0),"")</f>
        <v>全く当てはまらない</v>
      </c>
      <c r="BM17" s="213" t="str" cm="1">
        <f t="array" aca="1" ref="BM17" ca="1">_xlfn.IFNA(INDEX(INDIRECT(AI$4&amp;"G:G"),MATCH(W17,INDIRECT(AI$4&amp;"P:P"),0),0),"")</f>
        <v>全く当てはまらない</v>
      </c>
      <c r="BN17" s="213" t="str" cm="1">
        <f t="array" aca="1" ref="BN17" ca="1">_xlfn.IFNA(INDEX(INDIRECT(AJ$4&amp;"G:G"),MATCH(X17,INDIRECT(AJ$4&amp;"P:P"),0),0),"")</f>
        <v>全く当てはまらない</v>
      </c>
      <c r="BO17" s="213" t="str" cm="1">
        <f t="array" aca="1" ref="BO17" ca="1">_xlfn.IFNA(INDEX(INDIRECT(AK$4&amp;"G:G"),MATCH(Y17,INDIRECT(AK$4&amp;"P:P"),0),0),"")</f>
        <v>全く当てはまらない</v>
      </c>
      <c r="BP17" s="213" t="str" cm="1">
        <f t="array" aca="1" ref="BP17" ca="1">_xlfn.IFNA(INDEX(INDIRECT(AL$4&amp;"G:G"),MATCH(Z17,INDIRECT(AL$4&amp;"P:P"),0),0),"")</f>
        <v>全く当てはまらない</v>
      </c>
      <c r="BQ17" s="213" t="str" cm="1">
        <f t="array" aca="1" ref="BQ17" ca="1">_xlfn.IFNA(INDEX(INDIRECT(AM$4&amp;"G:G"),MATCH(AA17,INDIRECT(AM$4&amp;"P:P"),0),0),"")</f>
        <v>全く当てはまらない</v>
      </c>
      <c r="BR17" s="213" cm="1">
        <f t="array" aca="1" ref="BR17" ca="1">_xlfn.IFNA(INDEX(INDIRECT(AH$4&amp;"H:H"),MATCH(V17,INDIRECT(AH$4&amp;"P:P"),0),0),"")</f>
        <v>0</v>
      </c>
      <c r="BS17" s="213" cm="1">
        <f t="array" aca="1" ref="BS17" ca="1">_xlfn.IFNA(INDEX(INDIRECT(AI$4&amp;"H:H"),MATCH(W17,INDIRECT(AI$4&amp;"P:P"),0),0),"")</f>
        <v>0</v>
      </c>
      <c r="BT17" s="213" cm="1">
        <f t="array" aca="1" ref="BT17" ca="1">_xlfn.IFNA(INDEX(INDIRECT(AJ$4&amp;"H:H"),MATCH(X17,INDIRECT(AJ$4&amp;"P:P"),0),0),"")</f>
        <v>0</v>
      </c>
      <c r="BU17" s="213" cm="1">
        <f t="array" aca="1" ref="BU17" ca="1">_xlfn.IFNA(INDEX(INDIRECT(AK$4&amp;"H:H"),MATCH(Y17,INDIRECT(AK$4&amp;"P:P"),0),0),"")</f>
        <v>0</v>
      </c>
      <c r="BV17" s="213" cm="1">
        <f t="array" aca="1" ref="BV17" ca="1">_xlfn.IFNA(INDEX(INDIRECT(AL$4&amp;"H:H"),MATCH(Z17,INDIRECT(AL$4&amp;"P:P"),0),0),"")</f>
        <v>0</v>
      </c>
      <c r="BW17" s="213" cm="1">
        <f t="array" aca="1" ref="BW17" ca="1">_xlfn.IFNA(INDEX(INDIRECT(AM$4&amp;"H:H"),MATCH(AA17,INDIRECT(AM$4&amp;"P:P"),0),0),"")</f>
        <v>0</v>
      </c>
      <c r="BX17" s="213" cm="1">
        <f t="array" aca="1" ref="BX17" ca="1">_xlfn.IFNA(INDEX(INDIRECT(AH$4&amp;"I:I"),MATCH(V17,INDIRECT(AH$4&amp;"P:P"),0),0),"")</f>
        <v>0</v>
      </c>
      <c r="BY17" s="213" cm="1">
        <f t="array" aca="1" ref="BY17" ca="1">_xlfn.IFNA(INDEX(INDIRECT(AI$4&amp;"I:I"),MATCH(W17,INDIRECT(AI$4&amp;"P:P"),0),0),"")</f>
        <v>0</v>
      </c>
      <c r="BZ17" s="213" cm="1">
        <f t="array" aca="1" ref="BZ17" ca="1">_xlfn.IFNA(INDEX(INDIRECT(AJ$4&amp;"I:I"),MATCH(X17,INDIRECT(AJ$4&amp;"P:P"),0),0),"")</f>
        <v>0</v>
      </c>
      <c r="CA17" s="213" cm="1">
        <f t="array" aca="1" ref="CA17" ca="1">_xlfn.IFNA(INDEX(INDIRECT(AK$4&amp;"I:I"),MATCH(Y17,INDIRECT(AK$4&amp;"P:P"),0),0),"")</f>
        <v>0</v>
      </c>
      <c r="CB17" s="213" cm="1">
        <f t="array" aca="1" ref="CB17" ca="1">_xlfn.IFNA(INDEX(INDIRECT(AL$4&amp;"I:I"),MATCH(Z17,INDIRECT(AL$4&amp;"P:P"),0),0),"")</f>
        <v>0</v>
      </c>
      <c r="CC17" s="213" cm="1">
        <f t="array" aca="1" ref="CC17" ca="1">_xlfn.IFNA(INDEX(INDIRECT(AM$4&amp;"I:I"),MATCH(AA17,INDIRECT(AM$4&amp;"P:P"),0),0),"")</f>
        <v>0</v>
      </c>
      <c r="CD17" s="213" cm="1">
        <f t="array" aca="1" ref="CD17" ca="1">_xlfn.IFNA(INDEX(INDIRECT(AH$4&amp;"J:J"),MATCH(V17,INDIRECT(AH$4&amp;"P:P"),0),0),"")</f>
        <v>0</v>
      </c>
      <c r="CE17" s="213" cm="1">
        <f t="array" aca="1" ref="CE17" ca="1">_xlfn.IFNA(INDEX(INDIRECT(AI$4&amp;"J:J"),MATCH(W17,INDIRECT(AI$4&amp;"P:P"),0),0),"")</f>
        <v>0</v>
      </c>
      <c r="CF17" s="213" cm="1">
        <f t="array" aca="1" ref="CF17" ca="1">_xlfn.IFNA(INDEX(INDIRECT(AJ$4&amp;"J:J"),MATCH(X17,INDIRECT(AJ$4&amp;"P:P"),0),0),"")</f>
        <v>0</v>
      </c>
      <c r="CG17" s="213" cm="1">
        <f t="array" aca="1" ref="CG17" ca="1">_xlfn.IFNA(INDEX(INDIRECT(AK$4&amp;"J:J"),MATCH(Y17,INDIRECT(AK$4&amp;"P:P"),0),0),"")</f>
        <v>0</v>
      </c>
      <c r="CH17" s="213" cm="1">
        <f t="array" aca="1" ref="CH17" ca="1">_xlfn.IFNA(INDEX(INDIRECT(AL$4&amp;"J:J"),MATCH(Z17,INDIRECT(AL$4&amp;"P:P"),0),0),"")</f>
        <v>0</v>
      </c>
      <c r="CI17" s="213" cm="1">
        <f t="array" aca="1" ref="CI17" ca="1">_xlfn.IFNA(INDEX(INDIRECT(AM$4&amp;"J:J"),MATCH(AA17,INDIRECT(AM$4&amp;"P:P"),0),0),"")</f>
        <v>0</v>
      </c>
    </row>
    <row r="18" spans="1:87" ht="72">
      <c r="A18" s="53">
        <v>14</v>
      </c>
      <c r="B18" s="75">
        <v>13</v>
      </c>
      <c r="C18" s="75" t="s">
        <v>1638</v>
      </c>
      <c r="D18" s="85" t="s">
        <v>1649</v>
      </c>
      <c r="E18" s="92" t="s">
        <v>726</v>
      </c>
      <c r="F18" s="77" t="s">
        <v>1671</v>
      </c>
      <c r="G18" s="78">
        <v>1</v>
      </c>
      <c r="H18" s="79" t="s">
        <v>1602</v>
      </c>
      <c r="I18" s="80">
        <v>1</v>
      </c>
      <c r="J18" s="79" t="s">
        <v>1602</v>
      </c>
      <c r="K18" s="81">
        <v>1</v>
      </c>
      <c r="L18" s="82" t="s">
        <v>1602</v>
      </c>
      <c r="M18" s="83">
        <v>1</v>
      </c>
      <c r="N18" s="79" t="s">
        <v>1602</v>
      </c>
      <c r="O18" s="83">
        <v>1</v>
      </c>
      <c r="P18" s="79" t="s">
        <v>1602</v>
      </c>
      <c r="Q18" s="83">
        <v>1</v>
      </c>
      <c r="R18" s="79" t="s">
        <v>1602</v>
      </c>
      <c r="U18" s="59" t="s">
        <v>1672</v>
      </c>
      <c r="V18" s="59" t="str">
        <f t="shared" si="41"/>
        <v>（２）ケ</v>
      </c>
      <c r="W18" s="59" t="str">
        <f t="shared" si="42"/>
        <v>（２）ケ</v>
      </c>
      <c r="X18" s="59" t="str">
        <f t="shared" si="43"/>
        <v>（２）ケ</v>
      </c>
      <c r="Y18" s="59" t="str">
        <f t="shared" si="44"/>
        <v>（２）ケ</v>
      </c>
      <c r="Z18" s="59" t="str">
        <f t="shared" si="45"/>
        <v>（２）ケ</v>
      </c>
      <c r="AA18" s="59" t="str">
        <f t="shared" si="46"/>
        <v>（２）ケ</v>
      </c>
      <c r="AB18" s="190" t="str" cm="1">
        <f t="array" ref="AB18">INDEX('Ｒ2_小4'!$M:$M,MATCH(V18,'Ｒ2_小4'!$P:$P,0),0)</f>
        <v>Q00000000130</v>
      </c>
      <c r="AC18" s="190" t="str" cm="1">
        <f t="array" ref="AC18">INDEX('R2_小5'!$M:$M,MATCH(W18,'R2_小5'!$P:$P,0),0)</f>
        <v>Q00000001040</v>
      </c>
      <c r="AD18" s="190" t="str" cm="1">
        <f t="array" ref="AD18">INDEX('R2_小6'!$M:$M,MATCH(X18,'R2_小6'!$P:$P,0),0)</f>
        <v>Q00000002080</v>
      </c>
      <c r="AE18" s="190" t="str" cm="1">
        <f t="array" ref="AE18">INDEX('R2_中1'!$M:$M,MATCH(Y18,'R2_中1'!$P:$P,0),0)</f>
        <v>Q00000002980</v>
      </c>
      <c r="AF18" s="190" t="str" cm="1">
        <f t="array" ref="AF18">INDEX('R2_中2'!$M:$M,MATCH(Z18,'R2_中2'!$P:$P,0),0)</f>
        <v>Q00000003880</v>
      </c>
      <c r="AG18" s="190" t="str" cm="1">
        <f t="array" ref="AG18">INDEX('R2_中3'!$M:$M,MATCH(AA18,'R2_中3'!$P:$P,0),0)</f>
        <v>Q00000004850</v>
      </c>
      <c r="AH18" s="213" t="str" cm="1">
        <f t="array" aca="1" ref="AH18" ca="1">_xlfn.IFNA(INDEX(INDIRECT(AH$4&amp;"B:B"),MATCH(V18,INDIRECT(AH$4&amp;"P:P"),0),0),"")</f>
        <v>勉強しているとき，たまに止まって，一度やったところを見直す</v>
      </c>
      <c r="AI18" s="213" t="str" cm="1">
        <f t="array" aca="1" ref="AI18" ca="1">_xlfn.IFNA(INDEX(INDIRECT(AI$4&amp;"B:B"),MATCH(W18,INDIRECT(AI$4&amp;"P:P"),0),0),"")</f>
        <v>勉強しているとき，たまに止まって，一度やったところを見直す</v>
      </c>
      <c r="AJ18" s="213" t="str" cm="1">
        <f t="array" aca="1" ref="AJ18" ca="1">_xlfn.IFNA(INDEX(INDIRECT(AJ$4&amp;"B:B"),MATCH(X18,INDIRECT(AJ$4&amp;"P:P"),0),0),"")</f>
        <v>勉強しているとき，たまに止まって，一度やったところを見直す</v>
      </c>
      <c r="AK18" s="213" t="str" cm="1">
        <f t="array" aca="1" ref="AK18" ca="1">_xlfn.IFNA(INDEX(INDIRECT(AK$4&amp;"B:B"),MATCH(Y18,INDIRECT(AK$4&amp;"P:P"),0),0),"")</f>
        <v>勉強しているとき，たまに止まって，一度やったところを見直す</v>
      </c>
      <c r="AL18" s="213" t="str" cm="1">
        <f t="array" aca="1" ref="AL18" ca="1">_xlfn.IFNA(INDEX(INDIRECT(AL$4&amp;"B:B"),MATCH(Z18,INDIRECT(AL$4&amp;"P:P"),0),0),"")</f>
        <v>勉強しているとき，たまに止まって，一度やったところを見直す</v>
      </c>
      <c r="AM18" s="213" t="str" cm="1">
        <f t="array" aca="1" ref="AM18" ca="1">_xlfn.IFNA(INDEX(INDIRECT(AM$4&amp;"B:B"),MATCH(AA18,INDIRECT(AM$4&amp;"P:P"),0),0),"")</f>
        <v>勉強しているとき，たまに止まって，一度やったところを見直す</v>
      </c>
      <c r="AN18" s="213" t="str" cm="1">
        <f t="array" aca="1" ref="AN18" ca="1">_xlfn.IFNA(INDEX(INDIRECT(AH$4&amp;"C:C"),MATCH(V18,INDIRECT(AH$4&amp;"P:P"),0),0),"")</f>
        <v>よく当てはまる</v>
      </c>
      <c r="AO18" s="213" t="str" cm="1">
        <f t="array" aca="1" ref="AO18" ca="1">_xlfn.IFNA(INDEX(INDIRECT(AI$4&amp;"C:C"),MATCH(W18,INDIRECT(AI$4&amp;"P:P"),0),0),"")</f>
        <v>よく当てはまる</v>
      </c>
      <c r="AP18" s="213" t="str" cm="1">
        <f t="array" aca="1" ref="AP18" ca="1">_xlfn.IFNA(INDEX(INDIRECT(AJ$4&amp;"C:C"),MATCH(X18,INDIRECT(AJ$4&amp;"P:P"),0),0),"")</f>
        <v>よく当てはまる</v>
      </c>
      <c r="AQ18" s="213" t="str" cm="1">
        <f t="array" aca="1" ref="AQ18" ca="1">_xlfn.IFNA(INDEX(INDIRECT(AK$4&amp;"C:C"),MATCH(Y18,INDIRECT(AK$4&amp;"P:P"),0),0),"")</f>
        <v>よく当てはまる</v>
      </c>
      <c r="AR18" s="213" t="str" cm="1">
        <f t="array" aca="1" ref="AR18" ca="1">_xlfn.IFNA(INDEX(INDIRECT(AL$4&amp;"C:C"),MATCH(Z18,INDIRECT(AL$4&amp;"P:P"),0),0),"")</f>
        <v>よく当てはまる</v>
      </c>
      <c r="AS18" s="213" t="str" cm="1">
        <f t="array" aca="1" ref="AS18" ca="1">_xlfn.IFNA(INDEX(INDIRECT(AM$4&amp;"C:C"),MATCH(AA18,INDIRECT(AM$4&amp;"P:P"),0),0),"")</f>
        <v>よく当てはまる</v>
      </c>
      <c r="AT18" s="213" t="str" cm="1">
        <f t="array" aca="1" ref="AT18" ca="1">_xlfn.IFNA(INDEX(INDIRECT(AH$4&amp;"D:D"),MATCH(V18,INDIRECT(AH$4&amp;"P:P"),0),0),"")</f>
        <v>少し当てはまる</v>
      </c>
      <c r="AU18" s="213" t="str" cm="1">
        <f t="array" aca="1" ref="AU18" ca="1">_xlfn.IFNA(INDEX(INDIRECT(AI$4&amp;"D:D"),MATCH(W18,INDIRECT(AI$4&amp;"P:P"),0),0),"")</f>
        <v>少し当てはまる</v>
      </c>
      <c r="AV18" s="213" t="str" cm="1">
        <f t="array" aca="1" ref="AV18" ca="1">_xlfn.IFNA(INDEX(INDIRECT(AJ$4&amp;"D:D"),MATCH(X18,INDIRECT(AJ$4&amp;"P:P"),0),0),"")</f>
        <v>少し当てはまる</v>
      </c>
      <c r="AW18" s="213" t="str" cm="1">
        <f t="array" aca="1" ref="AW18" ca="1">_xlfn.IFNA(INDEX(INDIRECT(AK$4&amp;"D:D"),MATCH(Y18,INDIRECT(AK$4&amp;"P:P"),0),0),"")</f>
        <v>少し当てはまる</v>
      </c>
      <c r="AX18" s="213" t="str" cm="1">
        <f t="array" aca="1" ref="AX18" ca="1">_xlfn.IFNA(INDEX(INDIRECT(AL$4&amp;"D:D"),MATCH(Z18,INDIRECT(AL$4&amp;"P:P"),0),0),"")</f>
        <v>少し当てはまる</v>
      </c>
      <c r="AY18" s="213" t="str" cm="1">
        <f t="array" aca="1" ref="AY18" ca="1">_xlfn.IFNA(INDEX(INDIRECT(AM$4&amp;"D:D"),MATCH(AA18,INDIRECT(AM$4&amp;"P:P"),0),0),"")</f>
        <v>少し当てはまる</v>
      </c>
      <c r="AZ18" s="213" t="str" cm="1">
        <f t="array" aca="1" ref="AZ18" ca="1">_xlfn.IFNA(INDEX(INDIRECT(AH$4&amp;"E:E"),MATCH(V18,INDIRECT(AH$4&amp;"P:P"),0),0),"")</f>
        <v>どちらともいえない</v>
      </c>
      <c r="BA18" s="213" t="str" cm="1">
        <f t="array" aca="1" ref="BA18" ca="1">_xlfn.IFNA(INDEX(INDIRECT(AI$4&amp;"E:E"),MATCH(W18,INDIRECT(AI$4&amp;"P:P"),0),0),"")</f>
        <v>どちらともいえない</v>
      </c>
      <c r="BB18" s="213" t="str" cm="1">
        <f t="array" aca="1" ref="BB18" ca="1">_xlfn.IFNA(INDEX(INDIRECT(AJ$4&amp;"E:E"),MATCH(X18,INDIRECT(AJ$4&amp;"P:P"),0),0),"")</f>
        <v>どちらともいえない</v>
      </c>
      <c r="BC18" s="213" t="str" cm="1">
        <f t="array" aca="1" ref="BC18" ca="1">_xlfn.IFNA(INDEX(INDIRECT(AK$4&amp;"E:E"),MATCH(Y18,INDIRECT(AK$4&amp;"P:P"),0),0),"")</f>
        <v>どちらともいえない</v>
      </c>
      <c r="BD18" s="213" t="str" cm="1">
        <f t="array" aca="1" ref="BD18" ca="1">_xlfn.IFNA(INDEX(INDIRECT(AL$4&amp;"E:E"),MATCH(Z18,INDIRECT(AL$4&amp;"P:P"),0),0),"")</f>
        <v>どちらともいえない</v>
      </c>
      <c r="BE18" s="213" t="str" cm="1">
        <f t="array" aca="1" ref="BE18" ca="1">_xlfn.IFNA(INDEX(INDIRECT(AM$4&amp;"E:E"),MATCH(AA18,INDIRECT(AM$4&amp;"P:P"),0),0),"")</f>
        <v>どちらともいえない</v>
      </c>
      <c r="BF18" s="213" t="str" cm="1">
        <f t="array" aca="1" ref="BF18" ca="1">_xlfn.IFNA(INDEX(INDIRECT(AH$4&amp;"F:F"),MATCH(V18,INDIRECT(AH$4&amp;"P:P"),0),0),"")</f>
        <v>あまり当てはまらない</v>
      </c>
      <c r="BG18" s="213" t="str" cm="1">
        <f t="array" aca="1" ref="BG18" ca="1">_xlfn.IFNA(INDEX(INDIRECT(AI$4&amp;"F:F"),MATCH(W18,INDIRECT(AI$4&amp;"P:P"),0),0),"")</f>
        <v>あまり当てはまらない</v>
      </c>
      <c r="BH18" s="213" t="str" cm="1">
        <f t="array" aca="1" ref="BH18" ca="1">_xlfn.IFNA(INDEX(INDIRECT(AJ$4&amp;"F:F"),MATCH(X18,INDIRECT(AJ$4&amp;"P:P"),0),0),"")</f>
        <v>あまり当てはまらない</v>
      </c>
      <c r="BI18" s="213" t="str" cm="1">
        <f t="array" aca="1" ref="BI18" ca="1">_xlfn.IFNA(INDEX(INDIRECT(AK$4&amp;"F:F"),MATCH(Y18,INDIRECT(AK$4&amp;"P:P"),0),0),"")</f>
        <v>あまり当てはまらない</v>
      </c>
      <c r="BJ18" s="213" t="str" cm="1">
        <f t="array" aca="1" ref="BJ18" ca="1">_xlfn.IFNA(INDEX(INDIRECT(AL$4&amp;"F:F"),MATCH(Z18,INDIRECT(AL$4&amp;"P:P"),0),0),"")</f>
        <v>あまり当てはまらない</v>
      </c>
      <c r="BK18" s="213" t="str" cm="1">
        <f t="array" aca="1" ref="BK18" ca="1">_xlfn.IFNA(INDEX(INDIRECT(AM$4&amp;"F:F"),MATCH(AA18,INDIRECT(AM$4&amp;"P:P"),0),0),"")</f>
        <v>あまり当てはまらない</v>
      </c>
      <c r="BL18" s="213" t="str" cm="1">
        <f t="array" aca="1" ref="BL18" ca="1">_xlfn.IFNA(INDEX(INDIRECT(AH$4&amp;"G:G"),MATCH(V18,INDIRECT(AH$4&amp;"P:P"),0),0),"")</f>
        <v>全く当てはまらない</v>
      </c>
      <c r="BM18" s="213" t="str" cm="1">
        <f t="array" aca="1" ref="BM18" ca="1">_xlfn.IFNA(INDEX(INDIRECT(AI$4&amp;"G:G"),MATCH(W18,INDIRECT(AI$4&amp;"P:P"),0),0),"")</f>
        <v>全く当てはまらない</v>
      </c>
      <c r="BN18" s="213" t="str" cm="1">
        <f t="array" aca="1" ref="BN18" ca="1">_xlfn.IFNA(INDEX(INDIRECT(AJ$4&amp;"G:G"),MATCH(X18,INDIRECT(AJ$4&amp;"P:P"),0),0),"")</f>
        <v>全く当てはまらない</v>
      </c>
      <c r="BO18" s="213" t="str" cm="1">
        <f t="array" aca="1" ref="BO18" ca="1">_xlfn.IFNA(INDEX(INDIRECT(AK$4&amp;"G:G"),MATCH(Y18,INDIRECT(AK$4&amp;"P:P"),0),0),"")</f>
        <v>全く当てはまらない</v>
      </c>
      <c r="BP18" s="213" t="str" cm="1">
        <f t="array" aca="1" ref="BP18" ca="1">_xlfn.IFNA(INDEX(INDIRECT(AL$4&amp;"G:G"),MATCH(Z18,INDIRECT(AL$4&amp;"P:P"),0),0),"")</f>
        <v>全く当てはまらない</v>
      </c>
      <c r="BQ18" s="213" t="str" cm="1">
        <f t="array" aca="1" ref="BQ18" ca="1">_xlfn.IFNA(INDEX(INDIRECT(AM$4&amp;"G:G"),MATCH(AA18,INDIRECT(AM$4&amp;"P:P"),0),0),"")</f>
        <v>全く当てはまらない</v>
      </c>
      <c r="BR18" s="213" cm="1">
        <f t="array" aca="1" ref="BR18" ca="1">_xlfn.IFNA(INDEX(INDIRECT(AH$4&amp;"H:H"),MATCH(V18,INDIRECT(AH$4&amp;"P:P"),0),0),"")</f>
        <v>0</v>
      </c>
      <c r="BS18" s="213" cm="1">
        <f t="array" aca="1" ref="BS18" ca="1">_xlfn.IFNA(INDEX(INDIRECT(AI$4&amp;"H:H"),MATCH(W18,INDIRECT(AI$4&amp;"P:P"),0),0),"")</f>
        <v>0</v>
      </c>
      <c r="BT18" s="213" cm="1">
        <f t="array" aca="1" ref="BT18" ca="1">_xlfn.IFNA(INDEX(INDIRECT(AJ$4&amp;"H:H"),MATCH(X18,INDIRECT(AJ$4&amp;"P:P"),0),0),"")</f>
        <v>0</v>
      </c>
      <c r="BU18" s="213" cm="1">
        <f t="array" aca="1" ref="BU18" ca="1">_xlfn.IFNA(INDEX(INDIRECT(AK$4&amp;"H:H"),MATCH(Y18,INDIRECT(AK$4&amp;"P:P"),0),0),"")</f>
        <v>0</v>
      </c>
      <c r="BV18" s="213" cm="1">
        <f t="array" aca="1" ref="BV18" ca="1">_xlfn.IFNA(INDEX(INDIRECT(AL$4&amp;"H:H"),MATCH(Z18,INDIRECT(AL$4&amp;"P:P"),0),0),"")</f>
        <v>0</v>
      </c>
      <c r="BW18" s="213" cm="1">
        <f t="array" aca="1" ref="BW18" ca="1">_xlfn.IFNA(INDEX(INDIRECT(AM$4&amp;"H:H"),MATCH(AA18,INDIRECT(AM$4&amp;"P:P"),0),0),"")</f>
        <v>0</v>
      </c>
      <c r="BX18" s="213" cm="1">
        <f t="array" aca="1" ref="BX18" ca="1">_xlfn.IFNA(INDEX(INDIRECT(AH$4&amp;"I:I"),MATCH(V18,INDIRECT(AH$4&amp;"P:P"),0),0),"")</f>
        <v>0</v>
      </c>
      <c r="BY18" s="213" cm="1">
        <f t="array" aca="1" ref="BY18" ca="1">_xlfn.IFNA(INDEX(INDIRECT(AI$4&amp;"I:I"),MATCH(W18,INDIRECT(AI$4&amp;"P:P"),0),0),"")</f>
        <v>0</v>
      </c>
      <c r="BZ18" s="213" cm="1">
        <f t="array" aca="1" ref="BZ18" ca="1">_xlfn.IFNA(INDEX(INDIRECT(AJ$4&amp;"I:I"),MATCH(X18,INDIRECT(AJ$4&amp;"P:P"),0),0),"")</f>
        <v>0</v>
      </c>
      <c r="CA18" s="213" cm="1">
        <f t="array" aca="1" ref="CA18" ca="1">_xlfn.IFNA(INDEX(INDIRECT(AK$4&amp;"I:I"),MATCH(Y18,INDIRECT(AK$4&amp;"P:P"),0),0),"")</f>
        <v>0</v>
      </c>
      <c r="CB18" s="213" cm="1">
        <f t="array" aca="1" ref="CB18" ca="1">_xlfn.IFNA(INDEX(INDIRECT(AL$4&amp;"I:I"),MATCH(Z18,INDIRECT(AL$4&amp;"P:P"),0),0),"")</f>
        <v>0</v>
      </c>
      <c r="CC18" s="213" cm="1">
        <f t="array" aca="1" ref="CC18" ca="1">_xlfn.IFNA(INDEX(INDIRECT(AM$4&amp;"I:I"),MATCH(AA18,INDIRECT(AM$4&amp;"P:P"),0),0),"")</f>
        <v>0</v>
      </c>
      <c r="CD18" s="213" cm="1">
        <f t="array" aca="1" ref="CD18" ca="1">_xlfn.IFNA(INDEX(INDIRECT(AH$4&amp;"J:J"),MATCH(V18,INDIRECT(AH$4&amp;"P:P"),0),0),"")</f>
        <v>0</v>
      </c>
      <c r="CE18" s="213" cm="1">
        <f t="array" aca="1" ref="CE18" ca="1">_xlfn.IFNA(INDEX(INDIRECT(AI$4&amp;"J:J"),MATCH(W18,INDIRECT(AI$4&amp;"P:P"),0),0),"")</f>
        <v>0</v>
      </c>
      <c r="CF18" s="213" cm="1">
        <f t="array" aca="1" ref="CF18" ca="1">_xlfn.IFNA(INDEX(INDIRECT(AJ$4&amp;"J:J"),MATCH(X18,INDIRECT(AJ$4&amp;"P:P"),0),0),"")</f>
        <v>0</v>
      </c>
      <c r="CG18" s="213" cm="1">
        <f t="array" aca="1" ref="CG18" ca="1">_xlfn.IFNA(INDEX(INDIRECT(AK$4&amp;"J:J"),MATCH(Y18,INDIRECT(AK$4&amp;"P:P"),0),0),"")</f>
        <v>0</v>
      </c>
      <c r="CH18" s="213" cm="1">
        <f t="array" aca="1" ref="CH18" ca="1">_xlfn.IFNA(INDEX(INDIRECT(AL$4&amp;"J:J"),MATCH(Z18,INDIRECT(AL$4&amp;"P:P"),0),0),"")</f>
        <v>0</v>
      </c>
      <c r="CI18" s="213" cm="1">
        <f t="array" aca="1" ref="CI18" ca="1">_xlfn.IFNA(INDEX(INDIRECT(AM$4&amp;"J:J"),MATCH(AA18,INDIRECT(AM$4&amp;"P:P"),0),0),"")</f>
        <v>0</v>
      </c>
    </row>
    <row r="19" spans="1:87" ht="72">
      <c r="A19" s="53">
        <v>15</v>
      </c>
      <c r="B19" s="75">
        <v>14</v>
      </c>
      <c r="C19" s="75" t="s">
        <v>1638</v>
      </c>
      <c r="D19" s="85" t="s">
        <v>1649</v>
      </c>
      <c r="E19" s="89" t="s">
        <v>1659</v>
      </c>
      <c r="F19" s="77" t="s">
        <v>1673</v>
      </c>
      <c r="G19" s="78">
        <v>1</v>
      </c>
      <c r="H19" s="79" t="s">
        <v>1601</v>
      </c>
      <c r="I19" s="80">
        <v>1</v>
      </c>
      <c r="J19" s="79" t="s">
        <v>1601</v>
      </c>
      <c r="K19" s="81">
        <v>1</v>
      </c>
      <c r="L19" s="82" t="s">
        <v>1601</v>
      </c>
      <c r="M19" s="83">
        <v>1</v>
      </c>
      <c r="N19" s="79" t="s">
        <v>1601</v>
      </c>
      <c r="O19" s="83">
        <v>1</v>
      </c>
      <c r="P19" s="79" t="s">
        <v>1601</v>
      </c>
      <c r="Q19" s="83">
        <v>1</v>
      </c>
      <c r="R19" s="79" t="s">
        <v>1601</v>
      </c>
      <c r="U19" s="59" t="s">
        <v>1674</v>
      </c>
      <c r="V19" s="59" t="str">
        <f t="shared" si="41"/>
        <v>（２）コ</v>
      </c>
      <c r="W19" s="59" t="str">
        <f t="shared" si="42"/>
        <v>（２）コ</v>
      </c>
      <c r="X19" s="59" t="str">
        <f t="shared" si="43"/>
        <v>（２）コ</v>
      </c>
      <c r="Y19" s="59" t="str">
        <f t="shared" si="44"/>
        <v>（２）コ</v>
      </c>
      <c r="Z19" s="59" t="str">
        <f t="shared" si="45"/>
        <v>（２）コ</v>
      </c>
      <c r="AA19" s="59" t="str">
        <f t="shared" si="46"/>
        <v>（２）コ</v>
      </c>
      <c r="AB19" s="190" t="str" cm="1">
        <f t="array" ref="AB19">INDEX('Ｒ2_小4'!$M:$M,MATCH(V19,'Ｒ2_小4'!$P:$P,0),0)</f>
        <v>Q00000000140</v>
      </c>
      <c r="AC19" s="190" t="str" cm="1">
        <f t="array" ref="AC19">INDEX('R2_小5'!$M:$M,MATCH(W19,'R2_小5'!$P:$P,0),0)</f>
        <v>Q00000001050</v>
      </c>
      <c r="AD19" s="190" t="str" cm="1">
        <f t="array" ref="AD19">INDEX('R2_小6'!$M:$M,MATCH(X19,'R2_小6'!$P:$P,0),0)</f>
        <v>Q00000002090</v>
      </c>
      <c r="AE19" s="190" t="str" cm="1">
        <f t="array" ref="AE19">INDEX('R2_中1'!$M:$M,MATCH(Y19,'R2_中1'!$P:$P,0),0)</f>
        <v>Q00000002990</v>
      </c>
      <c r="AF19" s="190" t="str" cm="1">
        <f t="array" ref="AF19">INDEX('R2_中2'!$M:$M,MATCH(Z19,'R2_中2'!$P:$P,0),0)</f>
        <v>Q00000003890</v>
      </c>
      <c r="AG19" s="190" t="str" cm="1">
        <f t="array" ref="AG19">INDEX('R2_中3'!$M:$M,MATCH(AA19,'R2_中3'!$P:$P,0),0)</f>
        <v>Q00000004860</v>
      </c>
      <c r="AH19" s="213" t="str" cm="1">
        <f t="array" aca="1" ref="AH19" ca="1">_xlfn.IFNA(INDEX(INDIRECT(AH$4&amp;"B:B"),MATCH(V19,INDIRECT(AH$4&amp;"P:P"),0),0),"")</f>
        <v>勉強するときは，内ようを頭に思いうかべながら考える</v>
      </c>
      <c r="AI19" s="213" t="str" cm="1">
        <f t="array" aca="1" ref="AI19" ca="1">_xlfn.IFNA(INDEX(INDIRECT(AI$4&amp;"B:B"),MATCH(W19,INDIRECT(AI$4&amp;"P:P"),0),0),"")</f>
        <v>勉強するときは，内ようを頭に思いうかべながら考える</v>
      </c>
      <c r="AJ19" s="213" t="str" cm="1">
        <f t="array" aca="1" ref="AJ19" ca="1">_xlfn.IFNA(INDEX(INDIRECT(AJ$4&amp;"B:B"),MATCH(X19,INDIRECT(AJ$4&amp;"P:P"),0),0),"")</f>
        <v>勉強するときは，内容を頭に思いうかべながら考える</v>
      </c>
      <c r="AK19" s="213" t="str" cm="1">
        <f t="array" aca="1" ref="AK19" ca="1">_xlfn.IFNA(INDEX(INDIRECT(AK$4&amp;"B:B"),MATCH(Y19,INDIRECT(AK$4&amp;"P:P"),0),0),"")</f>
        <v>勉強するときは，内容を頭に思いうかべながら考える</v>
      </c>
      <c r="AL19" s="213" t="str" cm="1">
        <f t="array" aca="1" ref="AL19" ca="1">_xlfn.IFNA(INDEX(INDIRECT(AL$4&amp;"B:B"),MATCH(Z19,INDIRECT(AL$4&amp;"P:P"),0),0),"")</f>
        <v>勉強するときは，内容を頭に思い浮かべながら考える</v>
      </c>
      <c r="AM19" s="213" t="str" cm="1">
        <f t="array" aca="1" ref="AM19" ca="1">_xlfn.IFNA(INDEX(INDIRECT(AM$4&amp;"B:B"),MATCH(AA19,INDIRECT(AM$4&amp;"P:P"),0),0),"")</f>
        <v>勉強するときは，内容を頭に思い浮かべながら考える</v>
      </c>
      <c r="AN19" s="213" t="str" cm="1">
        <f t="array" aca="1" ref="AN19" ca="1">_xlfn.IFNA(INDEX(INDIRECT(AH$4&amp;"C:C"),MATCH(V19,INDIRECT(AH$4&amp;"P:P"),0),0),"")</f>
        <v>よく当てはまる</v>
      </c>
      <c r="AO19" s="213" t="str" cm="1">
        <f t="array" aca="1" ref="AO19" ca="1">_xlfn.IFNA(INDEX(INDIRECT(AI$4&amp;"C:C"),MATCH(W19,INDIRECT(AI$4&amp;"P:P"),0),0),"")</f>
        <v>よく当てはまる</v>
      </c>
      <c r="AP19" s="213" t="str" cm="1">
        <f t="array" aca="1" ref="AP19" ca="1">_xlfn.IFNA(INDEX(INDIRECT(AJ$4&amp;"C:C"),MATCH(X19,INDIRECT(AJ$4&amp;"P:P"),0),0),"")</f>
        <v>よく当てはまる</v>
      </c>
      <c r="AQ19" s="213" t="str" cm="1">
        <f t="array" aca="1" ref="AQ19" ca="1">_xlfn.IFNA(INDEX(INDIRECT(AK$4&amp;"C:C"),MATCH(Y19,INDIRECT(AK$4&amp;"P:P"),0),0),"")</f>
        <v>よく当てはまる</v>
      </c>
      <c r="AR19" s="213" t="str" cm="1">
        <f t="array" aca="1" ref="AR19" ca="1">_xlfn.IFNA(INDEX(INDIRECT(AL$4&amp;"C:C"),MATCH(Z19,INDIRECT(AL$4&amp;"P:P"),0),0),"")</f>
        <v>よく当てはまる</v>
      </c>
      <c r="AS19" s="213" t="str" cm="1">
        <f t="array" aca="1" ref="AS19" ca="1">_xlfn.IFNA(INDEX(INDIRECT(AM$4&amp;"C:C"),MATCH(AA19,INDIRECT(AM$4&amp;"P:P"),0),0),"")</f>
        <v>よく当てはまる</v>
      </c>
      <c r="AT19" s="213" t="str" cm="1">
        <f t="array" aca="1" ref="AT19" ca="1">_xlfn.IFNA(INDEX(INDIRECT(AH$4&amp;"D:D"),MATCH(V19,INDIRECT(AH$4&amp;"P:P"),0),0),"")</f>
        <v>少し当てはまる</v>
      </c>
      <c r="AU19" s="213" t="str" cm="1">
        <f t="array" aca="1" ref="AU19" ca="1">_xlfn.IFNA(INDEX(INDIRECT(AI$4&amp;"D:D"),MATCH(W19,INDIRECT(AI$4&amp;"P:P"),0),0),"")</f>
        <v>少し当てはまる</v>
      </c>
      <c r="AV19" s="213" t="str" cm="1">
        <f t="array" aca="1" ref="AV19" ca="1">_xlfn.IFNA(INDEX(INDIRECT(AJ$4&amp;"D:D"),MATCH(X19,INDIRECT(AJ$4&amp;"P:P"),0),0),"")</f>
        <v>少し当てはまる</v>
      </c>
      <c r="AW19" s="213" t="str" cm="1">
        <f t="array" aca="1" ref="AW19" ca="1">_xlfn.IFNA(INDEX(INDIRECT(AK$4&amp;"D:D"),MATCH(Y19,INDIRECT(AK$4&amp;"P:P"),0),0),"")</f>
        <v>少し当てはまる</v>
      </c>
      <c r="AX19" s="213" t="str" cm="1">
        <f t="array" aca="1" ref="AX19" ca="1">_xlfn.IFNA(INDEX(INDIRECT(AL$4&amp;"D:D"),MATCH(Z19,INDIRECT(AL$4&amp;"P:P"),0),0),"")</f>
        <v>少し当てはまる</v>
      </c>
      <c r="AY19" s="213" t="str" cm="1">
        <f t="array" aca="1" ref="AY19" ca="1">_xlfn.IFNA(INDEX(INDIRECT(AM$4&amp;"D:D"),MATCH(AA19,INDIRECT(AM$4&amp;"P:P"),0),0),"")</f>
        <v>少し当てはまる</v>
      </c>
      <c r="AZ19" s="213" t="str" cm="1">
        <f t="array" aca="1" ref="AZ19" ca="1">_xlfn.IFNA(INDEX(INDIRECT(AH$4&amp;"E:E"),MATCH(V19,INDIRECT(AH$4&amp;"P:P"),0),0),"")</f>
        <v>どちらともいえない</v>
      </c>
      <c r="BA19" s="213" t="str" cm="1">
        <f t="array" aca="1" ref="BA19" ca="1">_xlfn.IFNA(INDEX(INDIRECT(AI$4&amp;"E:E"),MATCH(W19,INDIRECT(AI$4&amp;"P:P"),0),0),"")</f>
        <v>どちらともいえない</v>
      </c>
      <c r="BB19" s="213" t="str" cm="1">
        <f t="array" aca="1" ref="BB19" ca="1">_xlfn.IFNA(INDEX(INDIRECT(AJ$4&amp;"E:E"),MATCH(X19,INDIRECT(AJ$4&amp;"P:P"),0),0),"")</f>
        <v>どちらともいえない</v>
      </c>
      <c r="BC19" s="213" t="str" cm="1">
        <f t="array" aca="1" ref="BC19" ca="1">_xlfn.IFNA(INDEX(INDIRECT(AK$4&amp;"E:E"),MATCH(Y19,INDIRECT(AK$4&amp;"P:P"),0),0),"")</f>
        <v>どちらともいえない</v>
      </c>
      <c r="BD19" s="213" t="str" cm="1">
        <f t="array" aca="1" ref="BD19" ca="1">_xlfn.IFNA(INDEX(INDIRECT(AL$4&amp;"E:E"),MATCH(Z19,INDIRECT(AL$4&amp;"P:P"),0),0),"")</f>
        <v>どちらともいえない</v>
      </c>
      <c r="BE19" s="213" t="str" cm="1">
        <f t="array" aca="1" ref="BE19" ca="1">_xlfn.IFNA(INDEX(INDIRECT(AM$4&amp;"E:E"),MATCH(AA19,INDIRECT(AM$4&amp;"P:P"),0),0),"")</f>
        <v>どちらともいえない</v>
      </c>
      <c r="BF19" s="213" t="str" cm="1">
        <f t="array" aca="1" ref="BF19" ca="1">_xlfn.IFNA(INDEX(INDIRECT(AH$4&amp;"F:F"),MATCH(V19,INDIRECT(AH$4&amp;"P:P"),0),0),"")</f>
        <v>あまり当てはまらない</v>
      </c>
      <c r="BG19" s="213" t="str" cm="1">
        <f t="array" aca="1" ref="BG19" ca="1">_xlfn.IFNA(INDEX(INDIRECT(AI$4&amp;"F:F"),MATCH(W19,INDIRECT(AI$4&amp;"P:P"),0),0),"")</f>
        <v>あまり当てはまらない</v>
      </c>
      <c r="BH19" s="213" t="str" cm="1">
        <f t="array" aca="1" ref="BH19" ca="1">_xlfn.IFNA(INDEX(INDIRECT(AJ$4&amp;"F:F"),MATCH(X19,INDIRECT(AJ$4&amp;"P:P"),0),0),"")</f>
        <v>あまり当てはまらない</v>
      </c>
      <c r="BI19" s="213" t="str" cm="1">
        <f t="array" aca="1" ref="BI19" ca="1">_xlfn.IFNA(INDEX(INDIRECT(AK$4&amp;"F:F"),MATCH(Y19,INDIRECT(AK$4&amp;"P:P"),0),0),"")</f>
        <v>あまり当てはまらない</v>
      </c>
      <c r="BJ19" s="213" t="str" cm="1">
        <f t="array" aca="1" ref="BJ19" ca="1">_xlfn.IFNA(INDEX(INDIRECT(AL$4&amp;"F:F"),MATCH(Z19,INDIRECT(AL$4&amp;"P:P"),0),0),"")</f>
        <v>あまり当てはまらない</v>
      </c>
      <c r="BK19" s="213" t="str" cm="1">
        <f t="array" aca="1" ref="BK19" ca="1">_xlfn.IFNA(INDEX(INDIRECT(AM$4&amp;"F:F"),MATCH(AA19,INDIRECT(AM$4&amp;"P:P"),0),0),"")</f>
        <v>あまり当てはまらない</v>
      </c>
      <c r="BL19" s="213" t="str" cm="1">
        <f t="array" aca="1" ref="BL19" ca="1">_xlfn.IFNA(INDEX(INDIRECT(AH$4&amp;"G:G"),MATCH(V19,INDIRECT(AH$4&amp;"P:P"),0),0),"")</f>
        <v>全く当てはまらない</v>
      </c>
      <c r="BM19" s="213" t="str" cm="1">
        <f t="array" aca="1" ref="BM19" ca="1">_xlfn.IFNA(INDEX(INDIRECT(AI$4&amp;"G:G"),MATCH(W19,INDIRECT(AI$4&amp;"P:P"),0),0),"")</f>
        <v>全く当てはまらない</v>
      </c>
      <c r="BN19" s="213" t="str" cm="1">
        <f t="array" aca="1" ref="BN19" ca="1">_xlfn.IFNA(INDEX(INDIRECT(AJ$4&amp;"G:G"),MATCH(X19,INDIRECT(AJ$4&amp;"P:P"),0),0),"")</f>
        <v>全く当てはまらない</v>
      </c>
      <c r="BO19" s="213" t="str" cm="1">
        <f t="array" aca="1" ref="BO19" ca="1">_xlfn.IFNA(INDEX(INDIRECT(AK$4&amp;"G:G"),MATCH(Y19,INDIRECT(AK$4&amp;"P:P"),0),0),"")</f>
        <v>全く当てはまらない</v>
      </c>
      <c r="BP19" s="213" t="str" cm="1">
        <f t="array" aca="1" ref="BP19" ca="1">_xlfn.IFNA(INDEX(INDIRECT(AL$4&amp;"G:G"),MATCH(Z19,INDIRECT(AL$4&amp;"P:P"),0),0),"")</f>
        <v>全く当てはまらない</v>
      </c>
      <c r="BQ19" s="213" t="str" cm="1">
        <f t="array" aca="1" ref="BQ19" ca="1">_xlfn.IFNA(INDEX(INDIRECT(AM$4&amp;"G:G"),MATCH(AA19,INDIRECT(AM$4&amp;"P:P"),0),0),"")</f>
        <v>全く当てはまらない</v>
      </c>
      <c r="BR19" s="213" cm="1">
        <f t="array" aca="1" ref="BR19" ca="1">_xlfn.IFNA(INDEX(INDIRECT(AH$4&amp;"H:H"),MATCH(V19,INDIRECT(AH$4&amp;"P:P"),0),0),"")</f>
        <v>0</v>
      </c>
      <c r="BS19" s="213" cm="1">
        <f t="array" aca="1" ref="BS19" ca="1">_xlfn.IFNA(INDEX(INDIRECT(AI$4&amp;"H:H"),MATCH(W19,INDIRECT(AI$4&amp;"P:P"),0),0),"")</f>
        <v>0</v>
      </c>
      <c r="BT19" s="213" cm="1">
        <f t="array" aca="1" ref="BT19" ca="1">_xlfn.IFNA(INDEX(INDIRECT(AJ$4&amp;"H:H"),MATCH(X19,INDIRECT(AJ$4&amp;"P:P"),0),0),"")</f>
        <v>0</v>
      </c>
      <c r="BU19" s="213" cm="1">
        <f t="array" aca="1" ref="BU19" ca="1">_xlfn.IFNA(INDEX(INDIRECT(AK$4&amp;"H:H"),MATCH(Y19,INDIRECT(AK$4&amp;"P:P"),0),0),"")</f>
        <v>0</v>
      </c>
      <c r="BV19" s="213" cm="1">
        <f t="array" aca="1" ref="BV19" ca="1">_xlfn.IFNA(INDEX(INDIRECT(AL$4&amp;"H:H"),MATCH(Z19,INDIRECT(AL$4&amp;"P:P"),0),0),"")</f>
        <v>0</v>
      </c>
      <c r="BW19" s="213" cm="1">
        <f t="array" aca="1" ref="BW19" ca="1">_xlfn.IFNA(INDEX(INDIRECT(AM$4&amp;"H:H"),MATCH(AA19,INDIRECT(AM$4&amp;"P:P"),0),0),"")</f>
        <v>0</v>
      </c>
      <c r="BX19" s="213" cm="1">
        <f t="array" aca="1" ref="BX19" ca="1">_xlfn.IFNA(INDEX(INDIRECT(AH$4&amp;"I:I"),MATCH(V19,INDIRECT(AH$4&amp;"P:P"),0),0),"")</f>
        <v>0</v>
      </c>
      <c r="BY19" s="213" cm="1">
        <f t="array" aca="1" ref="BY19" ca="1">_xlfn.IFNA(INDEX(INDIRECT(AI$4&amp;"I:I"),MATCH(W19,INDIRECT(AI$4&amp;"P:P"),0),0),"")</f>
        <v>0</v>
      </c>
      <c r="BZ19" s="213" cm="1">
        <f t="array" aca="1" ref="BZ19" ca="1">_xlfn.IFNA(INDEX(INDIRECT(AJ$4&amp;"I:I"),MATCH(X19,INDIRECT(AJ$4&amp;"P:P"),0),0),"")</f>
        <v>0</v>
      </c>
      <c r="CA19" s="213" cm="1">
        <f t="array" aca="1" ref="CA19" ca="1">_xlfn.IFNA(INDEX(INDIRECT(AK$4&amp;"I:I"),MATCH(Y19,INDIRECT(AK$4&amp;"P:P"),0),0),"")</f>
        <v>0</v>
      </c>
      <c r="CB19" s="213" cm="1">
        <f t="array" aca="1" ref="CB19" ca="1">_xlfn.IFNA(INDEX(INDIRECT(AL$4&amp;"I:I"),MATCH(Z19,INDIRECT(AL$4&amp;"P:P"),0),0),"")</f>
        <v>0</v>
      </c>
      <c r="CC19" s="213" cm="1">
        <f t="array" aca="1" ref="CC19" ca="1">_xlfn.IFNA(INDEX(INDIRECT(AM$4&amp;"I:I"),MATCH(AA19,INDIRECT(AM$4&amp;"P:P"),0),0),"")</f>
        <v>0</v>
      </c>
      <c r="CD19" s="213" cm="1">
        <f t="array" aca="1" ref="CD19" ca="1">_xlfn.IFNA(INDEX(INDIRECT(AH$4&amp;"J:J"),MATCH(V19,INDIRECT(AH$4&amp;"P:P"),0),0),"")</f>
        <v>0</v>
      </c>
      <c r="CE19" s="213" cm="1">
        <f t="array" aca="1" ref="CE19" ca="1">_xlfn.IFNA(INDEX(INDIRECT(AI$4&amp;"J:J"),MATCH(W19,INDIRECT(AI$4&amp;"P:P"),0),0),"")</f>
        <v>0</v>
      </c>
      <c r="CF19" s="213" cm="1">
        <f t="array" aca="1" ref="CF19" ca="1">_xlfn.IFNA(INDEX(INDIRECT(AJ$4&amp;"J:J"),MATCH(X19,INDIRECT(AJ$4&amp;"P:P"),0),0),"")</f>
        <v>0</v>
      </c>
      <c r="CG19" s="213" cm="1">
        <f t="array" aca="1" ref="CG19" ca="1">_xlfn.IFNA(INDEX(INDIRECT(AK$4&amp;"J:J"),MATCH(Y19,INDIRECT(AK$4&amp;"P:P"),0),0),"")</f>
        <v>0</v>
      </c>
      <c r="CH19" s="213" cm="1">
        <f t="array" aca="1" ref="CH19" ca="1">_xlfn.IFNA(INDEX(INDIRECT(AL$4&amp;"J:J"),MATCH(Z19,INDIRECT(AL$4&amp;"P:P"),0),0),"")</f>
        <v>0</v>
      </c>
      <c r="CI19" s="213" cm="1">
        <f t="array" aca="1" ref="CI19" ca="1">_xlfn.IFNA(INDEX(INDIRECT(AM$4&amp;"J:J"),MATCH(AA19,INDIRECT(AM$4&amp;"P:P"),0),0),"")</f>
        <v>0</v>
      </c>
    </row>
    <row r="20" spans="1:87" ht="90">
      <c r="A20" s="53">
        <v>16</v>
      </c>
      <c r="B20" s="75">
        <v>15</v>
      </c>
      <c r="C20" s="75" t="s">
        <v>1638</v>
      </c>
      <c r="D20" s="85" t="s">
        <v>1649</v>
      </c>
      <c r="E20" s="88" t="s">
        <v>1656</v>
      </c>
      <c r="F20" s="77" t="s">
        <v>1675</v>
      </c>
      <c r="G20" s="78">
        <v>1</v>
      </c>
      <c r="H20" s="79" t="s">
        <v>1600</v>
      </c>
      <c r="I20" s="80">
        <v>1</v>
      </c>
      <c r="J20" s="79" t="s">
        <v>1600</v>
      </c>
      <c r="K20" s="81">
        <v>1</v>
      </c>
      <c r="L20" s="82" t="s">
        <v>1600</v>
      </c>
      <c r="M20" s="83">
        <v>1</v>
      </c>
      <c r="N20" s="79" t="s">
        <v>1600</v>
      </c>
      <c r="O20" s="83">
        <v>1</v>
      </c>
      <c r="P20" s="79" t="s">
        <v>1600</v>
      </c>
      <c r="Q20" s="83">
        <v>1</v>
      </c>
      <c r="R20" s="79" t="s">
        <v>1600</v>
      </c>
      <c r="U20" s="59" t="s">
        <v>1676</v>
      </c>
      <c r="V20" s="59" t="str">
        <f t="shared" si="41"/>
        <v>（２）サ</v>
      </c>
      <c r="W20" s="59" t="str">
        <f t="shared" si="42"/>
        <v>（２）サ</v>
      </c>
      <c r="X20" s="59" t="str">
        <f t="shared" si="43"/>
        <v>（２）サ</v>
      </c>
      <c r="Y20" s="59" t="str">
        <f t="shared" si="44"/>
        <v>（２）サ</v>
      </c>
      <c r="Z20" s="59" t="str">
        <f t="shared" si="45"/>
        <v>（２）サ</v>
      </c>
      <c r="AA20" s="59" t="str">
        <f t="shared" si="46"/>
        <v>（２）サ</v>
      </c>
      <c r="AB20" s="190" t="str" cm="1">
        <f t="array" ref="AB20">INDEX('Ｒ2_小4'!$M:$M,MATCH(V20,'Ｒ2_小4'!$P:$P,0),0)</f>
        <v>Q00000000150</v>
      </c>
      <c r="AC20" s="190" t="str" cm="1">
        <f t="array" ref="AC20">INDEX('R2_小5'!$M:$M,MATCH(W20,'R2_小5'!$P:$P,0),0)</f>
        <v>Q00000001060</v>
      </c>
      <c r="AD20" s="190" t="str" cm="1">
        <f t="array" ref="AD20">INDEX('R2_小6'!$M:$M,MATCH(X20,'R2_小6'!$P:$P,0),0)</f>
        <v>Q00000002100</v>
      </c>
      <c r="AE20" s="190" t="str" cm="1">
        <f t="array" ref="AE20">INDEX('R2_中1'!$M:$M,MATCH(Y20,'R2_中1'!$P:$P,0),0)</f>
        <v>Q00000003000</v>
      </c>
      <c r="AF20" s="190" t="str" cm="1">
        <f t="array" ref="AF20">INDEX('R2_中2'!$M:$M,MATCH(Z20,'R2_中2'!$P:$P,0),0)</f>
        <v>Q00000003900</v>
      </c>
      <c r="AG20" s="190" t="str" cm="1">
        <f t="array" ref="AG20">INDEX('R2_中3'!$M:$M,MATCH(AA20,'R2_中3'!$P:$P,0),0)</f>
        <v>Q00000004870</v>
      </c>
      <c r="AH20" s="213" t="str" cm="1">
        <f t="array" aca="1" ref="AH20" ca="1">_xlfn.IFNA(INDEX(INDIRECT(AH$4&amp;"B:B"),MATCH(V20,INDIRECT(AH$4&amp;"P:P"),0),0),"")</f>
        <v>勉強しているときに，やった内ようをおぼえているかどうかをたしかめる</v>
      </c>
      <c r="AI20" s="213" t="str" cm="1">
        <f t="array" aca="1" ref="AI20" ca="1">_xlfn.IFNA(INDEX(INDIRECT(AI$4&amp;"B:B"),MATCH(W20,INDIRECT(AI$4&amp;"P:P"),0),0),"")</f>
        <v>勉強しているときに，やった内ようを覚えているかどうかをたしかめる</v>
      </c>
      <c r="AJ20" s="213" t="str" cm="1">
        <f t="array" aca="1" ref="AJ20" ca="1">_xlfn.IFNA(INDEX(INDIRECT(AJ$4&amp;"B:B"),MATCH(X20,INDIRECT(AJ$4&amp;"P:P"),0),0),"")</f>
        <v>勉強しているときに，やった内容を覚えているかどうかを確かめる</v>
      </c>
      <c r="AK20" s="213" t="str" cm="1">
        <f t="array" aca="1" ref="AK20" ca="1">_xlfn.IFNA(INDEX(INDIRECT(AK$4&amp;"B:B"),MATCH(Y20,INDIRECT(AK$4&amp;"P:P"),0),0),"")</f>
        <v>勉強しているときに，やった内容を覚えているかどうかを確かめる</v>
      </c>
      <c r="AL20" s="213" t="str" cm="1">
        <f t="array" aca="1" ref="AL20" ca="1">_xlfn.IFNA(INDEX(INDIRECT(AL$4&amp;"B:B"),MATCH(Z20,INDIRECT(AL$4&amp;"P:P"),0),0),"")</f>
        <v>勉強しているときに，やった内容を覚えているかどうかを確かめる</v>
      </c>
      <c r="AM20" s="213" t="str" cm="1">
        <f t="array" aca="1" ref="AM20" ca="1">_xlfn.IFNA(INDEX(INDIRECT(AM$4&amp;"B:B"),MATCH(AA20,INDIRECT(AM$4&amp;"P:P"),0),0),"")</f>
        <v>勉強しているときに，やった内容を覚えているかどうかを確かめる</v>
      </c>
      <c r="AN20" s="213" t="str" cm="1">
        <f t="array" aca="1" ref="AN20" ca="1">_xlfn.IFNA(INDEX(INDIRECT(AH$4&amp;"C:C"),MATCH(V20,INDIRECT(AH$4&amp;"P:P"),0),0),"")</f>
        <v>よく当てはまる</v>
      </c>
      <c r="AO20" s="213" t="str" cm="1">
        <f t="array" aca="1" ref="AO20" ca="1">_xlfn.IFNA(INDEX(INDIRECT(AI$4&amp;"C:C"),MATCH(W20,INDIRECT(AI$4&amp;"P:P"),0),0),"")</f>
        <v>よく当てはまる</v>
      </c>
      <c r="AP20" s="213" t="str" cm="1">
        <f t="array" aca="1" ref="AP20" ca="1">_xlfn.IFNA(INDEX(INDIRECT(AJ$4&amp;"C:C"),MATCH(X20,INDIRECT(AJ$4&amp;"P:P"),0),0),"")</f>
        <v>よく当てはまる</v>
      </c>
      <c r="AQ20" s="213" t="str" cm="1">
        <f t="array" aca="1" ref="AQ20" ca="1">_xlfn.IFNA(INDEX(INDIRECT(AK$4&amp;"C:C"),MATCH(Y20,INDIRECT(AK$4&amp;"P:P"),0),0),"")</f>
        <v>よく当てはまる</v>
      </c>
      <c r="AR20" s="213" t="str" cm="1">
        <f t="array" aca="1" ref="AR20" ca="1">_xlfn.IFNA(INDEX(INDIRECT(AL$4&amp;"C:C"),MATCH(Z20,INDIRECT(AL$4&amp;"P:P"),0),0),"")</f>
        <v>よく当てはまる</v>
      </c>
      <c r="AS20" s="213" t="str" cm="1">
        <f t="array" aca="1" ref="AS20" ca="1">_xlfn.IFNA(INDEX(INDIRECT(AM$4&amp;"C:C"),MATCH(AA20,INDIRECT(AM$4&amp;"P:P"),0),0),"")</f>
        <v>よく当てはまる</v>
      </c>
      <c r="AT20" s="213" t="str" cm="1">
        <f t="array" aca="1" ref="AT20" ca="1">_xlfn.IFNA(INDEX(INDIRECT(AH$4&amp;"D:D"),MATCH(V20,INDIRECT(AH$4&amp;"P:P"),0),0),"")</f>
        <v>少し当てはまる</v>
      </c>
      <c r="AU20" s="213" t="str" cm="1">
        <f t="array" aca="1" ref="AU20" ca="1">_xlfn.IFNA(INDEX(INDIRECT(AI$4&amp;"D:D"),MATCH(W20,INDIRECT(AI$4&amp;"P:P"),0),0),"")</f>
        <v>少し当てはまる</v>
      </c>
      <c r="AV20" s="213" t="str" cm="1">
        <f t="array" aca="1" ref="AV20" ca="1">_xlfn.IFNA(INDEX(INDIRECT(AJ$4&amp;"D:D"),MATCH(X20,INDIRECT(AJ$4&amp;"P:P"),0),0),"")</f>
        <v>少し当てはまる</v>
      </c>
      <c r="AW20" s="213" t="str" cm="1">
        <f t="array" aca="1" ref="AW20" ca="1">_xlfn.IFNA(INDEX(INDIRECT(AK$4&amp;"D:D"),MATCH(Y20,INDIRECT(AK$4&amp;"P:P"),0),0),"")</f>
        <v>少し当てはまる</v>
      </c>
      <c r="AX20" s="213" t="str" cm="1">
        <f t="array" aca="1" ref="AX20" ca="1">_xlfn.IFNA(INDEX(INDIRECT(AL$4&amp;"D:D"),MATCH(Z20,INDIRECT(AL$4&amp;"P:P"),0),0),"")</f>
        <v>少し当てはまる</v>
      </c>
      <c r="AY20" s="213" t="str" cm="1">
        <f t="array" aca="1" ref="AY20" ca="1">_xlfn.IFNA(INDEX(INDIRECT(AM$4&amp;"D:D"),MATCH(AA20,INDIRECT(AM$4&amp;"P:P"),0),0),"")</f>
        <v>少し当てはまる</v>
      </c>
      <c r="AZ20" s="213" t="str" cm="1">
        <f t="array" aca="1" ref="AZ20" ca="1">_xlfn.IFNA(INDEX(INDIRECT(AH$4&amp;"E:E"),MATCH(V20,INDIRECT(AH$4&amp;"P:P"),0),0),"")</f>
        <v>どちらともいえない</v>
      </c>
      <c r="BA20" s="213" t="str" cm="1">
        <f t="array" aca="1" ref="BA20" ca="1">_xlfn.IFNA(INDEX(INDIRECT(AI$4&amp;"E:E"),MATCH(W20,INDIRECT(AI$4&amp;"P:P"),0),0),"")</f>
        <v>どちらともいえない</v>
      </c>
      <c r="BB20" s="213" t="str" cm="1">
        <f t="array" aca="1" ref="BB20" ca="1">_xlfn.IFNA(INDEX(INDIRECT(AJ$4&amp;"E:E"),MATCH(X20,INDIRECT(AJ$4&amp;"P:P"),0),0),"")</f>
        <v>どちらともいえない</v>
      </c>
      <c r="BC20" s="213" t="str" cm="1">
        <f t="array" aca="1" ref="BC20" ca="1">_xlfn.IFNA(INDEX(INDIRECT(AK$4&amp;"E:E"),MATCH(Y20,INDIRECT(AK$4&amp;"P:P"),0),0),"")</f>
        <v>どちらともいえない</v>
      </c>
      <c r="BD20" s="213" t="str" cm="1">
        <f t="array" aca="1" ref="BD20" ca="1">_xlfn.IFNA(INDEX(INDIRECT(AL$4&amp;"E:E"),MATCH(Z20,INDIRECT(AL$4&amp;"P:P"),0),0),"")</f>
        <v>どちらともいえない</v>
      </c>
      <c r="BE20" s="213" t="str" cm="1">
        <f t="array" aca="1" ref="BE20" ca="1">_xlfn.IFNA(INDEX(INDIRECT(AM$4&amp;"E:E"),MATCH(AA20,INDIRECT(AM$4&amp;"P:P"),0),0),"")</f>
        <v>どちらともいえない</v>
      </c>
      <c r="BF20" s="213" t="str" cm="1">
        <f t="array" aca="1" ref="BF20" ca="1">_xlfn.IFNA(INDEX(INDIRECT(AH$4&amp;"F:F"),MATCH(V20,INDIRECT(AH$4&amp;"P:P"),0),0),"")</f>
        <v>あまり当てはまらない</v>
      </c>
      <c r="BG20" s="213" t="str" cm="1">
        <f t="array" aca="1" ref="BG20" ca="1">_xlfn.IFNA(INDEX(INDIRECT(AI$4&amp;"F:F"),MATCH(W20,INDIRECT(AI$4&amp;"P:P"),0),0),"")</f>
        <v>あまり当てはまらない</v>
      </c>
      <c r="BH20" s="213" t="str" cm="1">
        <f t="array" aca="1" ref="BH20" ca="1">_xlfn.IFNA(INDEX(INDIRECT(AJ$4&amp;"F:F"),MATCH(X20,INDIRECT(AJ$4&amp;"P:P"),0),0),"")</f>
        <v>あまり当てはまらない</v>
      </c>
      <c r="BI20" s="213" t="str" cm="1">
        <f t="array" aca="1" ref="BI20" ca="1">_xlfn.IFNA(INDEX(INDIRECT(AK$4&amp;"F:F"),MATCH(Y20,INDIRECT(AK$4&amp;"P:P"),0),0),"")</f>
        <v>あまり当てはまらない</v>
      </c>
      <c r="BJ20" s="213" t="str" cm="1">
        <f t="array" aca="1" ref="BJ20" ca="1">_xlfn.IFNA(INDEX(INDIRECT(AL$4&amp;"F:F"),MATCH(Z20,INDIRECT(AL$4&amp;"P:P"),0),0),"")</f>
        <v>あまり当てはまらない</v>
      </c>
      <c r="BK20" s="213" t="str" cm="1">
        <f t="array" aca="1" ref="BK20" ca="1">_xlfn.IFNA(INDEX(INDIRECT(AM$4&amp;"F:F"),MATCH(AA20,INDIRECT(AM$4&amp;"P:P"),0),0),"")</f>
        <v>あまり当てはまらない</v>
      </c>
      <c r="BL20" s="213" t="str" cm="1">
        <f t="array" aca="1" ref="BL20" ca="1">_xlfn.IFNA(INDEX(INDIRECT(AH$4&amp;"G:G"),MATCH(V20,INDIRECT(AH$4&amp;"P:P"),0),0),"")</f>
        <v>全く当てはまらない</v>
      </c>
      <c r="BM20" s="213" t="str" cm="1">
        <f t="array" aca="1" ref="BM20" ca="1">_xlfn.IFNA(INDEX(INDIRECT(AI$4&amp;"G:G"),MATCH(W20,INDIRECT(AI$4&amp;"P:P"),0),0),"")</f>
        <v>全く当てはまらない</v>
      </c>
      <c r="BN20" s="213" t="str" cm="1">
        <f t="array" aca="1" ref="BN20" ca="1">_xlfn.IFNA(INDEX(INDIRECT(AJ$4&amp;"G:G"),MATCH(X20,INDIRECT(AJ$4&amp;"P:P"),0),0),"")</f>
        <v>全く当てはまらない</v>
      </c>
      <c r="BO20" s="213" t="str" cm="1">
        <f t="array" aca="1" ref="BO20" ca="1">_xlfn.IFNA(INDEX(INDIRECT(AK$4&amp;"G:G"),MATCH(Y20,INDIRECT(AK$4&amp;"P:P"),0),0),"")</f>
        <v>全く当てはまらない</v>
      </c>
      <c r="BP20" s="213" t="str" cm="1">
        <f t="array" aca="1" ref="BP20" ca="1">_xlfn.IFNA(INDEX(INDIRECT(AL$4&amp;"G:G"),MATCH(Z20,INDIRECT(AL$4&amp;"P:P"),0),0),"")</f>
        <v>全く当てはまらない</v>
      </c>
      <c r="BQ20" s="213" t="str" cm="1">
        <f t="array" aca="1" ref="BQ20" ca="1">_xlfn.IFNA(INDEX(INDIRECT(AM$4&amp;"G:G"),MATCH(AA20,INDIRECT(AM$4&amp;"P:P"),0),0),"")</f>
        <v>全く当てはまらない</v>
      </c>
      <c r="BR20" s="213" cm="1">
        <f t="array" aca="1" ref="BR20" ca="1">_xlfn.IFNA(INDEX(INDIRECT(AH$4&amp;"H:H"),MATCH(V20,INDIRECT(AH$4&amp;"P:P"),0),0),"")</f>
        <v>0</v>
      </c>
      <c r="BS20" s="213" cm="1">
        <f t="array" aca="1" ref="BS20" ca="1">_xlfn.IFNA(INDEX(INDIRECT(AI$4&amp;"H:H"),MATCH(W20,INDIRECT(AI$4&amp;"P:P"),0),0),"")</f>
        <v>0</v>
      </c>
      <c r="BT20" s="213" cm="1">
        <f t="array" aca="1" ref="BT20" ca="1">_xlfn.IFNA(INDEX(INDIRECT(AJ$4&amp;"H:H"),MATCH(X20,INDIRECT(AJ$4&amp;"P:P"),0),0),"")</f>
        <v>0</v>
      </c>
      <c r="BU20" s="213" cm="1">
        <f t="array" aca="1" ref="BU20" ca="1">_xlfn.IFNA(INDEX(INDIRECT(AK$4&amp;"H:H"),MATCH(Y20,INDIRECT(AK$4&amp;"P:P"),0),0),"")</f>
        <v>0</v>
      </c>
      <c r="BV20" s="213" cm="1">
        <f t="array" aca="1" ref="BV20" ca="1">_xlfn.IFNA(INDEX(INDIRECT(AL$4&amp;"H:H"),MATCH(Z20,INDIRECT(AL$4&amp;"P:P"),0),0),"")</f>
        <v>0</v>
      </c>
      <c r="BW20" s="213" cm="1">
        <f t="array" aca="1" ref="BW20" ca="1">_xlfn.IFNA(INDEX(INDIRECT(AM$4&amp;"H:H"),MATCH(AA20,INDIRECT(AM$4&amp;"P:P"),0),0),"")</f>
        <v>0</v>
      </c>
      <c r="BX20" s="213" cm="1">
        <f t="array" aca="1" ref="BX20" ca="1">_xlfn.IFNA(INDEX(INDIRECT(AH$4&amp;"I:I"),MATCH(V20,INDIRECT(AH$4&amp;"P:P"),0),0),"")</f>
        <v>0</v>
      </c>
      <c r="BY20" s="213" cm="1">
        <f t="array" aca="1" ref="BY20" ca="1">_xlfn.IFNA(INDEX(INDIRECT(AI$4&amp;"I:I"),MATCH(W20,INDIRECT(AI$4&amp;"P:P"),0),0),"")</f>
        <v>0</v>
      </c>
      <c r="BZ20" s="213" cm="1">
        <f t="array" aca="1" ref="BZ20" ca="1">_xlfn.IFNA(INDEX(INDIRECT(AJ$4&amp;"I:I"),MATCH(X20,INDIRECT(AJ$4&amp;"P:P"),0),0),"")</f>
        <v>0</v>
      </c>
      <c r="CA20" s="213" cm="1">
        <f t="array" aca="1" ref="CA20" ca="1">_xlfn.IFNA(INDEX(INDIRECT(AK$4&amp;"I:I"),MATCH(Y20,INDIRECT(AK$4&amp;"P:P"),0),0),"")</f>
        <v>0</v>
      </c>
      <c r="CB20" s="213" cm="1">
        <f t="array" aca="1" ref="CB20" ca="1">_xlfn.IFNA(INDEX(INDIRECT(AL$4&amp;"I:I"),MATCH(Z20,INDIRECT(AL$4&amp;"P:P"),0),0),"")</f>
        <v>0</v>
      </c>
      <c r="CC20" s="213" cm="1">
        <f t="array" aca="1" ref="CC20" ca="1">_xlfn.IFNA(INDEX(INDIRECT(AM$4&amp;"I:I"),MATCH(AA20,INDIRECT(AM$4&amp;"P:P"),0),0),"")</f>
        <v>0</v>
      </c>
      <c r="CD20" s="213" cm="1">
        <f t="array" aca="1" ref="CD20" ca="1">_xlfn.IFNA(INDEX(INDIRECT(AH$4&amp;"J:J"),MATCH(V20,INDIRECT(AH$4&amp;"P:P"),0),0),"")</f>
        <v>0</v>
      </c>
      <c r="CE20" s="213" cm="1">
        <f t="array" aca="1" ref="CE20" ca="1">_xlfn.IFNA(INDEX(INDIRECT(AI$4&amp;"J:J"),MATCH(W20,INDIRECT(AI$4&amp;"P:P"),0),0),"")</f>
        <v>0</v>
      </c>
      <c r="CF20" s="213" cm="1">
        <f t="array" aca="1" ref="CF20" ca="1">_xlfn.IFNA(INDEX(INDIRECT(AJ$4&amp;"J:J"),MATCH(X20,INDIRECT(AJ$4&amp;"P:P"),0),0),"")</f>
        <v>0</v>
      </c>
      <c r="CG20" s="213" cm="1">
        <f t="array" aca="1" ref="CG20" ca="1">_xlfn.IFNA(INDEX(INDIRECT(AK$4&amp;"J:J"),MATCH(Y20,INDIRECT(AK$4&amp;"P:P"),0),0),"")</f>
        <v>0</v>
      </c>
      <c r="CH20" s="213" cm="1">
        <f t="array" aca="1" ref="CH20" ca="1">_xlfn.IFNA(INDEX(INDIRECT(AL$4&amp;"J:J"),MATCH(Z20,INDIRECT(AL$4&amp;"P:P"),0),0),"")</f>
        <v>0</v>
      </c>
      <c r="CI20" s="213" cm="1">
        <f t="array" aca="1" ref="CI20" ca="1">_xlfn.IFNA(INDEX(INDIRECT(AM$4&amp;"J:J"),MATCH(AA20,INDIRECT(AM$4&amp;"P:P"),0),0),"")</f>
        <v>0</v>
      </c>
    </row>
    <row r="21" spans="1:87" ht="72">
      <c r="A21" s="53">
        <v>17</v>
      </c>
      <c r="B21" s="75">
        <v>16</v>
      </c>
      <c r="C21" s="75" t="s">
        <v>1638</v>
      </c>
      <c r="D21" s="85" t="s">
        <v>1649</v>
      </c>
      <c r="E21" s="87" t="s">
        <v>1653</v>
      </c>
      <c r="F21" s="77" t="s">
        <v>1677</v>
      </c>
      <c r="G21" s="78">
        <v>1</v>
      </c>
      <c r="H21" s="79" t="s">
        <v>1599</v>
      </c>
      <c r="I21" s="80">
        <v>1</v>
      </c>
      <c r="J21" s="79" t="s">
        <v>1599</v>
      </c>
      <c r="K21" s="81">
        <v>1</v>
      </c>
      <c r="L21" s="82" t="s">
        <v>1599</v>
      </c>
      <c r="M21" s="83">
        <v>1</v>
      </c>
      <c r="N21" s="79" t="s">
        <v>1599</v>
      </c>
      <c r="O21" s="83">
        <v>1</v>
      </c>
      <c r="P21" s="79" t="s">
        <v>1599</v>
      </c>
      <c r="Q21" s="83">
        <v>1</v>
      </c>
      <c r="R21" s="79" t="s">
        <v>1599</v>
      </c>
      <c r="U21" s="59" t="s">
        <v>1678</v>
      </c>
      <c r="V21" s="59" t="str">
        <f t="shared" si="41"/>
        <v>（２）シ</v>
      </c>
      <c r="W21" s="59" t="str">
        <f t="shared" si="42"/>
        <v>（２）シ</v>
      </c>
      <c r="X21" s="59" t="str">
        <f t="shared" si="43"/>
        <v>（２）シ</v>
      </c>
      <c r="Y21" s="59" t="str">
        <f t="shared" si="44"/>
        <v>（２）シ</v>
      </c>
      <c r="Z21" s="59" t="str">
        <f t="shared" si="45"/>
        <v>（２）シ</v>
      </c>
      <c r="AA21" s="59" t="str">
        <f t="shared" si="46"/>
        <v>（２）シ</v>
      </c>
      <c r="AB21" s="190" t="str" cm="1">
        <f t="array" ref="AB21">INDEX('Ｒ2_小4'!$M:$M,MATCH(V21,'Ｒ2_小4'!$P:$P,0),0)</f>
        <v>Q00000000160</v>
      </c>
      <c r="AC21" s="190" t="str" cm="1">
        <f t="array" ref="AC21">INDEX('R2_小5'!$M:$M,MATCH(W21,'R2_小5'!$P:$P,0),0)</f>
        <v>Q00000001070</v>
      </c>
      <c r="AD21" s="190" t="str" cm="1">
        <f t="array" ref="AD21">INDEX('R2_小6'!$M:$M,MATCH(X21,'R2_小6'!$P:$P,0),0)</f>
        <v>Q00000002110</v>
      </c>
      <c r="AE21" s="190" t="str" cm="1">
        <f t="array" ref="AE21">INDEX('R2_中1'!$M:$M,MATCH(Y21,'R2_中1'!$P:$P,0),0)</f>
        <v>Q00000003010</v>
      </c>
      <c r="AF21" s="190" t="str" cm="1">
        <f t="array" ref="AF21">INDEX('R2_中2'!$M:$M,MATCH(Z21,'R2_中2'!$P:$P,0),0)</f>
        <v>Q00000003910</v>
      </c>
      <c r="AG21" s="190" t="str" cm="1">
        <f t="array" ref="AG21">INDEX('R2_中3'!$M:$M,MATCH(AA21,'R2_中3'!$P:$P,0),0)</f>
        <v>Q00000004880</v>
      </c>
      <c r="AH21" s="213" t="str" cm="1">
        <f t="array" aca="1" ref="AH21" ca="1">_xlfn.IFNA(INDEX(INDIRECT(AH$4&amp;"B:B"),MATCH(V21,INDIRECT(AH$4&amp;"P:P"),0),0),"")</f>
        <v>勉強でわからないところがあったら，友だちにその答えをきく</v>
      </c>
      <c r="AI21" s="213" t="str" cm="1">
        <f t="array" aca="1" ref="AI21" ca="1">_xlfn.IFNA(INDEX(INDIRECT(AI$4&amp;"B:B"),MATCH(W21,INDIRECT(AI$4&amp;"P:P"),0),0),"")</f>
        <v>勉強でわからないところがあったら，友達にその答えをきく</v>
      </c>
      <c r="AJ21" s="213" t="str" cm="1">
        <f t="array" aca="1" ref="AJ21" ca="1">_xlfn.IFNA(INDEX(INDIRECT(AJ$4&amp;"B:B"),MATCH(X21,INDIRECT(AJ$4&amp;"P:P"),0),0),"")</f>
        <v>勉強でわからないところがあったら，友達にその答えをきく</v>
      </c>
      <c r="AK21" s="213" t="str" cm="1">
        <f t="array" aca="1" ref="AK21" ca="1">_xlfn.IFNA(INDEX(INDIRECT(AK$4&amp;"B:B"),MATCH(Y21,INDIRECT(AK$4&amp;"P:P"),0),0),"")</f>
        <v>勉強でわからないところがあったら，友達にその答えをきく</v>
      </c>
      <c r="AL21" s="213" t="str" cm="1">
        <f t="array" aca="1" ref="AL21" ca="1">_xlfn.IFNA(INDEX(INDIRECT(AL$4&amp;"B:B"),MATCH(Z21,INDIRECT(AL$4&amp;"P:P"),0),0),"")</f>
        <v>勉強でわからないところがあったら，友達にその答えをきく</v>
      </c>
      <c r="AM21" s="213" t="str" cm="1">
        <f t="array" aca="1" ref="AM21" ca="1">_xlfn.IFNA(INDEX(INDIRECT(AM$4&amp;"B:B"),MATCH(AA21,INDIRECT(AM$4&amp;"P:P"),0),0),"")</f>
        <v>勉強でわからないところがあったら，友達にその答えをきく</v>
      </c>
      <c r="AN21" s="213" t="str" cm="1">
        <f t="array" aca="1" ref="AN21" ca="1">_xlfn.IFNA(INDEX(INDIRECT(AH$4&amp;"C:C"),MATCH(V21,INDIRECT(AH$4&amp;"P:P"),0),0),"")</f>
        <v>よく当てはまる</v>
      </c>
      <c r="AO21" s="213" t="str" cm="1">
        <f t="array" aca="1" ref="AO21" ca="1">_xlfn.IFNA(INDEX(INDIRECT(AI$4&amp;"C:C"),MATCH(W21,INDIRECT(AI$4&amp;"P:P"),0),0),"")</f>
        <v>よく当てはまる</v>
      </c>
      <c r="AP21" s="213" t="str" cm="1">
        <f t="array" aca="1" ref="AP21" ca="1">_xlfn.IFNA(INDEX(INDIRECT(AJ$4&amp;"C:C"),MATCH(X21,INDIRECT(AJ$4&amp;"P:P"),0),0),"")</f>
        <v>よく当てはまる</v>
      </c>
      <c r="AQ21" s="213" t="str" cm="1">
        <f t="array" aca="1" ref="AQ21" ca="1">_xlfn.IFNA(INDEX(INDIRECT(AK$4&amp;"C:C"),MATCH(Y21,INDIRECT(AK$4&amp;"P:P"),0),0),"")</f>
        <v>よく当てはまる</v>
      </c>
      <c r="AR21" s="213" t="str" cm="1">
        <f t="array" aca="1" ref="AR21" ca="1">_xlfn.IFNA(INDEX(INDIRECT(AL$4&amp;"C:C"),MATCH(Z21,INDIRECT(AL$4&amp;"P:P"),0),0),"")</f>
        <v>よく当てはまる</v>
      </c>
      <c r="AS21" s="213" t="str" cm="1">
        <f t="array" aca="1" ref="AS21" ca="1">_xlfn.IFNA(INDEX(INDIRECT(AM$4&amp;"C:C"),MATCH(AA21,INDIRECT(AM$4&amp;"P:P"),0),0),"")</f>
        <v>よく当てはまる</v>
      </c>
      <c r="AT21" s="213" t="str" cm="1">
        <f t="array" aca="1" ref="AT21" ca="1">_xlfn.IFNA(INDEX(INDIRECT(AH$4&amp;"D:D"),MATCH(V21,INDIRECT(AH$4&amp;"P:P"),0),0),"")</f>
        <v>少し当てはまる</v>
      </c>
      <c r="AU21" s="213" t="str" cm="1">
        <f t="array" aca="1" ref="AU21" ca="1">_xlfn.IFNA(INDEX(INDIRECT(AI$4&amp;"D:D"),MATCH(W21,INDIRECT(AI$4&amp;"P:P"),0),0),"")</f>
        <v>少し当てはまる</v>
      </c>
      <c r="AV21" s="213" t="str" cm="1">
        <f t="array" aca="1" ref="AV21" ca="1">_xlfn.IFNA(INDEX(INDIRECT(AJ$4&amp;"D:D"),MATCH(X21,INDIRECT(AJ$4&amp;"P:P"),0),0),"")</f>
        <v>少し当てはまる</v>
      </c>
      <c r="AW21" s="213" t="str" cm="1">
        <f t="array" aca="1" ref="AW21" ca="1">_xlfn.IFNA(INDEX(INDIRECT(AK$4&amp;"D:D"),MATCH(Y21,INDIRECT(AK$4&amp;"P:P"),0),0),"")</f>
        <v>少し当てはまる</v>
      </c>
      <c r="AX21" s="213" t="str" cm="1">
        <f t="array" aca="1" ref="AX21" ca="1">_xlfn.IFNA(INDEX(INDIRECT(AL$4&amp;"D:D"),MATCH(Z21,INDIRECT(AL$4&amp;"P:P"),0),0),"")</f>
        <v>少し当てはまる</v>
      </c>
      <c r="AY21" s="213" t="str" cm="1">
        <f t="array" aca="1" ref="AY21" ca="1">_xlfn.IFNA(INDEX(INDIRECT(AM$4&amp;"D:D"),MATCH(AA21,INDIRECT(AM$4&amp;"P:P"),0),0),"")</f>
        <v>少し当てはまる</v>
      </c>
      <c r="AZ21" s="213" t="str" cm="1">
        <f t="array" aca="1" ref="AZ21" ca="1">_xlfn.IFNA(INDEX(INDIRECT(AH$4&amp;"E:E"),MATCH(V21,INDIRECT(AH$4&amp;"P:P"),0),0),"")</f>
        <v>どちらともいえない</v>
      </c>
      <c r="BA21" s="213" t="str" cm="1">
        <f t="array" aca="1" ref="BA21" ca="1">_xlfn.IFNA(INDEX(INDIRECT(AI$4&amp;"E:E"),MATCH(W21,INDIRECT(AI$4&amp;"P:P"),0),0),"")</f>
        <v>どちらともいえない</v>
      </c>
      <c r="BB21" s="213" t="str" cm="1">
        <f t="array" aca="1" ref="BB21" ca="1">_xlfn.IFNA(INDEX(INDIRECT(AJ$4&amp;"E:E"),MATCH(X21,INDIRECT(AJ$4&amp;"P:P"),0),0),"")</f>
        <v>どちらともいえない</v>
      </c>
      <c r="BC21" s="213" t="str" cm="1">
        <f t="array" aca="1" ref="BC21" ca="1">_xlfn.IFNA(INDEX(INDIRECT(AK$4&amp;"E:E"),MATCH(Y21,INDIRECT(AK$4&amp;"P:P"),0),0),"")</f>
        <v>どちらともいえない</v>
      </c>
      <c r="BD21" s="213" t="str" cm="1">
        <f t="array" aca="1" ref="BD21" ca="1">_xlfn.IFNA(INDEX(INDIRECT(AL$4&amp;"E:E"),MATCH(Z21,INDIRECT(AL$4&amp;"P:P"),0),0),"")</f>
        <v>どちらともいえない</v>
      </c>
      <c r="BE21" s="213" t="str" cm="1">
        <f t="array" aca="1" ref="BE21" ca="1">_xlfn.IFNA(INDEX(INDIRECT(AM$4&amp;"E:E"),MATCH(AA21,INDIRECT(AM$4&amp;"P:P"),0),0),"")</f>
        <v>どちらともいえない</v>
      </c>
      <c r="BF21" s="213" t="str" cm="1">
        <f t="array" aca="1" ref="BF21" ca="1">_xlfn.IFNA(INDEX(INDIRECT(AH$4&amp;"F:F"),MATCH(V21,INDIRECT(AH$4&amp;"P:P"),0),0),"")</f>
        <v>あまり当てはまらない</v>
      </c>
      <c r="BG21" s="213" t="str" cm="1">
        <f t="array" aca="1" ref="BG21" ca="1">_xlfn.IFNA(INDEX(INDIRECT(AI$4&amp;"F:F"),MATCH(W21,INDIRECT(AI$4&amp;"P:P"),0),0),"")</f>
        <v>あまり当てはまらない</v>
      </c>
      <c r="BH21" s="213" t="str" cm="1">
        <f t="array" aca="1" ref="BH21" ca="1">_xlfn.IFNA(INDEX(INDIRECT(AJ$4&amp;"F:F"),MATCH(X21,INDIRECT(AJ$4&amp;"P:P"),0),0),"")</f>
        <v>あまり当てはまらない</v>
      </c>
      <c r="BI21" s="213" t="str" cm="1">
        <f t="array" aca="1" ref="BI21" ca="1">_xlfn.IFNA(INDEX(INDIRECT(AK$4&amp;"F:F"),MATCH(Y21,INDIRECT(AK$4&amp;"P:P"),0),0),"")</f>
        <v>あまり当てはまらない</v>
      </c>
      <c r="BJ21" s="213" t="str" cm="1">
        <f t="array" aca="1" ref="BJ21" ca="1">_xlfn.IFNA(INDEX(INDIRECT(AL$4&amp;"F:F"),MATCH(Z21,INDIRECT(AL$4&amp;"P:P"),0),0),"")</f>
        <v>あまり当てはまらない</v>
      </c>
      <c r="BK21" s="213" t="str" cm="1">
        <f t="array" aca="1" ref="BK21" ca="1">_xlfn.IFNA(INDEX(INDIRECT(AM$4&amp;"F:F"),MATCH(AA21,INDIRECT(AM$4&amp;"P:P"),0),0),"")</f>
        <v>あまり当てはまらない</v>
      </c>
      <c r="BL21" s="213" t="str" cm="1">
        <f t="array" aca="1" ref="BL21" ca="1">_xlfn.IFNA(INDEX(INDIRECT(AH$4&amp;"G:G"),MATCH(V21,INDIRECT(AH$4&amp;"P:P"),0),0),"")</f>
        <v>全く当てはまらない</v>
      </c>
      <c r="BM21" s="213" t="str" cm="1">
        <f t="array" aca="1" ref="BM21" ca="1">_xlfn.IFNA(INDEX(INDIRECT(AI$4&amp;"G:G"),MATCH(W21,INDIRECT(AI$4&amp;"P:P"),0),0),"")</f>
        <v>全く当てはまらない</v>
      </c>
      <c r="BN21" s="213" t="str" cm="1">
        <f t="array" aca="1" ref="BN21" ca="1">_xlfn.IFNA(INDEX(INDIRECT(AJ$4&amp;"G:G"),MATCH(X21,INDIRECT(AJ$4&amp;"P:P"),0),0),"")</f>
        <v>全く当てはまらない</v>
      </c>
      <c r="BO21" s="213" t="str" cm="1">
        <f t="array" aca="1" ref="BO21" ca="1">_xlfn.IFNA(INDEX(INDIRECT(AK$4&amp;"G:G"),MATCH(Y21,INDIRECT(AK$4&amp;"P:P"),0),0),"")</f>
        <v>全く当てはまらない</v>
      </c>
      <c r="BP21" s="213" t="str" cm="1">
        <f t="array" aca="1" ref="BP21" ca="1">_xlfn.IFNA(INDEX(INDIRECT(AL$4&amp;"G:G"),MATCH(Z21,INDIRECT(AL$4&amp;"P:P"),0),0),"")</f>
        <v>全く当てはまらない</v>
      </c>
      <c r="BQ21" s="213" t="str" cm="1">
        <f t="array" aca="1" ref="BQ21" ca="1">_xlfn.IFNA(INDEX(INDIRECT(AM$4&amp;"G:G"),MATCH(AA21,INDIRECT(AM$4&amp;"P:P"),0),0),"")</f>
        <v>全く当てはまらない</v>
      </c>
      <c r="BR21" s="213" cm="1">
        <f t="array" aca="1" ref="BR21" ca="1">_xlfn.IFNA(INDEX(INDIRECT(AH$4&amp;"H:H"),MATCH(V21,INDIRECT(AH$4&amp;"P:P"),0),0),"")</f>
        <v>0</v>
      </c>
      <c r="BS21" s="213" cm="1">
        <f t="array" aca="1" ref="BS21" ca="1">_xlfn.IFNA(INDEX(INDIRECT(AI$4&amp;"H:H"),MATCH(W21,INDIRECT(AI$4&amp;"P:P"),0),0),"")</f>
        <v>0</v>
      </c>
      <c r="BT21" s="213" cm="1">
        <f t="array" aca="1" ref="BT21" ca="1">_xlfn.IFNA(INDEX(INDIRECT(AJ$4&amp;"H:H"),MATCH(X21,INDIRECT(AJ$4&amp;"P:P"),0),0),"")</f>
        <v>0</v>
      </c>
      <c r="BU21" s="213" cm="1">
        <f t="array" aca="1" ref="BU21" ca="1">_xlfn.IFNA(INDEX(INDIRECT(AK$4&amp;"H:H"),MATCH(Y21,INDIRECT(AK$4&amp;"P:P"),0),0),"")</f>
        <v>0</v>
      </c>
      <c r="BV21" s="213" cm="1">
        <f t="array" aca="1" ref="BV21" ca="1">_xlfn.IFNA(INDEX(INDIRECT(AL$4&amp;"H:H"),MATCH(Z21,INDIRECT(AL$4&amp;"P:P"),0),0),"")</f>
        <v>0</v>
      </c>
      <c r="BW21" s="213" cm="1">
        <f t="array" aca="1" ref="BW21" ca="1">_xlfn.IFNA(INDEX(INDIRECT(AM$4&amp;"H:H"),MATCH(AA21,INDIRECT(AM$4&amp;"P:P"),0),0),"")</f>
        <v>0</v>
      </c>
      <c r="BX21" s="213" cm="1">
        <f t="array" aca="1" ref="BX21" ca="1">_xlfn.IFNA(INDEX(INDIRECT(AH$4&amp;"I:I"),MATCH(V21,INDIRECT(AH$4&amp;"P:P"),0),0),"")</f>
        <v>0</v>
      </c>
      <c r="BY21" s="213" cm="1">
        <f t="array" aca="1" ref="BY21" ca="1">_xlfn.IFNA(INDEX(INDIRECT(AI$4&amp;"I:I"),MATCH(W21,INDIRECT(AI$4&amp;"P:P"),0),0),"")</f>
        <v>0</v>
      </c>
      <c r="BZ21" s="213" cm="1">
        <f t="array" aca="1" ref="BZ21" ca="1">_xlfn.IFNA(INDEX(INDIRECT(AJ$4&amp;"I:I"),MATCH(X21,INDIRECT(AJ$4&amp;"P:P"),0),0),"")</f>
        <v>0</v>
      </c>
      <c r="CA21" s="213" cm="1">
        <f t="array" aca="1" ref="CA21" ca="1">_xlfn.IFNA(INDEX(INDIRECT(AK$4&amp;"I:I"),MATCH(Y21,INDIRECT(AK$4&amp;"P:P"),0),0),"")</f>
        <v>0</v>
      </c>
      <c r="CB21" s="213" cm="1">
        <f t="array" aca="1" ref="CB21" ca="1">_xlfn.IFNA(INDEX(INDIRECT(AL$4&amp;"I:I"),MATCH(Z21,INDIRECT(AL$4&amp;"P:P"),0),0),"")</f>
        <v>0</v>
      </c>
      <c r="CC21" s="213" cm="1">
        <f t="array" aca="1" ref="CC21" ca="1">_xlfn.IFNA(INDEX(INDIRECT(AM$4&amp;"I:I"),MATCH(AA21,INDIRECT(AM$4&amp;"P:P"),0),0),"")</f>
        <v>0</v>
      </c>
      <c r="CD21" s="213" cm="1">
        <f t="array" aca="1" ref="CD21" ca="1">_xlfn.IFNA(INDEX(INDIRECT(AH$4&amp;"J:J"),MATCH(V21,INDIRECT(AH$4&amp;"P:P"),0),0),"")</f>
        <v>0</v>
      </c>
      <c r="CE21" s="213" cm="1">
        <f t="array" aca="1" ref="CE21" ca="1">_xlfn.IFNA(INDEX(INDIRECT(AI$4&amp;"J:J"),MATCH(W21,INDIRECT(AI$4&amp;"P:P"),0),0),"")</f>
        <v>0</v>
      </c>
      <c r="CF21" s="213" cm="1">
        <f t="array" aca="1" ref="CF21" ca="1">_xlfn.IFNA(INDEX(INDIRECT(AJ$4&amp;"J:J"),MATCH(X21,INDIRECT(AJ$4&amp;"P:P"),0),0),"")</f>
        <v>0</v>
      </c>
      <c r="CG21" s="213" cm="1">
        <f t="array" aca="1" ref="CG21" ca="1">_xlfn.IFNA(INDEX(INDIRECT(AK$4&amp;"J:J"),MATCH(Y21,INDIRECT(AK$4&amp;"P:P"),0),0),"")</f>
        <v>0</v>
      </c>
      <c r="CH21" s="213" cm="1">
        <f t="array" aca="1" ref="CH21" ca="1">_xlfn.IFNA(INDEX(INDIRECT(AL$4&amp;"J:J"),MATCH(Z21,INDIRECT(AL$4&amp;"P:P"),0),0),"")</f>
        <v>0</v>
      </c>
      <c r="CI21" s="213" cm="1">
        <f t="array" aca="1" ref="CI21" ca="1">_xlfn.IFNA(INDEX(INDIRECT(AM$4&amp;"J:J"),MATCH(AA21,INDIRECT(AM$4&amp;"P:P"),0),0),"")</f>
        <v>0</v>
      </c>
    </row>
    <row r="22" spans="1:87" ht="72">
      <c r="A22" s="53">
        <v>18</v>
      </c>
      <c r="B22" s="75">
        <v>17</v>
      </c>
      <c r="C22" s="75" t="s">
        <v>1638</v>
      </c>
      <c r="D22" s="85" t="s">
        <v>1649</v>
      </c>
      <c r="E22" s="88" t="s">
        <v>1656</v>
      </c>
      <c r="F22" s="77" t="s">
        <v>1679</v>
      </c>
      <c r="G22" s="78">
        <v>1</v>
      </c>
      <c r="H22" s="79" t="s">
        <v>1598</v>
      </c>
      <c r="I22" s="80">
        <v>1</v>
      </c>
      <c r="J22" s="79" t="s">
        <v>1598</v>
      </c>
      <c r="K22" s="81">
        <v>1</v>
      </c>
      <c r="L22" s="82" t="s">
        <v>1598</v>
      </c>
      <c r="M22" s="83">
        <v>1</v>
      </c>
      <c r="N22" s="79" t="s">
        <v>1598</v>
      </c>
      <c r="O22" s="83">
        <v>1</v>
      </c>
      <c r="P22" s="79" t="s">
        <v>1598</v>
      </c>
      <c r="Q22" s="83">
        <v>1</v>
      </c>
      <c r="R22" s="79" t="s">
        <v>1598</v>
      </c>
      <c r="U22" s="59" t="s">
        <v>1680</v>
      </c>
      <c r="V22" s="59" t="str">
        <f t="shared" si="41"/>
        <v>（２）ス</v>
      </c>
      <c r="W22" s="59" t="str">
        <f t="shared" si="42"/>
        <v>（２）ス</v>
      </c>
      <c r="X22" s="59" t="str">
        <f t="shared" si="43"/>
        <v>（２）ス</v>
      </c>
      <c r="Y22" s="59" t="str">
        <f t="shared" si="44"/>
        <v>（２）ス</v>
      </c>
      <c r="Z22" s="59" t="str">
        <f t="shared" si="45"/>
        <v>（２）ス</v>
      </c>
      <c r="AA22" s="59" t="str">
        <f t="shared" si="46"/>
        <v>（２）ス</v>
      </c>
      <c r="AB22" s="190" t="str" cm="1">
        <f t="array" ref="AB22">INDEX('Ｒ2_小4'!$M:$M,MATCH(V22,'Ｒ2_小4'!$P:$P,0),0)</f>
        <v>Q00000000170</v>
      </c>
      <c r="AC22" s="190" t="str" cm="1">
        <f t="array" ref="AC22">INDEX('R2_小5'!$M:$M,MATCH(W22,'R2_小5'!$P:$P,0),0)</f>
        <v>Q00000001080</v>
      </c>
      <c r="AD22" s="190" t="str" cm="1">
        <f t="array" ref="AD22">INDEX('R2_小6'!$M:$M,MATCH(X22,'R2_小6'!$P:$P,0),0)</f>
        <v>Q00000002120</v>
      </c>
      <c r="AE22" s="190" t="str" cm="1">
        <f t="array" ref="AE22">INDEX('R2_中1'!$M:$M,MATCH(Y22,'R2_中1'!$P:$P,0),0)</f>
        <v>Q00000003020</v>
      </c>
      <c r="AF22" s="190" t="str" cm="1">
        <f t="array" ref="AF22">INDEX('R2_中2'!$M:$M,MATCH(Z22,'R2_中2'!$P:$P,0),0)</f>
        <v>Q00000003920</v>
      </c>
      <c r="AG22" s="190" t="str" cm="1">
        <f t="array" ref="AG22">INDEX('R2_中3'!$M:$M,MATCH(AA22,'R2_中3'!$P:$P,0),0)</f>
        <v>Q00000004890</v>
      </c>
      <c r="AH22" s="213" t="str" cm="1">
        <f t="array" aca="1" ref="AH22" ca="1">_xlfn.IFNA(INDEX(INDIRECT(AH$4&amp;"B:B"),MATCH(V22,INDIRECT(AH$4&amp;"P:P"),0),0),"")</f>
        <v>勉強のやり方が，自分に合っているかどうかを考えながら勉強する</v>
      </c>
      <c r="AI22" s="213" t="str" cm="1">
        <f t="array" aca="1" ref="AI22" ca="1">_xlfn.IFNA(INDEX(INDIRECT(AI$4&amp;"B:B"),MATCH(W22,INDIRECT(AI$4&amp;"P:P"),0),0),"")</f>
        <v>勉強のやり方が，自分に合っているかどうかを考えながら勉強する</v>
      </c>
      <c r="AJ22" s="213" t="str" cm="1">
        <f t="array" aca="1" ref="AJ22" ca="1">_xlfn.IFNA(INDEX(INDIRECT(AJ$4&amp;"B:B"),MATCH(X22,INDIRECT(AJ$4&amp;"P:P"),0),0),"")</f>
        <v>勉強のやり方が，自分に合っているかどうかを考えながら勉強する</v>
      </c>
      <c r="AK22" s="213" t="str" cm="1">
        <f t="array" aca="1" ref="AK22" ca="1">_xlfn.IFNA(INDEX(INDIRECT(AK$4&amp;"B:B"),MATCH(Y22,INDIRECT(AK$4&amp;"P:P"),0),0),"")</f>
        <v>勉強のやり方が，自分に合っているかどうかを考えながら勉強する</v>
      </c>
      <c r="AL22" s="213" t="str" cm="1">
        <f t="array" aca="1" ref="AL22" ca="1">_xlfn.IFNA(INDEX(INDIRECT(AL$4&amp;"B:B"),MATCH(Z22,INDIRECT(AL$4&amp;"P:P"),0),0),"")</f>
        <v>勉強のやり方が，自分に合っているかどうかを考えながら勉強する</v>
      </c>
      <c r="AM22" s="213" t="str" cm="1">
        <f t="array" aca="1" ref="AM22" ca="1">_xlfn.IFNA(INDEX(INDIRECT(AM$4&amp;"B:B"),MATCH(AA22,INDIRECT(AM$4&amp;"P:P"),0),0),"")</f>
        <v>勉強のやり方が，自分に合っているかどうかを考えながら勉強する</v>
      </c>
      <c r="AN22" s="213" t="str" cm="1">
        <f t="array" aca="1" ref="AN22" ca="1">_xlfn.IFNA(INDEX(INDIRECT(AH$4&amp;"C:C"),MATCH(V22,INDIRECT(AH$4&amp;"P:P"),0),0),"")</f>
        <v>よく当てはまる</v>
      </c>
      <c r="AO22" s="213" t="str" cm="1">
        <f t="array" aca="1" ref="AO22" ca="1">_xlfn.IFNA(INDEX(INDIRECT(AI$4&amp;"C:C"),MATCH(W22,INDIRECT(AI$4&amp;"P:P"),0),0),"")</f>
        <v>よく当てはまる</v>
      </c>
      <c r="AP22" s="213" t="str" cm="1">
        <f t="array" aca="1" ref="AP22" ca="1">_xlfn.IFNA(INDEX(INDIRECT(AJ$4&amp;"C:C"),MATCH(X22,INDIRECT(AJ$4&amp;"P:P"),0),0),"")</f>
        <v>よく当てはまる</v>
      </c>
      <c r="AQ22" s="213" t="str" cm="1">
        <f t="array" aca="1" ref="AQ22" ca="1">_xlfn.IFNA(INDEX(INDIRECT(AK$4&amp;"C:C"),MATCH(Y22,INDIRECT(AK$4&amp;"P:P"),0),0),"")</f>
        <v>よく当てはまる</v>
      </c>
      <c r="AR22" s="213" t="str" cm="1">
        <f t="array" aca="1" ref="AR22" ca="1">_xlfn.IFNA(INDEX(INDIRECT(AL$4&amp;"C:C"),MATCH(Z22,INDIRECT(AL$4&amp;"P:P"),0),0),"")</f>
        <v>よく当てはまる</v>
      </c>
      <c r="AS22" s="213" t="str" cm="1">
        <f t="array" aca="1" ref="AS22" ca="1">_xlfn.IFNA(INDEX(INDIRECT(AM$4&amp;"C:C"),MATCH(AA22,INDIRECT(AM$4&amp;"P:P"),0),0),"")</f>
        <v>よく当てはまる</v>
      </c>
      <c r="AT22" s="213" t="str" cm="1">
        <f t="array" aca="1" ref="AT22" ca="1">_xlfn.IFNA(INDEX(INDIRECT(AH$4&amp;"D:D"),MATCH(V22,INDIRECT(AH$4&amp;"P:P"),0),0),"")</f>
        <v>少し当てはまる</v>
      </c>
      <c r="AU22" s="213" t="str" cm="1">
        <f t="array" aca="1" ref="AU22" ca="1">_xlfn.IFNA(INDEX(INDIRECT(AI$4&amp;"D:D"),MATCH(W22,INDIRECT(AI$4&amp;"P:P"),0),0),"")</f>
        <v>少し当てはまる</v>
      </c>
      <c r="AV22" s="213" t="str" cm="1">
        <f t="array" aca="1" ref="AV22" ca="1">_xlfn.IFNA(INDEX(INDIRECT(AJ$4&amp;"D:D"),MATCH(X22,INDIRECT(AJ$4&amp;"P:P"),0),0),"")</f>
        <v>少し当てはまる</v>
      </c>
      <c r="AW22" s="213" t="str" cm="1">
        <f t="array" aca="1" ref="AW22" ca="1">_xlfn.IFNA(INDEX(INDIRECT(AK$4&amp;"D:D"),MATCH(Y22,INDIRECT(AK$4&amp;"P:P"),0),0),"")</f>
        <v>少し当てはまる</v>
      </c>
      <c r="AX22" s="213" t="str" cm="1">
        <f t="array" aca="1" ref="AX22" ca="1">_xlfn.IFNA(INDEX(INDIRECT(AL$4&amp;"D:D"),MATCH(Z22,INDIRECT(AL$4&amp;"P:P"),0),0),"")</f>
        <v>少し当てはまる</v>
      </c>
      <c r="AY22" s="213" t="str" cm="1">
        <f t="array" aca="1" ref="AY22" ca="1">_xlfn.IFNA(INDEX(INDIRECT(AM$4&amp;"D:D"),MATCH(AA22,INDIRECT(AM$4&amp;"P:P"),0),0),"")</f>
        <v>少し当てはまる</v>
      </c>
      <c r="AZ22" s="213" t="str" cm="1">
        <f t="array" aca="1" ref="AZ22" ca="1">_xlfn.IFNA(INDEX(INDIRECT(AH$4&amp;"E:E"),MATCH(V22,INDIRECT(AH$4&amp;"P:P"),0),0),"")</f>
        <v>どちらともいえない</v>
      </c>
      <c r="BA22" s="213" t="str" cm="1">
        <f t="array" aca="1" ref="BA22" ca="1">_xlfn.IFNA(INDEX(INDIRECT(AI$4&amp;"E:E"),MATCH(W22,INDIRECT(AI$4&amp;"P:P"),0),0),"")</f>
        <v>どちらともいえない</v>
      </c>
      <c r="BB22" s="213" t="str" cm="1">
        <f t="array" aca="1" ref="BB22" ca="1">_xlfn.IFNA(INDEX(INDIRECT(AJ$4&amp;"E:E"),MATCH(X22,INDIRECT(AJ$4&amp;"P:P"),0),0),"")</f>
        <v>どちらともいえない</v>
      </c>
      <c r="BC22" s="213" t="str" cm="1">
        <f t="array" aca="1" ref="BC22" ca="1">_xlfn.IFNA(INDEX(INDIRECT(AK$4&amp;"E:E"),MATCH(Y22,INDIRECT(AK$4&amp;"P:P"),0),0),"")</f>
        <v>どちらともいえない</v>
      </c>
      <c r="BD22" s="213" t="str" cm="1">
        <f t="array" aca="1" ref="BD22" ca="1">_xlfn.IFNA(INDEX(INDIRECT(AL$4&amp;"E:E"),MATCH(Z22,INDIRECT(AL$4&amp;"P:P"),0),0),"")</f>
        <v>どちらともいえない</v>
      </c>
      <c r="BE22" s="213" t="str" cm="1">
        <f t="array" aca="1" ref="BE22" ca="1">_xlfn.IFNA(INDEX(INDIRECT(AM$4&amp;"E:E"),MATCH(AA22,INDIRECT(AM$4&amp;"P:P"),0),0),"")</f>
        <v>どちらともいえない</v>
      </c>
      <c r="BF22" s="213" t="str" cm="1">
        <f t="array" aca="1" ref="BF22" ca="1">_xlfn.IFNA(INDEX(INDIRECT(AH$4&amp;"F:F"),MATCH(V22,INDIRECT(AH$4&amp;"P:P"),0),0),"")</f>
        <v>あまり当てはまらない</v>
      </c>
      <c r="BG22" s="213" t="str" cm="1">
        <f t="array" aca="1" ref="BG22" ca="1">_xlfn.IFNA(INDEX(INDIRECT(AI$4&amp;"F:F"),MATCH(W22,INDIRECT(AI$4&amp;"P:P"),0),0),"")</f>
        <v>あまり当てはまらない</v>
      </c>
      <c r="BH22" s="213" t="str" cm="1">
        <f t="array" aca="1" ref="BH22" ca="1">_xlfn.IFNA(INDEX(INDIRECT(AJ$4&amp;"F:F"),MATCH(X22,INDIRECT(AJ$4&amp;"P:P"),0),0),"")</f>
        <v>あまり当てはまらない</v>
      </c>
      <c r="BI22" s="213" t="str" cm="1">
        <f t="array" aca="1" ref="BI22" ca="1">_xlfn.IFNA(INDEX(INDIRECT(AK$4&amp;"F:F"),MATCH(Y22,INDIRECT(AK$4&amp;"P:P"),0),0),"")</f>
        <v>あまり当てはまらない</v>
      </c>
      <c r="BJ22" s="213" t="str" cm="1">
        <f t="array" aca="1" ref="BJ22" ca="1">_xlfn.IFNA(INDEX(INDIRECT(AL$4&amp;"F:F"),MATCH(Z22,INDIRECT(AL$4&amp;"P:P"),0),0),"")</f>
        <v>あまり当てはまらない</v>
      </c>
      <c r="BK22" s="213" t="str" cm="1">
        <f t="array" aca="1" ref="BK22" ca="1">_xlfn.IFNA(INDEX(INDIRECT(AM$4&amp;"F:F"),MATCH(AA22,INDIRECT(AM$4&amp;"P:P"),0),0),"")</f>
        <v>あまり当てはまらない</v>
      </c>
      <c r="BL22" s="213" t="str" cm="1">
        <f t="array" aca="1" ref="BL22" ca="1">_xlfn.IFNA(INDEX(INDIRECT(AH$4&amp;"G:G"),MATCH(V22,INDIRECT(AH$4&amp;"P:P"),0),0),"")</f>
        <v>全く当てはまらない</v>
      </c>
      <c r="BM22" s="213" t="str" cm="1">
        <f t="array" aca="1" ref="BM22" ca="1">_xlfn.IFNA(INDEX(INDIRECT(AI$4&amp;"G:G"),MATCH(W22,INDIRECT(AI$4&amp;"P:P"),0),0),"")</f>
        <v>全く当てはまらない</v>
      </c>
      <c r="BN22" s="213" t="str" cm="1">
        <f t="array" aca="1" ref="BN22" ca="1">_xlfn.IFNA(INDEX(INDIRECT(AJ$4&amp;"G:G"),MATCH(X22,INDIRECT(AJ$4&amp;"P:P"),0),0),"")</f>
        <v>全く当てはまらない</v>
      </c>
      <c r="BO22" s="213" t="str" cm="1">
        <f t="array" aca="1" ref="BO22" ca="1">_xlfn.IFNA(INDEX(INDIRECT(AK$4&amp;"G:G"),MATCH(Y22,INDIRECT(AK$4&amp;"P:P"),0),0),"")</f>
        <v>全く当てはまらない</v>
      </c>
      <c r="BP22" s="213" t="str" cm="1">
        <f t="array" aca="1" ref="BP22" ca="1">_xlfn.IFNA(INDEX(INDIRECT(AL$4&amp;"G:G"),MATCH(Z22,INDIRECT(AL$4&amp;"P:P"),0),0),"")</f>
        <v>全く当てはまらない</v>
      </c>
      <c r="BQ22" s="213" t="str" cm="1">
        <f t="array" aca="1" ref="BQ22" ca="1">_xlfn.IFNA(INDEX(INDIRECT(AM$4&amp;"G:G"),MATCH(AA22,INDIRECT(AM$4&amp;"P:P"),0),0),"")</f>
        <v>全く当てはまらない</v>
      </c>
      <c r="BR22" s="213" cm="1">
        <f t="array" aca="1" ref="BR22" ca="1">_xlfn.IFNA(INDEX(INDIRECT(AH$4&amp;"H:H"),MATCH(V22,INDIRECT(AH$4&amp;"P:P"),0),0),"")</f>
        <v>0</v>
      </c>
      <c r="BS22" s="213" cm="1">
        <f t="array" aca="1" ref="BS22" ca="1">_xlfn.IFNA(INDEX(INDIRECT(AI$4&amp;"H:H"),MATCH(W22,INDIRECT(AI$4&amp;"P:P"),0),0),"")</f>
        <v>0</v>
      </c>
      <c r="BT22" s="213" cm="1">
        <f t="array" aca="1" ref="BT22" ca="1">_xlfn.IFNA(INDEX(INDIRECT(AJ$4&amp;"H:H"),MATCH(X22,INDIRECT(AJ$4&amp;"P:P"),0),0),"")</f>
        <v>0</v>
      </c>
      <c r="BU22" s="213" cm="1">
        <f t="array" aca="1" ref="BU22" ca="1">_xlfn.IFNA(INDEX(INDIRECT(AK$4&amp;"H:H"),MATCH(Y22,INDIRECT(AK$4&amp;"P:P"),0),0),"")</f>
        <v>0</v>
      </c>
      <c r="BV22" s="213" cm="1">
        <f t="array" aca="1" ref="BV22" ca="1">_xlfn.IFNA(INDEX(INDIRECT(AL$4&amp;"H:H"),MATCH(Z22,INDIRECT(AL$4&amp;"P:P"),0),0),"")</f>
        <v>0</v>
      </c>
      <c r="BW22" s="213" cm="1">
        <f t="array" aca="1" ref="BW22" ca="1">_xlfn.IFNA(INDEX(INDIRECT(AM$4&amp;"H:H"),MATCH(AA22,INDIRECT(AM$4&amp;"P:P"),0),0),"")</f>
        <v>0</v>
      </c>
      <c r="BX22" s="213" cm="1">
        <f t="array" aca="1" ref="BX22" ca="1">_xlfn.IFNA(INDEX(INDIRECT(AH$4&amp;"I:I"),MATCH(V22,INDIRECT(AH$4&amp;"P:P"),0),0),"")</f>
        <v>0</v>
      </c>
      <c r="BY22" s="213" cm="1">
        <f t="array" aca="1" ref="BY22" ca="1">_xlfn.IFNA(INDEX(INDIRECT(AI$4&amp;"I:I"),MATCH(W22,INDIRECT(AI$4&amp;"P:P"),0),0),"")</f>
        <v>0</v>
      </c>
      <c r="BZ22" s="213" cm="1">
        <f t="array" aca="1" ref="BZ22" ca="1">_xlfn.IFNA(INDEX(INDIRECT(AJ$4&amp;"I:I"),MATCH(X22,INDIRECT(AJ$4&amp;"P:P"),0),0),"")</f>
        <v>0</v>
      </c>
      <c r="CA22" s="213" cm="1">
        <f t="array" aca="1" ref="CA22" ca="1">_xlfn.IFNA(INDEX(INDIRECT(AK$4&amp;"I:I"),MATCH(Y22,INDIRECT(AK$4&amp;"P:P"),0),0),"")</f>
        <v>0</v>
      </c>
      <c r="CB22" s="213" cm="1">
        <f t="array" aca="1" ref="CB22" ca="1">_xlfn.IFNA(INDEX(INDIRECT(AL$4&amp;"I:I"),MATCH(Z22,INDIRECT(AL$4&amp;"P:P"),0),0),"")</f>
        <v>0</v>
      </c>
      <c r="CC22" s="213" cm="1">
        <f t="array" aca="1" ref="CC22" ca="1">_xlfn.IFNA(INDEX(INDIRECT(AM$4&amp;"I:I"),MATCH(AA22,INDIRECT(AM$4&amp;"P:P"),0),0),"")</f>
        <v>0</v>
      </c>
      <c r="CD22" s="213" cm="1">
        <f t="array" aca="1" ref="CD22" ca="1">_xlfn.IFNA(INDEX(INDIRECT(AH$4&amp;"J:J"),MATCH(V22,INDIRECT(AH$4&amp;"P:P"),0),0),"")</f>
        <v>0</v>
      </c>
      <c r="CE22" s="213" cm="1">
        <f t="array" aca="1" ref="CE22" ca="1">_xlfn.IFNA(INDEX(INDIRECT(AI$4&amp;"J:J"),MATCH(W22,INDIRECT(AI$4&amp;"P:P"),0),0),"")</f>
        <v>0</v>
      </c>
      <c r="CF22" s="213" cm="1">
        <f t="array" aca="1" ref="CF22" ca="1">_xlfn.IFNA(INDEX(INDIRECT(AJ$4&amp;"J:J"),MATCH(X22,INDIRECT(AJ$4&amp;"P:P"),0),0),"")</f>
        <v>0</v>
      </c>
      <c r="CG22" s="213" cm="1">
        <f t="array" aca="1" ref="CG22" ca="1">_xlfn.IFNA(INDEX(INDIRECT(AK$4&amp;"J:J"),MATCH(Y22,INDIRECT(AK$4&amp;"P:P"),0),0),"")</f>
        <v>0</v>
      </c>
      <c r="CH22" s="213" cm="1">
        <f t="array" aca="1" ref="CH22" ca="1">_xlfn.IFNA(INDEX(INDIRECT(AL$4&amp;"J:J"),MATCH(Z22,INDIRECT(AL$4&amp;"P:P"),0),0),"")</f>
        <v>0</v>
      </c>
      <c r="CI22" s="213" cm="1">
        <f t="array" aca="1" ref="CI22" ca="1">_xlfn.IFNA(INDEX(INDIRECT(AM$4&amp;"J:J"),MATCH(AA22,INDIRECT(AM$4&amp;"P:P"),0),0),"")</f>
        <v>0</v>
      </c>
    </row>
    <row r="23" spans="1:87" ht="90">
      <c r="A23" s="53">
        <v>19</v>
      </c>
      <c r="B23" s="75">
        <v>18</v>
      </c>
      <c r="C23" s="75" t="s">
        <v>1638</v>
      </c>
      <c r="D23" s="85" t="s">
        <v>1649</v>
      </c>
      <c r="E23" s="86" t="s">
        <v>1650</v>
      </c>
      <c r="F23" s="77" t="s">
        <v>1681</v>
      </c>
      <c r="G23" s="78">
        <v>1</v>
      </c>
      <c r="H23" s="79" t="s">
        <v>1597</v>
      </c>
      <c r="I23" s="80">
        <v>1</v>
      </c>
      <c r="J23" s="79" t="s">
        <v>1597</v>
      </c>
      <c r="K23" s="81">
        <v>1</v>
      </c>
      <c r="L23" s="82" t="s">
        <v>1597</v>
      </c>
      <c r="M23" s="83">
        <v>1</v>
      </c>
      <c r="N23" s="79" t="s">
        <v>1597</v>
      </c>
      <c r="O23" s="83">
        <v>1</v>
      </c>
      <c r="P23" s="79" t="s">
        <v>1597</v>
      </c>
      <c r="Q23" s="83">
        <v>1</v>
      </c>
      <c r="R23" s="79" t="s">
        <v>1597</v>
      </c>
      <c r="U23" s="59" t="s">
        <v>1682</v>
      </c>
      <c r="V23" s="59" t="str">
        <f t="shared" si="41"/>
        <v>（２）セ</v>
      </c>
      <c r="W23" s="59" t="str">
        <f t="shared" si="42"/>
        <v>（２）セ</v>
      </c>
      <c r="X23" s="59" t="str">
        <f t="shared" si="43"/>
        <v>（２）セ</v>
      </c>
      <c r="Y23" s="59" t="str">
        <f t="shared" si="44"/>
        <v>（２）セ</v>
      </c>
      <c r="Z23" s="59" t="str">
        <f t="shared" si="45"/>
        <v>（２）セ</v>
      </c>
      <c r="AA23" s="59" t="str">
        <f t="shared" si="46"/>
        <v>（２）セ</v>
      </c>
      <c r="AB23" s="190" t="str" cm="1">
        <f t="array" ref="AB23">INDEX('Ｒ2_小4'!$M:$M,MATCH(V23,'Ｒ2_小4'!$P:$P,0),0)</f>
        <v>Q00000000180</v>
      </c>
      <c r="AC23" s="190" t="str" cm="1">
        <f t="array" ref="AC23">INDEX('R2_小5'!$M:$M,MATCH(W23,'R2_小5'!$P:$P,0),0)</f>
        <v>Q00000001090</v>
      </c>
      <c r="AD23" s="190" t="str" cm="1">
        <f t="array" ref="AD23">INDEX('R2_小6'!$M:$M,MATCH(X23,'R2_小6'!$P:$P,0),0)</f>
        <v>Q00000002130</v>
      </c>
      <c r="AE23" s="190" t="str" cm="1">
        <f t="array" ref="AE23">INDEX('R2_中1'!$M:$M,MATCH(Y23,'R2_中1'!$P:$P,0),0)</f>
        <v>Q00000003030</v>
      </c>
      <c r="AF23" s="190" t="str" cm="1">
        <f t="array" ref="AF23">INDEX('R2_中2'!$M:$M,MATCH(Z23,'R2_中2'!$P:$P,0),0)</f>
        <v>Q00000003930</v>
      </c>
      <c r="AG23" s="190" t="str" cm="1">
        <f t="array" ref="AG23">INDEX('R2_中3'!$M:$M,MATCH(AA23,'R2_中3'!$P:$P,0),0)</f>
        <v>Q00000004900</v>
      </c>
      <c r="AH23" s="213" t="str" cm="1">
        <f t="array" aca="1" ref="AH23" ca="1">_xlfn.IFNA(INDEX(INDIRECT(AH$4&amp;"B:B"),MATCH(V23,INDIRECT(AH$4&amp;"P:P"),0),0),"")</f>
        <v>勉強していて大切だと思ったところは，言われなくてもノートにまとめる</v>
      </c>
      <c r="AI23" s="213" t="str" cm="1">
        <f t="array" aca="1" ref="AI23" ca="1">_xlfn.IFNA(INDEX(INDIRECT(AI$4&amp;"B:B"),MATCH(W23,INDIRECT(AI$4&amp;"P:P"),0),0),"")</f>
        <v>勉強していて大切だと思ったところは，言われなくてもノートにまとめる</v>
      </c>
      <c r="AJ23" s="213" t="str" cm="1">
        <f t="array" aca="1" ref="AJ23" ca="1">_xlfn.IFNA(INDEX(INDIRECT(AJ$4&amp;"B:B"),MATCH(X23,INDIRECT(AJ$4&amp;"P:P"),0),0),"")</f>
        <v>勉強していて大切だと思ったところは，言われなくてもノートにまとめる</v>
      </c>
      <c r="AK23" s="213" t="str" cm="1">
        <f t="array" aca="1" ref="AK23" ca="1">_xlfn.IFNA(INDEX(INDIRECT(AK$4&amp;"B:B"),MATCH(Y23,INDIRECT(AK$4&amp;"P:P"),0),0),"")</f>
        <v>勉強していて大切だと思ったところは，言われなくてもノートにまとめる</v>
      </c>
      <c r="AL23" s="213" t="str" cm="1">
        <f t="array" aca="1" ref="AL23" ca="1">_xlfn.IFNA(INDEX(INDIRECT(AL$4&amp;"B:B"),MATCH(Z23,INDIRECT(AL$4&amp;"P:P"),0),0),"")</f>
        <v>勉強していて大切だと思ったところは，言われなくてもノートにまとめる</v>
      </c>
      <c r="AM23" s="213" t="str" cm="1">
        <f t="array" aca="1" ref="AM23" ca="1">_xlfn.IFNA(INDEX(INDIRECT(AM$4&amp;"B:B"),MATCH(AA23,INDIRECT(AM$4&amp;"P:P"),0),0),"")</f>
        <v>勉強していて大切だと思ったところは，言われなくてもノートにまとめる</v>
      </c>
      <c r="AN23" s="213" t="str" cm="1">
        <f t="array" aca="1" ref="AN23" ca="1">_xlfn.IFNA(INDEX(INDIRECT(AH$4&amp;"C:C"),MATCH(V23,INDIRECT(AH$4&amp;"P:P"),0),0),"")</f>
        <v>よく当てはまる</v>
      </c>
      <c r="AO23" s="213" t="str" cm="1">
        <f t="array" aca="1" ref="AO23" ca="1">_xlfn.IFNA(INDEX(INDIRECT(AI$4&amp;"C:C"),MATCH(W23,INDIRECT(AI$4&amp;"P:P"),0),0),"")</f>
        <v>よく当てはまる</v>
      </c>
      <c r="AP23" s="213" t="str" cm="1">
        <f t="array" aca="1" ref="AP23" ca="1">_xlfn.IFNA(INDEX(INDIRECT(AJ$4&amp;"C:C"),MATCH(X23,INDIRECT(AJ$4&amp;"P:P"),0),0),"")</f>
        <v>よく当てはまる</v>
      </c>
      <c r="AQ23" s="213" t="str" cm="1">
        <f t="array" aca="1" ref="AQ23" ca="1">_xlfn.IFNA(INDEX(INDIRECT(AK$4&amp;"C:C"),MATCH(Y23,INDIRECT(AK$4&amp;"P:P"),0),0),"")</f>
        <v>よく当てはまる</v>
      </c>
      <c r="AR23" s="213" t="str" cm="1">
        <f t="array" aca="1" ref="AR23" ca="1">_xlfn.IFNA(INDEX(INDIRECT(AL$4&amp;"C:C"),MATCH(Z23,INDIRECT(AL$4&amp;"P:P"),0),0),"")</f>
        <v>よく当てはまる</v>
      </c>
      <c r="AS23" s="213" t="str" cm="1">
        <f t="array" aca="1" ref="AS23" ca="1">_xlfn.IFNA(INDEX(INDIRECT(AM$4&amp;"C:C"),MATCH(AA23,INDIRECT(AM$4&amp;"P:P"),0),0),"")</f>
        <v>よく当てはまる</v>
      </c>
      <c r="AT23" s="213" t="str" cm="1">
        <f t="array" aca="1" ref="AT23" ca="1">_xlfn.IFNA(INDEX(INDIRECT(AH$4&amp;"D:D"),MATCH(V23,INDIRECT(AH$4&amp;"P:P"),0),0),"")</f>
        <v>少し当てはまる</v>
      </c>
      <c r="AU23" s="213" t="str" cm="1">
        <f t="array" aca="1" ref="AU23" ca="1">_xlfn.IFNA(INDEX(INDIRECT(AI$4&amp;"D:D"),MATCH(W23,INDIRECT(AI$4&amp;"P:P"),0),0),"")</f>
        <v>少し当てはまる</v>
      </c>
      <c r="AV23" s="213" t="str" cm="1">
        <f t="array" aca="1" ref="AV23" ca="1">_xlfn.IFNA(INDEX(INDIRECT(AJ$4&amp;"D:D"),MATCH(X23,INDIRECT(AJ$4&amp;"P:P"),0),0),"")</f>
        <v>少し当てはまる</v>
      </c>
      <c r="AW23" s="213" t="str" cm="1">
        <f t="array" aca="1" ref="AW23" ca="1">_xlfn.IFNA(INDEX(INDIRECT(AK$4&amp;"D:D"),MATCH(Y23,INDIRECT(AK$4&amp;"P:P"),0),0),"")</f>
        <v>少し当てはまる</v>
      </c>
      <c r="AX23" s="213" t="str" cm="1">
        <f t="array" aca="1" ref="AX23" ca="1">_xlfn.IFNA(INDEX(INDIRECT(AL$4&amp;"D:D"),MATCH(Z23,INDIRECT(AL$4&amp;"P:P"),0),0),"")</f>
        <v>少し当てはまる</v>
      </c>
      <c r="AY23" s="213" t="str" cm="1">
        <f t="array" aca="1" ref="AY23" ca="1">_xlfn.IFNA(INDEX(INDIRECT(AM$4&amp;"D:D"),MATCH(AA23,INDIRECT(AM$4&amp;"P:P"),0),0),"")</f>
        <v>少し当てはまる</v>
      </c>
      <c r="AZ23" s="213" t="str" cm="1">
        <f t="array" aca="1" ref="AZ23" ca="1">_xlfn.IFNA(INDEX(INDIRECT(AH$4&amp;"E:E"),MATCH(V23,INDIRECT(AH$4&amp;"P:P"),0),0),"")</f>
        <v>どちらともいえない</v>
      </c>
      <c r="BA23" s="213" t="str" cm="1">
        <f t="array" aca="1" ref="BA23" ca="1">_xlfn.IFNA(INDEX(INDIRECT(AI$4&amp;"E:E"),MATCH(W23,INDIRECT(AI$4&amp;"P:P"),0),0),"")</f>
        <v>どちらともいえない</v>
      </c>
      <c r="BB23" s="213" t="str" cm="1">
        <f t="array" aca="1" ref="BB23" ca="1">_xlfn.IFNA(INDEX(INDIRECT(AJ$4&amp;"E:E"),MATCH(X23,INDIRECT(AJ$4&amp;"P:P"),0),0),"")</f>
        <v>どちらともいえない</v>
      </c>
      <c r="BC23" s="213" t="str" cm="1">
        <f t="array" aca="1" ref="BC23" ca="1">_xlfn.IFNA(INDEX(INDIRECT(AK$4&amp;"E:E"),MATCH(Y23,INDIRECT(AK$4&amp;"P:P"),0),0),"")</f>
        <v>どちらともいえない</v>
      </c>
      <c r="BD23" s="213" t="str" cm="1">
        <f t="array" aca="1" ref="BD23" ca="1">_xlfn.IFNA(INDEX(INDIRECT(AL$4&amp;"E:E"),MATCH(Z23,INDIRECT(AL$4&amp;"P:P"),0),0),"")</f>
        <v>どちらともいえない</v>
      </c>
      <c r="BE23" s="213" t="str" cm="1">
        <f t="array" aca="1" ref="BE23" ca="1">_xlfn.IFNA(INDEX(INDIRECT(AM$4&amp;"E:E"),MATCH(AA23,INDIRECT(AM$4&amp;"P:P"),0),0),"")</f>
        <v>どちらともいえない</v>
      </c>
      <c r="BF23" s="213" t="str" cm="1">
        <f t="array" aca="1" ref="BF23" ca="1">_xlfn.IFNA(INDEX(INDIRECT(AH$4&amp;"F:F"),MATCH(V23,INDIRECT(AH$4&amp;"P:P"),0),0),"")</f>
        <v>あまり当てはまらない</v>
      </c>
      <c r="BG23" s="213" t="str" cm="1">
        <f t="array" aca="1" ref="BG23" ca="1">_xlfn.IFNA(INDEX(INDIRECT(AI$4&amp;"F:F"),MATCH(W23,INDIRECT(AI$4&amp;"P:P"),0),0),"")</f>
        <v>あまり当てはまらない</v>
      </c>
      <c r="BH23" s="213" t="str" cm="1">
        <f t="array" aca="1" ref="BH23" ca="1">_xlfn.IFNA(INDEX(INDIRECT(AJ$4&amp;"F:F"),MATCH(X23,INDIRECT(AJ$4&amp;"P:P"),0),0),"")</f>
        <v>あまり当てはまらない</v>
      </c>
      <c r="BI23" s="213" t="str" cm="1">
        <f t="array" aca="1" ref="BI23" ca="1">_xlfn.IFNA(INDEX(INDIRECT(AK$4&amp;"F:F"),MATCH(Y23,INDIRECT(AK$4&amp;"P:P"),0),0),"")</f>
        <v>あまり当てはまらない</v>
      </c>
      <c r="BJ23" s="213" t="str" cm="1">
        <f t="array" aca="1" ref="BJ23" ca="1">_xlfn.IFNA(INDEX(INDIRECT(AL$4&amp;"F:F"),MATCH(Z23,INDIRECT(AL$4&amp;"P:P"),0),0),"")</f>
        <v>あまり当てはまらない</v>
      </c>
      <c r="BK23" s="213" t="str" cm="1">
        <f t="array" aca="1" ref="BK23" ca="1">_xlfn.IFNA(INDEX(INDIRECT(AM$4&amp;"F:F"),MATCH(AA23,INDIRECT(AM$4&amp;"P:P"),0),0),"")</f>
        <v>あまり当てはまらない</v>
      </c>
      <c r="BL23" s="213" t="str" cm="1">
        <f t="array" aca="1" ref="BL23" ca="1">_xlfn.IFNA(INDEX(INDIRECT(AH$4&amp;"G:G"),MATCH(V23,INDIRECT(AH$4&amp;"P:P"),0),0),"")</f>
        <v>全く当てはまらない</v>
      </c>
      <c r="BM23" s="213" t="str" cm="1">
        <f t="array" aca="1" ref="BM23" ca="1">_xlfn.IFNA(INDEX(INDIRECT(AI$4&amp;"G:G"),MATCH(W23,INDIRECT(AI$4&amp;"P:P"),0),0),"")</f>
        <v>全く当てはまらない</v>
      </c>
      <c r="BN23" s="213" t="str" cm="1">
        <f t="array" aca="1" ref="BN23" ca="1">_xlfn.IFNA(INDEX(INDIRECT(AJ$4&amp;"G:G"),MATCH(X23,INDIRECT(AJ$4&amp;"P:P"),0),0),"")</f>
        <v>全く当てはまらない</v>
      </c>
      <c r="BO23" s="213" t="str" cm="1">
        <f t="array" aca="1" ref="BO23" ca="1">_xlfn.IFNA(INDEX(INDIRECT(AK$4&amp;"G:G"),MATCH(Y23,INDIRECT(AK$4&amp;"P:P"),0),0),"")</f>
        <v>全く当てはまらない</v>
      </c>
      <c r="BP23" s="213" t="str" cm="1">
        <f t="array" aca="1" ref="BP23" ca="1">_xlfn.IFNA(INDEX(INDIRECT(AL$4&amp;"G:G"),MATCH(Z23,INDIRECT(AL$4&amp;"P:P"),0),0),"")</f>
        <v>全く当てはまらない</v>
      </c>
      <c r="BQ23" s="213" t="str" cm="1">
        <f t="array" aca="1" ref="BQ23" ca="1">_xlfn.IFNA(INDEX(INDIRECT(AM$4&amp;"G:G"),MATCH(AA23,INDIRECT(AM$4&amp;"P:P"),0),0),"")</f>
        <v>全く当てはまらない</v>
      </c>
      <c r="BR23" s="213" cm="1">
        <f t="array" aca="1" ref="BR23" ca="1">_xlfn.IFNA(INDEX(INDIRECT(AH$4&amp;"H:H"),MATCH(V23,INDIRECT(AH$4&amp;"P:P"),0),0),"")</f>
        <v>0</v>
      </c>
      <c r="BS23" s="213" cm="1">
        <f t="array" aca="1" ref="BS23" ca="1">_xlfn.IFNA(INDEX(INDIRECT(AI$4&amp;"H:H"),MATCH(W23,INDIRECT(AI$4&amp;"P:P"),0),0),"")</f>
        <v>0</v>
      </c>
      <c r="BT23" s="213" cm="1">
        <f t="array" aca="1" ref="BT23" ca="1">_xlfn.IFNA(INDEX(INDIRECT(AJ$4&amp;"H:H"),MATCH(X23,INDIRECT(AJ$4&amp;"P:P"),0),0),"")</f>
        <v>0</v>
      </c>
      <c r="BU23" s="213" cm="1">
        <f t="array" aca="1" ref="BU23" ca="1">_xlfn.IFNA(INDEX(INDIRECT(AK$4&amp;"H:H"),MATCH(Y23,INDIRECT(AK$4&amp;"P:P"),0),0),"")</f>
        <v>0</v>
      </c>
      <c r="BV23" s="213" cm="1">
        <f t="array" aca="1" ref="BV23" ca="1">_xlfn.IFNA(INDEX(INDIRECT(AL$4&amp;"H:H"),MATCH(Z23,INDIRECT(AL$4&amp;"P:P"),0),0),"")</f>
        <v>0</v>
      </c>
      <c r="BW23" s="213" cm="1">
        <f t="array" aca="1" ref="BW23" ca="1">_xlfn.IFNA(INDEX(INDIRECT(AM$4&amp;"H:H"),MATCH(AA23,INDIRECT(AM$4&amp;"P:P"),0),0),"")</f>
        <v>0</v>
      </c>
      <c r="BX23" s="213" cm="1">
        <f t="array" aca="1" ref="BX23" ca="1">_xlfn.IFNA(INDEX(INDIRECT(AH$4&amp;"I:I"),MATCH(V23,INDIRECT(AH$4&amp;"P:P"),0),0),"")</f>
        <v>0</v>
      </c>
      <c r="BY23" s="213" cm="1">
        <f t="array" aca="1" ref="BY23" ca="1">_xlfn.IFNA(INDEX(INDIRECT(AI$4&amp;"I:I"),MATCH(W23,INDIRECT(AI$4&amp;"P:P"),0),0),"")</f>
        <v>0</v>
      </c>
      <c r="BZ23" s="213" cm="1">
        <f t="array" aca="1" ref="BZ23" ca="1">_xlfn.IFNA(INDEX(INDIRECT(AJ$4&amp;"I:I"),MATCH(X23,INDIRECT(AJ$4&amp;"P:P"),0),0),"")</f>
        <v>0</v>
      </c>
      <c r="CA23" s="213" cm="1">
        <f t="array" aca="1" ref="CA23" ca="1">_xlfn.IFNA(INDEX(INDIRECT(AK$4&amp;"I:I"),MATCH(Y23,INDIRECT(AK$4&amp;"P:P"),0),0),"")</f>
        <v>0</v>
      </c>
      <c r="CB23" s="213" cm="1">
        <f t="array" aca="1" ref="CB23" ca="1">_xlfn.IFNA(INDEX(INDIRECT(AL$4&amp;"I:I"),MATCH(Z23,INDIRECT(AL$4&amp;"P:P"),0),0),"")</f>
        <v>0</v>
      </c>
      <c r="CC23" s="213" cm="1">
        <f t="array" aca="1" ref="CC23" ca="1">_xlfn.IFNA(INDEX(INDIRECT(AM$4&amp;"I:I"),MATCH(AA23,INDIRECT(AM$4&amp;"P:P"),0),0),"")</f>
        <v>0</v>
      </c>
      <c r="CD23" s="213" cm="1">
        <f t="array" aca="1" ref="CD23" ca="1">_xlfn.IFNA(INDEX(INDIRECT(AH$4&amp;"J:J"),MATCH(V23,INDIRECT(AH$4&amp;"P:P"),0),0),"")</f>
        <v>0</v>
      </c>
      <c r="CE23" s="213" cm="1">
        <f t="array" aca="1" ref="CE23" ca="1">_xlfn.IFNA(INDEX(INDIRECT(AI$4&amp;"J:J"),MATCH(W23,INDIRECT(AI$4&amp;"P:P"),0),0),"")</f>
        <v>0</v>
      </c>
      <c r="CF23" s="213" cm="1">
        <f t="array" aca="1" ref="CF23" ca="1">_xlfn.IFNA(INDEX(INDIRECT(AJ$4&amp;"J:J"),MATCH(X23,INDIRECT(AJ$4&amp;"P:P"),0),0),"")</f>
        <v>0</v>
      </c>
      <c r="CG23" s="213" cm="1">
        <f t="array" aca="1" ref="CG23" ca="1">_xlfn.IFNA(INDEX(INDIRECT(AK$4&amp;"J:J"),MATCH(Y23,INDIRECT(AK$4&amp;"P:P"),0),0),"")</f>
        <v>0</v>
      </c>
      <c r="CH23" s="213" cm="1">
        <f t="array" aca="1" ref="CH23" ca="1">_xlfn.IFNA(INDEX(INDIRECT(AL$4&amp;"J:J"),MATCH(Z23,INDIRECT(AL$4&amp;"P:P"),0),0),"")</f>
        <v>0</v>
      </c>
      <c r="CI23" s="213" cm="1">
        <f t="array" aca="1" ref="CI23" ca="1">_xlfn.IFNA(INDEX(INDIRECT(AM$4&amp;"J:J"),MATCH(AA23,INDIRECT(AM$4&amp;"P:P"),0),0),"")</f>
        <v>0</v>
      </c>
    </row>
    <row r="24" spans="1:87" ht="54">
      <c r="A24" s="53">
        <v>20</v>
      </c>
      <c r="B24" s="75">
        <v>19</v>
      </c>
      <c r="C24" s="75" t="s">
        <v>1638</v>
      </c>
      <c r="D24" s="85" t="s">
        <v>1649</v>
      </c>
      <c r="E24" s="92" t="s">
        <v>726</v>
      </c>
      <c r="F24" s="77" t="s">
        <v>1683</v>
      </c>
      <c r="G24" s="78">
        <v>1</v>
      </c>
      <c r="H24" s="79" t="s">
        <v>1596</v>
      </c>
      <c r="I24" s="80">
        <v>1</v>
      </c>
      <c r="J24" s="79" t="s">
        <v>1596</v>
      </c>
      <c r="K24" s="81">
        <v>1</v>
      </c>
      <c r="L24" s="82" t="s">
        <v>1596</v>
      </c>
      <c r="M24" s="83">
        <v>1</v>
      </c>
      <c r="N24" s="79" t="s">
        <v>1596</v>
      </c>
      <c r="O24" s="83">
        <v>1</v>
      </c>
      <c r="P24" s="79" t="s">
        <v>1596</v>
      </c>
      <c r="Q24" s="83">
        <v>1</v>
      </c>
      <c r="R24" s="79" t="s">
        <v>1596</v>
      </c>
      <c r="U24" s="59" t="s">
        <v>1684</v>
      </c>
      <c r="V24" s="59" t="str">
        <f t="shared" si="41"/>
        <v>（２）ソ</v>
      </c>
      <c r="W24" s="59" t="str">
        <f t="shared" si="42"/>
        <v>（２）ソ</v>
      </c>
      <c r="X24" s="59" t="str">
        <f t="shared" si="43"/>
        <v>（２）ソ</v>
      </c>
      <c r="Y24" s="59" t="str">
        <f t="shared" si="44"/>
        <v>（２）ソ</v>
      </c>
      <c r="Z24" s="59" t="str">
        <f t="shared" si="45"/>
        <v>（２）ソ</v>
      </c>
      <c r="AA24" s="59" t="str">
        <f t="shared" si="46"/>
        <v>（２）ソ</v>
      </c>
      <c r="AB24" s="190" t="str" cm="1">
        <f t="array" ref="AB24">INDEX('Ｒ2_小4'!$M:$M,MATCH(V24,'Ｒ2_小4'!$P:$P,0),0)</f>
        <v>Q00000000190</v>
      </c>
      <c r="AC24" s="190" t="str" cm="1">
        <f t="array" ref="AC24">INDEX('R2_小5'!$M:$M,MATCH(W24,'R2_小5'!$P:$P,0),0)</f>
        <v>Q00000001100</v>
      </c>
      <c r="AD24" s="190" t="str" cm="1">
        <f t="array" ref="AD24">INDEX('R2_小6'!$M:$M,MATCH(X24,'R2_小6'!$P:$P,0),0)</f>
        <v>Q00000002140</v>
      </c>
      <c r="AE24" s="190" t="str" cm="1">
        <f t="array" ref="AE24">INDEX('R2_中1'!$M:$M,MATCH(Y24,'R2_中1'!$P:$P,0),0)</f>
        <v>Q00000003040</v>
      </c>
      <c r="AF24" s="190" t="str" cm="1">
        <f t="array" ref="AF24">INDEX('R2_中2'!$M:$M,MATCH(Z24,'R2_中2'!$P:$P,0),0)</f>
        <v>Q00000003940</v>
      </c>
      <c r="AG24" s="190" t="str" cm="1">
        <f t="array" ref="AG24">INDEX('R2_中3'!$M:$M,MATCH(AA24,'R2_中3'!$P:$P,0),0)</f>
        <v>Q00000004910</v>
      </c>
      <c r="AH24" s="213" t="str" cm="1">
        <f t="array" aca="1" ref="AH24" ca="1">_xlfn.IFNA(INDEX(INDIRECT(AH$4&amp;"B:B"),MATCH(V24,INDIRECT(AH$4&amp;"P:P"),0),0),"")</f>
        <v>勉強するときは，さいしょに計画を立ててから始める</v>
      </c>
      <c r="AI24" s="213" t="str" cm="1">
        <f t="array" aca="1" ref="AI24" ca="1">_xlfn.IFNA(INDEX(INDIRECT(AI$4&amp;"B:B"),MATCH(W24,INDIRECT(AI$4&amp;"P:P"),0),0),"")</f>
        <v>勉強するときは，最初に計画を立ててから始める</v>
      </c>
      <c r="AJ24" s="213" t="str" cm="1">
        <f t="array" aca="1" ref="AJ24" ca="1">_xlfn.IFNA(INDEX(INDIRECT(AJ$4&amp;"B:B"),MATCH(X24,INDIRECT(AJ$4&amp;"P:P"),0),0),"")</f>
        <v>勉強するときは，最初に計画を立ててから始める</v>
      </c>
      <c r="AK24" s="213" t="str" cm="1">
        <f t="array" aca="1" ref="AK24" ca="1">_xlfn.IFNA(INDEX(INDIRECT(AK$4&amp;"B:B"),MATCH(Y24,INDIRECT(AK$4&amp;"P:P"),0),0),"")</f>
        <v>勉強するときは，最初に計画を立ててから始める</v>
      </c>
      <c r="AL24" s="213" t="str" cm="1">
        <f t="array" aca="1" ref="AL24" ca="1">_xlfn.IFNA(INDEX(INDIRECT(AL$4&amp;"B:B"),MATCH(Z24,INDIRECT(AL$4&amp;"P:P"),0),0),"")</f>
        <v>勉強するときは，最初に計画を立ててから始める</v>
      </c>
      <c r="AM24" s="213" t="str" cm="1">
        <f t="array" aca="1" ref="AM24" ca="1">_xlfn.IFNA(INDEX(INDIRECT(AM$4&amp;"B:B"),MATCH(AA24,INDIRECT(AM$4&amp;"P:P"),0),0),"")</f>
        <v>勉強するときは，最初に計画を立ててから始める</v>
      </c>
      <c r="AN24" s="213" t="str" cm="1">
        <f t="array" aca="1" ref="AN24" ca="1">_xlfn.IFNA(INDEX(INDIRECT(AH$4&amp;"C:C"),MATCH(V24,INDIRECT(AH$4&amp;"P:P"),0),0),"")</f>
        <v>よく当てはまる</v>
      </c>
      <c r="AO24" s="213" t="str" cm="1">
        <f t="array" aca="1" ref="AO24" ca="1">_xlfn.IFNA(INDEX(INDIRECT(AI$4&amp;"C:C"),MATCH(W24,INDIRECT(AI$4&amp;"P:P"),0),0),"")</f>
        <v>よく当てはまる</v>
      </c>
      <c r="AP24" s="213" t="str" cm="1">
        <f t="array" aca="1" ref="AP24" ca="1">_xlfn.IFNA(INDEX(INDIRECT(AJ$4&amp;"C:C"),MATCH(X24,INDIRECT(AJ$4&amp;"P:P"),0),0),"")</f>
        <v>よく当てはまる</v>
      </c>
      <c r="AQ24" s="213" t="str" cm="1">
        <f t="array" aca="1" ref="AQ24" ca="1">_xlfn.IFNA(INDEX(INDIRECT(AK$4&amp;"C:C"),MATCH(Y24,INDIRECT(AK$4&amp;"P:P"),0),0),"")</f>
        <v>よく当てはまる</v>
      </c>
      <c r="AR24" s="213" t="str" cm="1">
        <f t="array" aca="1" ref="AR24" ca="1">_xlfn.IFNA(INDEX(INDIRECT(AL$4&amp;"C:C"),MATCH(Z24,INDIRECT(AL$4&amp;"P:P"),0),0),"")</f>
        <v>よく当てはまる</v>
      </c>
      <c r="AS24" s="213" t="str" cm="1">
        <f t="array" aca="1" ref="AS24" ca="1">_xlfn.IFNA(INDEX(INDIRECT(AM$4&amp;"C:C"),MATCH(AA24,INDIRECT(AM$4&amp;"P:P"),0),0),"")</f>
        <v>よく当てはまる</v>
      </c>
      <c r="AT24" s="213" t="str" cm="1">
        <f t="array" aca="1" ref="AT24" ca="1">_xlfn.IFNA(INDEX(INDIRECT(AH$4&amp;"D:D"),MATCH(V24,INDIRECT(AH$4&amp;"P:P"),0),0),"")</f>
        <v>少し当てはまる</v>
      </c>
      <c r="AU24" s="213" t="str" cm="1">
        <f t="array" aca="1" ref="AU24" ca="1">_xlfn.IFNA(INDEX(INDIRECT(AI$4&amp;"D:D"),MATCH(W24,INDIRECT(AI$4&amp;"P:P"),0),0),"")</f>
        <v>少し当てはまる</v>
      </c>
      <c r="AV24" s="213" t="str" cm="1">
        <f t="array" aca="1" ref="AV24" ca="1">_xlfn.IFNA(INDEX(INDIRECT(AJ$4&amp;"D:D"),MATCH(X24,INDIRECT(AJ$4&amp;"P:P"),0),0),"")</f>
        <v>少し当てはまる</v>
      </c>
      <c r="AW24" s="213" t="str" cm="1">
        <f t="array" aca="1" ref="AW24" ca="1">_xlfn.IFNA(INDEX(INDIRECT(AK$4&amp;"D:D"),MATCH(Y24,INDIRECT(AK$4&amp;"P:P"),0),0),"")</f>
        <v>少し当てはまる</v>
      </c>
      <c r="AX24" s="213" t="str" cm="1">
        <f t="array" aca="1" ref="AX24" ca="1">_xlfn.IFNA(INDEX(INDIRECT(AL$4&amp;"D:D"),MATCH(Z24,INDIRECT(AL$4&amp;"P:P"),0),0),"")</f>
        <v>少し当てはまる</v>
      </c>
      <c r="AY24" s="213" t="str" cm="1">
        <f t="array" aca="1" ref="AY24" ca="1">_xlfn.IFNA(INDEX(INDIRECT(AM$4&amp;"D:D"),MATCH(AA24,INDIRECT(AM$4&amp;"P:P"),0),0),"")</f>
        <v>少し当てはまる</v>
      </c>
      <c r="AZ24" s="213" t="str" cm="1">
        <f t="array" aca="1" ref="AZ24" ca="1">_xlfn.IFNA(INDEX(INDIRECT(AH$4&amp;"E:E"),MATCH(V24,INDIRECT(AH$4&amp;"P:P"),0),0),"")</f>
        <v>どちらともいえない</v>
      </c>
      <c r="BA24" s="213" t="str" cm="1">
        <f t="array" aca="1" ref="BA24" ca="1">_xlfn.IFNA(INDEX(INDIRECT(AI$4&amp;"E:E"),MATCH(W24,INDIRECT(AI$4&amp;"P:P"),0),0),"")</f>
        <v>どちらともいえない</v>
      </c>
      <c r="BB24" s="213" t="str" cm="1">
        <f t="array" aca="1" ref="BB24" ca="1">_xlfn.IFNA(INDEX(INDIRECT(AJ$4&amp;"E:E"),MATCH(X24,INDIRECT(AJ$4&amp;"P:P"),0),0),"")</f>
        <v>どちらともいえない</v>
      </c>
      <c r="BC24" s="213" t="str" cm="1">
        <f t="array" aca="1" ref="BC24" ca="1">_xlfn.IFNA(INDEX(INDIRECT(AK$4&amp;"E:E"),MATCH(Y24,INDIRECT(AK$4&amp;"P:P"),0),0),"")</f>
        <v>どちらともいえない</v>
      </c>
      <c r="BD24" s="213" t="str" cm="1">
        <f t="array" aca="1" ref="BD24" ca="1">_xlfn.IFNA(INDEX(INDIRECT(AL$4&amp;"E:E"),MATCH(Z24,INDIRECT(AL$4&amp;"P:P"),0),0),"")</f>
        <v>どちらともいえない</v>
      </c>
      <c r="BE24" s="213" t="str" cm="1">
        <f t="array" aca="1" ref="BE24" ca="1">_xlfn.IFNA(INDEX(INDIRECT(AM$4&amp;"E:E"),MATCH(AA24,INDIRECT(AM$4&amp;"P:P"),0),0),"")</f>
        <v>どちらともいえない</v>
      </c>
      <c r="BF24" s="213" t="str" cm="1">
        <f t="array" aca="1" ref="BF24" ca="1">_xlfn.IFNA(INDEX(INDIRECT(AH$4&amp;"F:F"),MATCH(V24,INDIRECT(AH$4&amp;"P:P"),0),0),"")</f>
        <v>あまり当てはまらない</v>
      </c>
      <c r="BG24" s="213" t="str" cm="1">
        <f t="array" aca="1" ref="BG24" ca="1">_xlfn.IFNA(INDEX(INDIRECT(AI$4&amp;"F:F"),MATCH(W24,INDIRECT(AI$4&amp;"P:P"),0),0),"")</f>
        <v>あまり当てはまらない</v>
      </c>
      <c r="BH24" s="213" t="str" cm="1">
        <f t="array" aca="1" ref="BH24" ca="1">_xlfn.IFNA(INDEX(INDIRECT(AJ$4&amp;"F:F"),MATCH(X24,INDIRECT(AJ$4&amp;"P:P"),0),0),"")</f>
        <v>あまり当てはまらない</v>
      </c>
      <c r="BI24" s="213" t="str" cm="1">
        <f t="array" aca="1" ref="BI24" ca="1">_xlfn.IFNA(INDEX(INDIRECT(AK$4&amp;"F:F"),MATCH(Y24,INDIRECT(AK$4&amp;"P:P"),0),0),"")</f>
        <v>あまり当てはまらない</v>
      </c>
      <c r="BJ24" s="213" t="str" cm="1">
        <f t="array" aca="1" ref="BJ24" ca="1">_xlfn.IFNA(INDEX(INDIRECT(AL$4&amp;"F:F"),MATCH(Z24,INDIRECT(AL$4&amp;"P:P"),0),0),"")</f>
        <v>あまり当てはまらない</v>
      </c>
      <c r="BK24" s="213" t="str" cm="1">
        <f t="array" aca="1" ref="BK24" ca="1">_xlfn.IFNA(INDEX(INDIRECT(AM$4&amp;"F:F"),MATCH(AA24,INDIRECT(AM$4&amp;"P:P"),0),0),"")</f>
        <v>あまり当てはまらない</v>
      </c>
      <c r="BL24" s="213" t="str" cm="1">
        <f t="array" aca="1" ref="BL24" ca="1">_xlfn.IFNA(INDEX(INDIRECT(AH$4&amp;"G:G"),MATCH(V24,INDIRECT(AH$4&amp;"P:P"),0),0),"")</f>
        <v>全く当てはまらない</v>
      </c>
      <c r="BM24" s="213" t="str" cm="1">
        <f t="array" aca="1" ref="BM24" ca="1">_xlfn.IFNA(INDEX(INDIRECT(AI$4&amp;"G:G"),MATCH(W24,INDIRECT(AI$4&amp;"P:P"),0),0),"")</f>
        <v>全く当てはまらない</v>
      </c>
      <c r="BN24" s="213" t="str" cm="1">
        <f t="array" aca="1" ref="BN24" ca="1">_xlfn.IFNA(INDEX(INDIRECT(AJ$4&amp;"G:G"),MATCH(X24,INDIRECT(AJ$4&amp;"P:P"),0),0),"")</f>
        <v>全く当てはまらない</v>
      </c>
      <c r="BO24" s="213" t="str" cm="1">
        <f t="array" aca="1" ref="BO24" ca="1">_xlfn.IFNA(INDEX(INDIRECT(AK$4&amp;"G:G"),MATCH(Y24,INDIRECT(AK$4&amp;"P:P"),0),0),"")</f>
        <v>全く当てはまらない</v>
      </c>
      <c r="BP24" s="213" t="str" cm="1">
        <f t="array" aca="1" ref="BP24" ca="1">_xlfn.IFNA(INDEX(INDIRECT(AL$4&amp;"G:G"),MATCH(Z24,INDIRECT(AL$4&amp;"P:P"),0),0),"")</f>
        <v>全く当てはまらない</v>
      </c>
      <c r="BQ24" s="213" t="str" cm="1">
        <f t="array" aca="1" ref="BQ24" ca="1">_xlfn.IFNA(INDEX(INDIRECT(AM$4&amp;"G:G"),MATCH(AA24,INDIRECT(AM$4&amp;"P:P"),0),0),"")</f>
        <v>全く当てはまらない</v>
      </c>
      <c r="BR24" s="213" cm="1">
        <f t="array" aca="1" ref="BR24" ca="1">_xlfn.IFNA(INDEX(INDIRECT(AH$4&amp;"H:H"),MATCH(V24,INDIRECT(AH$4&amp;"P:P"),0),0),"")</f>
        <v>0</v>
      </c>
      <c r="BS24" s="213" cm="1">
        <f t="array" aca="1" ref="BS24" ca="1">_xlfn.IFNA(INDEX(INDIRECT(AI$4&amp;"H:H"),MATCH(W24,INDIRECT(AI$4&amp;"P:P"),0),0),"")</f>
        <v>0</v>
      </c>
      <c r="BT24" s="213" cm="1">
        <f t="array" aca="1" ref="BT24" ca="1">_xlfn.IFNA(INDEX(INDIRECT(AJ$4&amp;"H:H"),MATCH(X24,INDIRECT(AJ$4&amp;"P:P"),0),0),"")</f>
        <v>0</v>
      </c>
      <c r="BU24" s="213" cm="1">
        <f t="array" aca="1" ref="BU24" ca="1">_xlfn.IFNA(INDEX(INDIRECT(AK$4&amp;"H:H"),MATCH(Y24,INDIRECT(AK$4&amp;"P:P"),0),0),"")</f>
        <v>0</v>
      </c>
      <c r="BV24" s="213" cm="1">
        <f t="array" aca="1" ref="BV24" ca="1">_xlfn.IFNA(INDEX(INDIRECT(AL$4&amp;"H:H"),MATCH(Z24,INDIRECT(AL$4&amp;"P:P"),0),0),"")</f>
        <v>0</v>
      </c>
      <c r="BW24" s="213" cm="1">
        <f t="array" aca="1" ref="BW24" ca="1">_xlfn.IFNA(INDEX(INDIRECT(AM$4&amp;"H:H"),MATCH(AA24,INDIRECT(AM$4&amp;"P:P"),0),0),"")</f>
        <v>0</v>
      </c>
      <c r="BX24" s="213" cm="1">
        <f t="array" aca="1" ref="BX24" ca="1">_xlfn.IFNA(INDEX(INDIRECT(AH$4&amp;"I:I"),MATCH(V24,INDIRECT(AH$4&amp;"P:P"),0),0),"")</f>
        <v>0</v>
      </c>
      <c r="BY24" s="213" cm="1">
        <f t="array" aca="1" ref="BY24" ca="1">_xlfn.IFNA(INDEX(INDIRECT(AI$4&amp;"I:I"),MATCH(W24,INDIRECT(AI$4&amp;"P:P"),0),0),"")</f>
        <v>0</v>
      </c>
      <c r="BZ24" s="213" cm="1">
        <f t="array" aca="1" ref="BZ24" ca="1">_xlfn.IFNA(INDEX(INDIRECT(AJ$4&amp;"I:I"),MATCH(X24,INDIRECT(AJ$4&amp;"P:P"),0),0),"")</f>
        <v>0</v>
      </c>
      <c r="CA24" s="213" cm="1">
        <f t="array" aca="1" ref="CA24" ca="1">_xlfn.IFNA(INDEX(INDIRECT(AK$4&amp;"I:I"),MATCH(Y24,INDIRECT(AK$4&amp;"P:P"),0),0),"")</f>
        <v>0</v>
      </c>
      <c r="CB24" s="213" cm="1">
        <f t="array" aca="1" ref="CB24" ca="1">_xlfn.IFNA(INDEX(INDIRECT(AL$4&amp;"I:I"),MATCH(Z24,INDIRECT(AL$4&amp;"P:P"),0),0),"")</f>
        <v>0</v>
      </c>
      <c r="CC24" s="213" cm="1">
        <f t="array" aca="1" ref="CC24" ca="1">_xlfn.IFNA(INDEX(INDIRECT(AM$4&amp;"I:I"),MATCH(AA24,INDIRECT(AM$4&amp;"P:P"),0),0),"")</f>
        <v>0</v>
      </c>
      <c r="CD24" s="213" cm="1">
        <f t="array" aca="1" ref="CD24" ca="1">_xlfn.IFNA(INDEX(INDIRECT(AH$4&amp;"J:J"),MATCH(V24,INDIRECT(AH$4&amp;"P:P"),0),0),"")</f>
        <v>0</v>
      </c>
      <c r="CE24" s="213" cm="1">
        <f t="array" aca="1" ref="CE24" ca="1">_xlfn.IFNA(INDEX(INDIRECT(AI$4&amp;"J:J"),MATCH(W24,INDIRECT(AI$4&amp;"P:P"),0),0),"")</f>
        <v>0</v>
      </c>
      <c r="CF24" s="213" cm="1">
        <f t="array" aca="1" ref="CF24" ca="1">_xlfn.IFNA(INDEX(INDIRECT(AJ$4&amp;"J:J"),MATCH(X24,INDIRECT(AJ$4&amp;"P:P"),0),0),"")</f>
        <v>0</v>
      </c>
      <c r="CG24" s="213" cm="1">
        <f t="array" aca="1" ref="CG24" ca="1">_xlfn.IFNA(INDEX(INDIRECT(AK$4&amp;"J:J"),MATCH(Y24,INDIRECT(AK$4&amp;"P:P"),0),0),"")</f>
        <v>0</v>
      </c>
      <c r="CH24" s="213" cm="1">
        <f t="array" aca="1" ref="CH24" ca="1">_xlfn.IFNA(INDEX(INDIRECT(AL$4&amp;"J:J"),MATCH(Z24,INDIRECT(AL$4&amp;"P:P"),0),0),"")</f>
        <v>0</v>
      </c>
      <c r="CI24" s="213" cm="1">
        <f t="array" aca="1" ref="CI24" ca="1">_xlfn.IFNA(INDEX(INDIRECT(AM$4&amp;"J:J"),MATCH(AA24,INDIRECT(AM$4&amp;"P:P"),0),0),"")</f>
        <v>0</v>
      </c>
    </row>
    <row r="25" spans="1:87" ht="72">
      <c r="A25" s="53">
        <v>21</v>
      </c>
      <c r="B25" s="75">
        <v>20</v>
      </c>
      <c r="C25" s="75" t="s">
        <v>1638</v>
      </c>
      <c r="D25" s="85" t="s">
        <v>1649</v>
      </c>
      <c r="E25" s="88" t="s">
        <v>1656</v>
      </c>
      <c r="F25" s="77" t="s">
        <v>1685</v>
      </c>
      <c r="G25" s="78">
        <v>1</v>
      </c>
      <c r="H25" s="79" t="s">
        <v>1595</v>
      </c>
      <c r="I25" s="80">
        <v>1</v>
      </c>
      <c r="J25" s="79" t="s">
        <v>1595</v>
      </c>
      <c r="K25" s="81">
        <v>1</v>
      </c>
      <c r="L25" s="82" t="s">
        <v>1595</v>
      </c>
      <c r="M25" s="83">
        <v>1</v>
      </c>
      <c r="N25" s="79" t="s">
        <v>1595</v>
      </c>
      <c r="O25" s="83">
        <v>1</v>
      </c>
      <c r="P25" s="79" t="s">
        <v>1595</v>
      </c>
      <c r="Q25" s="83">
        <v>1</v>
      </c>
      <c r="R25" s="79" t="s">
        <v>1595</v>
      </c>
      <c r="U25" s="59" t="s">
        <v>1686</v>
      </c>
      <c r="V25" s="59" t="str">
        <f t="shared" si="41"/>
        <v>（２）タ</v>
      </c>
      <c r="W25" s="59" t="str">
        <f t="shared" si="42"/>
        <v>（２）タ</v>
      </c>
      <c r="X25" s="59" t="str">
        <f t="shared" si="43"/>
        <v>（２）タ</v>
      </c>
      <c r="Y25" s="59" t="str">
        <f t="shared" si="44"/>
        <v>（２）タ</v>
      </c>
      <c r="Z25" s="59" t="str">
        <f t="shared" si="45"/>
        <v>（２）タ</v>
      </c>
      <c r="AA25" s="59" t="str">
        <f t="shared" si="46"/>
        <v>（２）タ</v>
      </c>
      <c r="AB25" s="190" t="str" cm="1">
        <f t="array" ref="AB25">INDEX('Ｒ2_小4'!$M:$M,MATCH(V25,'Ｒ2_小4'!$P:$P,0),0)</f>
        <v>Q00000000200</v>
      </c>
      <c r="AC25" s="190" t="str" cm="1">
        <f t="array" ref="AC25">INDEX('R2_小5'!$M:$M,MATCH(W25,'R2_小5'!$P:$P,0),0)</f>
        <v>Q00000001110</v>
      </c>
      <c r="AD25" s="190" t="str" cm="1">
        <f t="array" ref="AD25">INDEX('R2_小6'!$M:$M,MATCH(X25,'R2_小6'!$P:$P,0),0)</f>
        <v>Q00000002150</v>
      </c>
      <c r="AE25" s="190" t="str" cm="1">
        <f t="array" ref="AE25">INDEX('R2_中1'!$M:$M,MATCH(Y25,'R2_中1'!$P:$P,0),0)</f>
        <v>Q00000003050</v>
      </c>
      <c r="AF25" s="190" t="str" cm="1">
        <f t="array" ref="AF25">INDEX('R2_中2'!$M:$M,MATCH(Z25,'R2_中2'!$P:$P,0),0)</f>
        <v>Q00000003950</v>
      </c>
      <c r="AG25" s="190" t="str" cm="1">
        <f t="array" ref="AG25">INDEX('R2_中3'!$M:$M,MATCH(AA25,'R2_中3'!$P:$P,0),0)</f>
        <v>Q00000004920</v>
      </c>
      <c r="AH25" s="213" t="str" cm="1">
        <f t="array" aca="1" ref="AH25" ca="1">_xlfn.IFNA(INDEX(INDIRECT(AH$4&amp;"B:B"),MATCH(V25,INDIRECT(AH$4&amp;"P:P"),0),0),"")</f>
        <v>勉強する前に，これから何を勉強しなければならないかについて考える</v>
      </c>
      <c r="AI25" s="213" t="str" cm="1">
        <f t="array" aca="1" ref="AI25" ca="1">_xlfn.IFNA(INDEX(INDIRECT(AI$4&amp;"B:B"),MATCH(W25,INDIRECT(AI$4&amp;"P:P"),0),0),"")</f>
        <v>勉強する前に，これから何を勉強しなければならないかについて考える</v>
      </c>
      <c r="AJ25" s="213" t="str" cm="1">
        <f t="array" aca="1" ref="AJ25" ca="1">_xlfn.IFNA(INDEX(INDIRECT(AJ$4&amp;"B:B"),MATCH(X25,INDIRECT(AJ$4&amp;"P:P"),0),0),"")</f>
        <v>勉強する前に，これから何を勉強しなければならないかについて考える</v>
      </c>
      <c r="AK25" s="213" t="str" cm="1">
        <f t="array" aca="1" ref="AK25" ca="1">_xlfn.IFNA(INDEX(INDIRECT(AK$4&amp;"B:B"),MATCH(Y25,INDIRECT(AK$4&amp;"P:P"),0),0),"")</f>
        <v>勉強する前に，これから何を勉強しなければならないかについて考える</v>
      </c>
      <c r="AL25" s="213" t="str" cm="1">
        <f t="array" aca="1" ref="AL25" ca="1">_xlfn.IFNA(INDEX(INDIRECT(AL$4&amp;"B:B"),MATCH(Z25,INDIRECT(AL$4&amp;"P:P"),0),0),"")</f>
        <v>勉強する前に，これから何を勉強しなければならないかについて考える</v>
      </c>
      <c r="AM25" s="213" t="str" cm="1">
        <f t="array" aca="1" ref="AM25" ca="1">_xlfn.IFNA(INDEX(INDIRECT(AM$4&amp;"B:B"),MATCH(AA25,INDIRECT(AM$4&amp;"P:P"),0),0),"")</f>
        <v>勉強する前に，これから何を勉強しなければならないかについて考える</v>
      </c>
      <c r="AN25" s="213" t="str" cm="1">
        <f t="array" aca="1" ref="AN25" ca="1">_xlfn.IFNA(INDEX(INDIRECT(AH$4&amp;"C:C"),MATCH(V25,INDIRECT(AH$4&amp;"P:P"),0),0),"")</f>
        <v>よく当てはまる</v>
      </c>
      <c r="AO25" s="213" t="str" cm="1">
        <f t="array" aca="1" ref="AO25" ca="1">_xlfn.IFNA(INDEX(INDIRECT(AI$4&amp;"C:C"),MATCH(W25,INDIRECT(AI$4&amp;"P:P"),0),0),"")</f>
        <v>よく当てはまる</v>
      </c>
      <c r="AP25" s="213" t="str" cm="1">
        <f t="array" aca="1" ref="AP25" ca="1">_xlfn.IFNA(INDEX(INDIRECT(AJ$4&amp;"C:C"),MATCH(X25,INDIRECT(AJ$4&amp;"P:P"),0),0),"")</f>
        <v>よく当てはまる</v>
      </c>
      <c r="AQ25" s="213" t="str" cm="1">
        <f t="array" aca="1" ref="AQ25" ca="1">_xlfn.IFNA(INDEX(INDIRECT(AK$4&amp;"C:C"),MATCH(Y25,INDIRECT(AK$4&amp;"P:P"),0),0),"")</f>
        <v>よく当てはまる</v>
      </c>
      <c r="AR25" s="213" t="str" cm="1">
        <f t="array" aca="1" ref="AR25" ca="1">_xlfn.IFNA(INDEX(INDIRECT(AL$4&amp;"C:C"),MATCH(Z25,INDIRECT(AL$4&amp;"P:P"),0),0),"")</f>
        <v>よく当てはまる</v>
      </c>
      <c r="AS25" s="213" t="str" cm="1">
        <f t="array" aca="1" ref="AS25" ca="1">_xlfn.IFNA(INDEX(INDIRECT(AM$4&amp;"C:C"),MATCH(AA25,INDIRECT(AM$4&amp;"P:P"),0),0),"")</f>
        <v>よく当てはまる</v>
      </c>
      <c r="AT25" s="213" t="str" cm="1">
        <f t="array" aca="1" ref="AT25" ca="1">_xlfn.IFNA(INDEX(INDIRECT(AH$4&amp;"D:D"),MATCH(V25,INDIRECT(AH$4&amp;"P:P"),0),0),"")</f>
        <v>少し当てはまる</v>
      </c>
      <c r="AU25" s="213" t="str" cm="1">
        <f t="array" aca="1" ref="AU25" ca="1">_xlfn.IFNA(INDEX(INDIRECT(AI$4&amp;"D:D"),MATCH(W25,INDIRECT(AI$4&amp;"P:P"),0),0),"")</f>
        <v>少し当てはまる</v>
      </c>
      <c r="AV25" s="213" t="str" cm="1">
        <f t="array" aca="1" ref="AV25" ca="1">_xlfn.IFNA(INDEX(INDIRECT(AJ$4&amp;"D:D"),MATCH(X25,INDIRECT(AJ$4&amp;"P:P"),0),0),"")</f>
        <v>少し当てはまる</v>
      </c>
      <c r="AW25" s="213" t="str" cm="1">
        <f t="array" aca="1" ref="AW25" ca="1">_xlfn.IFNA(INDEX(INDIRECT(AK$4&amp;"D:D"),MATCH(Y25,INDIRECT(AK$4&amp;"P:P"),0),0),"")</f>
        <v>少し当てはまる</v>
      </c>
      <c r="AX25" s="213" t="str" cm="1">
        <f t="array" aca="1" ref="AX25" ca="1">_xlfn.IFNA(INDEX(INDIRECT(AL$4&amp;"D:D"),MATCH(Z25,INDIRECT(AL$4&amp;"P:P"),0),0),"")</f>
        <v>少し当てはまる</v>
      </c>
      <c r="AY25" s="213" t="str" cm="1">
        <f t="array" aca="1" ref="AY25" ca="1">_xlfn.IFNA(INDEX(INDIRECT(AM$4&amp;"D:D"),MATCH(AA25,INDIRECT(AM$4&amp;"P:P"),0),0),"")</f>
        <v>少し当てはまる</v>
      </c>
      <c r="AZ25" s="213" t="str" cm="1">
        <f t="array" aca="1" ref="AZ25" ca="1">_xlfn.IFNA(INDEX(INDIRECT(AH$4&amp;"E:E"),MATCH(V25,INDIRECT(AH$4&amp;"P:P"),0),0),"")</f>
        <v>どちらともいえない</v>
      </c>
      <c r="BA25" s="213" t="str" cm="1">
        <f t="array" aca="1" ref="BA25" ca="1">_xlfn.IFNA(INDEX(INDIRECT(AI$4&amp;"E:E"),MATCH(W25,INDIRECT(AI$4&amp;"P:P"),0),0),"")</f>
        <v>どちらともいえない</v>
      </c>
      <c r="BB25" s="213" t="str" cm="1">
        <f t="array" aca="1" ref="BB25" ca="1">_xlfn.IFNA(INDEX(INDIRECT(AJ$4&amp;"E:E"),MATCH(X25,INDIRECT(AJ$4&amp;"P:P"),0),0),"")</f>
        <v>どちらともいえない</v>
      </c>
      <c r="BC25" s="213" t="str" cm="1">
        <f t="array" aca="1" ref="BC25" ca="1">_xlfn.IFNA(INDEX(INDIRECT(AK$4&amp;"E:E"),MATCH(Y25,INDIRECT(AK$4&amp;"P:P"),0),0),"")</f>
        <v>どちらともいえない</v>
      </c>
      <c r="BD25" s="213" t="str" cm="1">
        <f t="array" aca="1" ref="BD25" ca="1">_xlfn.IFNA(INDEX(INDIRECT(AL$4&amp;"E:E"),MATCH(Z25,INDIRECT(AL$4&amp;"P:P"),0),0),"")</f>
        <v>どちらともいえない</v>
      </c>
      <c r="BE25" s="213" t="str" cm="1">
        <f t="array" aca="1" ref="BE25" ca="1">_xlfn.IFNA(INDEX(INDIRECT(AM$4&amp;"E:E"),MATCH(AA25,INDIRECT(AM$4&amp;"P:P"),0),0),"")</f>
        <v>どちらともいえない</v>
      </c>
      <c r="BF25" s="213" t="str" cm="1">
        <f t="array" aca="1" ref="BF25" ca="1">_xlfn.IFNA(INDEX(INDIRECT(AH$4&amp;"F:F"),MATCH(V25,INDIRECT(AH$4&amp;"P:P"),0),0),"")</f>
        <v>あまり当てはまらない</v>
      </c>
      <c r="BG25" s="213" t="str" cm="1">
        <f t="array" aca="1" ref="BG25" ca="1">_xlfn.IFNA(INDEX(INDIRECT(AI$4&amp;"F:F"),MATCH(W25,INDIRECT(AI$4&amp;"P:P"),0),0),"")</f>
        <v>あまり当てはまらない</v>
      </c>
      <c r="BH25" s="213" t="str" cm="1">
        <f t="array" aca="1" ref="BH25" ca="1">_xlfn.IFNA(INDEX(INDIRECT(AJ$4&amp;"F:F"),MATCH(X25,INDIRECT(AJ$4&amp;"P:P"),0),0),"")</f>
        <v>あまり当てはまらない</v>
      </c>
      <c r="BI25" s="213" t="str" cm="1">
        <f t="array" aca="1" ref="BI25" ca="1">_xlfn.IFNA(INDEX(INDIRECT(AK$4&amp;"F:F"),MATCH(Y25,INDIRECT(AK$4&amp;"P:P"),0),0),"")</f>
        <v>あまり当てはまらない</v>
      </c>
      <c r="BJ25" s="213" t="str" cm="1">
        <f t="array" aca="1" ref="BJ25" ca="1">_xlfn.IFNA(INDEX(INDIRECT(AL$4&amp;"F:F"),MATCH(Z25,INDIRECT(AL$4&amp;"P:P"),0),0),"")</f>
        <v>あまり当てはまらない</v>
      </c>
      <c r="BK25" s="213" t="str" cm="1">
        <f t="array" aca="1" ref="BK25" ca="1">_xlfn.IFNA(INDEX(INDIRECT(AM$4&amp;"F:F"),MATCH(AA25,INDIRECT(AM$4&amp;"P:P"),0),0),"")</f>
        <v>あまり当てはまらない</v>
      </c>
      <c r="BL25" s="213" t="str" cm="1">
        <f t="array" aca="1" ref="BL25" ca="1">_xlfn.IFNA(INDEX(INDIRECT(AH$4&amp;"G:G"),MATCH(V25,INDIRECT(AH$4&amp;"P:P"),0),0),"")</f>
        <v>全く当てはまらない</v>
      </c>
      <c r="BM25" s="213" t="str" cm="1">
        <f t="array" aca="1" ref="BM25" ca="1">_xlfn.IFNA(INDEX(INDIRECT(AI$4&amp;"G:G"),MATCH(W25,INDIRECT(AI$4&amp;"P:P"),0),0),"")</f>
        <v>全く当てはまらない</v>
      </c>
      <c r="BN25" s="213" t="str" cm="1">
        <f t="array" aca="1" ref="BN25" ca="1">_xlfn.IFNA(INDEX(INDIRECT(AJ$4&amp;"G:G"),MATCH(X25,INDIRECT(AJ$4&amp;"P:P"),0),0),"")</f>
        <v>全く当てはまらない</v>
      </c>
      <c r="BO25" s="213" t="str" cm="1">
        <f t="array" aca="1" ref="BO25" ca="1">_xlfn.IFNA(INDEX(INDIRECT(AK$4&amp;"G:G"),MATCH(Y25,INDIRECT(AK$4&amp;"P:P"),0),0),"")</f>
        <v>全く当てはまらない</v>
      </c>
      <c r="BP25" s="213" t="str" cm="1">
        <f t="array" aca="1" ref="BP25" ca="1">_xlfn.IFNA(INDEX(INDIRECT(AL$4&amp;"G:G"),MATCH(Z25,INDIRECT(AL$4&amp;"P:P"),0),0),"")</f>
        <v>全く当てはまらない</v>
      </c>
      <c r="BQ25" s="213" t="str" cm="1">
        <f t="array" aca="1" ref="BQ25" ca="1">_xlfn.IFNA(INDEX(INDIRECT(AM$4&amp;"G:G"),MATCH(AA25,INDIRECT(AM$4&amp;"P:P"),0),0),"")</f>
        <v>全く当てはまらない</v>
      </c>
      <c r="BR25" s="213" cm="1">
        <f t="array" aca="1" ref="BR25" ca="1">_xlfn.IFNA(INDEX(INDIRECT(AH$4&amp;"H:H"),MATCH(V25,INDIRECT(AH$4&amp;"P:P"),0),0),"")</f>
        <v>0</v>
      </c>
      <c r="BS25" s="213" cm="1">
        <f t="array" aca="1" ref="BS25" ca="1">_xlfn.IFNA(INDEX(INDIRECT(AI$4&amp;"H:H"),MATCH(W25,INDIRECT(AI$4&amp;"P:P"),0),0),"")</f>
        <v>0</v>
      </c>
      <c r="BT25" s="213" cm="1">
        <f t="array" aca="1" ref="BT25" ca="1">_xlfn.IFNA(INDEX(INDIRECT(AJ$4&amp;"H:H"),MATCH(X25,INDIRECT(AJ$4&amp;"P:P"),0),0),"")</f>
        <v>0</v>
      </c>
      <c r="BU25" s="213" cm="1">
        <f t="array" aca="1" ref="BU25" ca="1">_xlfn.IFNA(INDEX(INDIRECT(AK$4&amp;"H:H"),MATCH(Y25,INDIRECT(AK$4&amp;"P:P"),0),0),"")</f>
        <v>0</v>
      </c>
      <c r="BV25" s="213" cm="1">
        <f t="array" aca="1" ref="BV25" ca="1">_xlfn.IFNA(INDEX(INDIRECT(AL$4&amp;"H:H"),MATCH(Z25,INDIRECT(AL$4&amp;"P:P"),0),0),"")</f>
        <v>0</v>
      </c>
      <c r="BW25" s="213" cm="1">
        <f t="array" aca="1" ref="BW25" ca="1">_xlfn.IFNA(INDEX(INDIRECT(AM$4&amp;"H:H"),MATCH(AA25,INDIRECT(AM$4&amp;"P:P"),0),0),"")</f>
        <v>0</v>
      </c>
      <c r="BX25" s="213" cm="1">
        <f t="array" aca="1" ref="BX25" ca="1">_xlfn.IFNA(INDEX(INDIRECT(AH$4&amp;"I:I"),MATCH(V25,INDIRECT(AH$4&amp;"P:P"),0),0),"")</f>
        <v>0</v>
      </c>
      <c r="BY25" s="213" cm="1">
        <f t="array" aca="1" ref="BY25" ca="1">_xlfn.IFNA(INDEX(INDIRECT(AI$4&amp;"I:I"),MATCH(W25,INDIRECT(AI$4&amp;"P:P"),0),0),"")</f>
        <v>0</v>
      </c>
      <c r="BZ25" s="213" cm="1">
        <f t="array" aca="1" ref="BZ25" ca="1">_xlfn.IFNA(INDEX(INDIRECT(AJ$4&amp;"I:I"),MATCH(X25,INDIRECT(AJ$4&amp;"P:P"),0),0),"")</f>
        <v>0</v>
      </c>
      <c r="CA25" s="213" cm="1">
        <f t="array" aca="1" ref="CA25" ca="1">_xlfn.IFNA(INDEX(INDIRECT(AK$4&amp;"I:I"),MATCH(Y25,INDIRECT(AK$4&amp;"P:P"),0),0),"")</f>
        <v>0</v>
      </c>
      <c r="CB25" s="213" cm="1">
        <f t="array" aca="1" ref="CB25" ca="1">_xlfn.IFNA(INDEX(INDIRECT(AL$4&amp;"I:I"),MATCH(Z25,INDIRECT(AL$4&amp;"P:P"),0),0),"")</f>
        <v>0</v>
      </c>
      <c r="CC25" s="213" cm="1">
        <f t="array" aca="1" ref="CC25" ca="1">_xlfn.IFNA(INDEX(INDIRECT(AM$4&amp;"I:I"),MATCH(AA25,INDIRECT(AM$4&amp;"P:P"),0),0),"")</f>
        <v>0</v>
      </c>
      <c r="CD25" s="213" cm="1">
        <f t="array" aca="1" ref="CD25" ca="1">_xlfn.IFNA(INDEX(INDIRECT(AH$4&amp;"J:J"),MATCH(V25,INDIRECT(AH$4&amp;"P:P"),0),0),"")</f>
        <v>0</v>
      </c>
      <c r="CE25" s="213" cm="1">
        <f t="array" aca="1" ref="CE25" ca="1">_xlfn.IFNA(INDEX(INDIRECT(AI$4&amp;"J:J"),MATCH(W25,INDIRECT(AI$4&amp;"P:P"),0),0),"")</f>
        <v>0</v>
      </c>
      <c r="CF25" s="213" cm="1">
        <f t="array" aca="1" ref="CF25" ca="1">_xlfn.IFNA(INDEX(INDIRECT(AJ$4&amp;"J:J"),MATCH(X25,INDIRECT(AJ$4&amp;"P:P"),0),0),"")</f>
        <v>0</v>
      </c>
      <c r="CG25" s="213" cm="1">
        <f t="array" aca="1" ref="CG25" ca="1">_xlfn.IFNA(INDEX(INDIRECT(AK$4&amp;"J:J"),MATCH(Y25,INDIRECT(AK$4&amp;"P:P"),0),0),"")</f>
        <v>0</v>
      </c>
      <c r="CH25" s="213" cm="1">
        <f t="array" aca="1" ref="CH25" ca="1">_xlfn.IFNA(INDEX(INDIRECT(AL$4&amp;"J:J"),MATCH(Z25,INDIRECT(AL$4&amp;"P:P"),0),0),"")</f>
        <v>0</v>
      </c>
      <c r="CI25" s="213" cm="1">
        <f t="array" aca="1" ref="CI25" ca="1">_xlfn.IFNA(INDEX(INDIRECT(AM$4&amp;"J:J"),MATCH(AA25,INDIRECT(AM$4&amp;"P:P"),0),0),"")</f>
        <v>0</v>
      </c>
    </row>
    <row r="26" spans="1:87" ht="72">
      <c r="A26" s="53">
        <v>22</v>
      </c>
      <c r="B26" s="75">
        <v>21</v>
      </c>
      <c r="C26" s="75" t="s">
        <v>1638</v>
      </c>
      <c r="D26" s="85" t="s">
        <v>1649</v>
      </c>
      <c r="E26" s="87" t="s">
        <v>1653</v>
      </c>
      <c r="F26" s="77" t="s">
        <v>1687</v>
      </c>
      <c r="G26" s="78">
        <v>1</v>
      </c>
      <c r="H26" s="79" t="s">
        <v>1594</v>
      </c>
      <c r="I26" s="80">
        <v>1</v>
      </c>
      <c r="J26" s="79" t="s">
        <v>1594</v>
      </c>
      <c r="K26" s="81">
        <v>1</v>
      </c>
      <c r="L26" s="82" t="s">
        <v>1594</v>
      </c>
      <c r="M26" s="83">
        <v>1</v>
      </c>
      <c r="N26" s="79" t="s">
        <v>1594</v>
      </c>
      <c r="O26" s="83">
        <v>1</v>
      </c>
      <c r="P26" s="79" t="s">
        <v>1594</v>
      </c>
      <c r="Q26" s="83">
        <v>1</v>
      </c>
      <c r="R26" s="79" t="s">
        <v>1594</v>
      </c>
      <c r="U26" s="59" t="s">
        <v>1688</v>
      </c>
      <c r="V26" s="59" t="str">
        <f t="shared" si="41"/>
        <v>（２）チ</v>
      </c>
      <c r="W26" s="59" t="str">
        <f t="shared" si="42"/>
        <v>（２）チ</v>
      </c>
      <c r="X26" s="59" t="str">
        <f t="shared" si="43"/>
        <v>（２）チ</v>
      </c>
      <c r="Y26" s="59" t="str">
        <f t="shared" si="44"/>
        <v>（２）チ</v>
      </c>
      <c r="Z26" s="59" t="str">
        <f t="shared" si="45"/>
        <v>（２）チ</v>
      </c>
      <c r="AA26" s="59" t="str">
        <f t="shared" si="46"/>
        <v>（２）チ</v>
      </c>
      <c r="AB26" s="190" t="str" cm="1">
        <f t="array" ref="AB26">INDEX('Ｒ2_小4'!$M:$M,MATCH(V26,'Ｒ2_小4'!$P:$P,0),0)</f>
        <v>Q00000000210</v>
      </c>
      <c r="AC26" s="190" t="str" cm="1">
        <f t="array" ref="AC26">INDEX('R2_小5'!$M:$M,MATCH(W26,'R2_小5'!$P:$P,0),0)</f>
        <v>Q00000001120</v>
      </c>
      <c r="AD26" s="190" t="str" cm="1">
        <f t="array" ref="AD26">INDEX('R2_小6'!$M:$M,MATCH(X26,'R2_小6'!$P:$P,0),0)</f>
        <v>Q00000002160</v>
      </c>
      <c r="AE26" s="190" t="str" cm="1">
        <f t="array" ref="AE26">INDEX('R2_中1'!$M:$M,MATCH(Y26,'R2_中1'!$P:$P,0),0)</f>
        <v>Q00000003060</v>
      </c>
      <c r="AF26" s="190" t="str" cm="1">
        <f t="array" ref="AF26">INDEX('R2_中2'!$M:$M,MATCH(Z26,'R2_中2'!$P:$P,0),0)</f>
        <v>Q00000003960</v>
      </c>
      <c r="AG26" s="190" t="str" cm="1">
        <f t="array" ref="AG26">INDEX('R2_中3'!$M:$M,MATCH(AA26,'R2_中3'!$P:$P,0),0)</f>
        <v>Q00000004930</v>
      </c>
      <c r="AH26" s="213" t="str" cm="1">
        <f t="array" aca="1" ref="AH26" ca="1">_xlfn.IFNA(INDEX(INDIRECT(AH$4&amp;"B:B"),MATCH(V26,INDIRECT(AH$4&amp;"P:P"),0),0),"")</f>
        <v>勉強でわからないところがあったら，友だちに勉強のやり方をきく</v>
      </c>
      <c r="AI26" s="213" t="str" cm="1">
        <f t="array" aca="1" ref="AI26" ca="1">_xlfn.IFNA(INDEX(INDIRECT(AI$4&amp;"B:B"),MATCH(W26,INDIRECT(AI$4&amp;"P:P"),0),0),"")</f>
        <v>勉強でわからないところがあったら，友達に勉強のやり方をきく</v>
      </c>
      <c r="AJ26" s="213" t="str" cm="1">
        <f t="array" aca="1" ref="AJ26" ca="1">_xlfn.IFNA(INDEX(INDIRECT(AJ$4&amp;"B:B"),MATCH(X26,INDIRECT(AJ$4&amp;"P:P"),0),0),"")</f>
        <v>勉強でわからないところがあったら，友達に勉強のやり方をきく</v>
      </c>
      <c r="AK26" s="213" t="str" cm="1">
        <f t="array" aca="1" ref="AK26" ca="1">_xlfn.IFNA(INDEX(INDIRECT(AK$4&amp;"B:B"),MATCH(Y26,INDIRECT(AK$4&amp;"P:P"),0),0),"")</f>
        <v>勉強でわからないところがあったら，友達に勉強のやり方をきく</v>
      </c>
      <c r="AL26" s="213" t="str" cm="1">
        <f t="array" aca="1" ref="AL26" ca="1">_xlfn.IFNA(INDEX(INDIRECT(AL$4&amp;"B:B"),MATCH(Z26,INDIRECT(AL$4&amp;"P:P"),0),0),"")</f>
        <v>勉強でわからないところがあったら，友達に勉強のやり方をきく</v>
      </c>
      <c r="AM26" s="213" t="str" cm="1">
        <f t="array" aca="1" ref="AM26" ca="1">_xlfn.IFNA(INDEX(INDIRECT(AM$4&amp;"B:B"),MATCH(AA26,INDIRECT(AM$4&amp;"P:P"),0),0),"")</f>
        <v>勉強でわからないところがあったら，友達に勉強のやり方をきく</v>
      </c>
      <c r="AN26" s="213" t="str" cm="1">
        <f t="array" aca="1" ref="AN26" ca="1">_xlfn.IFNA(INDEX(INDIRECT(AH$4&amp;"C:C"),MATCH(V26,INDIRECT(AH$4&amp;"P:P"),0),0),"")</f>
        <v>よく当てはまる</v>
      </c>
      <c r="AO26" s="213" t="str" cm="1">
        <f t="array" aca="1" ref="AO26" ca="1">_xlfn.IFNA(INDEX(INDIRECT(AI$4&amp;"C:C"),MATCH(W26,INDIRECT(AI$4&amp;"P:P"),0),0),"")</f>
        <v>よく当てはまる</v>
      </c>
      <c r="AP26" s="213" t="str" cm="1">
        <f t="array" aca="1" ref="AP26" ca="1">_xlfn.IFNA(INDEX(INDIRECT(AJ$4&amp;"C:C"),MATCH(X26,INDIRECT(AJ$4&amp;"P:P"),0),0),"")</f>
        <v>よく当てはまる</v>
      </c>
      <c r="AQ26" s="213" t="str" cm="1">
        <f t="array" aca="1" ref="AQ26" ca="1">_xlfn.IFNA(INDEX(INDIRECT(AK$4&amp;"C:C"),MATCH(Y26,INDIRECT(AK$4&amp;"P:P"),0),0),"")</f>
        <v>よく当てはまる</v>
      </c>
      <c r="AR26" s="213" t="str" cm="1">
        <f t="array" aca="1" ref="AR26" ca="1">_xlfn.IFNA(INDEX(INDIRECT(AL$4&amp;"C:C"),MATCH(Z26,INDIRECT(AL$4&amp;"P:P"),0),0),"")</f>
        <v>よく当てはまる</v>
      </c>
      <c r="AS26" s="213" t="str" cm="1">
        <f t="array" aca="1" ref="AS26" ca="1">_xlfn.IFNA(INDEX(INDIRECT(AM$4&amp;"C:C"),MATCH(AA26,INDIRECT(AM$4&amp;"P:P"),0),0),"")</f>
        <v>よく当てはまる</v>
      </c>
      <c r="AT26" s="213" t="str" cm="1">
        <f t="array" aca="1" ref="AT26" ca="1">_xlfn.IFNA(INDEX(INDIRECT(AH$4&amp;"D:D"),MATCH(V26,INDIRECT(AH$4&amp;"P:P"),0),0),"")</f>
        <v>少し当てはまる</v>
      </c>
      <c r="AU26" s="213" t="str" cm="1">
        <f t="array" aca="1" ref="AU26" ca="1">_xlfn.IFNA(INDEX(INDIRECT(AI$4&amp;"D:D"),MATCH(W26,INDIRECT(AI$4&amp;"P:P"),0),0),"")</f>
        <v>少し当てはまる</v>
      </c>
      <c r="AV26" s="213" t="str" cm="1">
        <f t="array" aca="1" ref="AV26" ca="1">_xlfn.IFNA(INDEX(INDIRECT(AJ$4&amp;"D:D"),MATCH(X26,INDIRECT(AJ$4&amp;"P:P"),0),0),"")</f>
        <v>少し当てはまる</v>
      </c>
      <c r="AW26" s="213" t="str" cm="1">
        <f t="array" aca="1" ref="AW26" ca="1">_xlfn.IFNA(INDEX(INDIRECT(AK$4&amp;"D:D"),MATCH(Y26,INDIRECT(AK$4&amp;"P:P"),0),0),"")</f>
        <v>少し当てはまる</v>
      </c>
      <c r="AX26" s="213" t="str" cm="1">
        <f t="array" aca="1" ref="AX26" ca="1">_xlfn.IFNA(INDEX(INDIRECT(AL$4&amp;"D:D"),MATCH(Z26,INDIRECT(AL$4&amp;"P:P"),0),0),"")</f>
        <v>少し当てはまる</v>
      </c>
      <c r="AY26" s="213" t="str" cm="1">
        <f t="array" aca="1" ref="AY26" ca="1">_xlfn.IFNA(INDEX(INDIRECT(AM$4&amp;"D:D"),MATCH(AA26,INDIRECT(AM$4&amp;"P:P"),0),0),"")</f>
        <v>少し当てはまる</v>
      </c>
      <c r="AZ26" s="213" t="str" cm="1">
        <f t="array" aca="1" ref="AZ26" ca="1">_xlfn.IFNA(INDEX(INDIRECT(AH$4&amp;"E:E"),MATCH(V26,INDIRECT(AH$4&amp;"P:P"),0),0),"")</f>
        <v>どちらともいえない</v>
      </c>
      <c r="BA26" s="213" t="str" cm="1">
        <f t="array" aca="1" ref="BA26" ca="1">_xlfn.IFNA(INDEX(INDIRECT(AI$4&amp;"E:E"),MATCH(W26,INDIRECT(AI$4&amp;"P:P"),0),0),"")</f>
        <v>どちらともいえない</v>
      </c>
      <c r="BB26" s="213" t="str" cm="1">
        <f t="array" aca="1" ref="BB26" ca="1">_xlfn.IFNA(INDEX(INDIRECT(AJ$4&amp;"E:E"),MATCH(X26,INDIRECT(AJ$4&amp;"P:P"),0),0),"")</f>
        <v>どちらともいえない</v>
      </c>
      <c r="BC26" s="213" t="str" cm="1">
        <f t="array" aca="1" ref="BC26" ca="1">_xlfn.IFNA(INDEX(INDIRECT(AK$4&amp;"E:E"),MATCH(Y26,INDIRECT(AK$4&amp;"P:P"),0),0),"")</f>
        <v>どちらともいえない</v>
      </c>
      <c r="BD26" s="213" t="str" cm="1">
        <f t="array" aca="1" ref="BD26" ca="1">_xlfn.IFNA(INDEX(INDIRECT(AL$4&amp;"E:E"),MATCH(Z26,INDIRECT(AL$4&amp;"P:P"),0),0),"")</f>
        <v>どちらともいえない</v>
      </c>
      <c r="BE26" s="213" t="str" cm="1">
        <f t="array" aca="1" ref="BE26" ca="1">_xlfn.IFNA(INDEX(INDIRECT(AM$4&amp;"E:E"),MATCH(AA26,INDIRECT(AM$4&amp;"P:P"),0),0),"")</f>
        <v>どちらともいえない</v>
      </c>
      <c r="BF26" s="213" t="str" cm="1">
        <f t="array" aca="1" ref="BF26" ca="1">_xlfn.IFNA(INDEX(INDIRECT(AH$4&amp;"F:F"),MATCH(V26,INDIRECT(AH$4&amp;"P:P"),0),0),"")</f>
        <v>あまり当てはまらない</v>
      </c>
      <c r="BG26" s="213" t="str" cm="1">
        <f t="array" aca="1" ref="BG26" ca="1">_xlfn.IFNA(INDEX(INDIRECT(AI$4&amp;"F:F"),MATCH(W26,INDIRECT(AI$4&amp;"P:P"),0),0),"")</f>
        <v>あまり当てはまらない</v>
      </c>
      <c r="BH26" s="213" t="str" cm="1">
        <f t="array" aca="1" ref="BH26" ca="1">_xlfn.IFNA(INDEX(INDIRECT(AJ$4&amp;"F:F"),MATCH(X26,INDIRECT(AJ$4&amp;"P:P"),0),0),"")</f>
        <v>あまり当てはまらない</v>
      </c>
      <c r="BI26" s="213" t="str" cm="1">
        <f t="array" aca="1" ref="BI26" ca="1">_xlfn.IFNA(INDEX(INDIRECT(AK$4&amp;"F:F"),MATCH(Y26,INDIRECT(AK$4&amp;"P:P"),0),0),"")</f>
        <v>あまり当てはまらない</v>
      </c>
      <c r="BJ26" s="213" t="str" cm="1">
        <f t="array" aca="1" ref="BJ26" ca="1">_xlfn.IFNA(INDEX(INDIRECT(AL$4&amp;"F:F"),MATCH(Z26,INDIRECT(AL$4&amp;"P:P"),0),0),"")</f>
        <v>あまり当てはまらない</v>
      </c>
      <c r="BK26" s="213" t="str" cm="1">
        <f t="array" aca="1" ref="BK26" ca="1">_xlfn.IFNA(INDEX(INDIRECT(AM$4&amp;"F:F"),MATCH(AA26,INDIRECT(AM$4&amp;"P:P"),0),0),"")</f>
        <v>あまり当てはまらない</v>
      </c>
      <c r="BL26" s="213" t="str" cm="1">
        <f t="array" aca="1" ref="BL26" ca="1">_xlfn.IFNA(INDEX(INDIRECT(AH$4&amp;"G:G"),MATCH(V26,INDIRECT(AH$4&amp;"P:P"),0),0),"")</f>
        <v>全く当てはまらない</v>
      </c>
      <c r="BM26" s="213" t="str" cm="1">
        <f t="array" aca="1" ref="BM26" ca="1">_xlfn.IFNA(INDEX(INDIRECT(AI$4&amp;"G:G"),MATCH(W26,INDIRECT(AI$4&amp;"P:P"),0),0),"")</f>
        <v>全く当てはまらない</v>
      </c>
      <c r="BN26" s="213" t="str" cm="1">
        <f t="array" aca="1" ref="BN26" ca="1">_xlfn.IFNA(INDEX(INDIRECT(AJ$4&amp;"G:G"),MATCH(X26,INDIRECT(AJ$4&amp;"P:P"),0),0),"")</f>
        <v>全く当てはまらない</v>
      </c>
      <c r="BO26" s="213" t="str" cm="1">
        <f t="array" aca="1" ref="BO26" ca="1">_xlfn.IFNA(INDEX(INDIRECT(AK$4&amp;"G:G"),MATCH(Y26,INDIRECT(AK$4&amp;"P:P"),0),0),"")</f>
        <v>全く当てはまらない</v>
      </c>
      <c r="BP26" s="213" t="str" cm="1">
        <f t="array" aca="1" ref="BP26" ca="1">_xlfn.IFNA(INDEX(INDIRECT(AL$4&amp;"G:G"),MATCH(Z26,INDIRECT(AL$4&amp;"P:P"),0),0),"")</f>
        <v>全く当てはまらない</v>
      </c>
      <c r="BQ26" s="213" t="str" cm="1">
        <f t="array" aca="1" ref="BQ26" ca="1">_xlfn.IFNA(INDEX(INDIRECT(AM$4&amp;"G:G"),MATCH(AA26,INDIRECT(AM$4&amp;"P:P"),0),0),"")</f>
        <v>全く当てはまらない</v>
      </c>
      <c r="BR26" s="213" cm="1">
        <f t="array" aca="1" ref="BR26" ca="1">_xlfn.IFNA(INDEX(INDIRECT(AH$4&amp;"H:H"),MATCH(V26,INDIRECT(AH$4&amp;"P:P"),0),0),"")</f>
        <v>0</v>
      </c>
      <c r="BS26" s="213" cm="1">
        <f t="array" aca="1" ref="BS26" ca="1">_xlfn.IFNA(INDEX(INDIRECT(AI$4&amp;"H:H"),MATCH(W26,INDIRECT(AI$4&amp;"P:P"),0),0),"")</f>
        <v>0</v>
      </c>
      <c r="BT26" s="213" cm="1">
        <f t="array" aca="1" ref="BT26" ca="1">_xlfn.IFNA(INDEX(INDIRECT(AJ$4&amp;"H:H"),MATCH(X26,INDIRECT(AJ$4&amp;"P:P"),0),0),"")</f>
        <v>0</v>
      </c>
      <c r="BU26" s="213" cm="1">
        <f t="array" aca="1" ref="BU26" ca="1">_xlfn.IFNA(INDEX(INDIRECT(AK$4&amp;"H:H"),MATCH(Y26,INDIRECT(AK$4&amp;"P:P"),0),0),"")</f>
        <v>0</v>
      </c>
      <c r="BV26" s="213" cm="1">
        <f t="array" aca="1" ref="BV26" ca="1">_xlfn.IFNA(INDEX(INDIRECT(AL$4&amp;"H:H"),MATCH(Z26,INDIRECT(AL$4&amp;"P:P"),0),0),"")</f>
        <v>0</v>
      </c>
      <c r="BW26" s="213" cm="1">
        <f t="array" aca="1" ref="BW26" ca="1">_xlfn.IFNA(INDEX(INDIRECT(AM$4&amp;"H:H"),MATCH(AA26,INDIRECT(AM$4&amp;"P:P"),0),0),"")</f>
        <v>0</v>
      </c>
      <c r="BX26" s="213" cm="1">
        <f t="array" aca="1" ref="BX26" ca="1">_xlfn.IFNA(INDEX(INDIRECT(AH$4&amp;"I:I"),MATCH(V26,INDIRECT(AH$4&amp;"P:P"),0),0),"")</f>
        <v>0</v>
      </c>
      <c r="BY26" s="213" cm="1">
        <f t="array" aca="1" ref="BY26" ca="1">_xlfn.IFNA(INDEX(INDIRECT(AI$4&amp;"I:I"),MATCH(W26,INDIRECT(AI$4&amp;"P:P"),0),0),"")</f>
        <v>0</v>
      </c>
      <c r="BZ26" s="213" cm="1">
        <f t="array" aca="1" ref="BZ26" ca="1">_xlfn.IFNA(INDEX(INDIRECT(AJ$4&amp;"I:I"),MATCH(X26,INDIRECT(AJ$4&amp;"P:P"),0),0),"")</f>
        <v>0</v>
      </c>
      <c r="CA26" s="213" cm="1">
        <f t="array" aca="1" ref="CA26" ca="1">_xlfn.IFNA(INDEX(INDIRECT(AK$4&amp;"I:I"),MATCH(Y26,INDIRECT(AK$4&amp;"P:P"),0),0),"")</f>
        <v>0</v>
      </c>
      <c r="CB26" s="213" cm="1">
        <f t="array" aca="1" ref="CB26" ca="1">_xlfn.IFNA(INDEX(INDIRECT(AL$4&amp;"I:I"),MATCH(Z26,INDIRECT(AL$4&amp;"P:P"),0),0),"")</f>
        <v>0</v>
      </c>
      <c r="CC26" s="213" cm="1">
        <f t="array" aca="1" ref="CC26" ca="1">_xlfn.IFNA(INDEX(INDIRECT(AM$4&amp;"I:I"),MATCH(AA26,INDIRECT(AM$4&amp;"P:P"),0),0),"")</f>
        <v>0</v>
      </c>
      <c r="CD26" s="213" cm="1">
        <f t="array" aca="1" ref="CD26" ca="1">_xlfn.IFNA(INDEX(INDIRECT(AH$4&amp;"J:J"),MATCH(V26,INDIRECT(AH$4&amp;"P:P"),0),0),"")</f>
        <v>0</v>
      </c>
      <c r="CE26" s="213" cm="1">
        <f t="array" aca="1" ref="CE26" ca="1">_xlfn.IFNA(INDEX(INDIRECT(AI$4&amp;"J:J"),MATCH(W26,INDIRECT(AI$4&amp;"P:P"),0),0),"")</f>
        <v>0</v>
      </c>
      <c r="CF26" s="213" cm="1">
        <f t="array" aca="1" ref="CF26" ca="1">_xlfn.IFNA(INDEX(INDIRECT(AJ$4&amp;"J:J"),MATCH(X26,INDIRECT(AJ$4&amp;"P:P"),0),0),"")</f>
        <v>0</v>
      </c>
      <c r="CG26" s="213" cm="1">
        <f t="array" aca="1" ref="CG26" ca="1">_xlfn.IFNA(INDEX(INDIRECT(AK$4&amp;"J:J"),MATCH(Y26,INDIRECT(AK$4&amp;"P:P"),0),0),"")</f>
        <v>0</v>
      </c>
      <c r="CH26" s="213" cm="1">
        <f t="array" aca="1" ref="CH26" ca="1">_xlfn.IFNA(INDEX(INDIRECT(AL$4&amp;"J:J"),MATCH(Z26,INDIRECT(AL$4&amp;"P:P"),0),0),"")</f>
        <v>0</v>
      </c>
      <c r="CI26" s="213" cm="1">
        <f t="array" aca="1" ref="CI26" ca="1">_xlfn.IFNA(INDEX(INDIRECT(AM$4&amp;"J:J"),MATCH(AA26,INDIRECT(AM$4&amp;"P:P"),0),0),"")</f>
        <v>0</v>
      </c>
    </row>
    <row r="27" spans="1:87" ht="90">
      <c r="A27" s="53">
        <v>23</v>
      </c>
      <c r="B27" s="75">
        <v>22</v>
      </c>
      <c r="C27" s="75" t="s">
        <v>1638</v>
      </c>
      <c r="D27" s="85" t="s">
        <v>1649</v>
      </c>
      <c r="E27" s="86" t="s">
        <v>1650</v>
      </c>
      <c r="F27" s="77" t="s">
        <v>1689</v>
      </c>
      <c r="G27" s="78">
        <v>1</v>
      </c>
      <c r="H27" s="79" t="s">
        <v>1593</v>
      </c>
      <c r="I27" s="80">
        <v>1</v>
      </c>
      <c r="J27" s="79" t="s">
        <v>1593</v>
      </c>
      <c r="K27" s="81">
        <v>1</v>
      </c>
      <c r="L27" s="82" t="s">
        <v>1593</v>
      </c>
      <c r="M27" s="83">
        <v>1</v>
      </c>
      <c r="N27" s="79" t="s">
        <v>1593</v>
      </c>
      <c r="O27" s="83">
        <v>1</v>
      </c>
      <c r="P27" s="79" t="s">
        <v>1593</v>
      </c>
      <c r="Q27" s="83">
        <v>1</v>
      </c>
      <c r="R27" s="79" t="s">
        <v>1593</v>
      </c>
      <c r="U27" s="59" t="s">
        <v>1690</v>
      </c>
      <c r="V27" s="59" t="str">
        <f t="shared" si="41"/>
        <v>（２）ツ</v>
      </c>
      <c r="W27" s="59" t="str">
        <f t="shared" si="42"/>
        <v>（２）ツ</v>
      </c>
      <c r="X27" s="59" t="str">
        <f t="shared" si="43"/>
        <v>（２）ツ</v>
      </c>
      <c r="Y27" s="59" t="str">
        <f t="shared" si="44"/>
        <v>（２）ツ</v>
      </c>
      <c r="Z27" s="59" t="str">
        <f t="shared" si="45"/>
        <v>（２）ツ</v>
      </c>
      <c r="AA27" s="59" t="str">
        <f t="shared" si="46"/>
        <v>（２）ツ</v>
      </c>
      <c r="AB27" s="190" t="str" cm="1">
        <f t="array" ref="AB27">INDEX('Ｒ2_小4'!$M:$M,MATCH(V27,'Ｒ2_小4'!$P:$P,0),0)</f>
        <v>Q00000000220</v>
      </c>
      <c r="AC27" s="190" t="str" cm="1">
        <f t="array" ref="AC27">INDEX('R2_小5'!$M:$M,MATCH(W27,'R2_小5'!$P:$P,0),0)</f>
        <v>Q00000001130</v>
      </c>
      <c r="AD27" s="190" t="str" cm="1">
        <f t="array" ref="AD27">INDEX('R2_小6'!$M:$M,MATCH(X27,'R2_小6'!$P:$P,0),0)</f>
        <v>Q00000002170</v>
      </c>
      <c r="AE27" s="190" t="str" cm="1">
        <f t="array" ref="AE27">INDEX('R2_中1'!$M:$M,MATCH(Y27,'R2_中1'!$P:$P,0),0)</f>
        <v>Q00000003070</v>
      </c>
      <c r="AF27" s="190" t="str" cm="1">
        <f t="array" ref="AF27">INDEX('R2_中2'!$M:$M,MATCH(Z27,'R2_中2'!$P:$P,0),0)</f>
        <v>Q00000003970</v>
      </c>
      <c r="AG27" s="190" t="str" cm="1">
        <f t="array" ref="AG27">INDEX('R2_中3'!$M:$M,MATCH(AA27,'R2_中3'!$P:$P,0),0)</f>
        <v>Q00000004940</v>
      </c>
      <c r="AH27" s="213" t="str" cm="1">
        <f t="array" aca="1" ref="AH27" ca="1">_xlfn.IFNA(INDEX(INDIRECT(AH$4&amp;"B:B"),MATCH(V27,INDIRECT(AH$4&amp;"P:P"),0),0),"")</f>
        <v>勉強する前に，勉強にひつような本などを用意してから勉強するようにしている</v>
      </c>
      <c r="AI27" s="213" t="str" cm="1">
        <f t="array" aca="1" ref="AI27" ca="1">_xlfn.IFNA(INDEX(INDIRECT(AI$4&amp;"B:B"),MATCH(W27,INDIRECT(AI$4&amp;"P:P"),0),0),"")</f>
        <v>勉強する前に，勉強に必要な本などを用意してから勉強するようにしている</v>
      </c>
      <c r="AJ27" s="213" t="str" cm="1">
        <f t="array" aca="1" ref="AJ27" ca="1">_xlfn.IFNA(INDEX(INDIRECT(AJ$4&amp;"B:B"),MATCH(X27,INDIRECT(AJ$4&amp;"P:P"),0),0),"")</f>
        <v>勉強する前に，勉強に必要な本などを用意してから勉強するようにしている</v>
      </c>
      <c r="AK27" s="213" t="str" cm="1">
        <f t="array" aca="1" ref="AK27" ca="1">_xlfn.IFNA(INDEX(INDIRECT(AK$4&amp;"B:B"),MATCH(Y27,INDIRECT(AK$4&amp;"P:P"),0),0),"")</f>
        <v>勉強する前に，勉強に必要な本などを用意してから勉強するようにしている</v>
      </c>
      <c r="AL27" s="213" t="str" cm="1">
        <f t="array" aca="1" ref="AL27" ca="1">_xlfn.IFNA(INDEX(INDIRECT(AL$4&amp;"B:B"),MATCH(Z27,INDIRECT(AL$4&amp;"P:P"),0),0),"")</f>
        <v>勉強する前に，勉強に必要な本などを用意してから勉強するようにしている</v>
      </c>
      <c r="AM27" s="213" t="str" cm="1">
        <f t="array" aca="1" ref="AM27" ca="1">_xlfn.IFNA(INDEX(INDIRECT(AM$4&amp;"B:B"),MATCH(AA27,INDIRECT(AM$4&amp;"P:P"),0),0),"")</f>
        <v>勉強する前に，勉強に必要な本などを用意してから勉強するようにしている</v>
      </c>
      <c r="AN27" s="213" t="str" cm="1">
        <f t="array" aca="1" ref="AN27" ca="1">_xlfn.IFNA(INDEX(INDIRECT(AH$4&amp;"C:C"),MATCH(V27,INDIRECT(AH$4&amp;"P:P"),0),0),"")</f>
        <v>よく当てはまる</v>
      </c>
      <c r="AO27" s="213" t="str" cm="1">
        <f t="array" aca="1" ref="AO27" ca="1">_xlfn.IFNA(INDEX(INDIRECT(AI$4&amp;"C:C"),MATCH(W27,INDIRECT(AI$4&amp;"P:P"),0),0),"")</f>
        <v>よく当てはまる</v>
      </c>
      <c r="AP27" s="213" t="str" cm="1">
        <f t="array" aca="1" ref="AP27" ca="1">_xlfn.IFNA(INDEX(INDIRECT(AJ$4&amp;"C:C"),MATCH(X27,INDIRECT(AJ$4&amp;"P:P"),0),0),"")</f>
        <v>よく当てはまる</v>
      </c>
      <c r="AQ27" s="213" t="str" cm="1">
        <f t="array" aca="1" ref="AQ27" ca="1">_xlfn.IFNA(INDEX(INDIRECT(AK$4&amp;"C:C"),MATCH(Y27,INDIRECT(AK$4&amp;"P:P"),0),0),"")</f>
        <v>よく当てはまる</v>
      </c>
      <c r="AR27" s="213" t="str" cm="1">
        <f t="array" aca="1" ref="AR27" ca="1">_xlfn.IFNA(INDEX(INDIRECT(AL$4&amp;"C:C"),MATCH(Z27,INDIRECT(AL$4&amp;"P:P"),0),0),"")</f>
        <v>よく当てはまる</v>
      </c>
      <c r="AS27" s="213" t="str" cm="1">
        <f t="array" aca="1" ref="AS27" ca="1">_xlfn.IFNA(INDEX(INDIRECT(AM$4&amp;"C:C"),MATCH(AA27,INDIRECT(AM$4&amp;"P:P"),0),0),"")</f>
        <v>よく当てはまる</v>
      </c>
      <c r="AT27" s="213" t="str" cm="1">
        <f t="array" aca="1" ref="AT27" ca="1">_xlfn.IFNA(INDEX(INDIRECT(AH$4&amp;"D:D"),MATCH(V27,INDIRECT(AH$4&amp;"P:P"),0),0),"")</f>
        <v>少し当てはまる</v>
      </c>
      <c r="AU27" s="213" t="str" cm="1">
        <f t="array" aca="1" ref="AU27" ca="1">_xlfn.IFNA(INDEX(INDIRECT(AI$4&amp;"D:D"),MATCH(W27,INDIRECT(AI$4&amp;"P:P"),0),0),"")</f>
        <v>少し当てはまる</v>
      </c>
      <c r="AV27" s="213" t="str" cm="1">
        <f t="array" aca="1" ref="AV27" ca="1">_xlfn.IFNA(INDEX(INDIRECT(AJ$4&amp;"D:D"),MATCH(X27,INDIRECT(AJ$4&amp;"P:P"),0),0),"")</f>
        <v>少し当てはまる</v>
      </c>
      <c r="AW27" s="213" t="str" cm="1">
        <f t="array" aca="1" ref="AW27" ca="1">_xlfn.IFNA(INDEX(INDIRECT(AK$4&amp;"D:D"),MATCH(Y27,INDIRECT(AK$4&amp;"P:P"),0),0),"")</f>
        <v>少し当てはまる</v>
      </c>
      <c r="AX27" s="213" t="str" cm="1">
        <f t="array" aca="1" ref="AX27" ca="1">_xlfn.IFNA(INDEX(INDIRECT(AL$4&amp;"D:D"),MATCH(Z27,INDIRECT(AL$4&amp;"P:P"),0),0),"")</f>
        <v>少し当てはまる</v>
      </c>
      <c r="AY27" s="213" t="str" cm="1">
        <f t="array" aca="1" ref="AY27" ca="1">_xlfn.IFNA(INDEX(INDIRECT(AM$4&amp;"D:D"),MATCH(AA27,INDIRECT(AM$4&amp;"P:P"),0),0),"")</f>
        <v>少し当てはまる</v>
      </c>
      <c r="AZ27" s="213" t="str" cm="1">
        <f t="array" aca="1" ref="AZ27" ca="1">_xlfn.IFNA(INDEX(INDIRECT(AH$4&amp;"E:E"),MATCH(V27,INDIRECT(AH$4&amp;"P:P"),0),0),"")</f>
        <v>どちらともいえない</v>
      </c>
      <c r="BA27" s="213" t="str" cm="1">
        <f t="array" aca="1" ref="BA27" ca="1">_xlfn.IFNA(INDEX(INDIRECT(AI$4&amp;"E:E"),MATCH(W27,INDIRECT(AI$4&amp;"P:P"),0),0),"")</f>
        <v>どちらともいえない</v>
      </c>
      <c r="BB27" s="213" t="str" cm="1">
        <f t="array" aca="1" ref="BB27" ca="1">_xlfn.IFNA(INDEX(INDIRECT(AJ$4&amp;"E:E"),MATCH(X27,INDIRECT(AJ$4&amp;"P:P"),0),0),"")</f>
        <v>どちらともいえない</v>
      </c>
      <c r="BC27" s="213" t="str" cm="1">
        <f t="array" aca="1" ref="BC27" ca="1">_xlfn.IFNA(INDEX(INDIRECT(AK$4&amp;"E:E"),MATCH(Y27,INDIRECT(AK$4&amp;"P:P"),0),0),"")</f>
        <v>どちらともいえない</v>
      </c>
      <c r="BD27" s="213" t="str" cm="1">
        <f t="array" aca="1" ref="BD27" ca="1">_xlfn.IFNA(INDEX(INDIRECT(AL$4&amp;"E:E"),MATCH(Z27,INDIRECT(AL$4&amp;"P:P"),0),0),"")</f>
        <v>どちらともいえない</v>
      </c>
      <c r="BE27" s="213" t="str" cm="1">
        <f t="array" aca="1" ref="BE27" ca="1">_xlfn.IFNA(INDEX(INDIRECT(AM$4&amp;"E:E"),MATCH(AA27,INDIRECT(AM$4&amp;"P:P"),0),0),"")</f>
        <v>どちらともいえない</v>
      </c>
      <c r="BF27" s="213" t="str" cm="1">
        <f t="array" aca="1" ref="BF27" ca="1">_xlfn.IFNA(INDEX(INDIRECT(AH$4&amp;"F:F"),MATCH(V27,INDIRECT(AH$4&amp;"P:P"),0),0),"")</f>
        <v>あまり当てはまらない</v>
      </c>
      <c r="BG27" s="213" t="str" cm="1">
        <f t="array" aca="1" ref="BG27" ca="1">_xlfn.IFNA(INDEX(INDIRECT(AI$4&amp;"F:F"),MATCH(W27,INDIRECT(AI$4&amp;"P:P"),0),0),"")</f>
        <v>あまり当てはまらない</v>
      </c>
      <c r="BH27" s="213" t="str" cm="1">
        <f t="array" aca="1" ref="BH27" ca="1">_xlfn.IFNA(INDEX(INDIRECT(AJ$4&amp;"F:F"),MATCH(X27,INDIRECT(AJ$4&amp;"P:P"),0),0),"")</f>
        <v>あまり当てはまらない</v>
      </c>
      <c r="BI27" s="213" t="str" cm="1">
        <f t="array" aca="1" ref="BI27" ca="1">_xlfn.IFNA(INDEX(INDIRECT(AK$4&amp;"F:F"),MATCH(Y27,INDIRECT(AK$4&amp;"P:P"),0),0),"")</f>
        <v>あまり当てはまらない</v>
      </c>
      <c r="BJ27" s="213" t="str" cm="1">
        <f t="array" aca="1" ref="BJ27" ca="1">_xlfn.IFNA(INDEX(INDIRECT(AL$4&amp;"F:F"),MATCH(Z27,INDIRECT(AL$4&amp;"P:P"),0),0),"")</f>
        <v>あまり当てはまらない</v>
      </c>
      <c r="BK27" s="213" t="str" cm="1">
        <f t="array" aca="1" ref="BK27" ca="1">_xlfn.IFNA(INDEX(INDIRECT(AM$4&amp;"F:F"),MATCH(AA27,INDIRECT(AM$4&amp;"P:P"),0),0),"")</f>
        <v>あまり当てはまらない</v>
      </c>
      <c r="BL27" s="213" t="str" cm="1">
        <f t="array" aca="1" ref="BL27" ca="1">_xlfn.IFNA(INDEX(INDIRECT(AH$4&amp;"G:G"),MATCH(V27,INDIRECT(AH$4&amp;"P:P"),0),0),"")</f>
        <v>全く当てはまらない</v>
      </c>
      <c r="BM27" s="213" t="str" cm="1">
        <f t="array" aca="1" ref="BM27" ca="1">_xlfn.IFNA(INDEX(INDIRECT(AI$4&amp;"G:G"),MATCH(W27,INDIRECT(AI$4&amp;"P:P"),0),0),"")</f>
        <v>全く当てはまらない</v>
      </c>
      <c r="BN27" s="213" t="str" cm="1">
        <f t="array" aca="1" ref="BN27" ca="1">_xlfn.IFNA(INDEX(INDIRECT(AJ$4&amp;"G:G"),MATCH(X27,INDIRECT(AJ$4&amp;"P:P"),0),0),"")</f>
        <v>全く当てはまらない</v>
      </c>
      <c r="BO27" s="213" t="str" cm="1">
        <f t="array" aca="1" ref="BO27" ca="1">_xlfn.IFNA(INDEX(INDIRECT(AK$4&amp;"G:G"),MATCH(Y27,INDIRECT(AK$4&amp;"P:P"),0),0),"")</f>
        <v>全く当てはまらない</v>
      </c>
      <c r="BP27" s="213" t="str" cm="1">
        <f t="array" aca="1" ref="BP27" ca="1">_xlfn.IFNA(INDEX(INDIRECT(AL$4&amp;"G:G"),MATCH(Z27,INDIRECT(AL$4&amp;"P:P"),0),0),"")</f>
        <v>全く当てはまらない</v>
      </c>
      <c r="BQ27" s="213" t="str" cm="1">
        <f t="array" aca="1" ref="BQ27" ca="1">_xlfn.IFNA(INDEX(INDIRECT(AM$4&amp;"G:G"),MATCH(AA27,INDIRECT(AM$4&amp;"P:P"),0),0),"")</f>
        <v>全く当てはまらない</v>
      </c>
      <c r="BR27" s="213" cm="1">
        <f t="array" aca="1" ref="BR27" ca="1">_xlfn.IFNA(INDEX(INDIRECT(AH$4&amp;"H:H"),MATCH(V27,INDIRECT(AH$4&amp;"P:P"),0),0),"")</f>
        <v>0</v>
      </c>
      <c r="BS27" s="213" cm="1">
        <f t="array" aca="1" ref="BS27" ca="1">_xlfn.IFNA(INDEX(INDIRECT(AI$4&amp;"H:H"),MATCH(W27,INDIRECT(AI$4&amp;"P:P"),0),0),"")</f>
        <v>0</v>
      </c>
      <c r="BT27" s="213" cm="1">
        <f t="array" aca="1" ref="BT27" ca="1">_xlfn.IFNA(INDEX(INDIRECT(AJ$4&amp;"H:H"),MATCH(X27,INDIRECT(AJ$4&amp;"P:P"),0),0),"")</f>
        <v>0</v>
      </c>
      <c r="BU27" s="213" cm="1">
        <f t="array" aca="1" ref="BU27" ca="1">_xlfn.IFNA(INDEX(INDIRECT(AK$4&amp;"H:H"),MATCH(Y27,INDIRECT(AK$4&amp;"P:P"),0),0),"")</f>
        <v>0</v>
      </c>
      <c r="BV27" s="213" cm="1">
        <f t="array" aca="1" ref="BV27" ca="1">_xlfn.IFNA(INDEX(INDIRECT(AL$4&amp;"H:H"),MATCH(Z27,INDIRECT(AL$4&amp;"P:P"),0),0),"")</f>
        <v>0</v>
      </c>
      <c r="BW27" s="213" cm="1">
        <f t="array" aca="1" ref="BW27" ca="1">_xlfn.IFNA(INDEX(INDIRECT(AM$4&amp;"H:H"),MATCH(AA27,INDIRECT(AM$4&amp;"P:P"),0),0),"")</f>
        <v>0</v>
      </c>
      <c r="BX27" s="213" cm="1">
        <f t="array" aca="1" ref="BX27" ca="1">_xlfn.IFNA(INDEX(INDIRECT(AH$4&amp;"I:I"),MATCH(V27,INDIRECT(AH$4&amp;"P:P"),0),0),"")</f>
        <v>0</v>
      </c>
      <c r="BY27" s="213" cm="1">
        <f t="array" aca="1" ref="BY27" ca="1">_xlfn.IFNA(INDEX(INDIRECT(AI$4&amp;"I:I"),MATCH(W27,INDIRECT(AI$4&amp;"P:P"),0),0),"")</f>
        <v>0</v>
      </c>
      <c r="BZ27" s="213" cm="1">
        <f t="array" aca="1" ref="BZ27" ca="1">_xlfn.IFNA(INDEX(INDIRECT(AJ$4&amp;"I:I"),MATCH(X27,INDIRECT(AJ$4&amp;"P:P"),0),0),"")</f>
        <v>0</v>
      </c>
      <c r="CA27" s="213" cm="1">
        <f t="array" aca="1" ref="CA27" ca="1">_xlfn.IFNA(INDEX(INDIRECT(AK$4&amp;"I:I"),MATCH(Y27,INDIRECT(AK$4&amp;"P:P"),0),0),"")</f>
        <v>0</v>
      </c>
      <c r="CB27" s="213" cm="1">
        <f t="array" aca="1" ref="CB27" ca="1">_xlfn.IFNA(INDEX(INDIRECT(AL$4&amp;"I:I"),MATCH(Z27,INDIRECT(AL$4&amp;"P:P"),0),0),"")</f>
        <v>0</v>
      </c>
      <c r="CC27" s="213" cm="1">
        <f t="array" aca="1" ref="CC27" ca="1">_xlfn.IFNA(INDEX(INDIRECT(AM$4&amp;"I:I"),MATCH(AA27,INDIRECT(AM$4&amp;"P:P"),0),0),"")</f>
        <v>0</v>
      </c>
      <c r="CD27" s="213" cm="1">
        <f t="array" aca="1" ref="CD27" ca="1">_xlfn.IFNA(INDEX(INDIRECT(AH$4&amp;"J:J"),MATCH(V27,INDIRECT(AH$4&amp;"P:P"),0),0),"")</f>
        <v>0</v>
      </c>
      <c r="CE27" s="213" cm="1">
        <f t="array" aca="1" ref="CE27" ca="1">_xlfn.IFNA(INDEX(INDIRECT(AI$4&amp;"J:J"),MATCH(W27,INDIRECT(AI$4&amp;"P:P"),0),0),"")</f>
        <v>0</v>
      </c>
      <c r="CF27" s="213" cm="1">
        <f t="array" aca="1" ref="CF27" ca="1">_xlfn.IFNA(INDEX(INDIRECT(AJ$4&amp;"J:J"),MATCH(X27,INDIRECT(AJ$4&amp;"P:P"),0),0),"")</f>
        <v>0</v>
      </c>
      <c r="CG27" s="213" cm="1">
        <f t="array" aca="1" ref="CG27" ca="1">_xlfn.IFNA(INDEX(INDIRECT(AK$4&amp;"J:J"),MATCH(Y27,INDIRECT(AK$4&amp;"P:P"),0),0),"")</f>
        <v>0</v>
      </c>
      <c r="CH27" s="213" cm="1">
        <f t="array" aca="1" ref="CH27" ca="1">_xlfn.IFNA(INDEX(INDIRECT(AL$4&amp;"J:J"),MATCH(Z27,INDIRECT(AL$4&amp;"P:P"),0),0),"")</f>
        <v>0</v>
      </c>
      <c r="CI27" s="213" cm="1">
        <f t="array" aca="1" ref="CI27" ca="1">_xlfn.IFNA(INDEX(INDIRECT(AM$4&amp;"J:J"),MATCH(AA27,INDIRECT(AM$4&amp;"P:P"),0),0),"")</f>
        <v>0</v>
      </c>
    </row>
    <row r="28" spans="1:87" ht="54">
      <c r="A28" s="53">
        <v>24</v>
      </c>
      <c r="B28" s="75">
        <v>23</v>
      </c>
      <c r="C28" s="75" t="s">
        <v>1638</v>
      </c>
      <c r="D28" s="85" t="s">
        <v>1649</v>
      </c>
      <c r="E28" s="87" t="s">
        <v>1653</v>
      </c>
      <c r="F28" s="77" t="s">
        <v>1691</v>
      </c>
      <c r="G28" s="78">
        <v>1</v>
      </c>
      <c r="H28" s="79" t="s">
        <v>1592</v>
      </c>
      <c r="I28" s="80">
        <v>1</v>
      </c>
      <c r="J28" s="79" t="s">
        <v>1592</v>
      </c>
      <c r="K28" s="81">
        <v>1</v>
      </c>
      <c r="L28" s="82" t="s">
        <v>1592</v>
      </c>
      <c r="M28" s="83">
        <v>1</v>
      </c>
      <c r="N28" s="79" t="s">
        <v>1592</v>
      </c>
      <c r="O28" s="83">
        <v>1</v>
      </c>
      <c r="P28" s="79" t="s">
        <v>1592</v>
      </c>
      <c r="Q28" s="83">
        <v>1</v>
      </c>
      <c r="R28" s="79" t="s">
        <v>1592</v>
      </c>
      <c r="U28" s="59" t="s">
        <v>1692</v>
      </c>
      <c r="V28" s="59" t="str">
        <f t="shared" si="41"/>
        <v>（２）テ</v>
      </c>
      <c r="W28" s="59" t="str">
        <f t="shared" si="42"/>
        <v>（２）テ</v>
      </c>
      <c r="X28" s="59" t="str">
        <f t="shared" si="43"/>
        <v>（２）テ</v>
      </c>
      <c r="Y28" s="59" t="str">
        <f t="shared" si="44"/>
        <v>（２）テ</v>
      </c>
      <c r="Z28" s="59" t="str">
        <f t="shared" si="45"/>
        <v>（２）テ</v>
      </c>
      <c r="AA28" s="59" t="str">
        <f t="shared" si="46"/>
        <v>（２）テ</v>
      </c>
      <c r="AB28" s="190" t="str" cm="1">
        <f t="array" ref="AB28">INDEX('Ｒ2_小4'!$M:$M,MATCH(V28,'Ｒ2_小4'!$P:$P,0),0)</f>
        <v>Q00000000230</v>
      </c>
      <c r="AC28" s="190" t="str" cm="1">
        <f t="array" ref="AC28">INDEX('R2_小5'!$M:$M,MATCH(W28,'R2_小5'!$P:$P,0),0)</f>
        <v>Q00000001140</v>
      </c>
      <c r="AD28" s="190" t="str" cm="1">
        <f t="array" ref="AD28">INDEX('R2_小6'!$M:$M,MATCH(X28,'R2_小6'!$P:$P,0),0)</f>
        <v>Q00000002180</v>
      </c>
      <c r="AE28" s="190" t="str" cm="1">
        <f t="array" ref="AE28">INDEX('R2_中1'!$M:$M,MATCH(Y28,'R2_中1'!$P:$P,0),0)</f>
        <v>Q00000003080</v>
      </c>
      <c r="AF28" s="190" t="str" cm="1">
        <f t="array" ref="AF28">INDEX('R2_中2'!$M:$M,MATCH(Z28,'R2_中2'!$P:$P,0),0)</f>
        <v>Q00000003980</v>
      </c>
      <c r="AG28" s="190" t="str" cm="1">
        <f t="array" ref="AG28">INDEX('R2_中3'!$M:$M,MATCH(AA28,'R2_中3'!$P:$P,0),0)</f>
        <v>Q00000004950</v>
      </c>
      <c r="AH28" s="213" t="str" cm="1">
        <f t="array" aca="1" ref="AH28" ca="1">_xlfn.IFNA(INDEX(INDIRECT(AH$4&amp;"B:B"),MATCH(V28,INDIRECT(AH$4&amp;"P:P"),0),0),"")</f>
        <v>勉強のできる友だちと，同じやり方で勉強する</v>
      </c>
      <c r="AI28" s="213" t="str" cm="1">
        <f t="array" aca="1" ref="AI28" ca="1">_xlfn.IFNA(INDEX(INDIRECT(AI$4&amp;"B:B"),MATCH(W28,INDIRECT(AI$4&amp;"P:P"),0),0),"")</f>
        <v>勉強のできる友達と，同じやり方で勉強する</v>
      </c>
      <c r="AJ28" s="213" t="str" cm="1">
        <f t="array" aca="1" ref="AJ28" ca="1">_xlfn.IFNA(INDEX(INDIRECT(AJ$4&amp;"B:B"),MATCH(X28,INDIRECT(AJ$4&amp;"P:P"),0),0),"")</f>
        <v>勉強のできる友達と，同じやり方で勉強する</v>
      </c>
      <c r="AK28" s="213" t="str" cm="1">
        <f t="array" aca="1" ref="AK28" ca="1">_xlfn.IFNA(INDEX(INDIRECT(AK$4&amp;"B:B"),MATCH(Y28,INDIRECT(AK$4&amp;"P:P"),0),0),"")</f>
        <v>勉強のできる友達と，同じやり方で勉強する</v>
      </c>
      <c r="AL28" s="213" t="str" cm="1">
        <f t="array" aca="1" ref="AL28" ca="1">_xlfn.IFNA(INDEX(INDIRECT(AL$4&amp;"B:B"),MATCH(Z28,INDIRECT(AL$4&amp;"P:P"),0),0),"")</f>
        <v>勉強のできる友達と，同じやり方で勉強する</v>
      </c>
      <c r="AM28" s="213" t="str" cm="1">
        <f t="array" aca="1" ref="AM28" ca="1">_xlfn.IFNA(INDEX(INDIRECT(AM$4&amp;"B:B"),MATCH(AA28,INDIRECT(AM$4&amp;"P:P"),0),0),"")</f>
        <v>勉強のできる友達と，同じやり方で勉強する</v>
      </c>
      <c r="AN28" s="213" t="str" cm="1">
        <f t="array" aca="1" ref="AN28" ca="1">_xlfn.IFNA(INDEX(INDIRECT(AH$4&amp;"C:C"),MATCH(V28,INDIRECT(AH$4&amp;"P:P"),0),0),"")</f>
        <v>よく当てはまる</v>
      </c>
      <c r="AO28" s="213" t="str" cm="1">
        <f t="array" aca="1" ref="AO28" ca="1">_xlfn.IFNA(INDEX(INDIRECT(AI$4&amp;"C:C"),MATCH(W28,INDIRECT(AI$4&amp;"P:P"),0),0),"")</f>
        <v>よく当てはまる</v>
      </c>
      <c r="AP28" s="213" t="str" cm="1">
        <f t="array" aca="1" ref="AP28" ca="1">_xlfn.IFNA(INDEX(INDIRECT(AJ$4&amp;"C:C"),MATCH(X28,INDIRECT(AJ$4&amp;"P:P"),0),0),"")</f>
        <v>よく当てはまる</v>
      </c>
      <c r="AQ28" s="213" t="str" cm="1">
        <f t="array" aca="1" ref="AQ28" ca="1">_xlfn.IFNA(INDEX(INDIRECT(AK$4&amp;"C:C"),MATCH(Y28,INDIRECT(AK$4&amp;"P:P"),0),0),"")</f>
        <v>よく当てはまる</v>
      </c>
      <c r="AR28" s="213" t="str" cm="1">
        <f t="array" aca="1" ref="AR28" ca="1">_xlfn.IFNA(INDEX(INDIRECT(AL$4&amp;"C:C"),MATCH(Z28,INDIRECT(AL$4&amp;"P:P"),0),0),"")</f>
        <v>よく当てはまる</v>
      </c>
      <c r="AS28" s="213" t="str" cm="1">
        <f t="array" aca="1" ref="AS28" ca="1">_xlfn.IFNA(INDEX(INDIRECT(AM$4&amp;"C:C"),MATCH(AA28,INDIRECT(AM$4&amp;"P:P"),0),0),"")</f>
        <v>よく当てはまる</v>
      </c>
      <c r="AT28" s="213" t="str" cm="1">
        <f t="array" aca="1" ref="AT28" ca="1">_xlfn.IFNA(INDEX(INDIRECT(AH$4&amp;"D:D"),MATCH(V28,INDIRECT(AH$4&amp;"P:P"),0),0),"")</f>
        <v>少し当てはまる</v>
      </c>
      <c r="AU28" s="213" t="str" cm="1">
        <f t="array" aca="1" ref="AU28" ca="1">_xlfn.IFNA(INDEX(INDIRECT(AI$4&amp;"D:D"),MATCH(W28,INDIRECT(AI$4&amp;"P:P"),0),0),"")</f>
        <v>少し当てはまる</v>
      </c>
      <c r="AV28" s="213" t="str" cm="1">
        <f t="array" aca="1" ref="AV28" ca="1">_xlfn.IFNA(INDEX(INDIRECT(AJ$4&amp;"D:D"),MATCH(X28,INDIRECT(AJ$4&amp;"P:P"),0),0),"")</f>
        <v>少し当てはまる</v>
      </c>
      <c r="AW28" s="213" t="str" cm="1">
        <f t="array" aca="1" ref="AW28" ca="1">_xlfn.IFNA(INDEX(INDIRECT(AK$4&amp;"D:D"),MATCH(Y28,INDIRECT(AK$4&amp;"P:P"),0),0),"")</f>
        <v>少し当てはまる</v>
      </c>
      <c r="AX28" s="213" t="str" cm="1">
        <f t="array" aca="1" ref="AX28" ca="1">_xlfn.IFNA(INDEX(INDIRECT(AL$4&amp;"D:D"),MATCH(Z28,INDIRECT(AL$4&amp;"P:P"),0),0),"")</f>
        <v>少し当てはまる</v>
      </c>
      <c r="AY28" s="213" t="str" cm="1">
        <f t="array" aca="1" ref="AY28" ca="1">_xlfn.IFNA(INDEX(INDIRECT(AM$4&amp;"D:D"),MATCH(AA28,INDIRECT(AM$4&amp;"P:P"),0),0),"")</f>
        <v>少し当てはまる</v>
      </c>
      <c r="AZ28" s="213" t="str" cm="1">
        <f t="array" aca="1" ref="AZ28" ca="1">_xlfn.IFNA(INDEX(INDIRECT(AH$4&amp;"E:E"),MATCH(V28,INDIRECT(AH$4&amp;"P:P"),0),0),"")</f>
        <v>どちらともいえない</v>
      </c>
      <c r="BA28" s="213" t="str" cm="1">
        <f t="array" aca="1" ref="BA28" ca="1">_xlfn.IFNA(INDEX(INDIRECT(AI$4&amp;"E:E"),MATCH(W28,INDIRECT(AI$4&amp;"P:P"),0),0),"")</f>
        <v>どちらともいえない</v>
      </c>
      <c r="BB28" s="213" t="str" cm="1">
        <f t="array" aca="1" ref="BB28" ca="1">_xlfn.IFNA(INDEX(INDIRECT(AJ$4&amp;"E:E"),MATCH(X28,INDIRECT(AJ$4&amp;"P:P"),0),0),"")</f>
        <v>どちらともいえない</v>
      </c>
      <c r="BC28" s="213" t="str" cm="1">
        <f t="array" aca="1" ref="BC28" ca="1">_xlfn.IFNA(INDEX(INDIRECT(AK$4&amp;"E:E"),MATCH(Y28,INDIRECT(AK$4&amp;"P:P"),0),0),"")</f>
        <v>どちらともいえない</v>
      </c>
      <c r="BD28" s="213" t="str" cm="1">
        <f t="array" aca="1" ref="BD28" ca="1">_xlfn.IFNA(INDEX(INDIRECT(AL$4&amp;"E:E"),MATCH(Z28,INDIRECT(AL$4&amp;"P:P"),0),0),"")</f>
        <v>どちらともいえない</v>
      </c>
      <c r="BE28" s="213" t="str" cm="1">
        <f t="array" aca="1" ref="BE28" ca="1">_xlfn.IFNA(INDEX(INDIRECT(AM$4&amp;"E:E"),MATCH(AA28,INDIRECT(AM$4&amp;"P:P"),0),0),"")</f>
        <v>どちらともいえない</v>
      </c>
      <c r="BF28" s="213" t="str" cm="1">
        <f t="array" aca="1" ref="BF28" ca="1">_xlfn.IFNA(INDEX(INDIRECT(AH$4&amp;"F:F"),MATCH(V28,INDIRECT(AH$4&amp;"P:P"),0),0),"")</f>
        <v>あまり当てはまらない</v>
      </c>
      <c r="BG28" s="213" t="str" cm="1">
        <f t="array" aca="1" ref="BG28" ca="1">_xlfn.IFNA(INDEX(INDIRECT(AI$4&amp;"F:F"),MATCH(W28,INDIRECT(AI$4&amp;"P:P"),0),0),"")</f>
        <v>あまり当てはまらない</v>
      </c>
      <c r="BH28" s="213" t="str" cm="1">
        <f t="array" aca="1" ref="BH28" ca="1">_xlfn.IFNA(INDEX(INDIRECT(AJ$4&amp;"F:F"),MATCH(X28,INDIRECT(AJ$4&amp;"P:P"),0),0),"")</f>
        <v>あまり当てはまらない</v>
      </c>
      <c r="BI28" s="213" t="str" cm="1">
        <f t="array" aca="1" ref="BI28" ca="1">_xlfn.IFNA(INDEX(INDIRECT(AK$4&amp;"F:F"),MATCH(Y28,INDIRECT(AK$4&amp;"P:P"),0),0),"")</f>
        <v>あまり当てはまらない</v>
      </c>
      <c r="BJ28" s="213" t="str" cm="1">
        <f t="array" aca="1" ref="BJ28" ca="1">_xlfn.IFNA(INDEX(INDIRECT(AL$4&amp;"F:F"),MATCH(Z28,INDIRECT(AL$4&amp;"P:P"),0),0),"")</f>
        <v>あまり当てはまらない</v>
      </c>
      <c r="BK28" s="213" t="str" cm="1">
        <f t="array" aca="1" ref="BK28" ca="1">_xlfn.IFNA(INDEX(INDIRECT(AM$4&amp;"F:F"),MATCH(AA28,INDIRECT(AM$4&amp;"P:P"),0),0),"")</f>
        <v>あまり当てはまらない</v>
      </c>
      <c r="BL28" s="213" t="str" cm="1">
        <f t="array" aca="1" ref="BL28" ca="1">_xlfn.IFNA(INDEX(INDIRECT(AH$4&amp;"G:G"),MATCH(V28,INDIRECT(AH$4&amp;"P:P"),0),0),"")</f>
        <v>全く当てはまらない</v>
      </c>
      <c r="BM28" s="213" t="str" cm="1">
        <f t="array" aca="1" ref="BM28" ca="1">_xlfn.IFNA(INDEX(INDIRECT(AI$4&amp;"G:G"),MATCH(W28,INDIRECT(AI$4&amp;"P:P"),0),0),"")</f>
        <v>全く当てはまらない</v>
      </c>
      <c r="BN28" s="213" t="str" cm="1">
        <f t="array" aca="1" ref="BN28" ca="1">_xlfn.IFNA(INDEX(INDIRECT(AJ$4&amp;"G:G"),MATCH(X28,INDIRECT(AJ$4&amp;"P:P"),0),0),"")</f>
        <v>全く当てはまらない</v>
      </c>
      <c r="BO28" s="213" t="str" cm="1">
        <f t="array" aca="1" ref="BO28" ca="1">_xlfn.IFNA(INDEX(INDIRECT(AK$4&amp;"G:G"),MATCH(Y28,INDIRECT(AK$4&amp;"P:P"),0),0),"")</f>
        <v>全く当てはまらない</v>
      </c>
      <c r="BP28" s="213" t="str" cm="1">
        <f t="array" aca="1" ref="BP28" ca="1">_xlfn.IFNA(INDEX(INDIRECT(AL$4&amp;"G:G"),MATCH(Z28,INDIRECT(AL$4&amp;"P:P"),0),0),"")</f>
        <v>全く当てはまらない</v>
      </c>
      <c r="BQ28" s="213" t="str" cm="1">
        <f t="array" aca="1" ref="BQ28" ca="1">_xlfn.IFNA(INDEX(INDIRECT(AM$4&amp;"G:G"),MATCH(AA28,INDIRECT(AM$4&amp;"P:P"),0),0),"")</f>
        <v>全く当てはまらない</v>
      </c>
      <c r="BR28" s="213" cm="1">
        <f t="array" aca="1" ref="BR28" ca="1">_xlfn.IFNA(INDEX(INDIRECT(AH$4&amp;"H:H"),MATCH(V28,INDIRECT(AH$4&amp;"P:P"),0),0),"")</f>
        <v>0</v>
      </c>
      <c r="BS28" s="213" cm="1">
        <f t="array" aca="1" ref="BS28" ca="1">_xlfn.IFNA(INDEX(INDIRECT(AI$4&amp;"H:H"),MATCH(W28,INDIRECT(AI$4&amp;"P:P"),0),0),"")</f>
        <v>0</v>
      </c>
      <c r="BT28" s="213" cm="1">
        <f t="array" aca="1" ref="BT28" ca="1">_xlfn.IFNA(INDEX(INDIRECT(AJ$4&amp;"H:H"),MATCH(X28,INDIRECT(AJ$4&amp;"P:P"),0),0),"")</f>
        <v>0</v>
      </c>
      <c r="BU28" s="213" cm="1">
        <f t="array" aca="1" ref="BU28" ca="1">_xlfn.IFNA(INDEX(INDIRECT(AK$4&amp;"H:H"),MATCH(Y28,INDIRECT(AK$4&amp;"P:P"),0),0),"")</f>
        <v>0</v>
      </c>
      <c r="BV28" s="213" cm="1">
        <f t="array" aca="1" ref="BV28" ca="1">_xlfn.IFNA(INDEX(INDIRECT(AL$4&amp;"H:H"),MATCH(Z28,INDIRECT(AL$4&amp;"P:P"),0),0),"")</f>
        <v>0</v>
      </c>
      <c r="BW28" s="213" cm="1">
        <f t="array" aca="1" ref="BW28" ca="1">_xlfn.IFNA(INDEX(INDIRECT(AM$4&amp;"H:H"),MATCH(AA28,INDIRECT(AM$4&amp;"P:P"),0),0),"")</f>
        <v>0</v>
      </c>
      <c r="BX28" s="213" cm="1">
        <f t="array" aca="1" ref="BX28" ca="1">_xlfn.IFNA(INDEX(INDIRECT(AH$4&amp;"I:I"),MATCH(V28,INDIRECT(AH$4&amp;"P:P"),0),0),"")</f>
        <v>0</v>
      </c>
      <c r="BY28" s="213" cm="1">
        <f t="array" aca="1" ref="BY28" ca="1">_xlfn.IFNA(INDEX(INDIRECT(AI$4&amp;"I:I"),MATCH(W28,INDIRECT(AI$4&amp;"P:P"),0),0),"")</f>
        <v>0</v>
      </c>
      <c r="BZ28" s="213" cm="1">
        <f t="array" aca="1" ref="BZ28" ca="1">_xlfn.IFNA(INDEX(INDIRECT(AJ$4&amp;"I:I"),MATCH(X28,INDIRECT(AJ$4&amp;"P:P"),0),0),"")</f>
        <v>0</v>
      </c>
      <c r="CA28" s="213" cm="1">
        <f t="array" aca="1" ref="CA28" ca="1">_xlfn.IFNA(INDEX(INDIRECT(AK$4&amp;"I:I"),MATCH(Y28,INDIRECT(AK$4&amp;"P:P"),0),0),"")</f>
        <v>0</v>
      </c>
      <c r="CB28" s="213" cm="1">
        <f t="array" aca="1" ref="CB28" ca="1">_xlfn.IFNA(INDEX(INDIRECT(AL$4&amp;"I:I"),MATCH(Z28,INDIRECT(AL$4&amp;"P:P"),0),0),"")</f>
        <v>0</v>
      </c>
      <c r="CC28" s="213" cm="1">
        <f t="array" aca="1" ref="CC28" ca="1">_xlfn.IFNA(INDEX(INDIRECT(AM$4&amp;"I:I"),MATCH(AA28,INDIRECT(AM$4&amp;"P:P"),0),0),"")</f>
        <v>0</v>
      </c>
      <c r="CD28" s="213" cm="1">
        <f t="array" aca="1" ref="CD28" ca="1">_xlfn.IFNA(INDEX(INDIRECT(AH$4&amp;"J:J"),MATCH(V28,INDIRECT(AH$4&amp;"P:P"),0),0),"")</f>
        <v>0</v>
      </c>
      <c r="CE28" s="213" cm="1">
        <f t="array" aca="1" ref="CE28" ca="1">_xlfn.IFNA(INDEX(INDIRECT(AI$4&amp;"J:J"),MATCH(W28,INDIRECT(AI$4&amp;"P:P"),0),0),"")</f>
        <v>0</v>
      </c>
      <c r="CF28" s="213" cm="1">
        <f t="array" aca="1" ref="CF28" ca="1">_xlfn.IFNA(INDEX(INDIRECT(AJ$4&amp;"J:J"),MATCH(X28,INDIRECT(AJ$4&amp;"P:P"),0),0),"")</f>
        <v>0</v>
      </c>
      <c r="CG28" s="213" cm="1">
        <f t="array" aca="1" ref="CG28" ca="1">_xlfn.IFNA(INDEX(INDIRECT(AK$4&amp;"J:J"),MATCH(Y28,INDIRECT(AK$4&amp;"P:P"),0),0),"")</f>
        <v>0</v>
      </c>
      <c r="CH28" s="213" cm="1">
        <f t="array" aca="1" ref="CH28" ca="1">_xlfn.IFNA(INDEX(INDIRECT(AL$4&amp;"J:J"),MATCH(Z28,INDIRECT(AL$4&amp;"P:P"),0),0),"")</f>
        <v>0</v>
      </c>
      <c r="CI28" s="213" cm="1">
        <f t="array" aca="1" ref="CI28" ca="1">_xlfn.IFNA(INDEX(INDIRECT(AM$4&amp;"J:J"),MATCH(AA28,INDIRECT(AM$4&amp;"P:P"),0),0),"")</f>
        <v>0</v>
      </c>
    </row>
    <row r="29" spans="1:87" ht="90">
      <c r="A29" s="53">
        <v>25</v>
      </c>
      <c r="B29" s="75">
        <v>24</v>
      </c>
      <c r="C29" s="75" t="s">
        <v>1638</v>
      </c>
      <c r="D29" s="85" t="s">
        <v>1649</v>
      </c>
      <c r="E29" s="92" t="s">
        <v>726</v>
      </c>
      <c r="F29" s="77" t="s">
        <v>1693</v>
      </c>
      <c r="G29" s="78">
        <v>1</v>
      </c>
      <c r="H29" s="79" t="s">
        <v>1591</v>
      </c>
      <c r="I29" s="80">
        <v>1</v>
      </c>
      <c r="J29" s="79" t="s">
        <v>1591</v>
      </c>
      <c r="K29" s="81">
        <v>1</v>
      </c>
      <c r="L29" s="82" t="s">
        <v>1591</v>
      </c>
      <c r="M29" s="83">
        <v>1</v>
      </c>
      <c r="N29" s="79" t="s">
        <v>1591</v>
      </c>
      <c r="O29" s="83">
        <v>1</v>
      </c>
      <c r="P29" s="79" t="s">
        <v>1591</v>
      </c>
      <c r="Q29" s="83">
        <v>1</v>
      </c>
      <c r="R29" s="79" t="s">
        <v>1591</v>
      </c>
      <c r="U29" s="59" t="s">
        <v>1694</v>
      </c>
      <c r="V29" s="59" t="str">
        <f t="shared" si="41"/>
        <v>（２）ト</v>
      </c>
      <c r="W29" s="59" t="str">
        <f t="shared" si="42"/>
        <v>（２）ト</v>
      </c>
      <c r="X29" s="59" t="str">
        <f t="shared" si="43"/>
        <v>（２）ト</v>
      </c>
      <c r="Y29" s="59" t="str">
        <f t="shared" si="44"/>
        <v>（２）ト</v>
      </c>
      <c r="Z29" s="59" t="str">
        <f t="shared" si="45"/>
        <v>（２）ト</v>
      </c>
      <c r="AA29" s="59" t="str">
        <f t="shared" si="46"/>
        <v>（２）ト</v>
      </c>
      <c r="AB29" s="190" t="str" cm="1">
        <f t="array" ref="AB29">INDEX('Ｒ2_小4'!$M:$M,MATCH(V29,'Ｒ2_小4'!$P:$P,0),0)</f>
        <v>Q00000000240</v>
      </c>
      <c r="AC29" s="190" t="str" cm="1">
        <f t="array" ref="AC29">INDEX('R2_小5'!$M:$M,MATCH(W29,'R2_小5'!$P:$P,0),0)</f>
        <v>Q00000001150</v>
      </c>
      <c r="AD29" s="190" t="str" cm="1">
        <f t="array" ref="AD29">INDEX('R2_小6'!$M:$M,MATCH(X29,'R2_小6'!$P:$P,0),0)</f>
        <v>Q00000002190</v>
      </c>
      <c r="AE29" s="190" t="str" cm="1">
        <f t="array" ref="AE29">INDEX('R2_中1'!$M:$M,MATCH(Y29,'R2_中1'!$P:$P,0),0)</f>
        <v>Q00000003090</v>
      </c>
      <c r="AF29" s="190" t="str" cm="1">
        <f t="array" ref="AF29">INDEX('R2_中2'!$M:$M,MATCH(Z29,'R2_中2'!$P:$P,0),0)</f>
        <v>Q00000003990</v>
      </c>
      <c r="AG29" s="190" t="str" cm="1">
        <f t="array" ref="AG29">INDEX('R2_中3'!$M:$M,MATCH(AA29,'R2_中3'!$P:$P,0),0)</f>
        <v>Q00000004960</v>
      </c>
      <c r="AH29" s="213" t="str" cm="1">
        <f t="array" aca="1" ref="AH29" ca="1">_xlfn.IFNA(INDEX(INDIRECT(AH$4&amp;"B:B"),MATCH(V29,INDIRECT(AH$4&amp;"P:P"),0),0),"")</f>
        <v>勉強をしているときに，やっていることが正しくできているかどうかをたしかめる</v>
      </c>
      <c r="AI29" s="213" t="str" cm="1">
        <f t="array" aca="1" ref="AI29" ca="1">_xlfn.IFNA(INDEX(INDIRECT(AI$4&amp;"B:B"),MATCH(W29,INDIRECT(AI$4&amp;"P:P"),0),0),"")</f>
        <v>勉強をしているときに，やっていることが正しくできているかどうかをたしかめる</v>
      </c>
      <c r="AJ29" s="213" t="str" cm="1">
        <f t="array" aca="1" ref="AJ29" ca="1">_xlfn.IFNA(INDEX(INDIRECT(AJ$4&amp;"B:B"),MATCH(X29,INDIRECT(AJ$4&amp;"P:P"),0),0),"")</f>
        <v>勉強をしているときに，やっていることが正しくできているかどうかを確かめる</v>
      </c>
      <c r="AK29" s="213" t="str" cm="1">
        <f t="array" aca="1" ref="AK29" ca="1">_xlfn.IFNA(INDEX(INDIRECT(AK$4&amp;"B:B"),MATCH(Y29,INDIRECT(AK$4&amp;"P:P"),0),0),"")</f>
        <v>勉強をしているときに，やっていることが正しくできているかどうかを確かめる</v>
      </c>
      <c r="AL29" s="213" t="str" cm="1">
        <f t="array" aca="1" ref="AL29" ca="1">_xlfn.IFNA(INDEX(INDIRECT(AL$4&amp;"B:B"),MATCH(Z29,INDIRECT(AL$4&amp;"P:P"),0),0),"")</f>
        <v>勉強をしているときに，やっていることが正しくできているかどうかを確かめる</v>
      </c>
      <c r="AM29" s="213" t="str" cm="1">
        <f t="array" aca="1" ref="AM29" ca="1">_xlfn.IFNA(INDEX(INDIRECT(AM$4&amp;"B:B"),MATCH(AA29,INDIRECT(AM$4&amp;"P:P"),0),0),"")</f>
        <v>勉強をしているときに，やっていることが正しくできているかどうかを確かめる</v>
      </c>
      <c r="AN29" s="213" t="str" cm="1">
        <f t="array" aca="1" ref="AN29" ca="1">_xlfn.IFNA(INDEX(INDIRECT(AH$4&amp;"C:C"),MATCH(V29,INDIRECT(AH$4&amp;"P:P"),0),0),"")</f>
        <v>よく当てはまる</v>
      </c>
      <c r="AO29" s="213" t="str" cm="1">
        <f t="array" aca="1" ref="AO29" ca="1">_xlfn.IFNA(INDEX(INDIRECT(AI$4&amp;"C:C"),MATCH(W29,INDIRECT(AI$4&amp;"P:P"),0),0),"")</f>
        <v>よく当てはまる</v>
      </c>
      <c r="AP29" s="213" t="str" cm="1">
        <f t="array" aca="1" ref="AP29" ca="1">_xlfn.IFNA(INDEX(INDIRECT(AJ$4&amp;"C:C"),MATCH(X29,INDIRECT(AJ$4&amp;"P:P"),0),0),"")</f>
        <v>よく当てはまる</v>
      </c>
      <c r="AQ29" s="213" t="str" cm="1">
        <f t="array" aca="1" ref="AQ29" ca="1">_xlfn.IFNA(INDEX(INDIRECT(AK$4&amp;"C:C"),MATCH(Y29,INDIRECT(AK$4&amp;"P:P"),0),0),"")</f>
        <v>よく当てはまる</v>
      </c>
      <c r="AR29" s="213" t="str" cm="1">
        <f t="array" aca="1" ref="AR29" ca="1">_xlfn.IFNA(INDEX(INDIRECT(AL$4&amp;"C:C"),MATCH(Z29,INDIRECT(AL$4&amp;"P:P"),0),0),"")</f>
        <v>よく当てはまる</v>
      </c>
      <c r="AS29" s="213" t="str" cm="1">
        <f t="array" aca="1" ref="AS29" ca="1">_xlfn.IFNA(INDEX(INDIRECT(AM$4&amp;"C:C"),MATCH(AA29,INDIRECT(AM$4&amp;"P:P"),0),0),"")</f>
        <v>よく当てはまる</v>
      </c>
      <c r="AT29" s="213" t="str" cm="1">
        <f t="array" aca="1" ref="AT29" ca="1">_xlfn.IFNA(INDEX(INDIRECT(AH$4&amp;"D:D"),MATCH(V29,INDIRECT(AH$4&amp;"P:P"),0),0),"")</f>
        <v>少し当てはまる</v>
      </c>
      <c r="AU29" s="213" t="str" cm="1">
        <f t="array" aca="1" ref="AU29" ca="1">_xlfn.IFNA(INDEX(INDIRECT(AI$4&amp;"D:D"),MATCH(W29,INDIRECT(AI$4&amp;"P:P"),0),0),"")</f>
        <v>少し当てはまる</v>
      </c>
      <c r="AV29" s="213" t="str" cm="1">
        <f t="array" aca="1" ref="AV29" ca="1">_xlfn.IFNA(INDEX(INDIRECT(AJ$4&amp;"D:D"),MATCH(X29,INDIRECT(AJ$4&amp;"P:P"),0),0),"")</f>
        <v>少し当てはまる</v>
      </c>
      <c r="AW29" s="213" t="str" cm="1">
        <f t="array" aca="1" ref="AW29" ca="1">_xlfn.IFNA(INDEX(INDIRECT(AK$4&amp;"D:D"),MATCH(Y29,INDIRECT(AK$4&amp;"P:P"),0),0),"")</f>
        <v>少し当てはまる</v>
      </c>
      <c r="AX29" s="213" t="str" cm="1">
        <f t="array" aca="1" ref="AX29" ca="1">_xlfn.IFNA(INDEX(INDIRECT(AL$4&amp;"D:D"),MATCH(Z29,INDIRECT(AL$4&amp;"P:P"),0),0),"")</f>
        <v>少し当てはまる</v>
      </c>
      <c r="AY29" s="213" t="str" cm="1">
        <f t="array" aca="1" ref="AY29" ca="1">_xlfn.IFNA(INDEX(INDIRECT(AM$4&amp;"D:D"),MATCH(AA29,INDIRECT(AM$4&amp;"P:P"),0),0),"")</f>
        <v>少し当てはまる</v>
      </c>
      <c r="AZ29" s="213" t="str" cm="1">
        <f t="array" aca="1" ref="AZ29" ca="1">_xlfn.IFNA(INDEX(INDIRECT(AH$4&amp;"E:E"),MATCH(V29,INDIRECT(AH$4&amp;"P:P"),0),0),"")</f>
        <v>どちらともいえない</v>
      </c>
      <c r="BA29" s="213" t="str" cm="1">
        <f t="array" aca="1" ref="BA29" ca="1">_xlfn.IFNA(INDEX(INDIRECT(AI$4&amp;"E:E"),MATCH(W29,INDIRECT(AI$4&amp;"P:P"),0),0),"")</f>
        <v>どちらともいえない</v>
      </c>
      <c r="BB29" s="213" t="str" cm="1">
        <f t="array" aca="1" ref="BB29" ca="1">_xlfn.IFNA(INDEX(INDIRECT(AJ$4&amp;"E:E"),MATCH(X29,INDIRECT(AJ$4&amp;"P:P"),0),0),"")</f>
        <v>どちらともいえない</v>
      </c>
      <c r="BC29" s="213" t="str" cm="1">
        <f t="array" aca="1" ref="BC29" ca="1">_xlfn.IFNA(INDEX(INDIRECT(AK$4&amp;"E:E"),MATCH(Y29,INDIRECT(AK$4&amp;"P:P"),0),0),"")</f>
        <v>どちらともいえない</v>
      </c>
      <c r="BD29" s="213" t="str" cm="1">
        <f t="array" aca="1" ref="BD29" ca="1">_xlfn.IFNA(INDEX(INDIRECT(AL$4&amp;"E:E"),MATCH(Z29,INDIRECT(AL$4&amp;"P:P"),0),0),"")</f>
        <v>どちらともいえない</v>
      </c>
      <c r="BE29" s="213" t="str" cm="1">
        <f t="array" aca="1" ref="BE29" ca="1">_xlfn.IFNA(INDEX(INDIRECT(AM$4&amp;"E:E"),MATCH(AA29,INDIRECT(AM$4&amp;"P:P"),0),0),"")</f>
        <v>どちらともいえない</v>
      </c>
      <c r="BF29" s="213" t="str" cm="1">
        <f t="array" aca="1" ref="BF29" ca="1">_xlfn.IFNA(INDEX(INDIRECT(AH$4&amp;"F:F"),MATCH(V29,INDIRECT(AH$4&amp;"P:P"),0),0),"")</f>
        <v>あまり当てはまらない</v>
      </c>
      <c r="BG29" s="213" t="str" cm="1">
        <f t="array" aca="1" ref="BG29" ca="1">_xlfn.IFNA(INDEX(INDIRECT(AI$4&amp;"F:F"),MATCH(W29,INDIRECT(AI$4&amp;"P:P"),0),0),"")</f>
        <v>あまり当てはまらない</v>
      </c>
      <c r="BH29" s="213" t="str" cm="1">
        <f t="array" aca="1" ref="BH29" ca="1">_xlfn.IFNA(INDEX(INDIRECT(AJ$4&amp;"F:F"),MATCH(X29,INDIRECT(AJ$4&amp;"P:P"),0),0),"")</f>
        <v>あまり当てはまらない</v>
      </c>
      <c r="BI29" s="213" t="str" cm="1">
        <f t="array" aca="1" ref="BI29" ca="1">_xlfn.IFNA(INDEX(INDIRECT(AK$4&amp;"F:F"),MATCH(Y29,INDIRECT(AK$4&amp;"P:P"),0),0),"")</f>
        <v>あまり当てはまらない</v>
      </c>
      <c r="BJ29" s="213" t="str" cm="1">
        <f t="array" aca="1" ref="BJ29" ca="1">_xlfn.IFNA(INDEX(INDIRECT(AL$4&amp;"F:F"),MATCH(Z29,INDIRECT(AL$4&amp;"P:P"),0),0),"")</f>
        <v>あまり当てはまらない</v>
      </c>
      <c r="BK29" s="213" t="str" cm="1">
        <f t="array" aca="1" ref="BK29" ca="1">_xlfn.IFNA(INDEX(INDIRECT(AM$4&amp;"F:F"),MATCH(AA29,INDIRECT(AM$4&amp;"P:P"),0),0),"")</f>
        <v>あまり当てはまらない</v>
      </c>
      <c r="BL29" s="213" t="str" cm="1">
        <f t="array" aca="1" ref="BL29" ca="1">_xlfn.IFNA(INDEX(INDIRECT(AH$4&amp;"G:G"),MATCH(V29,INDIRECT(AH$4&amp;"P:P"),0),0),"")</f>
        <v>全く当てはまらない</v>
      </c>
      <c r="BM29" s="213" t="str" cm="1">
        <f t="array" aca="1" ref="BM29" ca="1">_xlfn.IFNA(INDEX(INDIRECT(AI$4&amp;"G:G"),MATCH(W29,INDIRECT(AI$4&amp;"P:P"),0),0),"")</f>
        <v>全く当てはまらない</v>
      </c>
      <c r="BN29" s="213" t="str" cm="1">
        <f t="array" aca="1" ref="BN29" ca="1">_xlfn.IFNA(INDEX(INDIRECT(AJ$4&amp;"G:G"),MATCH(X29,INDIRECT(AJ$4&amp;"P:P"),0),0),"")</f>
        <v>全く当てはまらない</v>
      </c>
      <c r="BO29" s="213" t="str" cm="1">
        <f t="array" aca="1" ref="BO29" ca="1">_xlfn.IFNA(INDEX(INDIRECT(AK$4&amp;"G:G"),MATCH(Y29,INDIRECT(AK$4&amp;"P:P"),0),0),"")</f>
        <v>全く当てはまらない</v>
      </c>
      <c r="BP29" s="213" t="str" cm="1">
        <f t="array" aca="1" ref="BP29" ca="1">_xlfn.IFNA(INDEX(INDIRECT(AL$4&amp;"G:G"),MATCH(Z29,INDIRECT(AL$4&amp;"P:P"),0),0),"")</f>
        <v>全く当てはまらない</v>
      </c>
      <c r="BQ29" s="213" t="str" cm="1">
        <f t="array" aca="1" ref="BQ29" ca="1">_xlfn.IFNA(INDEX(INDIRECT(AM$4&amp;"G:G"),MATCH(AA29,INDIRECT(AM$4&amp;"P:P"),0),0),"")</f>
        <v>全く当てはまらない</v>
      </c>
      <c r="BR29" s="213" cm="1">
        <f t="array" aca="1" ref="BR29" ca="1">_xlfn.IFNA(INDEX(INDIRECT(AH$4&amp;"H:H"),MATCH(V29,INDIRECT(AH$4&amp;"P:P"),0),0),"")</f>
        <v>0</v>
      </c>
      <c r="BS29" s="213" cm="1">
        <f t="array" aca="1" ref="BS29" ca="1">_xlfn.IFNA(INDEX(INDIRECT(AI$4&amp;"H:H"),MATCH(W29,INDIRECT(AI$4&amp;"P:P"),0),0),"")</f>
        <v>0</v>
      </c>
      <c r="BT29" s="213" cm="1">
        <f t="array" aca="1" ref="BT29" ca="1">_xlfn.IFNA(INDEX(INDIRECT(AJ$4&amp;"H:H"),MATCH(X29,INDIRECT(AJ$4&amp;"P:P"),0),0),"")</f>
        <v>0</v>
      </c>
      <c r="BU29" s="213" cm="1">
        <f t="array" aca="1" ref="BU29" ca="1">_xlfn.IFNA(INDEX(INDIRECT(AK$4&amp;"H:H"),MATCH(Y29,INDIRECT(AK$4&amp;"P:P"),0),0),"")</f>
        <v>0</v>
      </c>
      <c r="BV29" s="213" cm="1">
        <f t="array" aca="1" ref="BV29" ca="1">_xlfn.IFNA(INDEX(INDIRECT(AL$4&amp;"H:H"),MATCH(Z29,INDIRECT(AL$4&amp;"P:P"),0),0),"")</f>
        <v>0</v>
      </c>
      <c r="BW29" s="213" cm="1">
        <f t="array" aca="1" ref="BW29" ca="1">_xlfn.IFNA(INDEX(INDIRECT(AM$4&amp;"H:H"),MATCH(AA29,INDIRECT(AM$4&amp;"P:P"),0),0),"")</f>
        <v>0</v>
      </c>
      <c r="BX29" s="213" cm="1">
        <f t="array" aca="1" ref="BX29" ca="1">_xlfn.IFNA(INDEX(INDIRECT(AH$4&amp;"I:I"),MATCH(V29,INDIRECT(AH$4&amp;"P:P"),0),0),"")</f>
        <v>0</v>
      </c>
      <c r="BY29" s="213" cm="1">
        <f t="array" aca="1" ref="BY29" ca="1">_xlfn.IFNA(INDEX(INDIRECT(AI$4&amp;"I:I"),MATCH(W29,INDIRECT(AI$4&amp;"P:P"),0),0),"")</f>
        <v>0</v>
      </c>
      <c r="BZ29" s="213" cm="1">
        <f t="array" aca="1" ref="BZ29" ca="1">_xlfn.IFNA(INDEX(INDIRECT(AJ$4&amp;"I:I"),MATCH(X29,INDIRECT(AJ$4&amp;"P:P"),0),0),"")</f>
        <v>0</v>
      </c>
      <c r="CA29" s="213" cm="1">
        <f t="array" aca="1" ref="CA29" ca="1">_xlfn.IFNA(INDEX(INDIRECT(AK$4&amp;"I:I"),MATCH(Y29,INDIRECT(AK$4&amp;"P:P"),0),0),"")</f>
        <v>0</v>
      </c>
      <c r="CB29" s="213" cm="1">
        <f t="array" aca="1" ref="CB29" ca="1">_xlfn.IFNA(INDEX(INDIRECT(AL$4&amp;"I:I"),MATCH(Z29,INDIRECT(AL$4&amp;"P:P"),0),0),"")</f>
        <v>0</v>
      </c>
      <c r="CC29" s="213" cm="1">
        <f t="array" aca="1" ref="CC29" ca="1">_xlfn.IFNA(INDEX(INDIRECT(AM$4&amp;"I:I"),MATCH(AA29,INDIRECT(AM$4&amp;"P:P"),0),0),"")</f>
        <v>0</v>
      </c>
      <c r="CD29" s="213" cm="1">
        <f t="array" aca="1" ref="CD29" ca="1">_xlfn.IFNA(INDEX(INDIRECT(AH$4&amp;"J:J"),MATCH(V29,INDIRECT(AH$4&amp;"P:P"),0),0),"")</f>
        <v>0</v>
      </c>
      <c r="CE29" s="213" cm="1">
        <f t="array" aca="1" ref="CE29" ca="1">_xlfn.IFNA(INDEX(INDIRECT(AI$4&amp;"J:J"),MATCH(W29,INDIRECT(AI$4&amp;"P:P"),0),0),"")</f>
        <v>0</v>
      </c>
      <c r="CF29" s="213" cm="1">
        <f t="array" aca="1" ref="CF29" ca="1">_xlfn.IFNA(INDEX(INDIRECT(AJ$4&amp;"J:J"),MATCH(X29,INDIRECT(AJ$4&amp;"P:P"),0),0),"")</f>
        <v>0</v>
      </c>
      <c r="CG29" s="213" cm="1">
        <f t="array" aca="1" ref="CG29" ca="1">_xlfn.IFNA(INDEX(INDIRECT(AK$4&amp;"J:J"),MATCH(Y29,INDIRECT(AK$4&amp;"P:P"),0),0),"")</f>
        <v>0</v>
      </c>
      <c r="CH29" s="213" cm="1">
        <f t="array" aca="1" ref="CH29" ca="1">_xlfn.IFNA(INDEX(INDIRECT(AL$4&amp;"J:J"),MATCH(Z29,INDIRECT(AL$4&amp;"P:P"),0),0),"")</f>
        <v>0</v>
      </c>
      <c r="CI29" s="213" cm="1">
        <f t="array" aca="1" ref="CI29" ca="1">_xlfn.IFNA(INDEX(INDIRECT(AM$4&amp;"J:J"),MATCH(AA29,INDIRECT(AM$4&amp;"P:P"),0),0),"")</f>
        <v>0</v>
      </c>
    </row>
    <row r="30" spans="1:87" ht="54">
      <c r="A30" s="53">
        <v>26</v>
      </c>
      <c r="B30" s="75">
        <v>25</v>
      </c>
      <c r="C30" s="75" t="s">
        <v>1638</v>
      </c>
      <c r="D30" s="85" t="s">
        <v>1649</v>
      </c>
      <c r="E30" s="92" t="s">
        <v>726</v>
      </c>
      <c r="F30" s="77" t="s">
        <v>1695</v>
      </c>
      <c r="G30" s="78">
        <v>1</v>
      </c>
      <c r="H30" s="79" t="s">
        <v>1590</v>
      </c>
      <c r="I30" s="80">
        <v>1</v>
      </c>
      <c r="J30" s="79" t="s">
        <v>1590</v>
      </c>
      <c r="K30" s="81">
        <v>1</v>
      </c>
      <c r="L30" s="82" t="s">
        <v>1590</v>
      </c>
      <c r="M30" s="83">
        <v>1</v>
      </c>
      <c r="N30" s="79" t="s">
        <v>1590</v>
      </c>
      <c r="O30" s="83">
        <v>1</v>
      </c>
      <c r="P30" s="79" t="s">
        <v>1590</v>
      </c>
      <c r="Q30" s="83">
        <v>1</v>
      </c>
      <c r="R30" s="79" t="s">
        <v>1590</v>
      </c>
      <c r="U30" s="59" t="s">
        <v>1696</v>
      </c>
      <c r="V30" s="59" t="str">
        <f t="shared" si="41"/>
        <v>（２）ナ</v>
      </c>
      <c r="W30" s="59" t="str">
        <f t="shared" si="42"/>
        <v>（２）ナ</v>
      </c>
      <c r="X30" s="59" t="str">
        <f t="shared" si="43"/>
        <v>（２）ナ</v>
      </c>
      <c r="Y30" s="59" t="str">
        <f t="shared" si="44"/>
        <v>（２）ナ</v>
      </c>
      <c r="Z30" s="59" t="str">
        <f t="shared" si="45"/>
        <v>（２）ナ</v>
      </c>
      <c r="AA30" s="59" t="str">
        <f t="shared" si="46"/>
        <v>（２）ナ</v>
      </c>
      <c r="AB30" s="190" t="str" cm="1">
        <f t="array" ref="AB30">INDEX('Ｒ2_小4'!$M:$M,MATCH(V30,'Ｒ2_小4'!$P:$P,0),0)</f>
        <v>Q00000000250</v>
      </c>
      <c r="AC30" s="190" t="str" cm="1">
        <f t="array" ref="AC30">INDEX('R2_小5'!$M:$M,MATCH(W30,'R2_小5'!$P:$P,0),0)</f>
        <v>Q00000001160</v>
      </c>
      <c r="AD30" s="190" t="str" cm="1">
        <f t="array" ref="AD30">INDEX('R2_小6'!$M:$M,MATCH(X30,'R2_小6'!$P:$P,0),0)</f>
        <v>Q00000002200</v>
      </c>
      <c r="AE30" s="190" t="str" cm="1">
        <f t="array" ref="AE30">INDEX('R2_中1'!$M:$M,MATCH(Y30,'R2_中1'!$P:$P,0),0)</f>
        <v>Q00000003100</v>
      </c>
      <c r="AF30" s="190" t="str" cm="1">
        <f t="array" ref="AF30">INDEX('R2_中2'!$M:$M,MATCH(Z30,'R2_中2'!$P:$P,0),0)</f>
        <v>Q00000004000</v>
      </c>
      <c r="AG30" s="190" t="str" cm="1">
        <f t="array" ref="AG30">INDEX('R2_中3'!$M:$M,MATCH(AA30,'R2_中3'!$P:$P,0),0)</f>
        <v>Q00000004970</v>
      </c>
      <c r="AH30" s="213" t="str" cm="1">
        <f t="array" aca="1" ref="AH30" ca="1">_xlfn.IFNA(INDEX(INDIRECT(AH$4&amp;"B:B"),MATCH(V30,INDIRECT(AH$4&amp;"P:P"),0),0),"")</f>
        <v>勉強するときは，自分で決めた計画にそって行う</v>
      </c>
      <c r="AI30" s="213" t="str" cm="1">
        <f t="array" aca="1" ref="AI30" ca="1">_xlfn.IFNA(INDEX(INDIRECT(AI$4&amp;"B:B"),MATCH(W30,INDIRECT(AI$4&amp;"P:P"),0),0),"")</f>
        <v>勉強するときは，自分で決めた計画にそって行う</v>
      </c>
      <c r="AJ30" s="213" t="str" cm="1">
        <f t="array" aca="1" ref="AJ30" ca="1">_xlfn.IFNA(INDEX(INDIRECT(AJ$4&amp;"B:B"),MATCH(X30,INDIRECT(AJ$4&amp;"P:P"),0),0),"")</f>
        <v>勉強するときは，自分できめた計画にそって行う</v>
      </c>
      <c r="AK30" s="213" t="str" cm="1">
        <f t="array" aca="1" ref="AK30" ca="1">_xlfn.IFNA(INDEX(INDIRECT(AK$4&amp;"B:B"),MATCH(Y30,INDIRECT(AK$4&amp;"P:P"),0),0),"")</f>
        <v>勉強するときは，自分で決めた計画に沿って行う</v>
      </c>
      <c r="AL30" s="213" t="str" cm="1">
        <f t="array" aca="1" ref="AL30" ca="1">_xlfn.IFNA(INDEX(INDIRECT(AL$4&amp;"B:B"),MATCH(Z30,INDIRECT(AL$4&amp;"P:P"),0),0),"")</f>
        <v>勉強するときは，自分で決めた計画に沿って行う</v>
      </c>
      <c r="AM30" s="213" t="str" cm="1">
        <f t="array" aca="1" ref="AM30" ca="1">_xlfn.IFNA(INDEX(INDIRECT(AM$4&amp;"B:B"),MATCH(AA30,INDIRECT(AM$4&amp;"P:P"),0),0),"")</f>
        <v>勉強するときは，自分で決めた計画に沿って行う</v>
      </c>
      <c r="AN30" s="213" t="str" cm="1">
        <f t="array" aca="1" ref="AN30" ca="1">_xlfn.IFNA(INDEX(INDIRECT(AH$4&amp;"C:C"),MATCH(V30,INDIRECT(AH$4&amp;"P:P"),0),0),"")</f>
        <v>よく当てはまる</v>
      </c>
      <c r="AO30" s="213" t="str" cm="1">
        <f t="array" aca="1" ref="AO30" ca="1">_xlfn.IFNA(INDEX(INDIRECT(AI$4&amp;"C:C"),MATCH(W30,INDIRECT(AI$4&amp;"P:P"),0),0),"")</f>
        <v>よく当てはまる</v>
      </c>
      <c r="AP30" s="213" t="str" cm="1">
        <f t="array" aca="1" ref="AP30" ca="1">_xlfn.IFNA(INDEX(INDIRECT(AJ$4&amp;"C:C"),MATCH(X30,INDIRECT(AJ$4&amp;"P:P"),0),0),"")</f>
        <v>よく当てはまる</v>
      </c>
      <c r="AQ30" s="213" t="str" cm="1">
        <f t="array" aca="1" ref="AQ30" ca="1">_xlfn.IFNA(INDEX(INDIRECT(AK$4&amp;"C:C"),MATCH(Y30,INDIRECT(AK$4&amp;"P:P"),0),0),"")</f>
        <v>よく当てはまる</v>
      </c>
      <c r="AR30" s="213" t="str" cm="1">
        <f t="array" aca="1" ref="AR30" ca="1">_xlfn.IFNA(INDEX(INDIRECT(AL$4&amp;"C:C"),MATCH(Z30,INDIRECT(AL$4&amp;"P:P"),0),0),"")</f>
        <v>よく当てはまる</v>
      </c>
      <c r="AS30" s="213" t="str" cm="1">
        <f t="array" aca="1" ref="AS30" ca="1">_xlfn.IFNA(INDEX(INDIRECT(AM$4&amp;"C:C"),MATCH(AA30,INDIRECT(AM$4&amp;"P:P"),0),0),"")</f>
        <v>よく当てはまる</v>
      </c>
      <c r="AT30" s="213" t="str" cm="1">
        <f t="array" aca="1" ref="AT30" ca="1">_xlfn.IFNA(INDEX(INDIRECT(AH$4&amp;"D:D"),MATCH(V30,INDIRECT(AH$4&amp;"P:P"),0),0),"")</f>
        <v>少し当てはまる</v>
      </c>
      <c r="AU30" s="213" t="str" cm="1">
        <f t="array" aca="1" ref="AU30" ca="1">_xlfn.IFNA(INDEX(INDIRECT(AI$4&amp;"D:D"),MATCH(W30,INDIRECT(AI$4&amp;"P:P"),0),0),"")</f>
        <v>少し当てはまる</v>
      </c>
      <c r="AV30" s="213" t="str" cm="1">
        <f t="array" aca="1" ref="AV30" ca="1">_xlfn.IFNA(INDEX(INDIRECT(AJ$4&amp;"D:D"),MATCH(X30,INDIRECT(AJ$4&amp;"P:P"),0),0),"")</f>
        <v>少し当てはまる</v>
      </c>
      <c r="AW30" s="213" t="str" cm="1">
        <f t="array" aca="1" ref="AW30" ca="1">_xlfn.IFNA(INDEX(INDIRECT(AK$4&amp;"D:D"),MATCH(Y30,INDIRECT(AK$4&amp;"P:P"),0),0),"")</f>
        <v>少し当てはまる</v>
      </c>
      <c r="AX30" s="213" t="str" cm="1">
        <f t="array" aca="1" ref="AX30" ca="1">_xlfn.IFNA(INDEX(INDIRECT(AL$4&amp;"D:D"),MATCH(Z30,INDIRECT(AL$4&amp;"P:P"),0),0),"")</f>
        <v>少し当てはまる</v>
      </c>
      <c r="AY30" s="213" t="str" cm="1">
        <f t="array" aca="1" ref="AY30" ca="1">_xlfn.IFNA(INDEX(INDIRECT(AM$4&amp;"D:D"),MATCH(AA30,INDIRECT(AM$4&amp;"P:P"),0),0),"")</f>
        <v>少し当てはまる</v>
      </c>
      <c r="AZ30" s="213" t="str" cm="1">
        <f t="array" aca="1" ref="AZ30" ca="1">_xlfn.IFNA(INDEX(INDIRECT(AH$4&amp;"E:E"),MATCH(V30,INDIRECT(AH$4&amp;"P:P"),0),0),"")</f>
        <v>どちらともいえない</v>
      </c>
      <c r="BA30" s="213" t="str" cm="1">
        <f t="array" aca="1" ref="BA30" ca="1">_xlfn.IFNA(INDEX(INDIRECT(AI$4&amp;"E:E"),MATCH(W30,INDIRECT(AI$4&amp;"P:P"),0),0),"")</f>
        <v>どちらともいえない</v>
      </c>
      <c r="BB30" s="213" t="str" cm="1">
        <f t="array" aca="1" ref="BB30" ca="1">_xlfn.IFNA(INDEX(INDIRECT(AJ$4&amp;"E:E"),MATCH(X30,INDIRECT(AJ$4&amp;"P:P"),0),0),"")</f>
        <v>どちらともいえない</v>
      </c>
      <c r="BC30" s="213" t="str" cm="1">
        <f t="array" aca="1" ref="BC30" ca="1">_xlfn.IFNA(INDEX(INDIRECT(AK$4&amp;"E:E"),MATCH(Y30,INDIRECT(AK$4&amp;"P:P"),0),0),"")</f>
        <v>どちらともいえない</v>
      </c>
      <c r="BD30" s="213" t="str" cm="1">
        <f t="array" aca="1" ref="BD30" ca="1">_xlfn.IFNA(INDEX(INDIRECT(AL$4&amp;"E:E"),MATCH(Z30,INDIRECT(AL$4&amp;"P:P"),0),0),"")</f>
        <v>どちらともいえない</v>
      </c>
      <c r="BE30" s="213" t="str" cm="1">
        <f t="array" aca="1" ref="BE30" ca="1">_xlfn.IFNA(INDEX(INDIRECT(AM$4&amp;"E:E"),MATCH(AA30,INDIRECT(AM$4&amp;"P:P"),0),0),"")</f>
        <v>どちらともいえない</v>
      </c>
      <c r="BF30" s="213" t="str" cm="1">
        <f t="array" aca="1" ref="BF30" ca="1">_xlfn.IFNA(INDEX(INDIRECT(AH$4&amp;"F:F"),MATCH(V30,INDIRECT(AH$4&amp;"P:P"),0),0),"")</f>
        <v>あまり当てはまらない</v>
      </c>
      <c r="BG30" s="213" t="str" cm="1">
        <f t="array" aca="1" ref="BG30" ca="1">_xlfn.IFNA(INDEX(INDIRECT(AI$4&amp;"F:F"),MATCH(W30,INDIRECT(AI$4&amp;"P:P"),0),0),"")</f>
        <v>あまり当てはまらない</v>
      </c>
      <c r="BH30" s="213" t="str" cm="1">
        <f t="array" aca="1" ref="BH30" ca="1">_xlfn.IFNA(INDEX(INDIRECT(AJ$4&amp;"F:F"),MATCH(X30,INDIRECT(AJ$4&amp;"P:P"),0),0),"")</f>
        <v>あまり当てはまらない</v>
      </c>
      <c r="BI30" s="213" t="str" cm="1">
        <f t="array" aca="1" ref="BI30" ca="1">_xlfn.IFNA(INDEX(INDIRECT(AK$4&amp;"F:F"),MATCH(Y30,INDIRECT(AK$4&amp;"P:P"),0),0),"")</f>
        <v>あまり当てはまらない</v>
      </c>
      <c r="BJ30" s="213" t="str" cm="1">
        <f t="array" aca="1" ref="BJ30" ca="1">_xlfn.IFNA(INDEX(INDIRECT(AL$4&amp;"F:F"),MATCH(Z30,INDIRECT(AL$4&amp;"P:P"),0),0),"")</f>
        <v>あまり当てはまらない</v>
      </c>
      <c r="BK30" s="213" t="str" cm="1">
        <f t="array" aca="1" ref="BK30" ca="1">_xlfn.IFNA(INDEX(INDIRECT(AM$4&amp;"F:F"),MATCH(AA30,INDIRECT(AM$4&amp;"P:P"),0),0),"")</f>
        <v>あまり当てはまらない</v>
      </c>
      <c r="BL30" s="213" t="str" cm="1">
        <f t="array" aca="1" ref="BL30" ca="1">_xlfn.IFNA(INDEX(INDIRECT(AH$4&amp;"G:G"),MATCH(V30,INDIRECT(AH$4&amp;"P:P"),0),0),"")</f>
        <v>全く当てはまらない</v>
      </c>
      <c r="BM30" s="213" t="str" cm="1">
        <f t="array" aca="1" ref="BM30" ca="1">_xlfn.IFNA(INDEX(INDIRECT(AI$4&amp;"G:G"),MATCH(W30,INDIRECT(AI$4&amp;"P:P"),0),0),"")</f>
        <v>全く当てはまらない</v>
      </c>
      <c r="BN30" s="213" t="str" cm="1">
        <f t="array" aca="1" ref="BN30" ca="1">_xlfn.IFNA(INDEX(INDIRECT(AJ$4&amp;"G:G"),MATCH(X30,INDIRECT(AJ$4&amp;"P:P"),0),0),"")</f>
        <v>全く当てはまらない</v>
      </c>
      <c r="BO30" s="213" t="str" cm="1">
        <f t="array" aca="1" ref="BO30" ca="1">_xlfn.IFNA(INDEX(INDIRECT(AK$4&amp;"G:G"),MATCH(Y30,INDIRECT(AK$4&amp;"P:P"),0),0),"")</f>
        <v>全く当てはまらない</v>
      </c>
      <c r="BP30" s="213" t="str" cm="1">
        <f t="array" aca="1" ref="BP30" ca="1">_xlfn.IFNA(INDEX(INDIRECT(AL$4&amp;"G:G"),MATCH(Z30,INDIRECT(AL$4&amp;"P:P"),0),0),"")</f>
        <v>全く当てはまらない</v>
      </c>
      <c r="BQ30" s="213" t="str" cm="1">
        <f t="array" aca="1" ref="BQ30" ca="1">_xlfn.IFNA(INDEX(INDIRECT(AM$4&amp;"G:G"),MATCH(AA30,INDIRECT(AM$4&amp;"P:P"),0),0),"")</f>
        <v>全く当てはまらない</v>
      </c>
      <c r="BR30" s="213" cm="1">
        <f t="array" aca="1" ref="BR30" ca="1">_xlfn.IFNA(INDEX(INDIRECT(AH$4&amp;"H:H"),MATCH(V30,INDIRECT(AH$4&amp;"P:P"),0),0),"")</f>
        <v>0</v>
      </c>
      <c r="BS30" s="213" cm="1">
        <f t="array" aca="1" ref="BS30" ca="1">_xlfn.IFNA(INDEX(INDIRECT(AI$4&amp;"H:H"),MATCH(W30,INDIRECT(AI$4&amp;"P:P"),0),0),"")</f>
        <v>0</v>
      </c>
      <c r="BT30" s="213" cm="1">
        <f t="array" aca="1" ref="BT30" ca="1">_xlfn.IFNA(INDEX(INDIRECT(AJ$4&amp;"H:H"),MATCH(X30,INDIRECT(AJ$4&amp;"P:P"),0),0),"")</f>
        <v>0</v>
      </c>
      <c r="BU30" s="213" cm="1">
        <f t="array" aca="1" ref="BU30" ca="1">_xlfn.IFNA(INDEX(INDIRECT(AK$4&amp;"H:H"),MATCH(Y30,INDIRECT(AK$4&amp;"P:P"),0),0),"")</f>
        <v>0</v>
      </c>
      <c r="BV30" s="213" cm="1">
        <f t="array" aca="1" ref="BV30" ca="1">_xlfn.IFNA(INDEX(INDIRECT(AL$4&amp;"H:H"),MATCH(Z30,INDIRECT(AL$4&amp;"P:P"),0),0),"")</f>
        <v>0</v>
      </c>
      <c r="BW30" s="213" cm="1">
        <f t="array" aca="1" ref="BW30" ca="1">_xlfn.IFNA(INDEX(INDIRECT(AM$4&amp;"H:H"),MATCH(AA30,INDIRECT(AM$4&amp;"P:P"),0),0),"")</f>
        <v>0</v>
      </c>
      <c r="BX30" s="213" cm="1">
        <f t="array" aca="1" ref="BX30" ca="1">_xlfn.IFNA(INDEX(INDIRECT(AH$4&amp;"I:I"),MATCH(V30,INDIRECT(AH$4&amp;"P:P"),0),0),"")</f>
        <v>0</v>
      </c>
      <c r="BY30" s="213" cm="1">
        <f t="array" aca="1" ref="BY30" ca="1">_xlfn.IFNA(INDEX(INDIRECT(AI$4&amp;"I:I"),MATCH(W30,INDIRECT(AI$4&amp;"P:P"),0),0),"")</f>
        <v>0</v>
      </c>
      <c r="BZ30" s="213" cm="1">
        <f t="array" aca="1" ref="BZ30" ca="1">_xlfn.IFNA(INDEX(INDIRECT(AJ$4&amp;"I:I"),MATCH(X30,INDIRECT(AJ$4&amp;"P:P"),0),0),"")</f>
        <v>0</v>
      </c>
      <c r="CA30" s="213" cm="1">
        <f t="array" aca="1" ref="CA30" ca="1">_xlfn.IFNA(INDEX(INDIRECT(AK$4&amp;"I:I"),MATCH(Y30,INDIRECT(AK$4&amp;"P:P"),0),0),"")</f>
        <v>0</v>
      </c>
      <c r="CB30" s="213" cm="1">
        <f t="array" aca="1" ref="CB30" ca="1">_xlfn.IFNA(INDEX(INDIRECT(AL$4&amp;"I:I"),MATCH(Z30,INDIRECT(AL$4&amp;"P:P"),0),0),"")</f>
        <v>0</v>
      </c>
      <c r="CC30" s="213" cm="1">
        <f t="array" aca="1" ref="CC30" ca="1">_xlfn.IFNA(INDEX(INDIRECT(AM$4&amp;"I:I"),MATCH(AA30,INDIRECT(AM$4&amp;"P:P"),0),0),"")</f>
        <v>0</v>
      </c>
      <c r="CD30" s="213" cm="1">
        <f t="array" aca="1" ref="CD30" ca="1">_xlfn.IFNA(INDEX(INDIRECT(AH$4&amp;"J:J"),MATCH(V30,INDIRECT(AH$4&amp;"P:P"),0),0),"")</f>
        <v>0</v>
      </c>
      <c r="CE30" s="213" cm="1">
        <f t="array" aca="1" ref="CE30" ca="1">_xlfn.IFNA(INDEX(INDIRECT(AI$4&amp;"J:J"),MATCH(W30,INDIRECT(AI$4&amp;"P:P"),0),0),"")</f>
        <v>0</v>
      </c>
      <c r="CF30" s="213" cm="1">
        <f t="array" aca="1" ref="CF30" ca="1">_xlfn.IFNA(INDEX(INDIRECT(AJ$4&amp;"J:J"),MATCH(X30,INDIRECT(AJ$4&amp;"P:P"),0),0),"")</f>
        <v>0</v>
      </c>
      <c r="CG30" s="213" cm="1">
        <f t="array" aca="1" ref="CG30" ca="1">_xlfn.IFNA(INDEX(INDIRECT(AK$4&amp;"J:J"),MATCH(Y30,INDIRECT(AK$4&amp;"P:P"),0),0),"")</f>
        <v>0</v>
      </c>
      <c r="CH30" s="213" cm="1">
        <f t="array" aca="1" ref="CH30" ca="1">_xlfn.IFNA(INDEX(INDIRECT(AL$4&amp;"J:J"),MATCH(Z30,INDIRECT(AL$4&amp;"P:P"),0),0),"")</f>
        <v>0</v>
      </c>
      <c r="CI30" s="213" cm="1">
        <f t="array" aca="1" ref="CI30" ca="1">_xlfn.IFNA(INDEX(INDIRECT(AM$4&amp;"J:J"),MATCH(AA30,INDIRECT(AM$4&amp;"P:P"),0),0),"")</f>
        <v>0</v>
      </c>
    </row>
    <row r="31" spans="1:87" ht="126">
      <c r="A31" s="53">
        <v>27</v>
      </c>
      <c r="B31" s="75">
        <v>26</v>
      </c>
      <c r="C31" s="75" t="s">
        <v>1638</v>
      </c>
      <c r="D31" s="85" t="s">
        <v>1649</v>
      </c>
      <c r="E31" s="90" t="s">
        <v>1662</v>
      </c>
      <c r="F31" s="77" t="s">
        <v>1697</v>
      </c>
      <c r="G31" s="78">
        <v>1</v>
      </c>
      <c r="H31" s="79" t="s">
        <v>1589</v>
      </c>
      <c r="I31" s="80">
        <v>1</v>
      </c>
      <c r="J31" s="79" t="s">
        <v>1589</v>
      </c>
      <c r="K31" s="81">
        <v>1</v>
      </c>
      <c r="L31" s="82" t="s">
        <v>1589</v>
      </c>
      <c r="M31" s="83">
        <v>1</v>
      </c>
      <c r="N31" s="79" t="s">
        <v>1589</v>
      </c>
      <c r="O31" s="83">
        <v>1</v>
      </c>
      <c r="P31" s="79" t="s">
        <v>1589</v>
      </c>
      <c r="Q31" s="83">
        <v>1</v>
      </c>
      <c r="R31" s="79" t="s">
        <v>1589</v>
      </c>
      <c r="U31" s="59" t="s">
        <v>1698</v>
      </c>
      <c r="V31" s="59" t="str">
        <f t="shared" si="41"/>
        <v>（２）ニ</v>
      </c>
      <c r="W31" s="59" t="str">
        <f t="shared" si="42"/>
        <v>（２）ニ</v>
      </c>
      <c r="X31" s="59" t="str">
        <f t="shared" si="43"/>
        <v>（２）ニ</v>
      </c>
      <c r="Y31" s="59" t="str">
        <f t="shared" si="44"/>
        <v>（２）ニ</v>
      </c>
      <c r="Z31" s="59" t="str">
        <f t="shared" si="45"/>
        <v>（２）ニ</v>
      </c>
      <c r="AA31" s="59" t="str">
        <f t="shared" si="46"/>
        <v>（２）ニ</v>
      </c>
      <c r="AB31" s="190" t="str" cm="1">
        <f t="array" ref="AB31">INDEX('Ｒ2_小4'!$M:$M,MATCH(V31,'Ｒ2_小4'!$P:$P,0),0)</f>
        <v>Q00000000260</v>
      </c>
      <c r="AC31" s="190" t="str" cm="1">
        <f t="array" ref="AC31">INDEX('R2_小5'!$M:$M,MATCH(W31,'R2_小5'!$P:$P,0),0)</f>
        <v>Q00000001170</v>
      </c>
      <c r="AD31" s="190" t="str" cm="1">
        <f t="array" ref="AD31">INDEX('R2_小6'!$M:$M,MATCH(X31,'R2_小6'!$P:$P,0),0)</f>
        <v>Q00000002210</v>
      </c>
      <c r="AE31" s="190" t="str" cm="1">
        <f t="array" ref="AE31">INDEX('R2_中1'!$M:$M,MATCH(Y31,'R2_中1'!$P:$P,0),0)</f>
        <v>Q00000003110</v>
      </c>
      <c r="AF31" s="190" t="str" cm="1">
        <f t="array" ref="AF31">INDEX('R2_中2'!$M:$M,MATCH(Z31,'R2_中2'!$P:$P,0),0)</f>
        <v>Q00000004010</v>
      </c>
      <c r="AG31" s="190" t="str" cm="1">
        <f t="array" ref="AG31">INDEX('R2_中3'!$M:$M,MATCH(AA31,'R2_中3'!$P:$P,0),0)</f>
        <v>Q00000004980</v>
      </c>
      <c r="AH31" s="213" t="str" cm="1">
        <f t="array" aca="1" ref="AH31" ca="1">_xlfn.IFNA(INDEX(INDIRECT(AH$4&amp;"B:B"),MATCH(V31,INDIRECT(AH$4&amp;"P:P"),0),0),"")</f>
        <v>今やっていることが気に入らなかったとしても，学校の勉強でよいせいせきをとるために一生けん命がんばる</v>
      </c>
      <c r="AI31" s="213" t="str" cm="1">
        <f t="array" aca="1" ref="AI31" ca="1">_xlfn.IFNA(INDEX(INDIRECT(AI$4&amp;"B:B"),MATCH(W31,INDIRECT(AI$4&amp;"P:P"),0),0),"")</f>
        <v>今やっていることが気に入らなかったとしても，学校の勉強でよい成績をとるために一生けん命がんばる</v>
      </c>
      <c r="AJ31" s="213" t="str" cm="1">
        <f t="array" aca="1" ref="AJ31" ca="1">_xlfn.IFNA(INDEX(INDIRECT(AJ$4&amp;"B:B"),MATCH(X31,INDIRECT(AJ$4&amp;"P:P"),0),0),"")</f>
        <v>今やっていることが気に入らなかったとしても，学校の勉強でよい成績をとるために一生けん命がんばる</v>
      </c>
      <c r="AK31" s="213" t="str" cm="1">
        <f t="array" aca="1" ref="AK31" ca="1">_xlfn.IFNA(INDEX(INDIRECT(AK$4&amp;"B:B"),MATCH(Y31,INDIRECT(AK$4&amp;"P:P"),0),0),"")</f>
        <v>今やっていることが気に入らなかったとしても，学校の勉強でよい成績をとるために一生けん命がんばる</v>
      </c>
      <c r="AL31" s="213" t="str" cm="1">
        <f t="array" aca="1" ref="AL31" ca="1">_xlfn.IFNA(INDEX(INDIRECT(AL$4&amp;"B:B"),MATCH(Z31,INDIRECT(AL$4&amp;"P:P"),0),0),"")</f>
        <v>今やっていることが気に入らなかったとしても，学校の勉強でよい成績をとるために一生懸命がんばる</v>
      </c>
      <c r="AM31" s="213" t="str" cm="1">
        <f t="array" aca="1" ref="AM31" ca="1">_xlfn.IFNA(INDEX(INDIRECT(AM$4&amp;"B:B"),MATCH(AA31,INDIRECT(AM$4&amp;"P:P"),0),0),"")</f>
        <v>今やっていることが気に入らなかったとしても，学校の勉強でよい成績をとるために一生懸命がんばる</v>
      </c>
      <c r="AN31" s="213" t="str" cm="1">
        <f t="array" aca="1" ref="AN31" ca="1">_xlfn.IFNA(INDEX(INDIRECT(AH$4&amp;"C:C"),MATCH(V31,INDIRECT(AH$4&amp;"P:P"),0),0),"")</f>
        <v>よく当てはまる</v>
      </c>
      <c r="AO31" s="213" t="str" cm="1">
        <f t="array" aca="1" ref="AO31" ca="1">_xlfn.IFNA(INDEX(INDIRECT(AI$4&amp;"C:C"),MATCH(W31,INDIRECT(AI$4&amp;"P:P"),0),0),"")</f>
        <v>よく当てはまる</v>
      </c>
      <c r="AP31" s="213" t="str" cm="1">
        <f t="array" aca="1" ref="AP31" ca="1">_xlfn.IFNA(INDEX(INDIRECT(AJ$4&amp;"C:C"),MATCH(X31,INDIRECT(AJ$4&amp;"P:P"),0),0),"")</f>
        <v>よく当てはまる</v>
      </c>
      <c r="AQ31" s="213" t="str" cm="1">
        <f t="array" aca="1" ref="AQ31" ca="1">_xlfn.IFNA(INDEX(INDIRECT(AK$4&amp;"C:C"),MATCH(Y31,INDIRECT(AK$4&amp;"P:P"),0),0),"")</f>
        <v>よく当てはまる</v>
      </c>
      <c r="AR31" s="213" t="str" cm="1">
        <f t="array" aca="1" ref="AR31" ca="1">_xlfn.IFNA(INDEX(INDIRECT(AL$4&amp;"C:C"),MATCH(Z31,INDIRECT(AL$4&amp;"P:P"),0),0),"")</f>
        <v>よく当てはまる</v>
      </c>
      <c r="AS31" s="213" t="str" cm="1">
        <f t="array" aca="1" ref="AS31" ca="1">_xlfn.IFNA(INDEX(INDIRECT(AM$4&amp;"C:C"),MATCH(AA31,INDIRECT(AM$4&amp;"P:P"),0),0),"")</f>
        <v>よく当てはまる</v>
      </c>
      <c r="AT31" s="213" t="str" cm="1">
        <f t="array" aca="1" ref="AT31" ca="1">_xlfn.IFNA(INDEX(INDIRECT(AH$4&amp;"D:D"),MATCH(V31,INDIRECT(AH$4&amp;"P:P"),0),0),"")</f>
        <v>少し当てはまる</v>
      </c>
      <c r="AU31" s="213" t="str" cm="1">
        <f t="array" aca="1" ref="AU31" ca="1">_xlfn.IFNA(INDEX(INDIRECT(AI$4&amp;"D:D"),MATCH(W31,INDIRECT(AI$4&amp;"P:P"),0),0),"")</f>
        <v>少し当てはまる</v>
      </c>
      <c r="AV31" s="213" t="str" cm="1">
        <f t="array" aca="1" ref="AV31" ca="1">_xlfn.IFNA(INDEX(INDIRECT(AJ$4&amp;"D:D"),MATCH(X31,INDIRECT(AJ$4&amp;"P:P"),0),0),"")</f>
        <v>少し当てはまる</v>
      </c>
      <c r="AW31" s="213" t="str" cm="1">
        <f t="array" aca="1" ref="AW31" ca="1">_xlfn.IFNA(INDEX(INDIRECT(AK$4&amp;"D:D"),MATCH(Y31,INDIRECT(AK$4&amp;"P:P"),0),0),"")</f>
        <v>少し当てはまる</v>
      </c>
      <c r="AX31" s="213" t="str" cm="1">
        <f t="array" aca="1" ref="AX31" ca="1">_xlfn.IFNA(INDEX(INDIRECT(AL$4&amp;"D:D"),MATCH(Z31,INDIRECT(AL$4&amp;"P:P"),0),0),"")</f>
        <v>少し当てはまる</v>
      </c>
      <c r="AY31" s="213" t="str" cm="1">
        <f t="array" aca="1" ref="AY31" ca="1">_xlfn.IFNA(INDEX(INDIRECT(AM$4&amp;"D:D"),MATCH(AA31,INDIRECT(AM$4&amp;"P:P"),0),0),"")</f>
        <v>少し当てはまる</v>
      </c>
      <c r="AZ31" s="213" t="str" cm="1">
        <f t="array" aca="1" ref="AZ31" ca="1">_xlfn.IFNA(INDEX(INDIRECT(AH$4&amp;"E:E"),MATCH(V31,INDIRECT(AH$4&amp;"P:P"),0),0),"")</f>
        <v>どちらともいえない</v>
      </c>
      <c r="BA31" s="213" t="str" cm="1">
        <f t="array" aca="1" ref="BA31" ca="1">_xlfn.IFNA(INDEX(INDIRECT(AI$4&amp;"E:E"),MATCH(W31,INDIRECT(AI$4&amp;"P:P"),0),0),"")</f>
        <v>どちらともいえない</v>
      </c>
      <c r="BB31" s="213" t="str" cm="1">
        <f t="array" aca="1" ref="BB31" ca="1">_xlfn.IFNA(INDEX(INDIRECT(AJ$4&amp;"E:E"),MATCH(X31,INDIRECT(AJ$4&amp;"P:P"),0),0),"")</f>
        <v>どちらともいえない</v>
      </c>
      <c r="BC31" s="213" t="str" cm="1">
        <f t="array" aca="1" ref="BC31" ca="1">_xlfn.IFNA(INDEX(INDIRECT(AK$4&amp;"E:E"),MATCH(Y31,INDIRECT(AK$4&amp;"P:P"),0),0),"")</f>
        <v>どちらともいえない</v>
      </c>
      <c r="BD31" s="213" t="str" cm="1">
        <f t="array" aca="1" ref="BD31" ca="1">_xlfn.IFNA(INDEX(INDIRECT(AL$4&amp;"E:E"),MATCH(Z31,INDIRECT(AL$4&amp;"P:P"),0),0),"")</f>
        <v>どちらともいえない</v>
      </c>
      <c r="BE31" s="213" t="str" cm="1">
        <f t="array" aca="1" ref="BE31" ca="1">_xlfn.IFNA(INDEX(INDIRECT(AM$4&amp;"E:E"),MATCH(AA31,INDIRECT(AM$4&amp;"P:P"),0),0),"")</f>
        <v>どちらともいえない</v>
      </c>
      <c r="BF31" s="213" t="str" cm="1">
        <f t="array" aca="1" ref="BF31" ca="1">_xlfn.IFNA(INDEX(INDIRECT(AH$4&amp;"F:F"),MATCH(V31,INDIRECT(AH$4&amp;"P:P"),0),0),"")</f>
        <v>あまり当てはまらない</v>
      </c>
      <c r="BG31" s="213" t="str" cm="1">
        <f t="array" aca="1" ref="BG31" ca="1">_xlfn.IFNA(INDEX(INDIRECT(AI$4&amp;"F:F"),MATCH(W31,INDIRECT(AI$4&amp;"P:P"),0),0),"")</f>
        <v>あまり当てはまらない</v>
      </c>
      <c r="BH31" s="213" t="str" cm="1">
        <f t="array" aca="1" ref="BH31" ca="1">_xlfn.IFNA(INDEX(INDIRECT(AJ$4&amp;"F:F"),MATCH(X31,INDIRECT(AJ$4&amp;"P:P"),0),0),"")</f>
        <v>あまり当てはまらない</v>
      </c>
      <c r="BI31" s="213" t="str" cm="1">
        <f t="array" aca="1" ref="BI31" ca="1">_xlfn.IFNA(INDEX(INDIRECT(AK$4&amp;"F:F"),MATCH(Y31,INDIRECT(AK$4&amp;"P:P"),0),0),"")</f>
        <v>あまり当てはまらない</v>
      </c>
      <c r="BJ31" s="213" t="str" cm="1">
        <f t="array" aca="1" ref="BJ31" ca="1">_xlfn.IFNA(INDEX(INDIRECT(AL$4&amp;"F:F"),MATCH(Z31,INDIRECT(AL$4&amp;"P:P"),0),0),"")</f>
        <v>あまり当てはまらない</v>
      </c>
      <c r="BK31" s="213" t="str" cm="1">
        <f t="array" aca="1" ref="BK31" ca="1">_xlfn.IFNA(INDEX(INDIRECT(AM$4&amp;"F:F"),MATCH(AA31,INDIRECT(AM$4&amp;"P:P"),0),0),"")</f>
        <v>あまり当てはまらない</v>
      </c>
      <c r="BL31" s="213" t="str" cm="1">
        <f t="array" aca="1" ref="BL31" ca="1">_xlfn.IFNA(INDEX(INDIRECT(AH$4&amp;"G:G"),MATCH(V31,INDIRECT(AH$4&amp;"P:P"),0),0),"")</f>
        <v>全く当てはまらない</v>
      </c>
      <c r="BM31" s="213" t="str" cm="1">
        <f t="array" aca="1" ref="BM31" ca="1">_xlfn.IFNA(INDEX(INDIRECT(AI$4&amp;"G:G"),MATCH(W31,INDIRECT(AI$4&amp;"P:P"),0),0),"")</f>
        <v>全く当てはまらない</v>
      </c>
      <c r="BN31" s="213" t="str" cm="1">
        <f t="array" aca="1" ref="BN31" ca="1">_xlfn.IFNA(INDEX(INDIRECT(AJ$4&amp;"G:G"),MATCH(X31,INDIRECT(AJ$4&amp;"P:P"),0),0),"")</f>
        <v>全く当てはまらない</v>
      </c>
      <c r="BO31" s="213" t="str" cm="1">
        <f t="array" aca="1" ref="BO31" ca="1">_xlfn.IFNA(INDEX(INDIRECT(AK$4&amp;"G:G"),MATCH(Y31,INDIRECT(AK$4&amp;"P:P"),0),0),"")</f>
        <v>全く当てはまらない</v>
      </c>
      <c r="BP31" s="213" t="str" cm="1">
        <f t="array" aca="1" ref="BP31" ca="1">_xlfn.IFNA(INDEX(INDIRECT(AL$4&amp;"G:G"),MATCH(Z31,INDIRECT(AL$4&amp;"P:P"),0),0),"")</f>
        <v>全く当てはまらない</v>
      </c>
      <c r="BQ31" s="213" t="str" cm="1">
        <f t="array" aca="1" ref="BQ31" ca="1">_xlfn.IFNA(INDEX(INDIRECT(AM$4&amp;"G:G"),MATCH(AA31,INDIRECT(AM$4&amp;"P:P"),0),0),"")</f>
        <v>全く当てはまらない</v>
      </c>
      <c r="BR31" s="213" cm="1">
        <f t="array" aca="1" ref="BR31" ca="1">_xlfn.IFNA(INDEX(INDIRECT(AH$4&amp;"H:H"),MATCH(V31,INDIRECT(AH$4&amp;"P:P"),0),0),"")</f>
        <v>0</v>
      </c>
      <c r="BS31" s="213" cm="1">
        <f t="array" aca="1" ref="BS31" ca="1">_xlfn.IFNA(INDEX(INDIRECT(AI$4&amp;"H:H"),MATCH(W31,INDIRECT(AI$4&amp;"P:P"),0),0),"")</f>
        <v>0</v>
      </c>
      <c r="BT31" s="213" cm="1">
        <f t="array" aca="1" ref="BT31" ca="1">_xlfn.IFNA(INDEX(INDIRECT(AJ$4&amp;"H:H"),MATCH(X31,INDIRECT(AJ$4&amp;"P:P"),0),0),"")</f>
        <v>0</v>
      </c>
      <c r="BU31" s="213" cm="1">
        <f t="array" aca="1" ref="BU31" ca="1">_xlfn.IFNA(INDEX(INDIRECT(AK$4&amp;"H:H"),MATCH(Y31,INDIRECT(AK$4&amp;"P:P"),0),0),"")</f>
        <v>0</v>
      </c>
      <c r="BV31" s="213" cm="1">
        <f t="array" aca="1" ref="BV31" ca="1">_xlfn.IFNA(INDEX(INDIRECT(AL$4&amp;"H:H"),MATCH(Z31,INDIRECT(AL$4&amp;"P:P"),0),0),"")</f>
        <v>0</v>
      </c>
      <c r="BW31" s="213" cm="1">
        <f t="array" aca="1" ref="BW31" ca="1">_xlfn.IFNA(INDEX(INDIRECT(AM$4&amp;"H:H"),MATCH(AA31,INDIRECT(AM$4&amp;"P:P"),0),0),"")</f>
        <v>0</v>
      </c>
      <c r="BX31" s="213" cm="1">
        <f t="array" aca="1" ref="BX31" ca="1">_xlfn.IFNA(INDEX(INDIRECT(AH$4&amp;"I:I"),MATCH(V31,INDIRECT(AH$4&amp;"P:P"),0),0),"")</f>
        <v>0</v>
      </c>
      <c r="BY31" s="213" cm="1">
        <f t="array" aca="1" ref="BY31" ca="1">_xlfn.IFNA(INDEX(INDIRECT(AI$4&amp;"I:I"),MATCH(W31,INDIRECT(AI$4&amp;"P:P"),0),0),"")</f>
        <v>0</v>
      </c>
      <c r="BZ31" s="213" cm="1">
        <f t="array" aca="1" ref="BZ31" ca="1">_xlfn.IFNA(INDEX(INDIRECT(AJ$4&amp;"I:I"),MATCH(X31,INDIRECT(AJ$4&amp;"P:P"),0),0),"")</f>
        <v>0</v>
      </c>
      <c r="CA31" s="213" cm="1">
        <f t="array" aca="1" ref="CA31" ca="1">_xlfn.IFNA(INDEX(INDIRECT(AK$4&amp;"I:I"),MATCH(Y31,INDIRECT(AK$4&amp;"P:P"),0),0),"")</f>
        <v>0</v>
      </c>
      <c r="CB31" s="213" cm="1">
        <f t="array" aca="1" ref="CB31" ca="1">_xlfn.IFNA(INDEX(INDIRECT(AL$4&amp;"I:I"),MATCH(Z31,INDIRECT(AL$4&amp;"P:P"),0),0),"")</f>
        <v>0</v>
      </c>
      <c r="CC31" s="213" cm="1">
        <f t="array" aca="1" ref="CC31" ca="1">_xlfn.IFNA(INDEX(INDIRECT(AM$4&amp;"I:I"),MATCH(AA31,INDIRECT(AM$4&amp;"P:P"),0),0),"")</f>
        <v>0</v>
      </c>
      <c r="CD31" s="213" cm="1">
        <f t="array" aca="1" ref="CD31" ca="1">_xlfn.IFNA(INDEX(INDIRECT(AH$4&amp;"J:J"),MATCH(V31,INDIRECT(AH$4&amp;"P:P"),0),0),"")</f>
        <v>0</v>
      </c>
      <c r="CE31" s="213" cm="1">
        <f t="array" aca="1" ref="CE31" ca="1">_xlfn.IFNA(INDEX(INDIRECT(AI$4&amp;"J:J"),MATCH(W31,INDIRECT(AI$4&amp;"P:P"),0),0),"")</f>
        <v>0</v>
      </c>
      <c r="CF31" s="213" cm="1">
        <f t="array" aca="1" ref="CF31" ca="1">_xlfn.IFNA(INDEX(INDIRECT(AJ$4&amp;"J:J"),MATCH(X31,INDIRECT(AJ$4&amp;"P:P"),0),0),"")</f>
        <v>0</v>
      </c>
      <c r="CG31" s="213" cm="1">
        <f t="array" aca="1" ref="CG31" ca="1">_xlfn.IFNA(INDEX(INDIRECT(AK$4&amp;"J:J"),MATCH(Y31,INDIRECT(AK$4&amp;"P:P"),0),0),"")</f>
        <v>0</v>
      </c>
      <c r="CH31" s="213" cm="1">
        <f t="array" aca="1" ref="CH31" ca="1">_xlfn.IFNA(INDEX(INDIRECT(AL$4&amp;"J:J"),MATCH(Z31,INDIRECT(AL$4&amp;"P:P"),0),0),"")</f>
        <v>0</v>
      </c>
      <c r="CI31" s="213" cm="1">
        <f t="array" aca="1" ref="CI31" ca="1">_xlfn.IFNA(INDEX(INDIRECT(AM$4&amp;"J:J"),MATCH(AA31,INDIRECT(AM$4&amp;"P:P"),0),0),"")</f>
        <v>0</v>
      </c>
    </row>
    <row r="32" spans="1:87" ht="90">
      <c r="A32" s="53">
        <v>28</v>
      </c>
      <c r="B32" s="75">
        <v>27</v>
      </c>
      <c r="C32" s="75" t="s">
        <v>1638</v>
      </c>
      <c r="D32" s="85" t="s">
        <v>1649</v>
      </c>
      <c r="E32" s="89" t="s">
        <v>1659</v>
      </c>
      <c r="F32" s="77" t="s">
        <v>1699</v>
      </c>
      <c r="G32" s="78">
        <v>1</v>
      </c>
      <c r="H32" s="79" t="s">
        <v>1588</v>
      </c>
      <c r="I32" s="80">
        <v>1</v>
      </c>
      <c r="J32" s="79" t="s">
        <v>1588</v>
      </c>
      <c r="K32" s="81">
        <v>1</v>
      </c>
      <c r="L32" s="82" t="s">
        <v>1588</v>
      </c>
      <c r="M32" s="83">
        <v>1</v>
      </c>
      <c r="N32" s="79" t="s">
        <v>1588</v>
      </c>
      <c r="O32" s="83">
        <v>1</v>
      </c>
      <c r="P32" s="79" t="s">
        <v>1588</v>
      </c>
      <c r="Q32" s="83">
        <v>1</v>
      </c>
      <c r="R32" s="79" t="s">
        <v>1588</v>
      </c>
      <c r="U32" s="59" t="s">
        <v>1700</v>
      </c>
      <c r="V32" s="59" t="str">
        <f t="shared" si="41"/>
        <v>（２）ヌ</v>
      </c>
      <c r="W32" s="59" t="str">
        <f t="shared" si="42"/>
        <v>（２）ヌ</v>
      </c>
      <c r="X32" s="59" t="str">
        <f t="shared" si="43"/>
        <v>（２）ヌ</v>
      </c>
      <c r="Y32" s="59" t="str">
        <f t="shared" si="44"/>
        <v>（２）ヌ</v>
      </c>
      <c r="Z32" s="59" t="str">
        <f t="shared" si="45"/>
        <v>（２）ヌ</v>
      </c>
      <c r="AA32" s="59" t="str">
        <f t="shared" si="46"/>
        <v>（２）ヌ</v>
      </c>
      <c r="AB32" s="190" t="str" cm="1">
        <f t="array" ref="AB32">INDEX('Ｒ2_小4'!$M:$M,MATCH(V32,'Ｒ2_小4'!$P:$P,0),0)</f>
        <v>Q00000000270</v>
      </c>
      <c r="AC32" s="190" t="str" cm="1">
        <f t="array" ref="AC32">INDEX('R2_小5'!$M:$M,MATCH(W32,'R2_小5'!$P:$P,0),0)</f>
        <v>Q00000001180</v>
      </c>
      <c r="AD32" s="190" t="str" cm="1">
        <f t="array" ref="AD32">INDEX('R2_小6'!$M:$M,MATCH(X32,'R2_小6'!$P:$P,0),0)</f>
        <v>Q00000002220</v>
      </c>
      <c r="AE32" s="190" t="str" cm="1">
        <f t="array" ref="AE32">INDEX('R2_中1'!$M:$M,MATCH(Y32,'R2_中1'!$P:$P,0),0)</f>
        <v>Q00000003120</v>
      </c>
      <c r="AF32" s="190" t="str" cm="1">
        <f t="array" ref="AF32">INDEX('R2_中2'!$M:$M,MATCH(Z32,'R2_中2'!$P:$P,0),0)</f>
        <v>Q00000004020</v>
      </c>
      <c r="AG32" s="190" t="str" cm="1">
        <f t="array" ref="AG32">INDEX('R2_中3'!$M:$M,MATCH(AA32,'R2_中3'!$P:$P,0),0)</f>
        <v>Q00000004990</v>
      </c>
      <c r="AH32" s="213" t="str" cm="1">
        <f t="array" aca="1" ref="AH32" ca="1">_xlfn.IFNA(INDEX(INDIRECT(AH$4&amp;"B:B"),MATCH(V32,INDIRECT(AH$4&amp;"P:P"),0),0),"")</f>
        <v>勉強をするときは，内ようを自分の知っている言葉で理かいするようにする</v>
      </c>
      <c r="AI32" s="213" t="str" cm="1">
        <f t="array" aca="1" ref="AI32" ca="1">_xlfn.IFNA(INDEX(INDIRECT(AI$4&amp;"B:B"),MATCH(W32,INDIRECT(AI$4&amp;"P:P"),0),0),"")</f>
        <v>勉強をするときは，内ようを自分の知っている言葉で理かいするようにする</v>
      </c>
      <c r="AJ32" s="213" t="str" cm="1">
        <f t="array" aca="1" ref="AJ32" ca="1">_xlfn.IFNA(INDEX(INDIRECT(AJ$4&amp;"B:B"),MATCH(X32,INDIRECT(AJ$4&amp;"P:P"),0),0),"")</f>
        <v>勉強をするときは，内容を自分の知っている言葉で理解するようにする</v>
      </c>
      <c r="AK32" s="213" t="str" cm="1">
        <f t="array" aca="1" ref="AK32" ca="1">_xlfn.IFNA(INDEX(INDIRECT(AK$4&amp;"B:B"),MATCH(Y32,INDIRECT(AK$4&amp;"P:P"),0),0),"")</f>
        <v>勉強をするときは，内容を自分の知っている言葉で理解するようにする</v>
      </c>
      <c r="AL32" s="213" t="str" cm="1">
        <f t="array" aca="1" ref="AL32" ca="1">_xlfn.IFNA(INDEX(INDIRECT(AL$4&amp;"B:B"),MATCH(Z32,INDIRECT(AL$4&amp;"P:P"),0),0),"")</f>
        <v>勉強をするときは，内容を自分の知っている言葉で理解するようにする</v>
      </c>
      <c r="AM32" s="213" t="str" cm="1">
        <f t="array" aca="1" ref="AM32" ca="1">_xlfn.IFNA(INDEX(INDIRECT(AM$4&amp;"B:B"),MATCH(AA32,INDIRECT(AM$4&amp;"P:P"),0),0),"")</f>
        <v>勉強をするときは，内容を自分の知っている言葉で理解するようにする</v>
      </c>
      <c r="AN32" s="213" t="str" cm="1">
        <f t="array" aca="1" ref="AN32" ca="1">_xlfn.IFNA(INDEX(INDIRECT(AH$4&amp;"C:C"),MATCH(V32,INDIRECT(AH$4&amp;"P:P"),0),0),"")</f>
        <v>よく当てはまる</v>
      </c>
      <c r="AO32" s="213" t="str" cm="1">
        <f t="array" aca="1" ref="AO32" ca="1">_xlfn.IFNA(INDEX(INDIRECT(AI$4&amp;"C:C"),MATCH(W32,INDIRECT(AI$4&amp;"P:P"),0),0),"")</f>
        <v>よく当てはまる</v>
      </c>
      <c r="AP32" s="213" t="str" cm="1">
        <f t="array" aca="1" ref="AP32" ca="1">_xlfn.IFNA(INDEX(INDIRECT(AJ$4&amp;"C:C"),MATCH(X32,INDIRECT(AJ$4&amp;"P:P"),0),0),"")</f>
        <v>よく当てはまる</v>
      </c>
      <c r="AQ32" s="213" t="str" cm="1">
        <f t="array" aca="1" ref="AQ32" ca="1">_xlfn.IFNA(INDEX(INDIRECT(AK$4&amp;"C:C"),MATCH(Y32,INDIRECT(AK$4&amp;"P:P"),0),0),"")</f>
        <v>よく当てはまる</v>
      </c>
      <c r="AR32" s="213" t="str" cm="1">
        <f t="array" aca="1" ref="AR32" ca="1">_xlfn.IFNA(INDEX(INDIRECT(AL$4&amp;"C:C"),MATCH(Z32,INDIRECT(AL$4&amp;"P:P"),0),0),"")</f>
        <v>よく当てはまる</v>
      </c>
      <c r="AS32" s="213" t="str" cm="1">
        <f t="array" aca="1" ref="AS32" ca="1">_xlfn.IFNA(INDEX(INDIRECT(AM$4&amp;"C:C"),MATCH(AA32,INDIRECT(AM$4&amp;"P:P"),0),0),"")</f>
        <v>よく当てはまる</v>
      </c>
      <c r="AT32" s="213" t="str" cm="1">
        <f t="array" aca="1" ref="AT32" ca="1">_xlfn.IFNA(INDEX(INDIRECT(AH$4&amp;"D:D"),MATCH(V32,INDIRECT(AH$4&amp;"P:P"),0),0),"")</f>
        <v>少し当てはまる</v>
      </c>
      <c r="AU32" s="213" t="str" cm="1">
        <f t="array" aca="1" ref="AU32" ca="1">_xlfn.IFNA(INDEX(INDIRECT(AI$4&amp;"D:D"),MATCH(W32,INDIRECT(AI$4&amp;"P:P"),0),0),"")</f>
        <v>少し当てはまる</v>
      </c>
      <c r="AV32" s="213" t="str" cm="1">
        <f t="array" aca="1" ref="AV32" ca="1">_xlfn.IFNA(INDEX(INDIRECT(AJ$4&amp;"D:D"),MATCH(X32,INDIRECT(AJ$4&amp;"P:P"),0),0),"")</f>
        <v>少し当てはまる</v>
      </c>
      <c r="AW32" s="213" t="str" cm="1">
        <f t="array" aca="1" ref="AW32" ca="1">_xlfn.IFNA(INDEX(INDIRECT(AK$4&amp;"D:D"),MATCH(Y32,INDIRECT(AK$4&amp;"P:P"),0),0),"")</f>
        <v>少し当てはまる</v>
      </c>
      <c r="AX32" s="213" t="str" cm="1">
        <f t="array" aca="1" ref="AX32" ca="1">_xlfn.IFNA(INDEX(INDIRECT(AL$4&amp;"D:D"),MATCH(Z32,INDIRECT(AL$4&amp;"P:P"),0),0),"")</f>
        <v>少し当てはまる</v>
      </c>
      <c r="AY32" s="213" t="str" cm="1">
        <f t="array" aca="1" ref="AY32" ca="1">_xlfn.IFNA(INDEX(INDIRECT(AM$4&amp;"D:D"),MATCH(AA32,INDIRECT(AM$4&amp;"P:P"),0),0),"")</f>
        <v>少し当てはまる</v>
      </c>
      <c r="AZ32" s="213" t="str" cm="1">
        <f t="array" aca="1" ref="AZ32" ca="1">_xlfn.IFNA(INDEX(INDIRECT(AH$4&amp;"E:E"),MATCH(V32,INDIRECT(AH$4&amp;"P:P"),0),0),"")</f>
        <v>どちらともいえない</v>
      </c>
      <c r="BA32" s="213" t="str" cm="1">
        <f t="array" aca="1" ref="BA32" ca="1">_xlfn.IFNA(INDEX(INDIRECT(AI$4&amp;"E:E"),MATCH(W32,INDIRECT(AI$4&amp;"P:P"),0),0),"")</f>
        <v>どちらともいえない</v>
      </c>
      <c r="BB32" s="213" t="str" cm="1">
        <f t="array" aca="1" ref="BB32" ca="1">_xlfn.IFNA(INDEX(INDIRECT(AJ$4&amp;"E:E"),MATCH(X32,INDIRECT(AJ$4&amp;"P:P"),0),0),"")</f>
        <v>どちらともいえない</v>
      </c>
      <c r="BC32" s="213" t="str" cm="1">
        <f t="array" aca="1" ref="BC32" ca="1">_xlfn.IFNA(INDEX(INDIRECT(AK$4&amp;"E:E"),MATCH(Y32,INDIRECT(AK$4&amp;"P:P"),0),0),"")</f>
        <v>どちらともいえない</v>
      </c>
      <c r="BD32" s="213" t="str" cm="1">
        <f t="array" aca="1" ref="BD32" ca="1">_xlfn.IFNA(INDEX(INDIRECT(AL$4&amp;"E:E"),MATCH(Z32,INDIRECT(AL$4&amp;"P:P"),0),0),"")</f>
        <v>どちらともいえない</v>
      </c>
      <c r="BE32" s="213" t="str" cm="1">
        <f t="array" aca="1" ref="BE32" ca="1">_xlfn.IFNA(INDEX(INDIRECT(AM$4&amp;"E:E"),MATCH(AA32,INDIRECT(AM$4&amp;"P:P"),0),0),"")</f>
        <v>どちらともいえない</v>
      </c>
      <c r="BF32" s="213" t="str" cm="1">
        <f t="array" aca="1" ref="BF32" ca="1">_xlfn.IFNA(INDEX(INDIRECT(AH$4&amp;"F:F"),MATCH(V32,INDIRECT(AH$4&amp;"P:P"),0),0),"")</f>
        <v>あまり当てはまらない</v>
      </c>
      <c r="BG32" s="213" t="str" cm="1">
        <f t="array" aca="1" ref="BG32" ca="1">_xlfn.IFNA(INDEX(INDIRECT(AI$4&amp;"F:F"),MATCH(W32,INDIRECT(AI$4&amp;"P:P"),0),0),"")</f>
        <v>あまり当てはまらない</v>
      </c>
      <c r="BH32" s="213" t="str" cm="1">
        <f t="array" aca="1" ref="BH32" ca="1">_xlfn.IFNA(INDEX(INDIRECT(AJ$4&amp;"F:F"),MATCH(X32,INDIRECT(AJ$4&amp;"P:P"),0),0),"")</f>
        <v>あまり当てはまらない</v>
      </c>
      <c r="BI32" s="213" t="str" cm="1">
        <f t="array" aca="1" ref="BI32" ca="1">_xlfn.IFNA(INDEX(INDIRECT(AK$4&amp;"F:F"),MATCH(Y32,INDIRECT(AK$4&amp;"P:P"),0),0),"")</f>
        <v>あまり当てはまらない</v>
      </c>
      <c r="BJ32" s="213" t="str" cm="1">
        <f t="array" aca="1" ref="BJ32" ca="1">_xlfn.IFNA(INDEX(INDIRECT(AL$4&amp;"F:F"),MATCH(Z32,INDIRECT(AL$4&amp;"P:P"),0),0),"")</f>
        <v>あまり当てはまらない</v>
      </c>
      <c r="BK32" s="213" t="str" cm="1">
        <f t="array" aca="1" ref="BK32" ca="1">_xlfn.IFNA(INDEX(INDIRECT(AM$4&amp;"F:F"),MATCH(AA32,INDIRECT(AM$4&amp;"P:P"),0),0),"")</f>
        <v>あまり当てはまらない</v>
      </c>
      <c r="BL32" s="213" t="str" cm="1">
        <f t="array" aca="1" ref="BL32" ca="1">_xlfn.IFNA(INDEX(INDIRECT(AH$4&amp;"G:G"),MATCH(V32,INDIRECT(AH$4&amp;"P:P"),0),0),"")</f>
        <v>全く当てはまらない</v>
      </c>
      <c r="BM32" s="213" t="str" cm="1">
        <f t="array" aca="1" ref="BM32" ca="1">_xlfn.IFNA(INDEX(INDIRECT(AI$4&amp;"G:G"),MATCH(W32,INDIRECT(AI$4&amp;"P:P"),0),0),"")</f>
        <v>全く当てはまらない</v>
      </c>
      <c r="BN32" s="213" t="str" cm="1">
        <f t="array" aca="1" ref="BN32" ca="1">_xlfn.IFNA(INDEX(INDIRECT(AJ$4&amp;"G:G"),MATCH(X32,INDIRECT(AJ$4&amp;"P:P"),0),0),"")</f>
        <v>全く当てはまらない</v>
      </c>
      <c r="BO32" s="213" t="str" cm="1">
        <f t="array" aca="1" ref="BO32" ca="1">_xlfn.IFNA(INDEX(INDIRECT(AK$4&amp;"G:G"),MATCH(Y32,INDIRECT(AK$4&amp;"P:P"),0),0),"")</f>
        <v>全く当てはまらない</v>
      </c>
      <c r="BP32" s="213" t="str" cm="1">
        <f t="array" aca="1" ref="BP32" ca="1">_xlfn.IFNA(INDEX(INDIRECT(AL$4&amp;"G:G"),MATCH(Z32,INDIRECT(AL$4&amp;"P:P"),0),0),"")</f>
        <v>全く当てはまらない</v>
      </c>
      <c r="BQ32" s="213" t="str" cm="1">
        <f t="array" aca="1" ref="BQ32" ca="1">_xlfn.IFNA(INDEX(INDIRECT(AM$4&amp;"G:G"),MATCH(AA32,INDIRECT(AM$4&amp;"P:P"),0),0),"")</f>
        <v>全く当てはまらない</v>
      </c>
      <c r="BR32" s="213" cm="1">
        <f t="array" aca="1" ref="BR32" ca="1">_xlfn.IFNA(INDEX(INDIRECT(AH$4&amp;"H:H"),MATCH(V32,INDIRECT(AH$4&amp;"P:P"),0),0),"")</f>
        <v>0</v>
      </c>
      <c r="BS32" s="213" cm="1">
        <f t="array" aca="1" ref="BS32" ca="1">_xlfn.IFNA(INDEX(INDIRECT(AI$4&amp;"H:H"),MATCH(W32,INDIRECT(AI$4&amp;"P:P"),0),0),"")</f>
        <v>0</v>
      </c>
      <c r="BT32" s="213" cm="1">
        <f t="array" aca="1" ref="BT32" ca="1">_xlfn.IFNA(INDEX(INDIRECT(AJ$4&amp;"H:H"),MATCH(X32,INDIRECT(AJ$4&amp;"P:P"),0),0),"")</f>
        <v>0</v>
      </c>
      <c r="BU32" s="213" cm="1">
        <f t="array" aca="1" ref="BU32" ca="1">_xlfn.IFNA(INDEX(INDIRECT(AK$4&amp;"H:H"),MATCH(Y32,INDIRECT(AK$4&amp;"P:P"),0),0),"")</f>
        <v>0</v>
      </c>
      <c r="BV32" s="213" cm="1">
        <f t="array" aca="1" ref="BV32" ca="1">_xlfn.IFNA(INDEX(INDIRECT(AL$4&amp;"H:H"),MATCH(Z32,INDIRECT(AL$4&amp;"P:P"),0),0),"")</f>
        <v>0</v>
      </c>
      <c r="BW32" s="213" cm="1">
        <f t="array" aca="1" ref="BW32" ca="1">_xlfn.IFNA(INDEX(INDIRECT(AM$4&amp;"H:H"),MATCH(AA32,INDIRECT(AM$4&amp;"P:P"),0),0),"")</f>
        <v>0</v>
      </c>
      <c r="BX32" s="213" cm="1">
        <f t="array" aca="1" ref="BX32" ca="1">_xlfn.IFNA(INDEX(INDIRECT(AH$4&amp;"I:I"),MATCH(V32,INDIRECT(AH$4&amp;"P:P"),0),0),"")</f>
        <v>0</v>
      </c>
      <c r="BY32" s="213" cm="1">
        <f t="array" aca="1" ref="BY32" ca="1">_xlfn.IFNA(INDEX(INDIRECT(AI$4&amp;"I:I"),MATCH(W32,INDIRECT(AI$4&amp;"P:P"),0),0),"")</f>
        <v>0</v>
      </c>
      <c r="BZ32" s="213" cm="1">
        <f t="array" aca="1" ref="BZ32" ca="1">_xlfn.IFNA(INDEX(INDIRECT(AJ$4&amp;"I:I"),MATCH(X32,INDIRECT(AJ$4&amp;"P:P"),0),0),"")</f>
        <v>0</v>
      </c>
      <c r="CA32" s="213" cm="1">
        <f t="array" aca="1" ref="CA32" ca="1">_xlfn.IFNA(INDEX(INDIRECT(AK$4&amp;"I:I"),MATCH(Y32,INDIRECT(AK$4&amp;"P:P"),0),0),"")</f>
        <v>0</v>
      </c>
      <c r="CB32" s="213" cm="1">
        <f t="array" aca="1" ref="CB32" ca="1">_xlfn.IFNA(INDEX(INDIRECT(AL$4&amp;"I:I"),MATCH(Z32,INDIRECT(AL$4&amp;"P:P"),0),0),"")</f>
        <v>0</v>
      </c>
      <c r="CC32" s="213" cm="1">
        <f t="array" aca="1" ref="CC32" ca="1">_xlfn.IFNA(INDEX(INDIRECT(AM$4&amp;"I:I"),MATCH(AA32,INDIRECT(AM$4&amp;"P:P"),0),0),"")</f>
        <v>0</v>
      </c>
      <c r="CD32" s="213" cm="1">
        <f t="array" aca="1" ref="CD32" ca="1">_xlfn.IFNA(INDEX(INDIRECT(AH$4&amp;"J:J"),MATCH(V32,INDIRECT(AH$4&amp;"P:P"),0),0),"")</f>
        <v>0</v>
      </c>
      <c r="CE32" s="213" cm="1">
        <f t="array" aca="1" ref="CE32" ca="1">_xlfn.IFNA(INDEX(INDIRECT(AI$4&amp;"J:J"),MATCH(W32,INDIRECT(AI$4&amp;"P:P"),0),0),"")</f>
        <v>0</v>
      </c>
      <c r="CF32" s="213" cm="1">
        <f t="array" aca="1" ref="CF32" ca="1">_xlfn.IFNA(INDEX(INDIRECT(AJ$4&amp;"J:J"),MATCH(X32,INDIRECT(AJ$4&amp;"P:P"),0),0),"")</f>
        <v>0</v>
      </c>
      <c r="CG32" s="213" cm="1">
        <f t="array" aca="1" ref="CG32" ca="1">_xlfn.IFNA(INDEX(INDIRECT(AK$4&amp;"J:J"),MATCH(Y32,INDIRECT(AK$4&amp;"P:P"),0),0),"")</f>
        <v>0</v>
      </c>
      <c r="CH32" s="213" cm="1">
        <f t="array" aca="1" ref="CH32" ca="1">_xlfn.IFNA(INDEX(INDIRECT(AL$4&amp;"J:J"),MATCH(Z32,INDIRECT(AL$4&amp;"P:P"),0),0),"")</f>
        <v>0</v>
      </c>
      <c r="CI32" s="213" cm="1">
        <f t="array" aca="1" ref="CI32" ca="1">_xlfn.IFNA(INDEX(INDIRECT(AM$4&amp;"J:J"),MATCH(AA32,INDIRECT(AM$4&amp;"P:P"),0),0),"")</f>
        <v>0</v>
      </c>
    </row>
    <row r="33" spans="1:87" ht="72">
      <c r="A33" s="53">
        <v>29</v>
      </c>
      <c r="B33" s="75">
        <v>28</v>
      </c>
      <c r="C33" s="75" t="s">
        <v>1638</v>
      </c>
      <c r="D33" s="85" t="s">
        <v>1649</v>
      </c>
      <c r="E33" s="66" t="s">
        <v>1650</v>
      </c>
      <c r="F33" s="77" t="s">
        <v>1701</v>
      </c>
      <c r="G33" s="78">
        <v>1</v>
      </c>
      <c r="H33" s="79" t="s">
        <v>1587</v>
      </c>
      <c r="I33" s="81">
        <v>1</v>
      </c>
      <c r="J33" s="82" t="s">
        <v>1587</v>
      </c>
      <c r="K33" s="81">
        <v>1</v>
      </c>
      <c r="L33" s="82" t="s">
        <v>1587</v>
      </c>
      <c r="M33" s="83">
        <v>1</v>
      </c>
      <c r="N33" s="79" t="s">
        <v>1587</v>
      </c>
      <c r="O33" s="83">
        <v>1</v>
      </c>
      <c r="P33" s="79" t="s">
        <v>1587</v>
      </c>
      <c r="Q33" s="83">
        <v>1</v>
      </c>
      <c r="R33" s="79" t="s">
        <v>1587</v>
      </c>
      <c r="U33" s="59" t="s">
        <v>1702</v>
      </c>
      <c r="V33" s="59" t="str">
        <f t="shared" si="41"/>
        <v>（２）ネ</v>
      </c>
      <c r="W33" s="59" t="str">
        <f t="shared" si="42"/>
        <v>（２）ネ</v>
      </c>
      <c r="X33" s="59" t="str">
        <f t="shared" si="43"/>
        <v>（２）ネ</v>
      </c>
      <c r="Y33" s="59" t="str">
        <f t="shared" si="44"/>
        <v>（２）ネ</v>
      </c>
      <c r="Z33" s="59" t="str">
        <f t="shared" si="45"/>
        <v>（２）ネ</v>
      </c>
      <c r="AA33" s="59" t="str">
        <f t="shared" si="46"/>
        <v>（２）ネ</v>
      </c>
      <c r="AB33" s="190" t="str" cm="1">
        <f t="array" ref="AB33">INDEX('Ｒ2_小4'!$M:$M,MATCH(V33,'Ｒ2_小4'!$P:$P,0),0)</f>
        <v>Q00000000280</v>
      </c>
      <c r="AC33" s="190" t="str" cm="1">
        <f t="array" ref="AC33">INDEX('R2_小5'!$M:$M,MATCH(W33,'R2_小5'!$P:$P,0),0)</f>
        <v>Q00000001190</v>
      </c>
      <c r="AD33" s="190" t="str" cm="1">
        <f t="array" ref="AD33">INDEX('R2_小6'!$M:$M,MATCH(X33,'R2_小6'!$P:$P,0),0)</f>
        <v>Q00000002230</v>
      </c>
      <c r="AE33" s="190" t="str" cm="1">
        <f t="array" ref="AE33">INDEX('R2_中1'!$M:$M,MATCH(Y33,'R2_中1'!$P:$P,0),0)</f>
        <v>Q00000003130</v>
      </c>
      <c r="AF33" s="190" t="str" cm="1">
        <f t="array" ref="AF33">INDEX('R2_中2'!$M:$M,MATCH(Z33,'R2_中2'!$P:$P,0),0)</f>
        <v>Q00000004030</v>
      </c>
      <c r="AG33" s="190" t="str" cm="1">
        <f t="array" ref="AG33">INDEX('R2_中3'!$M:$M,MATCH(AA33,'R2_中3'!$P:$P,0),0)</f>
        <v>Q00000005000</v>
      </c>
      <c r="AH33" s="213" t="str" cm="1">
        <f t="array" aca="1" ref="AH33" ca="1">_xlfn.IFNA(INDEX(INDIRECT(AH$4&amp;"B:B"),MATCH(V33,INDIRECT(AH$4&amp;"P:P"),0),0),"")</f>
        <v>勉強で大切なところは，くり返して書くなどしておぼえる</v>
      </c>
      <c r="AI33" s="213" t="str" cm="1">
        <f t="array" aca="1" ref="AI33" ca="1">_xlfn.IFNA(INDEX(INDIRECT(AI$4&amp;"B:B"),MATCH(W33,INDIRECT(AI$4&amp;"P:P"),0),0),"")</f>
        <v>勉強で大切なところは，くり返して書くなどして覚える</v>
      </c>
      <c r="AJ33" s="213" t="str" cm="1">
        <f t="array" aca="1" ref="AJ33" ca="1">_xlfn.IFNA(INDEX(INDIRECT(AJ$4&amp;"B:B"),MATCH(X33,INDIRECT(AJ$4&amp;"P:P"),0),0),"")</f>
        <v>勉強で大切なところは，くり返して書くなどして覚える</v>
      </c>
      <c r="AK33" s="213" t="str" cm="1">
        <f t="array" aca="1" ref="AK33" ca="1">_xlfn.IFNA(INDEX(INDIRECT(AK$4&amp;"B:B"),MATCH(Y33,INDIRECT(AK$4&amp;"P:P"),0),0),"")</f>
        <v>勉強で大切なところは，くり返して書くなどして覚える</v>
      </c>
      <c r="AL33" s="213" t="str" cm="1">
        <f t="array" aca="1" ref="AL33" ca="1">_xlfn.IFNA(INDEX(INDIRECT(AL$4&amp;"B:B"),MATCH(Z33,INDIRECT(AL$4&amp;"P:P"),0),0),"")</f>
        <v>勉強で大切なところは，繰り返して書くなどして覚える</v>
      </c>
      <c r="AM33" s="213" t="str" cm="1">
        <f t="array" aca="1" ref="AM33" ca="1">_xlfn.IFNA(INDEX(INDIRECT(AM$4&amp;"B:B"),MATCH(AA33,INDIRECT(AM$4&amp;"P:P"),0),0),"")</f>
        <v>勉強で大切なところは，繰り返して書くなどして覚える</v>
      </c>
      <c r="AN33" s="213" t="str" cm="1">
        <f t="array" aca="1" ref="AN33" ca="1">_xlfn.IFNA(INDEX(INDIRECT(AH$4&amp;"C:C"),MATCH(V33,INDIRECT(AH$4&amp;"P:P"),0),0),"")</f>
        <v>よく当てはまる</v>
      </c>
      <c r="AO33" s="213" t="str" cm="1">
        <f t="array" aca="1" ref="AO33" ca="1">_xlfn.IFNA(INDEX(INDIRECT(AI$4&amp;"C:C"),MATCH(W33,INDIRECT(AI$4&amp;"P:P"),0),0),"")</f>
        <v>よく当てはまる</v>
      </c>
      <c r="AP33" s="213" t="str" cm="1">
        <f t="array" aca="1" ref="AP33" ca="1">_xlfn.IFNA(INDEX(INDIRECT(AJ$4&amp;"C:C"),MATCH(X33,INDIRECT(AJ$4&amp;"P:P"),0),0),"")</f>
        <v>よく当てはまる</v>
      </c>
      <c r="AQ33" s="213" t="str" cm="1">
        <f t="array" aca="1" ref="AQ33" ca="1">_xlfn.IFNA(INDEX(INDIRECT(AK$4&amp;"C:C"),MATCH(Y33,INDIRECT(AK$4&amp;"P:P"),0),0),"")</f>
        <v>よく当てはまる</v>
      </c>
      <c r="AR33" s="213" t="str" cm="1">
        <f t="array" aca="1" ref="AR33" ca="1">_xlfn.IFNA(INDEX(INDIRECT(AL$4&amp;"C:C"),MATCH(Z33,INDIRECT(AL$4&amp;"P:P"),0),0),"")</f>
        <v>よく当てはまる</v>
      </c>
      <c r="AS33" s="213" t="str" cm="1">
        <f t="array" aca="1" ref="AS33" ca="1">_xlfn.IFNA(INDEX(INDIRECT(AM$4&amp;"C:C"),MATCH(AA33,INDIRECT(AM$4&amp;"P:P"),0),0),"")</f>
        <v>よく当てはまる</v>
      </c>
      <c r="AT33" s="213" t="str" cm="1">
        <f t="array" aca="1" ref="AT33" ca="1">_xlfn.IFNA(INDEX(INDIRECT(AH$4&amp;"D:D"),MATCH(V33,INDIRECT(AH$4&amp;"P:P"),0),0),"")</f>
        <v>少し当てはまる</v>
      </c>
      <c r="AU33" s="213" t="str" cm="1">
        <f t="array" aca="1" ref="AU33" ca="1">_xlfn.IFNA(INDEX(INDIRECT(AI$4&amp;"D:D"),MATCH(W33,INDIRECT(AI$4&amp;"P:P"),0),0),"")</f>
        <v>少し当てはまる</v>
      </c>
      <c r="AV33" s="213" t="str" cm="1">
        <f t="array" aca="1" ref="AV33" ca="1">_xlfn.IFNA(INDEX(INDIRECT(AJ$4&amp;"D:D"),MATCH(X33,INDIRECT(AJ$4&amp;"P:P"),0),0),"")</f>
        <v>少し当てはまる</v>
      </c>
      <c r="AW33" s="213" t="str" cm="1">
        <f t="array" aca="1" ref="AW33" ca="1">_xlfn.IFNA(INDEX(INDIRECT(AK$4&amp;"D:D"),MATCH(Y33,INDIRECT(AK$4&amp;"P:P"),0),0),"")</f>
        <v>少し当てはまる</v>
      </c>
      <c r="AX33" s="213" t="str" cm="1">
        <f t="array" aca="1" ref="AX33" ca="1">_xlfn.IFNA(INDEX(INDIRECT(AL$4&amp;"D:D"),MATCH(Z33,INDIRECT(AL$4&amp;"P:P"),0),0),"")</f>
        <v>少し当てはまる</v>
      </c>
      <c r="AY33" s="213" t="str" cm="1">
        <f t="array" aca="1" ref="AY33" ca="1">_xlfn.IFNA(INDEX(INDIRECT(AM$4&amp;"D:D"),MATCH(AA33,INDIRECT(AM$4&amp;"P:P"),0),0),"")</f>
        <v>少し当てはまる</v>
      </c>
      <c r="AZ33" s="213" t="str" cm="1">
        <f t="array" aca="1" ref="AZ33" ca="1">_xlfn.IFNA(INDEX(INDIRECT(AH$4&amp;"E:E"),MATCH(V33,INDIRECT(AH$4&amp;"P:P"),0),0),"")</f>
        <v>どちらともいえない</v>
      </c>
      <c r="BA33" s="213" t="str" cm="1">
        <f t="array" aca="1" ref="BA33" ca="1">_xlfn.IFNA(INDEX(INDIRECT(AI$4&amp;"E:E"),MATCH(W33,INDIRECT(AI$4&amp;"P:P"),0),0),"")</f>
        <v>どちらともいえない</v>
      </c>
      <c r="BB33" s="213" t="str" cm="1">
        <f t="array" aca="1" ref="BB33" ca="1">_xlfn.IFNA(INDEX(INDIRECT(AJ$4&amp;"E:E"),MATCH(X33,INDIRECT(AJ$4&amp;"P:P"),0),0),"")</f>
        <v>どちらともいえない</v>
      </c>
      <c r="BC33" s="213" t="str" cm="1">
        <f t="array" aca="1" ref="BC33" ca="1">_xlfn.IFNA(INDEX(INDIRECT(AK$4&amp;"E:E"),MATCH(Y33,INDIRECT(AK$4&amp;"P:P"),0),0),"")</f>
        <v>どちらともいえない</v>
      </c>
      <c r="BD33" s="213" t="str" cm="1">
        <f t="array" aca="1" ref="BD33" ca="1">_xlfn.IFNA(INDEX(INDIRECT(AL$4&amp;"E:E"),MATCH(Z33,INDIRECT(AL$4&amp;"P:P"),0),0),"")</f>
        <v>どちらともいえない</v>
      </c>
      <c r="BE33" s="213" t="str" cm="1">
        <f t="array" aca="1" ref="BE33" ca="1">_xlfn.IFNA(INDEX(INDIRECT(AM$4&amp;"E:E"),MATCH(AA33,INDIRECT(AM$4&amp;"P:P"),0),0),"")</f>
        <v>どちらともいえない</v>
      </c>
      <c r="BF33" s="213" t="str" cm="1">
        <f t="array" aca="1" ref="BF33" ca="1">_xlfn.IFNA(INDEX(INDIRECT(AH$4&amp;"F:F"),MATCH(V33,INDIRECT(AH$4&amp;"P:P"),0),0),"")</f>
        <v>あまり当てはまらない</v>
      </c>
      <c r="BG33" s="213" t="str" cm="1">
        <f t="array" aca="1" ref="BG33" ca="1">_xlfn.IFNA(INDEX(INDIRECT(AI$4&amp;"F:F"),MATCH(W33,INDIRECT(AI$4&amp;"P:P"),0),0),"")</f>
        <v>あまり当てはまらない</v>
      </c>
      <c r="BH33" s="213" t="str" cm="1">
        <f t="array" aca="1" ref="BH33" ca="1">_xlfn.IFNA(INDEX(INDIRECT(AJ$4&amp;"F:F"),MATCH(X33,INDIRECT(AJ$4&amp;"P:P"),0),0),"")</f>
        <v>あまり当てはまらない</v>
      </c>
      <c r="BI33" s="213" t="str" cm="1">
        <f t="array" aca="1" ref="BI33" ca="1">_xlfn.IFNA(INDEX(INDIRECT(AK$4&amp;"F:F"),MATCH(Y33,INDIRECT(AK$4&amp;"P:P"),0),0),"")</f>
        <v>あまり当てはまらない</v>
      </c>
      <c r="BJ33" s="213" t="str" cm="1">
        <f t="array" aca="1" ref="BJ33" ca="1">_xlfn.IFNA(INDEX(INDIRECT(AL$4&amp;"F:F"),MATCH(Z33,INDIRECT(AL$4&amp;"P:P"),0),0),"")</f>
        <v>あまり当てはまらない</v>
      </c>
      <c r="BK33" s="213" t="str" cm="1">
        <f t="array" aca="1" ref="BK33" ca="1">_xlfn.IFNA(INDEX(INDIRECT(AM$4&amp;"F:F"),MATCH(AA33,INDIRECT(AM$4&amp;"P:P"),0),0),"")</f>
        <v>あまり当てはまらない</v>
      </c>
      <c r="BL33" s="213" t="str" cm="1">
        <f t="array" aca="1" ref="BL33" ca="1">_xlfn.IFNA(INDEX(INDIRECT(AH$4&amp;"G:G"),MATCH(V33,INDIRECT(AH$4&amp;"P:P"),0),0),"")</f>
        <v>全く当てはまらない</v>
      </c>
      <c r="BM33" s="213" t="str" cm="1">
        <f t="array" aca="1" ref="BM33" ca="1">_xlfn.IFNA(INDEX(INDIRECT(AI$4&amp;"G:G"),MATCH(W33,INDIRECT(AI$4&amp;"P:P"),0),0),"")</f>
        <v>全く当てはまらない</v>
      </c>
      <c r="BN33" s="213" t="str" cm="1">
        <f t="array" aca="1" ref="BN33" ca="1">_xlfn.IFNA(INDEX(INDIRECT(AJ$4&amp;"G:G"),MATCH(X33,INDIRECT(AJ$4&amp;"P:P"),0),0),"")</f>
        <v>全く当てはまらない</v>
      </c>
      <c r="BO33" s="213" t="str" cm="1">
        <f t="array" aca="1" ref="BO33" ca="1">_xlfn.IFNA(INDEX(INDIRECT(AK$4&amp;"G:G"),MATCH(Y33,INDIRECT(AK$4&amp;"P:P"),0),0),"")</f>
        <v>全く当てはまらない</v>
      </c>
      <c r="BP33" s="213" t="str" cm="1">
        <f t="array" aca="1" ref="BP33" ca="1">_xlfn.IFNA(INDEX(INDIRECT(AL$4&amp;"G:G"),MATCH(Z33,INDIRECT(AL$4&amp;"P:P"),0),0),"")</f>
        <v>全く当てはまらない</v>
      </c>
      <c r="BQ33" s="213" t="str" cm="1">
        <f t="array" aca="1" ref="BQ33" ca="1">_xlfn.IFNA(INDEX(INDIRECT(AM$4&amp;"G:G"),MATCH(AA33,INDIRECT(AM$4&amp;"P:P"),0),0),"")</f>
        <v>全く当てはまらない</v>
      </c>
      <c r="BR33" s="213" cm="1">
        <f t="array" aca="1" ref="BR33" ca="1">_xlfn.IFNA(INDEX(INDIRECT(AH$4&amp;"H:H"),MATCH(V33,INDIRECT(AH$4&amp;"P:P"),0),0),"")</f>
        <v>0</v>
      </c>
      <c r="BS33" s="213" cm="1">
        <f t="array" aca="1" ref="BS33" ca="1">_xlfn.IFNA(INDEX(INDIRECT(AI$4&amp;"H:H"),MATCH(W33,INDIRECT(AI$4&amp;"P:P"),0),0),"")</f>
        <v>0</v>
      </c>
      <c r="BT33" s="213" cm="1">
        <f t="array" aca="1" ref="BT33" ca="1">_xlfn.IFNA(INDEX(INDIRECT(AJ$4&amp;"H:H"),MATCH(X33,INDIRECT(AJ$4&amp;"P:P"),0),0),"")</f>
        <v>0</v>
      </c>
      <c r="BU33" s="213" cm="1">
        <f t="array" aca="1" ref="BU33" ca="1">_xlfn.IFNA(INDEX(INDIRECT(AK$4&amp;"H:H"),MATCH(Y33,INDIRECT(AK$4&amp;"P:P"),0),0),"")</f>
        <v>0</v>
      </c>
      <c r="BV33" s="213" cm="1">
        <f t="array" aca="1" ref="BV33" ca="1">_xlfn.IFNA(INDEX(INDIRECT(AL$4&amp;"H:H"),MATCH(Z33,INDIRECT(AL$4&amp;"P:P"),0),0),"")</f>
        <v>0</v>
      </c>
      <c r="BW33" s="213" cm="1">
        <f t="array" aca="1" ref="BW33" ca="1">_xlfn.IFNA(INDEX(INDIRECT(AM$4&amp;"H:H"),MATCH(AA33,INDIRECT(AM$4&amp;"P:P"),0),0),"")</f>
        <v>0</v>
      </c>
      <c r="BX33" s="213" cm="1">
        <f t="array" aca="1" ref="BX33" ca="1">_xlfn.IFNA(INDEX(INDIRECT(AH$4&amp;"I:I"),MATCH(V33,INDIRECT(AH$4&amp;"P:P"),0),0),"")</f>
        <v>0</v>
      </c>
      <c r="BY33" s="213" cm="1">
        <f t="array" aca="1" ref="BY33" ca="1">_xlfn.IFNA(INDEX(INDIRECT(AI$4&amp;"I:I"),MATCH(W33,INDIRECT(AI$4&amp;"P:P"),0),0),"")</f>
        <v>0</v>
      </c>
      <c r="BZ33" s="213" cm="1">
        <f t="array" aca="1" ref="BZ33" ca="1">_xlfn.IFNA(INDEX(INDIRECT(AJ$4&amp;"I:I"),MATCH(X33,INDIRECT(AJ$4&amp;"P:P"),0),0),"")</f>
        <v>0</v>
      </c>
      <c r="CA33" s="213" cm="1">
        <f t="array" aca="1" ref="CA33" ca="1">_xlfn.IFNA(INDEX(INDIRECT(AK$4&amp;"I:I"),MATCH(Y33,INDIRECT(AK$4&amp;"P:P"),0),0),"")</f>
        <v>0</v>
      </c>
      <c r="CB33" s="213" cm="1">
        <f t="array" aca="1" ref="CB33" ca="1">_xlfn.IFNA(INDEX(INDIRECT(AL$4&amp;"I:I"),MATCH(Z33,INDIRECT(AL$4&amp;"P:P"),0),0),"")</f>
        <v>0</v>
      </c>
      <c r="CC33" s="213" cm="1">
        <f t="array" aca="1" ref="CC33" ca="1">_xlfn.IFNA(INDEX(INDIRECT(AM$4&amp;"I:I"),MATCH(AA33,INDIRECT(AM$4&amp;"P:P"),0),0),"")</f>
        <v>0</v>
      </c>
      <c r="CD33" s="213" cm="1">
        <f t="array" aca="1" ref="CD33" ca="1">_xlfn.IFNA(INDEX(INDIRECT(AH$4&amp;"J:J"),MATCH(V33,INDIRECT(AH$4&amp;"P:P"),0),0),"")</f>
        <v>0</v>
      </c>
      <c r="CE33" s="213" cm="1">
        <f t="array" aca="1" ref="CE33" ca="1">_xlfn.IFNA(INDEX(INDIRECT(AI$4&amp;"J:J"),MATCH(W33,INDIRECT(AI$4&amp;"P:P"),0),0),"")</f>
        <v>0</v>
      </c>
      <c r="CF33" s="213" cm="1">
        <f t="array" aca="1" ref="CF33" ca="1">_xlfn.IFNA(INDEX(INDIRECT(AJ$4&amp;"J:J"),MATCH(X33,INDIRECT(AJ$4&amp;"P:P"),0),0),"")</f>
        <v>0</v>
      </c>
      <c r="CG33" s="213" cm="1">
        <f t="array" aca="1" ref="CG33" ca="1">_xlfn.IFNA(INDEX(INDIRECT(AK$4&amp;"J:J"),MATCH(Y33,INDIRECT(AK$4&amp;"P:P"),0),0),"")</f>
        <v>0</v>
      </c>
      <c r="CH33" s="213" cm="1">
        <f t="array" aca="1" ref="CH33" ca="1">_xlfn.IFNA(INDEX(INDIRECT(AL$4&amp;"J:J"),MATCH(Z33,INDIRECT(AL$4&amp;"P:P"),0),0),"")</f>
        <v>0</v>
      </c>
      <c r="CI33" s="213" cm="1">
        <f t="array" aca="1" ref="CI33" ca="1">_xlfn.IFNA(INDEX(INDIRECT(AM$4&amp;"J:J"),MATCH(AA33,INDIRECT(AM$4&amp;"P:P"),0),0),"")</f>
        <v>0</v>
      </c>
    </row>
    <row r="34" spans="1:87">
      <c r="A34" s="53">
        <v>30</v>
      </c>
      <c r="B34" s="65"/>
      <c r="C34" s="65"/>
      <c r="D34" s="65"/>
      <c r="E34" s="66"/>
      <c r="F34" s="67" t="s">
        <v>1703</v>
      </c>
      <c r="G34" s="68"/>
      <c r="H34" s="69"/>
      <c r="I34" s="71"/>
      <c r="J34" s="72"/>
      <c r="K34" s="71"/>
      <c r="L34" s="72"/>
      <c r="M34" s="74"/>
      <c r="N34" s="72"/>
      <c r="O34" s="74"/>
      <c r="P34" s="72"/>
      <c r="Q34" s="74"/>
      <c r="R34" s="72"/>
      <c r="U34" s="59"/>
      <c r="V34" s="59" t="str">
        <f t="shared" si="41"/>
        <v/>
      </c>
      <c r="W34" s="59" t="str">
        <f t="shared" si="42"/>
        <v/>
      </c>
      <c r="X34" s="59" t="str">
        <f t="shared" si="43"/>
        <v/>
      </c>
      <c r="Y34" s="59" t="str">
        <f t="shared" si="44"/>
        <v/>
      </c>
      <c r="Z34" s="59" t="str">
        <f t="shared" si="45"/>
        <v/>
      </c>
      <c r="AA34" s="59" t="str">
        <f t="shared" si="46"/>
        <v/>
      </c>
      <c r="AB34" s="190" t="e" cm="1">
        <f t="array" ref="AB34">INDEX('Ｒ2_小4'!$M:$M,MATCH(V34,'Ｒ2_小4'!$P:$P,0),0)</f>
        <v>#N/A</v>
      </c>
      <c r="AC34" s="190" t="e" cm="1">
        <f t="array" ref="AC34">INDEX('R2_小5'!$M:$M,MATCH(W34,'R2_小5'!$P:$P,0),0)</f>
        <v>#N/A</v>
      </c>
      <c r="AD34" s="190" t="e" cm="1">
        <f t="array" ref="AD34">INDEX('R2_小6'!$M:$M,MATCH(X34,'R2_小6'!$P:$P,0),0)</f>
        <v>#N/A</v>
      </c>
      <c r="AE34" s="190" t="e" cm="1">
        <f t="array" ref="AE34">INDEX('R2_中1'!$M:$M,MATCH(Y34,'R2_中1'!$P:$P,0),0)</f>
        <v>#N/A</v>
      </c>
      <c r="AF34" s="190" t="e" cm="1">
        <f t="array" ref="AF34">INDEX('R2_中2'!$M:$M,MATCH(Z34,'R2_中2'!$P:$P,0),0)</f>
        <v>#N/A</v>
      </c>
      <c r="AG34" s="190" t="e" cm="1">
        <f t="array" ref="AG34">INDEX('R2_中3'!$M:$M,MATCH(AA34,'R2_中3'!$P:$P,0),0)</f>
        <v>#N/A</v>
      </c>
      <c r="AH34" s="213" t="str" cm="1">
        <f t="array" aca="1" ref="AH34" ca="1">_xlfn.IFNA(INDEX(INDIRECT(AH$4&amp;"B:B"),MATCH(V34,INDIRECT(AH$4&amp;"P:P"),0),0),"")</f>
        <v/>
      </c>
      <c r="AI34" s="213" t="str" cm="1">
        <f t="array" aca="1" ref="AI34" ca="1">_xlfn.IFNA(INDEX(INDIRECT(AI$4&amp;"B:B"),MATCH(W34,INDIRECT(AI$4&amp;"P:P"),0),0),"")</f>
        <v/>
      </c>
      <c r="AJ34" s="213" t="str" cm="1">
        <f t="array" aca="1" ref="AJ34" ca="1">_xlfn.IFNA(INDEX(INDIRECT(AJ$4&amp;"B:B"),MATCH(X34,INDIRECT(AJ$4&amp;"P:P"),0),0),"")</f>
        <v/>
      </c>
      <c r="AK34" s="213" t="str" cm="1">
        <f t="array" aca="1" ref="AK34" ca="1">_xlfn.IFNA(INDEX(INDIRECT(AK$4&amp;"B:B"),MATCH(Y34,INDIRECT(AK$4&amp;"P:P"),0),0),"")</f>
        <v/>
      </c>
      <c r="AL34" s="213" t="str" cm="1">
        <f t="array" aca="1" ref="AL34" ca="1">_xlfn.IFNA(INDEX(INDIRECT(AL$4&amp;"B:B"),MATCH(Z34,INDIRECT(AL$4&amp;"P:P"),0),0),"")</f>
        <v/>
      </c>
      <c r="AM34" s="213" t="str" cm="1">
        <f t="array" aca="1" ref="AM34" ca="1">_xlfn.IFNA(INDEX(INDIRECT(AM$4&amp;"B:B"),MATCH(AA34,INDIRECT(AM$4&amp;"P:P"),0),0),"")</f>
        <v/>
      </c>
      <c r="AN34" s="213" t="str" cm="1">
        <f t="array" aca="1" ref="AN34" ca="1">_xlfn.IFNA(INDEX(INDIRECT(AH$4&amp;"C:C"),MATCH(V34,INDIRECT(AH$4&amp;"P:P"),0),0),"")</f>
        <v/>
      </c>
      <c r="AO34" s="213" t="str" cm="1">
        <f t="array" aca="1" ref="AO34" ca="1">_xlfn.IFNA(INDEX(INDIRECT(AI$4&amp;"C:C"),MATCH(W34,INDIRECT(AI$4&amp;"P:P"),0),0),"")</f>
        <v/>
      </c>
      <c r="AP34" s="213" t="str" cm="1">
        <f t="array" aca="1" ref="AP34" ca="1">_xlfn.IFNA(INDEX(INDIRECT(AJ$4&amp;"C:C"),MATCH(X34,INDIRECT(AJ$4&amp;"P:P"),0),0),"")</f>
        <v/>
      </c>
      <c r="AQ34" s="213" t="str" cm="1">
        <f t="array" aca="1" ref="AQ34" ca="1">_xlfn.IFNA(INDEX(INDIRECT(AK$4&amp;"C:C"),MATCH(Y34,INDIRECT(AK$4&amp;"P:P"),0),0),"")</f>
        <v/>
      </c>
      <c r="AR34" s="213" t="str" cm="1">
        <f t="array" aca="1" ref="AR34" ca="1">_xlfn.IFNA(INDEX(INDIRECT(AL$4&amp;"C:C"),MATCH(Z34,INDIRECT(AL$4&amp;"P:P"),0),0),"")</f>
        <v/>
      </c>
      <c r="AS34" s="213" t="str" cm="1">
        <f t="array" aca="1" ref="AS34" ca="1">_xlfn.IFNA(INDEX(INDIRECT(AM$4&amp;"C:C"),MATCH(AA34,INDIRECT(AM$4&amp;"P:P"),0),0),"")</f>
        <v/>
      </c>
      <c r="AT34" s="213" t="str" cm="1">
        <f t="array" aca="1" ref="AT34" ca="1">_xlfn.IFNA(INDEX(INDIRECT(AH$4&amp;"D:D"),MATCH(V34,INDIRECT(AH$4&amp;"P:P"),0),0),"")</f>
        <v/>
      </c>
      <c r="AU34" s="213" t="str" cm="1">
        <f t="array" aca="1" ref="AU34" ca="1">_xlfn.IFNA(INDEX(INDIRECT(AI$4&amp;"D:D"),MATCH(W34,INDIRECT(AI$4&amp;"P:P"),0),0),"")</f>
        <v/>
      </c>
      <c r="AV34" s="213" t="str" cm="1">
        <f t="array" aca="1" ref="AV34" ca="1">_xlfn.IFNA(INDEX(INDIRECT(AJ$4&amp;"D:D"),MATCH(X34,INDIRECT(AJ$4&amp;"P:P"),0),0),"")</f>
        <v/>
      </c>
      <c r="AW34" s="213" t="str" cm="1">
        <f t="array" aca="1" ref="AW34" ca="1">_xlfn.IFNA(INDEX(INDIRECT(AK$4&amp;"D:D"),MATCH(Y34,INDIRECT(AK$4&amp;"P:P"),0),0),"")</f>
        <v/>
      </c>
      <c r="AX34" s="213" t="str" cm="1">
        <f t="array" aca="1" ref="AX34" ca="1">_xlfn.IFNA(INDEX(INDIRECT(AL$4&amp;"D:D"),MATCH(Z34,INDIRECT(AL$4&amp;"P:P"),0),0),"")</f>
        <v/>
      </c>
      <c r="AY34" s="213" t="str" cm="1">
        <f t="array" aca="1" ref="AY34" ca="1">_xlfn.IFNA(INDEX(INDIRECT(AM$4&amp;"D:D"),MATCH(AA34,INDIRECT(AM$4&amp;"P:P"),0),0),"")</f>
        <v/>
      </c>
      <c r="AZ34" s="213" t="str" cm="1">
        <f t="array" aca="1" ref="AZ34" ca="1">_xlfn.IFNA(INDEX(INDIRECT(AH$4&amp;"E:E"),MATCH(V34,INDIRECT(AH$4&amp;"P:P"),0),0),"")</f>
        <v/>
      </c>
      <c r="BA34" s="213" t="str" cm="1">
        <f t="array" aca="1" ref="BA34" ca="1">_xlfn.IFNA(INDEX(INDIRECT(AI$4&amp;"E:E"),MATCH(W34,INDIRECT(AI$4&amp;"P:P"),0),0),"")</f>
        <v/>
      </c>
      <c r="BB34" s="213" t="str" cm="1">
        <f t="array" aca="1" ref="BB34" ca="1">_xlfn.IFNA(INDEX(INDIRECT(AJ$4&amp;"E:E"),MATCH(X34,INDIRECT(AJ$4&amp;"P:P"),0),0),"")</f>
        <v/>
      </c>
      <c r="BC34" s="213" t="str" cm="1">
        <f t="array" aca="1" ref="BC34" ca="1">_xlfn.IFNA(INDEX(INDIRECT(AK$4&amp;"E:E"),MATCH(Y34,INDIRECT(AK$4&amp;"P:P"),0),0),"")</f>
        <v/>
      </c>
      <c r="BD34" s="213" t="str" cm="1">
        <f t="array" aca="1" ref="BD34" ca="1">_xlfn.IFNA(INDEX(INDIRECT(AL$4&amp;"E:E"),MATCH(Z34,INDIRECT(AL$4&amp;"P:P"),0),0),"")</f>
        <v/>
      </c>
      <c r="BE34" s="213" t="str" cm="1">
        <f t="array" aca="1" ref="BE34" ca="1">_xlfn.IFNA(INDEX(INDIRECT(AM$4&amp;"E:E"),MATCH(AA34,INDIRECT(AM$4&amp;"P:P"),0),0),"")</f>
        <v/>
      </c>
      <c r="BF34" s="213" t="str" cm="1">
        <f t="array" aca="1" ref="BF34" ca="1">_xlfn.IFNA(INDEX(INDIRECT(AH$4&amp;"F:F"),MATCH(V34,INDIRECT(AH$4&amp;"P:P"),0),0),"")</f>
        <v/>
      </c>
      <c r="BG34" s="213" t="str" cm="1">
        <f t="array" aca="1" ref="BG34" ca="1">_xlfn.IFNA(INDEX(INDIRECT(AI$4&amp;"F:F"),MATCH(W34,INDIRECT(AI$4&amp;"P:P"),0),0),"")</f>
        <v/>
      </c>
      <c r="BH34" s="213" t="str" cm="1">
        <f t="array" aca="1" ref="BH34" ca="1">_xlfn.IFNA(INDEX(INDIRECT(AJ$4&amp;"F:F"),MATCH(X34,INDIRECT(AJ$4&amp;"P:P"),0),0),"")</f>
        <v/>
      </c>
      <c r="BI34" s="213" t="str" cm="1">
        <f t="array" aca="1" ref="BI34" ca="1">_xlfn.IFNA(INDEX(INDIRECT(AK$4&amp;"F:F"),MATCH(Y34,INDIRECT(AK$4&amp;"P:P"),0),0),"")</f>
        <v/>
      </c>
      <c r="BJ34" s="213" t="str" cm="1">
        <f t="array" aca="1" ref="BJ34" ca="1">_xlfn.IFNA(INDEX(INDIRECT(AL$4&amp;"F:F"),MATCH(Z34,INDIRECT(AL$4&amp;"P:P"),0),0),"")</f>
        <v/>
      </c>
      <c r="BK34" s="213" t="str" cm="1">
        <f t="array" aca="1" ref="BK34" ca="1">_xlfn.IFNA(INDEX(INDIRECT(AM$4&amp;"F:F"),MATCH(AA34,INDIRECT(AM$4&amp;"P:P"),0),0),"")</f>
        <v/>
      </c>
      <c r="BL34" s="213" t="str" cm="1">
        <f t="array" aca="1" ref="BL34" ca="1">_xlfn.IFNA(INDEX(INDIRECT(AH$4&amp;"G:G"),MATCH(V34,INDIRECT(AH$4&amp;"P:P"),0),0),"")</f>
        <v/>
      </c>
      <c r="BM34" s="213" t="str" cm="1">
        <f t="array" aca="1" ref="BM34" ca="1">_xlfn.IFNA(INDEX(INDIRECT(AI$4&amp;"G:G"),MATCH(W34,INDIRECT(AI$4&amp;"P:P"),0),0),"")</f>
        <v/>
      </c>
      <c r="BN34" s="213" t="str" cm="1">
        <f t="array" aca="1" ref="BN34" ca="1">_xlfn.IFNA(INDEX(INDIRECT(AJ$4&amp;"G:G"),MATCH(X34,INDIRECT(AJ$4&amp;"P:P"),0),0),"")</f>
        <v/>
      </c>
      <c r="BO34" s="213" t="str" cm="1">
        <f t="array" aca="1" ref="BO34" ca="1">_xlfn.IFNA(INDEX(INDIRECT(AK$4&amp;"G:G"),MATCH(Y34,INDIRECT(AK$4&amp;"P:P"),0),0),"")</f>
        <v/>
      </c>
      <c r="BP34" s="213" t="str" cm="1">
        <f t="array" aca="1" ref="BP34" ca="1">_xlfn.IFNA(INDEX(INDIRECT(AL$4&amp;"G:G"),MATCH(Z34,INDIRECT(AL$4&amp;"P:P"),0),0),"")</f>
        <v/>
      </c>
      <c r="BQ34" s="213" t="str" cm="1">
        <f t="array" aca="1" ref="BQ34" ca="1">_xlfn.IFNA(INDEX(INDIRECT(AM$4&amp;"G:G"),MATCH(AA34,INDIRECT(AM$4&amp;"P:P"),0),0),"")</f>
        <v/>
      </c>
      <c r="BR34" s="213" t="str" cm="1">
        <f t="array" aca="1" ref="BR34" ca="1">_xlfn.IFNA(INDEX(INDIRECT(AH$4&amp;"H:H"),MATCH(V34,INDIRECT(AH$4&amp;"P:P"),0),0),"")</f>
        <v/>
      </c>
      <c r="BS34" s="213" t="str" cm="1">
        <f t="array" aca="1" ref="BS34" ca="1">_xlfn.IFNA(INDEX(INDIRECT(AI$4&amp;"H:H"),MATCH(W34,INDIRECT(AI$4&amp;"P:P"),0),0),"")</f>
        <v/>
      </c>
      <c r="BT34" s="213" t="str" cm="1">
        <f t="array" aca="1" ref="BT34" ca="1">_xlfn.IFNA(INDEX(INDIRECT(AJ$4&amp;"H:H"),MATCH(X34,INDIRECT(AJ$4&amp;"P:P"),0),0),"")</f>
        <v/>
      </c>
      <c r="BU34" s="213" t="str" cm="1">
        <f t="array" aca="1" ref="BU34" ca="1">_xlfn.IFNA(INDEX(INDIRECT(AK$4&amp;"H:H"),MATCH(Y34,INDIRECT(AK$4&amp;"P:P"),0),0),"")</f>
        <v/>
      </c>
      <c r="BV34" s="213" t="str" cm="1">
        <f t="array" aca="1" ref="BV34" ca="1">_xlfn.IFNA(INDEX(INDIRECT(AL$4&amp;"H:H"),MATCH(Z34,INDIRECT(AL$4&amp;"P:P"),0),0),"")</f>
        <v/>
      </c>
      <c r="BW34" s="213" t="str" cm="1">
        <f t="array" aca="1" ref="BW34" ca="1">_xlfn.IFNA(INDEX(INDIRECT(AM$4&amp;"H:H"),MATCH(AA34,INDIRECT(AM$4&amp;"P:P"),0),0),"")</f>
        <v/>
      </c>
      <c r="BX34" s="213" t="str" cm="1">
        <f t="array" aca="1" ref="BX34" ca="1">_xlfn.IFNA(INDEX(INDIRECT(AH$4&amp;"I:I"),MATCH(V34,INDIRECT(AH$4&amp;"P:P"),0),0),"")</f>
        <v/>
      </c>
      <c r="BY34" s="213" t="str" cm="1">
        <f t="array" aca="1" ref="BY34" ca="1">_xlfn.IFNA(INDEX(INDIRECT(AI$4&amp;"I:I"),MATCH(W34,INDIRECT(AI$4&amp;"P:P"),0),0),"")</f>
        <v/>
      </c>
      <c r="BZ34" s="213" t="str" cm="1">
        <f t="array" aca="1" ref="BZ34" ca="1">_xlfn.IFNA(INDEX(INDIRECT(AJ$4&amp;"I:I"),MATCH(X34,INDIRECT(AJ$4&amp;"P:P"),0),0),"")</f>
        <v/>
      </c>
      <c r="CA34" s="213" t="str" cm="1">
        <f t="array" aca="1" ref="CA34" ca="1">_xlfn.IFNA(INDEX(INDIRECT(AK$4&amp;"I:I"),MATCH(Y34,INDIRECT(AK$4&amp;"P:P"),0),0),"")</f>
        <v/>
      </c>
      <c r="CB34" s="213" t="str" cm="1">
        <f t="array" aca="1" ref="CB34" ca="1">_xlfn.IFNA(INDEX(INDIRECT(AL$4&amp;"I:I"),MATCH(Z34,INDIRECT(AL$4&amp;"P:P"),0),0),"")</f>
        <v/>
      </c>
      <c r="CC34" s="213" t="str" cm="1">
        <f t="array" aca="1" ref="CC34" ca="1">_xlfn.IFNA(INDEX(INDIRECT(AM$4&amp;"I:I"),MATCH(AA34,INDIRECT(AM$4&amp;"P:P"),0),0),"")</f>
        <v/>
      </c>
      <c r="CD34" s="213" t="str" cm="1">
        <f t="array" aca="1" ref="CD34" ca="1">_xlfn.IFNA(INDEX(INDIRECT(AH$4&amp;"J:J"),MATCH(V34,INDIRECT(AH$4&amp;"P:P"),0),0),"")</f>
        <v/>
      </c>
      <c r="CE34" s="213" t="str" cm="1">
        <f t="array" aca="1" ref="CE34" ca="1">_xlfn.IFNA(INDEX(INDIRECT(AI$4&amp;"J:J"),MATCH(W34,INDIRECT(AI$4&amp;"P:P"),0),0),"")</f>
        <v/>
      </c>
      <c r="CF34" s="213" t="str" cm="1">
        <f t="array" aca="1" ref="CF34" ca="1">_xlfn.IFNA(INDEX(INDIRECT(AJ$4&amp;"J:J"),MATCH(X34,INDIRECT(AJ$4&amp;"P:P"),0),0),"")</f>
        <v/>
      </c>
      <c r="CG34" s="213" t="str" cm="1">
        <f t="array" aca="1" ref="CG34" ca="1">_xlfn.IFNA(INDEX(INDIRECT(AK$4&amp;"J:J"),MATCH(Y34,INDIRECT(AK$4&amp;"P:P"),0),0),"")</f>
        <v/>
      </c>
      <c r="CH34" s="213" t="str" cm="1">
        <f t="array" aca="1" ref="CH34" ca="1">_xlfn.IFNA(INDEX(INDIRECT(AL$4&amp;"J:J"),MATCH(Z34,INDIRECT(AL$4&amp;"P:P"),0),0),"")</f>
        <v/>
      </c>
      <c r="CI34" s="213" t="str" cm="1">
        <f t="array" aca="1" ref="CI34" ca="1">_xlfn.IFNA(INDEX(INDIRECT(AM$4&amp;"J:J"),MATCH(AA34,INDIRECT(AM$4&amp;"P:P"),0),0),"")</f>
        <v/>
      </c>
    </row>
    <row r="35" spans="1:87" ht="72">
      <c r="A35" s="53">
        <v>31</v>
      </c>
      <c r="B35" s="75">
        <v>29</v>
      </c>
      <c r="C35" s="75" t="s">
        <v>1638</v>
      </c>
      <c r="D35" s="85" t="s">
        <v>1649</v>
      </c>
      <c r="E35" s="93" t="s">
        <v>1704</v>
      </c>
      <c r="F35" s="77" t="s">
        <v>1705</v>
      </c>
      <c r="G35" s="78"/>
      <c r="H35" s="94"/>
      <c r="I35" s="81"/>
      <c r="J35" s="95"/>
      <c r="K35" s="96"/>
      <c r="L35" s="95"/>
      <c r="M35" s="83">
        <v>1</v>
      </c>
      <c r="N35" s="82" t="s">
        <v>1706</v>
      </c>
      <c r="O35" s="84"/>
      <c r="P35" s="95"/>
      <c r="Q35" s="84"/>
      <c r="R35" s="95"/>
      <c r="U35" s="59" t="s">
        <v>1707</v>
      </c>
      <c r="V35" s="59" t="str">
        <f t="shared" si="41"/>
        <v/>
      </c>
      <c r="W35" s="59" t="str">
        <f t="shared" si="42"/>
        <v/>
      </c>
      <c r="X35" s="59" t="str">
        <f t="shared" si="43"/>
        <v/>
      </c>
      <c r="Y35" s="59" t="str">
        <f t="shared" si="44"/>
        <v>（３）</v>
      </c>
      <c r="Z35" s="59" t="str">
        <f t="shared" si="45"/>
        <v/>
      </c>
      <c r="AA35" s="59" t="str">
        <f t="shared" si="46"/>
        <v/>
      </c>
      <c r="AB35" s="190" t="e" cm="1">
        <f t="array" ref="AB35">INDEX('Ｒ2_小4'!$M:$M,MATCH(V35,'Ｒ2_小4'!$P:$P,0),0)</f>
        <v>#N/A</v>
      </c>
      <c r="AC35" s="190" t="e" cm="1">
        <f t="array" ref="AC35">INDEX('R2_小5'!$M:$M,MATCH(W35,'R2_小5'!$P:$P,0),0)</f>
        <v>#N/A</v>
      </c>
      <c r="AD35" s="190" t="e" cm="1">
        <f t="array" ref="AD35">INDEX('R2_小6'!$M:$M,MATCH(X35,'R2_小6'!$P:$P,0),0)</f>
        <v>#N/A</v>
      </c>
      <c r="AE35" s="190" t="str" cm="1">
        <f t="array" ref="AE35">INDEX('R2_中1'!$M:$M,MATCH(Y35,'R2_中1'!$P:$P,0),0)</f>
        <v>Q00000003140</v>
      </c>
      <c r="AF35" s="190" t="e" cm="1">
        <f t="array" ref="AF35">INDEX('R2_中2'!$M:$M,MATCH(Z35,'R2_中2'!$P:$P,0),0)</f>
        <v>#N/A</v>
      </c>
      <c r="AG35" s="190" t="e" cm="1">
        <f t="array" ref="AG35">INDEX('R2_中3'!$M:$M,MATCH(AA35,'R2_中3'!$P:$P,0),0)</f>
        <v>#N/A</v>
      </c>
      <c r="AH35" s="213" t="str" cm="1">
        <f t="array" aca="1" ref="AH35" ca="1">_xlfn.IFNA(INDEX(INDIRECT(AH$4&amp;"B:B"),MATCH(V35,INDIRECT(AH$4&amp;"P:P"),0),0),"")</f>
        <v/>
      </c>
      <c r="AI35" s="213" t="str" cm="1">
        <f t="array" aca="1" ref="AI35" ca="1">_xlfn.IFNA(INDEX(INDIRECT(AI$4&amp;"B:B"),MATCH(W35,INDIRECT(AI$4&amp;"P:P"),0),0),"")</f>
        <v/>
      </c>
      <c r="AJ35" s="213" t="str" cm="1">
        <f t="array" aca="1" ref="AJ35" ca="1">_xlfn.IFNA(INDEX(INDIRECT(AJ$4&amp;"B:B"),MATCH(X35,INDIRECT(AJ$4&amp;"P:P"),0),0),"")</f>
        <v/>
      </c>
      <c r="AK35" s="213" t="str" cm="1">
        <f t="array" aca="1" ref="AK35" ca="1">_xlfn.IFNA(INDEX(INDIRECT(AK$4&amp;"B:B"),MATCH(Y35,INDIRECT(AK$4&amp;"P:P"),0),0),"")</f>
        <v>大きな課題をやりとげるために，失敗を乗りこえてきました</v>
      </c>
      <c r="AL35" s="213" t="str" cm="1">
        <f t="array" aca="1" ref="AL35" ca="1">_xlfn.IFNA(INDEX(INDIRECT(AL$4&amp;"B:B"),MATCH(Z35,INDIRECT(AL$4&amp;"P:P"),0),0),"")</f>
        <v/>
      </c>
      <c r="AM35" s="213" t="str" cm="1">
        <f t="array" aca="1" ref="AM35" ca="1">_xlfn.IFNA(INDEX(INDIRECT(AM$4&amp;"B:B"),MATCH(AA35,INDIRECT(AM$4&amp;"P:P"),0),0),"")</f>
        <v/>
      </c>
      <c r="AN35" s="213" t="str" cm="1">
        <f t="array" aca="1" ref="AN35" ca="1">_xlfn.IFNA(INDEX(INDIRECT(AH$4&amp;"C:C"),MATCH(V35,INDIRECT(AH$4&amp;"P:P"),0),0),"")</f>
        <v/>
      </c>
      <c r="AO35" s="213" t="str" cm="1">
        <f t="array" aca="1" ref="AO35" ca="1">_xlfn.IFNA(INDEX(INDIRECT(AI$4&amp;"C:C"),MATCH(W35,INDIRECT(AI$4&amp;"P:P"),0),0),"")</f>
        <v/>
      </c>
      <c r="AP35" s="213" t="str" cm="1">
        <f t="array" aca="1" ref="AP35" ca="1">_xlfn.IFNA(INDEX(INDIRECT(AJ$4&amp;"C:C"),MATCH(X35,INDIRECT(AJ$4&amp;"P:P"),0),0),"")</f>
        <v/>
      </c>
      <c r="AQ35" s="213" t="str" cm="1">
        <f t="array" aca="1" ref="AQ35" ca="1">_xlfn.IFNA(INDEX(INDIRECT(AK$4&amp;"C:C"),MATCH(Y35,INDIRECT(AK$4&amp;"P:P"),0),0),"")</f>
        <v>とてもよく当てはまる</v>
      </c>
      <c r="AR35" s="213" t="str" cm="1">
        <f t="array" aca="1" ref="AR35" ca="1">_xlfn.IFNA(INDEX(INDIRECT(AL$4&amp;"C:C"),MATCH(Z35,INDIRECT(AL$4&amp;"P:P"),0),0),"")</f>
        <v/>
      </c>
      <c r="AS35" s="213" t="str" cm="1">
        <f t="array" aca="1" ref="AS35" ca="1">_xlfn.IFNA(INDEX(INDIRECT(AM$4&amp;"C:C"),MATCH(AA35,INDIRECT(AM$4&amp;"P:P"),0),0),"")</f>
        <v/>
      </c>
      <c r="AT35" s="213" t="str" cm="1">
        <f t="array" aca="1" ref="AT35" ca="1">_xlfn.IFNA(INDEX(INDIRECT(AH$4&amp;"D:D"),MATCH(V35,INDIRECT(AH$4&amp;"P:P"),0),0),"")</f>
        <v/>
      </c>
      <c r="AU35" s="213" t="str" cm="1">
        <f t="array" aca="1" ref="AU35" ca="1">_xlfn.IFNA(INDEX(INDIRECT(AI$4&amp;"D:D"),MATCH(W35,INDIRECT(AI$4&amp;"P:P"),0),0),"")</f>
        <v/>
      </c>
      <c r="AV35" s="213" t="str" cm="1">
        <f t="array" aca="1" ref="AV35" ca="1">_xlfn.IFNA(INDEX(INDIRECT(AJ$4&amp;"D:D"),MATCH(X35,INDIRECT(AJ$4&amp;"P:P"),0),0),"")</f>
        <v/>
      </c>
      <c r="AW35" s="213" t="str" cm="1">
        <f t="array" aca="1" ref="AW35" ca="1">_xlfn.IFNA(INDEX(INDIRECT(AK$4&amp;"D:D"),MATCH(Y35,INDIRECT(AK$4&amp;"P:P"),0),0),"")</f>
        <v>よく当てはまる</v>
      </c>
      <c r="AX35" s="213" t="str" cm="1">
        <f t="array" aca="1" ref="AX35" ca="1">_xlfn.IFNA(INDEX(INDIRECT(AL$4&amp;"D:D"),MATCH(Z35,INDIRECT(AL$4&amp;"P:P"),0),0),"")</f>
        <v/>
      </c>
      <c r="AY35" s="213" t="str" cm="1">
        <f t="array" aca="1" ref="AY35" ca="1">_xlfn.IFNA(INDEX(INDIRECT(AM$4&amp;"D:D"),MATCH(AA35,INDIRECT(AM$4&amp;"P:P"),0),0),"")</f>
        <v/>
      </c>
      <c r="AZ35" s="213" t="str" cm="1">
        <f t="array" aca="1" ref="AZ35" ca="1">_xlfn.IFNA(INDEX(INDIRECT(AH$4&amp;"E:E"),MATCH(V35,INDIRECT(AH$4&amp;"P:P"),0),0),"")</f>
        <v/>
      </c>
      <c r="BA35" s="213" t="str" cm="1">
        <f t="array" aca="1" ref="BA35" ca="1">_xlfn.IFNA(INDEX(INDIRECT(AI$4&amp;"E:E"),MATCH(W35,INDIRECT(AI$4&amp;"P:P"),0),0),"")</f>
        <v/>
      </c>
      <c r="BB35" s="213" t="str" cm="1">
        <f t="array" aca="1" ref="BB35" ca="1">_xlfn.IFNA(INDEX(INDIRECT(AJ$4&amp;"E:E"),MATCH(X35,INDIRECT(AJ$4&amp;"P:P"),0),0),"")</f>
        <v/>
      </c>
      <c r="BC35" s="213" t="str" cm="1">
        <f t="array" aca="1" ref="BC35" ca="1">_xlfn.IFNA(INDEX(INDIRECT(AK$4&amp;"E:E"),MATCH(Y35,INDIRECT(AK$4&amp;"P:P"),0),0),"")</f>
        <v>どちらかといえば，当てはまる</v>
      </c>
      <c r="BD35" s="213" t="str" cm="1">
        <f t="array" aca="1" ref="BD35" ca="1">_xlfn.IFNA(INDEX(INDIRECT(AL$4&amp;"E:E"),MATCH(Z35,INDIRECT(AL$4&amp;"P:P"),0),0),"")</f>
        <v/>
      </c>
      <c r="BE35" s="213" t="str" cm="1">
        <f t="array" aca="1" ref="BE35" ca="1">_xlfn.IFNA(INDEX(INDIRECT(AM$4&amp;"E:E"),MATCH(AA35,INDIRECT(AM$4&amp;"P:P"),0),0),"")</f>
        <v/>
      </c>
      <c r="BF35" s="213" t="str" cm="1">
        <f t="array" aca="1" ref="BF35" ca="1">_xlfn.IFNA(INDEX(INDIRECT(AH$4&amp;"F:F"),MATCH(V35,INDIRECT(AH$4&amp;"P:P"),0),0),"")</f>
        <v/>
      </c>
      <c r="BG35" s="213" t="str" cm="1">
        <f t="array" aca="1" ref="BG35" ca="1">_xlfn.IFNA(INDEX(INDIRECT(AI$4&amp;"F:F"),MATCH(W35,INDIRECT(AI$4&amp;"P:P"),0),0),"")</f>
        <v/>
      </c>
      <c r="BH35" s="213" t="str" cm="1">
        <f t="array" aca="1" ref="BH35" ca="1">_xlfn.IFNA(INDEX(INDIRECT(AJ$4&amp;"F:F"),MATCH(X35,INDIRECT(AJ$4&amp;"P:P"),0),0),"")</f>
        <v/>
      </c>
      <c r="BI35" s="213" t="str" cm="1">
        <f t="array" aca="1" ref="BI35" ca="1">_xlfn.IFNA(INDEX(INDIRECT(AK$4&amp;"F:F"),MATCH(Y35,INDIRECT(AK$4&amp;"P:P"),0),0),"")</f>
        <v>どちらかといえば，当てはまらない</v>
      </c>
      <c r="BJ35" s="213" t="str" cm="1">
        <f t="array" aca="1" ref="BJ35" ca="1">_xlfn.IFNA(INDEX(INDIRECT(AL$4&amp;"F:F"),MATCH(Z35,INDIRECT(AL$4&amp;"P:P"),0),0),"")</f>
        <v/>
      </c>
      <c r="BK35" s="213" t="str" cm="1">
        <f t="array" aca="1" ref="BK35" ca="1">_xlfn.IFNA(INDEX(INDIRECT(AM$4&amp;"F:F"),MATCH(AA35,INDIRECT(AM$4&amp;"P:P"),0),0),"")</f>
        <v/>
      </c>
      <c r="BL35" s="213" t="str" cm="1">
        <f t="array" aca="1" ref="BL35" ca="1">_xlfn.IFNA(INDEX(INDIRECT(AH$4&amp;"G:G"),MATCH(V35,INDIRECT(AH$4&amp;"P:P"),0),0),"")</f>
        <v/>
      </c>
      <c r="BM35" s="213" t="str" cm="1">
        <f t="array" aca="1" ref="BM35" ca="1">_xlfn.IFNA(INDEX(INDIRECT(AI$4&amp;"G:G"),MATCH(W35,INDIRECT(AI$4&amp;"P:P"),0),0),"")</f>
        <v/>
      </c>
      <c r="BN35" s="213" t="str" cm="1">
        <f t="array" aca="1" ref="BN35" ca="1">_xlfn.IFNA(INDEX(INDIRECT(AJ$4&amp;"G:G"),MATCH(X35,INDIRECT(AJ$4&amp;"P:P"),0),0),"")</f>
        <v/>
      </c>
      <c r="BO35" s="213" t="str" cm="1">
        <f t="array" aca="1" ref="BO35" ca="1">_xlfn.IFNA(INDEX(INDIRECT(AK$4&amp;"G:G"),MATCH(Y35,INDIRECT(AK$4&amp;"P:P"),0),0),"")</f>
        <v>全く当てはまらない</v>
      </c>
      <c r="BP35" s="213" t="str" cm="1">
        <f t="array" aca="1" ref="BP35" ca="1">_xlfn.IFNA(INDEX(INDIRECT(AL$4&amp;"G:G"),MATCH(Z35,INDIRECT(AL$4&amp;"P:P"),0),0),"")</f>
        <v/>
      </c>
      <c r="BQ35" s="213" t="str" cm="1">
        <f t="array" aca="1" ref="BQ35" ca="1">_xlfn.IFNA(INDEX(INDIRECT(AM$4&amp;"G:G"),MATCH(AA35,INDIRECT(AM$4&amp;"P:P"),0),0),"")</f>
        <v/>
      </c>
      <c r="BR35" s="213" t="str" cm="1">
        <f t="array" aca="1" ref="BR35" ca="1">_xlfn.IFNA(INDEX(INDIRECT(AH$4&amp;"H:H"),MATCH(V35,INDIRECT(AH$4&amp;"P:P"),0),0),"")</f>
        <v/>
      </c>
      <c r="BS35" s="213" t="str" cm="1">
        <f t="array" aca="1" ref="BS35" ca="1">_xlfn.IFNA(INDEX(INDIRECT(AI$4&amp;"H:H"),MATCH(W35,INDIRECT(AI$4&amp;"P:P"),0),0),"")</f>
        <v/>
      </c>
      <c r="BT35" s="213" t="str" cm="1">
        <f t="array" aca="1" ref="BT35" ca="1">_xlfn.IFNA(INDEX(INDIRECT(AJ$4&amp;"H:H"),MATCH(X35,INDIRECT(AJ$4&amp;"P:P"),0),0),"")</f>
        <v/>
      </c>
      <c r="BU35" s="213" cm="1">
        <f t="array" aca="1" ref="BU35" ca="1">_xlfn.IFNA(INDEX(INDIRECT(AK$4&amp;"H:H"),MATCH(Y35,INDIRECT(AK$4&amp;"P:P"),0),0),"")</f>
        <v>0</v>
      </c>
      <c r="BV35" s="213" t="str" cm="1">
        <f t="array" aca="1" ref="BV35" ca="1">_xlfn.IFNA(INDEX(INDIRECT(AL$4&amp;"H:H"),MATCH(Z35,INDIRECT(AL$4&amp;"P:P"),0),0),"")</f>
        <v/>
      </c>
      <c r="BW35" s="213" t="str" cm="1">
        <f t="array" aca="1" ref="BW35" ca="1">_xlfn.IFNA(INDEX(INDIRECT(AM$4&amp;"H:H"),MATCH(AA35,INDIRECT(AM$4&amp;"P:P"),0),0),"")</f>
        <v/>
      </c>
      <c r="BX35" s="213" t="str" cm="1">
        <f t="array" aca="1" ref="BX35" ca="1">_xlfn.IFNA(INDEX(INDIRECT(AH$4&amp;"I:I"),MATCH(V35,INDIRECT(AH$4&amp;"P:P"),0),0),"")</f>
        <v/>
      </c>
      <c r="BY35" s="213" t="str" cm="1">
        <f t="array" aca="1" ref="BY35" ca="1">_xlfn.IFNA(INDEX(INDIRECT(AI$4&amp;"I:I"),MATCH(W35,INDIRECT(AI$4&amp;"P:P"),0),0),"")</f>
        <v/>
      </c>
      <c r="BZ35" s="213" t="str" cm="1">
        <f t="array" aca="1" ref="BZ35" ca="1">_xlfn.IFNA(INDEX(INDIRECT(AJ$4&amp;"I:I"),MATCH(X35,INDIRECT(AJ$4&amp;"P:P"),0),0),"")</f>
        <v/>
      </c>
      <c r="CA35" s="213" cm="1">
        <f t="array" aca="1" ref="CA35" ca="1">_xlfn.IFNA(INDEX(INDIRECT(AK$4&amp;"I:I"),MATCH(Y35,INDIRECT(AK$4&amp;"P:P"),0),0),"")</f>
        <v>0</v>
      </c>
      <c r="CB35" s="213" t="str" cm="1">
        <f t="array" aca="1" ref="CB35" ca="1">_xlfn.IFNA(INDEX(INDIRECT(AL$4&amp;"I:I"),MATCH(Z35,INDIRECT(AL$4&amp;"P:P"),0),0),"")</f>
        <v/>
      </c>
      <c r="CC35" s="213" t="str" cm="1">
        <f t="array" aca="1" ref="CC35" ca="1">_xlfn.IFNA(INDEX(INDIRECT(AM$4&amp;"I:I"),MATCH(AA35,INDIRECT(AM$4&amp;"P:P"),0),0),"")</f>
        <v/>
      </c>
      <c r="CD35" s="213" t="str" cm="1">
        <f t="array" aca="1" ref="CD35" ca="1">_xlfn.IFNA(INDEX(INDIRECT(AH$4&amp;"J:J"),MATCH(V35,INDIRECT(AH$4&amp;"P:P"),0),0),"")</f>
        <v/>
      </c>
      <c r="CE35" s="213" t="str" cm="1">
        <f t="array" aca="1" ref="CE35" ca="1">_xlfn.IFNA(INDEX(INDIRECT(AI$4&amp;"J:J"),MATCH(W35,INDIRECT(AI$4&amp;"P:P"),0),0),"")</f>
        <v/>
      </c>
      <c r="CF35" s="213" t="str" cm="1">
        <f t="array" aca="1" ref="CF35" ca="1">_xlfn.IFNA(INDEX(INDIRECT(AJ$4&amp;"J:J"),MATCH(X35,INDIRECT(AJ$4&amp;"P:P"),0),0),"")</f>
        <v/>
      </c>
      <c r="CG35" s="213" cm="1">
        <f t="array" aca="1" ref="CG35" ca="1">_xlfn.IFNA(INDEX(INDIRECT(AK$4&amp;"J:J"),MATCH(Y35,INDIRECT(AK$4&amp;"P:P"),0),0),"")</f>
        <v>0</v>
      </c>
      <c r="CH35" s="213" t="str" cm="1">
        <f t="array" aca="1" ref="CH35" ca="1">_xlfn.IFNA(INDEX(INDIRECT(AL$4&amp;"J:J"),MATCH(Z35,INDIRECT(AL$4&amp;"P:P"),0),0),"")</f>
        <v/>
      </c>
      <c r="CI35" s="213" t="str" cm="1">
        <f t="array" aca="1" ref="CI35" ca="1">_xlfn.IFNA(INDEX(INDIRECT(AM$4&amp;"J:J"),MATCH(AA35,INDIRECT(AM$4&amp;"P:P"),0),0),"")</f>
        <v/>
      </c>
    </row>
    <row r="36" spans="1:87" ht="90">
      <c r="A36" s="53">
        <v>32</v>
      </c>
      <c r="B36" s="75">
        <v>30</v>
      </c>
      <c r="C36" s="75" t="s">
        <v>1638</v>
      </c>
      <c r="D36" s="85" t="s">
        <v>1649</v>
      </c>
      <c r="E36" s="93" t="s">
        <v>1704</v>
      </c>
      <c r="F36" s="91" t="s">
        <v>1708</v>
      </c>
      <c r="G36" s="78"/>
      <c r="I36" s="81"/>
      <c r="J36" s="95"/>
      <c r="K36" s="96"/>
      <c r="L36" s="95"/>
      <c r="M36" s="83">
        <v>1</v>
      </c>
      <c r="N36" s="82" t="s">
        <v>1709</v>
      </c>
      <c r="O36" s="84"/>
      <c r="P36" s="95"/>
      <c r="Q36" s="84"/>
      <c r="R36" s="95"/>
      <c r="U36" s="59" t="s">
        <v>1710</v>
      </c>
      <c r="V36" s="59" t="str">
        <f t="shared" si="41"/>
        <v/>
      </c>
      <c r="W36" s="59" t="str">
        <f t="shared" si="42"/>
        <v/>
      </c>
      <c r="X36" s="59" t="str">
        <f t="shared" si="43"/>
        <v/>
      </c>
      <c r="Y36" s="59" t="str">
        <f t="shared" si="44"/>
        <v>（４）</v>
      </c>
      <c r="Z36" s="59" t="str">
        <f t="shared" si="45"/>
        <v/>
      </c>
      <c r="AA36" s="59" t="str">
        <f t="shared" si="46"/>
        <v/>
      </c>
      <c r="AB36" s="190" t="e" cm="1">
        <f t="array" ref="AB36">INDEX('Ｒ2_小4'!$M:$M,MATCH(V36,'Ｒ2_小4'!$P:$P,0),0)</f>
        <v>#N/A</v>
      </c>
      <c r="AC36" s="190" t="e" cm="1">
        <f t="array" ref="AC36">INDEX('R2_小5'!$M:$M,MATCH(W36,'R2_小5'!$P:$P,0),0)</f>
        <v>#N/A</v>
      </c>
      <c r="AD36" s="190" t="e" cm="1">
        <f t="array" ref="AD36">INDEX('R2_小6'!$M:$M,MATCH(X36,'R2_小6'!$P:$P,0),0)</f>
        <v>#N/A</v>
      </c>
      <c r="AE36" s="190" t="str" cm="1">
        <f t="array" ref="AE36">INDEX('R2_中1'!$M:$M,MATCH(Y36,'R2_中1'!$P:$P,0),0)</f>
        <v>Q00000003150</v>
      </c>
      <c r="AF36" s="190" t="e" cm="1">
        <f t="array" ref="AF36">INDEX('R2_中2'!$M:$M,MATCH(Z36,'R2_中2'!$P:$P,0),0)</f>
        <v>#N/A</v>
      </c>
      <c r="AG36" s="190" t="e" cm="1">
        <f t="array" ref="AG36">INDEX('R2_中3'!$M:$M,MATCH(AA36,'R2_中3'!$P:$P,0),0)</f>
        <v>#N/A</v>
      </c>
      <c r="AH36" s="213" t="str" cm="1">
        <f t="array" aca="1" ref="AH36" ca="1">_xlfn.IFNA(INDEX(INDIRECT(AH$4&amp;"B:B"),MATCH(V36,INDIRECT(AH$4&amp;"P:P"),0),0),"")</f>
        <v/>
      </c>
      <c r="AI36" s="213" t="str" cm="1">
        <f t="array" aca="1" ref="AI36" ca="1">_xlfn.IFNA(INDEX(INDIRECT(AI$4&amp;"B:B"),MATCH(W36,INDIRECT(AI$4&amp;"P:P"),0),0),"")</f>
        <v/>
      </c>
      <c r="AJ36" s="213" t="str" cm="1">
        <f t="array" aca="1" ref="AJ36" ca="1">_xlfn.IFNA(INDEX(INDIRECT(AJ$4&amp;"B:B"),MATCH(X36,INDIRECT(AJ$4&amp;"P:P"),0),0),"")</f>
        <v/>
      </c>
      <c r="AK36" s="213" t="str" cm="1">
        <f t="array" aca="1" ref="AK36" ca="1">_xlfn.IFNA(INDEX(INDIRECT(AK$4&amp;"B:B"),MATCH(Y36,INDIRECT(AK$4&amp;"P:P"),0),0),"")</f>
        <v>新しい考えや計画を思いつくと，前のことからは気がそれてしまうことがあります</v>
      </c>
      <c r="AL36" s="213" t="str" cm="1">
        <f t="array" aca="1" ref="AL36" ca="1">_xlfn.IFNA(INDEX(INDIRECT(AL$4&amp;"B:B"),MATCH(Z36,INDIRECT(AL$4&amp;"P:P"),0),0),"")</f>
        <v/>
      </c>
      <c r="AM36" s="213" t="str" cm="1">
        <f t="array" aca="1" ref="AM36" ca="1">_xlfn.IFNA(INDEX(INDIRECT(AM$4&amp;"B:B"),MATCH(AA36,INDIRECT(AM$4&amp;"P:P"),0),0),"")</f>
        <v/>
      </c>
      <c r="AN36" s="213" t="str" cm="1">
        <f t="array" aca="1" ref="AN36" ca="1">_xlfn.IFNA(INDEX(INDIRECT(AH$4&amp;"C:C"),MATCH(V36,INDIRECT(AH$4&amp;"P:P"),0),0),"")</f>
        <v/>
      </c>
      <c r="AO36" s="213" t="str" cm="1">
        <f t="array" aca="1" ref="AO36" ca="1">_xlfn.IFNA(INDEX(INDIRECT(AI$4&amp;"C:C"),MATCH(W36,INDIRECT(AI$4&amp;"P:P"),0),0),"")</f>
        <v/>
      </c>
      <c r="AP36" s="213" t="str" cm="1">
        <f t="array" aca="1" ref="AP36" ca="1">_xlfn.IFNA(INDEX(INDIRECT(AJ$4&amp;"C:C"),MATCH(X36,INDIRECT(AJ$4&amp;"P:P"),0),0),"")</f>
        <v/>
      </c>
      <c r="AQ36" s="213" t="str" cm="1">
        <f t="array" aca="1" ref="AQ36" ca="1">_xlfn.IFNA(INDEX(INDIRECT(AK$4&amp;"C:C"),MATCH(Y36,INDIRECT(AK$4&amp;"P:P"),0),0),"")</f>
        <v>とてもよく当てはまる</v>
      </c>
      <c r="AR36" s="213" t="str" cm="1">
        <f t="array" aca="1" ref="AR36" ca="1">_xlfn.IFNA(INDEX(INDIRECT(AL$4&amp;"C:C"),MATCH(Z36,INDIRECT(AL$4&amp;"P:P"),0),0),"")</f>
        <v/>
      </c>
      <c r="AS36" s="213" t="str" cm="1">
        <f t="array" aca="1" ref="AS36" ca="1">_xlfn.IFNA(INDEX(INDIRECT(AM$4&amp;"C:C"),MATCH(AA36,INDIRECT(AM$4&amp;"P:P"),0),0),"")</f>
        <v/>
      </c>
      <c r="AT36" s="213" t="str" cm="1">
        <f t="array" aca="1" ref="AT36" ca="1">_xlfn.IFNA(INDEX(INDIRECT(AH$4&amp;"D:D"),MATCH(V36,INDIRECT(AH$4&amp;"P:P"),0),0),"")</f>
        <v/>
      </c>
      <c r="AU36" s="213" t="str" cm="1">
        <f t="array" aca="1" ref="AU36" ca="1">_xlfn.IFNA(INDEX(INDIRECT(AI$4&amp;"D:D"),MATCH(W36,INDIRECT(AI$4&amp;"P:P"),0),0),"")</f>
        <v/>
      </c>
      <c r="AV36" s="213" t="str" cm="1">
        <f t="array" aca="1" ref="AV36" ca="1">_xlfn.IFNA(INDEX(INDIRECT(AJ$4&amp;"D:D"),MATCH(X36,INDIRECT(AJ$4&amp;"P:P"),0),0),"")</f>
        <v/>
      </c>
      <c r="AW36" s="213" t="str" cm="1">
        <f t="array" aca="1" ref="AW36" ca="1">_xlfn.IFNA(INDEX(INDIRECT(AK$4&amp;"D:D"),MATCH(Y36,INDIRECT(AK$4&amp;"P:P"),0),0),"")</f>
        <v>よく当てはまる</v>
      </c>
      <c r="AX36" s="213" t="str" cm="1">
        <f t="array" aca="1" ref="AX36" ca="1">_xlfn.IFNA(INDEX(INDIRECT(AL$4&amp;"D:D"),MATCH(Z36,INDIRECT(AL$4&amp;"P:P"),0),0),"")</f>
        <v/>
      </c>
      <c r="AY36" s="213" t="str" cm="1">
        <f t="array" aca="1" ref="AY36" ca="1">_xlfn.IFNA(INDEX(INDIRECT(AM$4&amp;"D:D"),MATCH(AA36,INDIRECT(AM$4&amp;"P:P"),0),0),"")</f>
        <v/>
      </c>
      <c r="AZ36" s="213" t="str" cm="1">
        <f t="array" aca="1" ref="AZ36" ca="1">_xlfn.IFNA(INDEX(INDIRECT(AH$4&amp;"E:E"),MATCH(V36,INDIRECT(AH$4&amp;"P:P"),0),0),"")</f>
        <v/>
      </c>
      <c r="BA36" s="213" t="str" cm="1">
        <f t="array" aca="1" ref="BA36" ca="1">_xlfn.IFNA(INDEX(INDIRECT(AI$4&amp;"E:E"),MATCH(W36,INDIRECT(AI$4&amp;"P:P"),0),0),"")</f>
        <v/>
      </c>
      <c r="BB36" s="213" t="str" cm="1">
        <f t="array" aca="1" ref="BB36" ca="1">_xlfn.IFNA(INDEX(INDIRECT(AJ$4&amp;"E:E"),MATCH(X36,INDIRECT(AJ$4&amp;"P:P"),0),0),"")</f>
        <v/>
      </c>
      <c r="BC36" s="213" t="str" cm="1">
        <f t="array" aca="1" ref="BC36" ca="1">_xlfn.IFNA(INDEX(INDIRECT(AK$4&amp;"E:E"),MATCH(Y36,INDIRECT(AK$4&amp;"P:P"),0),0),"")</f>
        <v>どちらかといえば，当てはまる</v>
      </c>
      <c r="BD36" s="213" t="str" cm="1">
        <f t="array" aca="1" ref="BD36" ca="1">_xlfn.IFNA(INDEX(INDIRECT(AL$4&amp;"E:E"),MATCH(Z36,INDIRECT(AL$4&amp;"P:P"),0),0),"")</f>
        <v/>
      </c>
      <c r="BE36" s="213" t="str" cm="1">
        <f t="array" aca="1" ref="BE36" ca="1">_xlfn.IFNA(INDEX(INDIRECT(AM$4&amp;"E:E"),MATCH(AA36,INDIRECT(AM$4&amp;"P:P"),0),0),"")</f>
        <v/>
      </c>
      <c r="BF36" s="213" t="str" cm="1">
        <f t="array" aca="1" ref="BF36" ca="1">_xlfn.IFNA(INDEX(INDIRECT(AH$4&amp;"F:F"),MATCH(V36,INDIRECT(AH$4&amp;"P:P"),0),0),"")</f>
        <v/>
      </c>
      <c r="BG36" s="213" t="str" cm="1">
        <f t="array" aca="1" ref="BG36" ca="1">_xlfn.IFNA(INDEX(INDIRECT(AI$4&amp;"F:F"),MATCH(W36,INDIRECT(AI$4&amp;"P:P"),0),0),"")</f>
        <v/>
      </c>
      <c r="BH36" s="213" t="str" cm="1">
        <f t="array" aca="1" ref="BH36" ca="1">_xlfn.IFNA(INDEX(INDIRECT(AJ$4&amp;"F:F"),MATCH(X36,INDIRECT(AJ$4&amp;"P:P"),0),0),"")</f>
        <v/>
      </c>
      <c r="BI36" s="213" t="str" cm="1">
        <f t="array" aca="1" ref="BI36" ca="1">_xlfn.IFNA(INDEX(INDIRECT(AK$4&amp;"F:F"),MATCH(Y36,INDIRECT(AK$4&amp;"P:P"),0),0),"")</f>
        <v>どちらかといえば，当てはまらない</v>
      </c>
      <c r="BJ36" s="213" t="str" cm="1">
        <f t="array" aca="1" ref="BJ36" ca="1">_xlfn.IFNA(INDEX(INDIRECT(AL$4&amp;"F:F"),MATCH(Z36,INDIRECT(AL$4&amp;"P:P"),0),0),"")</f>
        <v/>
      </c>
      <c r="BK36" s="213" t="str" cm="1">
        <f t="array" aca="1" ref="BK36" ca="1">_xlfn.IFNA(INDEX(INDIRECT(AM$4&amp;"F:F"),MATCH(AA36,INDIRECT(AM$4&amp;"P:P"),0),0),"")</f>
        <v/>
      </c>
      <c r="BL36" s="213" t="str" cm="1">
        <f t="array" aca="1" ref="BL36" ca="1">_xlfn.IFNA(INDEX(INDIRECT(AH$4&amp;"G:G"),MATCH(V36,INDIRECT(AH$4&amp;"P:P"),0),0),"")</f>
        <v/>
      </c>
      <c r="BM36" s="213" t="str" cm="1">
        <f t="array" aca="1" ref="BM36" ca="1">_xlfn.IFNA(INDEX(INDIRECT(AI$4&amp;"G:G"),MATCH(W36,INDIRECT(AI$4&amp;"P:P"),0),0),"")</f>
        <v/>
      </c>
      <c r="BN36" s="213" t="str" cm="1">
        <f t="array" aca="1" ref="BN36" ca="1">_xlfn.IFNA(INDEX(INDIRECT(AJ$4&amp;"G:G"),MATCH(X36,INDIRECT(AJ$4&amp;"P:P"),0),0),"")</f>
        <v/>
      </c>
      <c r="BO36" s="213" t="str" cm="1">
        <f t="array" aca="1" ref="BO36" ca="1">_xlfn.IFNA(INDEX(INDIRECT(AK$4&amp;"G:G"),MATCH(Y36,INDIRECT(AK$4&amp;"P:P"),0),0),"")</f>
        <v>全く当てはまらない</v>
      </c>
      <c r="BP36" s="213" t="str" cm="1">
        <f t="array" aca="1" ref="BP36" ca="1">_xlfn.IFNA(INDEX(INDIRECT(AL$4&amp;"G:G"),MATCH(Z36,INDIRECT(AL$4&amp;"P:P"),0),0),"")</f>
        <v/>
      </c>
      <c r="BQ36" s="213" t="str" cm="1">
        <f t="array" aca="1" ref="BQ36" ca="1">_xlfn.IFNA(INDEX(INDIRECT(AM$4&amp;"G:G"),MATCH(AA36,INDIRECT(AM$4&amp;"P:P"),0),0),"")</f>
        <v/>
      </c>
      <c r="BR36" s="213" t="str" cm="1">
        <f t="array" aca="1" ref="BR36" ca="1">_xlfn.IFNA(INDEX(INDIRECT(AH$4&amp;"H:H"),MATCH(V36,INDIRECT(AH$4&amp;"P:P"),0),0),"")</f>
        <v/>
      </c>
      <c r="BS36" s="213" t="str" cm="1">
        <f t="array" aca="1" ref="BS36" ca="1">_xlfn.IFNA(INDEX(INDIRECT(AI$4&amp;"H:H"),MATCH(W36,INDIRECT(AI$4&amp;"P:P"),0),0),"")</f>
        <v/>
      </c>
      <c r="BT36" s="213" t="str" cm="1">
        <f t="array" aca="1" ref="BT36" ca="1">_xlfn.IFNA(INDEX(INDIRECT(AJ$4&amp;"H:H"),MATCH(X36,INDIRECT(AJ$4&amp;"P:P"),0),0),"")</f>
        <v/>
      </c>
      <c r="BU36" s="213" cm="1">
        <f t="array" aca="1" ref="BU36" ca="1">_xlfn.IFNA(INDEX(INDIRECT(AK$4&amp;"H:H"),MATCH(Y36,INDIRECT(AK$4&amp;"P:P"),0),0),"")</f>
        <v>0</v>
      </c>
      <c r="BV36" s="213" t="str" cm="1">
        <f t="array" aca="1" ref="BV36" ca="1">_xlfn.IFNA(INDEX(INDIRECT(AL$4&amp;"H:H"),MATCH(Z36,INDIRECT(AL$4&amp;"P:P"),0),0),"")</f>
        <v/>
      </c>
      <c r="BW36" s="213" t="str" cm="1">
        <f t="array" aca="1" ref="BW36" ca="1">_xlfn.IFNA(INDEX(INDIRECT(AM$4&amp;"H:H"),MATCH(AA36,INDIRECT(AM$4&amp;"P:P"),0),0),"")</f>
        <v/>
      </c>
      <c r="BX36" s="213" t="str" cm="1">
        <f t="array" aca="1" ref="BX36" ca="1">_xlfn.IFNA(INDEX(INDIRECT(AH$4&amp;"I:I"),MATCH(V36,INDIRECT(AH$4&amp;"P:P"),0),0),"")</f>
        <v/>
      </c>
      <c r="BY36" s="213" t="str" cm="1">
        <f t="array" aca="1" ref="BY36" ca="1">_xlfn.IFNA(INDEX(INDIRECT(AI$4&amp;"I:I"),MATCH(W36,INDIRECT(AI$4&amp;"P:P"),0),0),"")</f>
        <v/>
      </c>
      <c r="BZ36" s="213" t="str" cm="1">
        <f t="array" aca="1" ref="BZ36" ca="1">_xlfn.IFNA(INDEX(INDIRECT(AJ$4&amp;"I:I"),MATCH(X36,INDIRECT(AJ$4&amp;"P:P"),0),0),"")</f>
        <v/>
      </c>
      <c r="CA36" s="213" cm="1">
        <f t="array" aca="1" ref="CA36" ca="1">_xlfn.IFNA(INDEX(INDIRECT(AK$4&amp;"I:I"),MATCH(Y36,INDIRECT(AK$4&amp;"P:P"),0),0),"")</f>
        <v>0</v>
      </c>
      <c r="CB36" s="213" t="str" cm="1">
        <f t="array" aca="1" ref="CB36" ca="1">_xlfn.IFNA(INDEX(INDIRECT(AL$4&amp;"I:I"),MATCH(Z36,INDIRECT(AL$4&amp;"P:P"),0),0),"")</f>
        <v/>
      </c>
      <c r="CC36" s="213" t="str" cm="1">
        <f t="array" aca="1" ref="CC36" ca="1">_xlfn.IFNA(INDEX(INDIRECT(AM$4&amp;"I:I"),MATCH(AA36,INDIRECT(AM$4&amp;"P:P"),0),0),"")</f>
        <v/>
      </c>
      <c r="CD36" s="213" t="str" cm="1">
        <f t="array" aca="1" ref="CD36" ca="1">_xlfn.IFNA(INDEX(INDIRECT(AH$4&amp;"J:J"),MATCH(V36,INDIRECT(AH$4&amp;"P:P"),0),0),"")</f>
        <v/>
      </c>
      <c r="CE36" s="213" t="str" cm="1">
        <f t="array" aca="1" ref="CE36" ca="1">_xlfn.IFNA(INDEX(INDIRECT(AI$4&amp;"J:J"),MATCH(W36,INDIRECT(AI$4&amp;"P:P"),0),0),"")</f>
        <v/>
      </c>
      <c r="CF36" s="213" t="str" cm="1">
        <f t="array" aca="1" ref="CF36" ca="1">_xlfn.IFNA(INDEX(INDIRECT(AJ$4&amp;"J:J"),MATCH(X36,INDIRECT(AJ$4&amp;"P:P"),0),0),"")</f>
        <v/>
      </c>
      <c r="CG36" s="213" cm="1">
        <f t="array" aca="1" ref="CG36" ca="1">_xlfn.IFNA(INDEX(INDIRECT(AK$4&amp;"J:J"),MATCH(Y36,INDIRECT(AK$4&amp;"P:P"),0),0),"")</f>
        <v>0</v>
      </c>
      <c r="CH36" s="213" t="str" cm="1">
        <f t="array" aca="1" ref="CH36" ca="1">_xlfn.IFNA(INDEX(INDIRECT(AL$4&amp;"J:J"),MATCH(Z36,INDIRECT(AL$4&amp;"P:P"),0),0),"")</f>
        <v/>
      </c>
      <c r="CI36" s="213" t="str" cm="1">
        <f t="array" aca="1" ref="CI36" ca="1">_xlfn.IFNA(INDEX(INDIRECT(AM$4&amp;"J:J"),MATCH(AA36,INDIRECT(AM$4&amp;"P:P"),0),0),"")</f>
        <v/>
      </c>
    </row>
    <row r="37" spans="1:87" ht="72">
      <c r="A37" s="53">
        <v>33</v>
      </c>
      <c r="B37" s="75">
        <v>31</v>
      </c>
      <c r="C37" s="75" t="s">
        <v>1638</v>
      </c>
      <c r="D37" s="85" t="s">
        <v>1649</v>
      </c>
      <c r="E37" s="93" t="s">
        <v>1704</v>
      </c>
      <c r="F37" s="91" t="s">
        <v>1711</v>
      </c>
      <c r="G37" s="78"/>
      <c r="H37" s="94"/>
      <c r="I37" s="81"/>
      <c r="J37" s="95"/>
      <c r="K37" s="96"/>
      <c r="L37" s="95"/>
      <c r="M37" s="83">
        <v>1</v>
      </c>
      <c r="N37" s="82" t="s">
        <v>1712</v>
      </c>
      <c r="O37" s="84"/>
      <c r="P37" s="95"/>
      <c r="Q37" s="84"/>
      <c r="R37" s="95"/>
      <c r="U37" s="59" t="s">
        <v>1713</v>
      </c>
      <c r="V37" s="59" t="str">
        <f t="shared" si="41"/>
        <v/>
      </c>
      <c r="W37" s="59" t="str">
        <f t="shared" si="42"/>
        <v/>
      </c>
      <c r="X37" s="59" t="str">
        <f t="shared" si="43"/>
        <v/>
      </c>
      <c r="Y37" s="59" t="str">
        <f t="shared" si="44"/>
        <v>（５）</v>
      </c>
      <c r="Z37" s="59" t="str">
        <f t="shared" si="45"/>
        <v/>
      </c>
      <c r="AA37" s="59" t="str">
        <f t="shared" si="46"/>
        <v/>
      </c>
      <c r="AB37" s="190" t="e" cm="1">
        <f t="array" ref="AB37">INDEX('Ｒ2_小4'!$M:$M,MATCH(V37,'Ｒ2_小4'!$P:$P,0),0)</f>
        <v>#N/A</v>
      </c>
      <c r="AC37" s="190" t="e" cm="1">
        <f t="array" ref="AC37">INDEX('R2_小5'!$M:$M,MATCH(W37,'R2_小5'!$P:$P,0),0)</f>
        <v>#N/A</v>
      </c>
      <c r="AD37" s="190" t="e" cm="1">
        <f t="array" ref="AD37">INDEX('R2_小6'!$M:$M,MATCH(X37,'R2_小6'!$P:$P,0),0)</f>
        <v>#N/A</v>
      </c>
      <c r="AE37" s="190" t="str" cm="1">
        <f t="array" ref="AE37">INDEX('R2_中1'!$M:$M,MATCH(Y37,'R2_中1'!$P:$P,0),0)</f>
        <v>Q00000003160</v>
      </c>
      <c r="AF37" s="190" t="e" cm="1">
        <f t="array" ref="AF37">INDEX('R2_中2'!$M:$M,MATCH(Z37,'R2_中2'!$P:$P,0),0)</f>
        <v>#N/A</v>
      </c>
      <c r="AG37" s="190" t="e" cm="1">
        <f t="array" ref="AG37">INDEX('R2_中3'!$M:$M,MATCH(AA37,'R2_中3'!$P:$P,0),0)</f>
        <v>#N/A</v>
      </c>
      <c r="AH37" s="213" t="str" cm="1">
        <f t="array" aca="1" ref="AH37" ca="1">_xlfn.IFNA(INDEX(INDIRECT(AH$4&amp;"B:B"),MATCH(V37,INDIRECT(AH$4&amp;"P:P"),0),0),"")</f>
        <v/>
      </c>
      <c r="AI37" s="213" t="str" cm="1">
        <f t="array" aca="1" ref="AI37" ca="1">_xlfn.IFNA(INDEX(INDIRECT(AI$4&amp;"B:B"),MATCH(W37,INDIRECT(AI$4&amp;"P:P"),0),0),"")</f>
        <v/>
      </c>
      <c r="AJ37" s="213" t="str" cm="1">
        <f t="array" aca="1" ref="AJ37" ca="1">_xlfn.IFNA(INDEX(INDIRECT(AJ$4&amp;"B:B"),MATCH(X37,INDIRECT(AJ$4&amp;"P:P"),0),0),"")</f>
        <v/>
      </c>
      <c r="AK37" s="213" t="str" cm="1">
        <f t="array" aca="1" ref="AK37" ca="1">_xlfn.IFNA(INDEX(INDIRECT(AK$4&amp;"B:B"),MATCH(Y37,INDIRECT(AK$4&amp;"P:P"),0),0),"")</f>
        <v>興味をもっていることや関心のあることは，毎年変わります</v>
      </c>
      <c r="AL37" s="213" t="str" cm="1">
        <f t="array" aca="1" ref="AL37" ca="1">_xlfn.IFNA(INDEX(INDIRECT(AL$4&amp;"B:B"),MATCH(Z37,INDIRECT(AL$4&amp;"P:P"),0),0),"")</f>
        <v/>
      </c>
      <c r="AM37" s="213" t="str" cm="1">
        <f t="array" aca="1" ref="AM37" ca="1">_xlfn.IFNA(INDEX(INDIRECT(AM$4&amp;"B:B"),MATCH(AA37,INDIRECT(AM$4&amp;"P:P"),0),0),"")</f>
        <v/>
      </c>
      <c r="AN37" s="213" t="str" cm="1">
        <f t="array" aca="1" ref="AN37" ca="1">_xlfn.IFNA(INDEX(INDIRECT(AH$4&amp;"C:C"),MATCH(V37,INDIRECT(AH$4&amp;"P:P"),0),0),"")</f>
        <v/>
      </c>
      <c r="AO37" s="213" t="str" cm="1">
        <f t="array" aca="1" ref="AO37" ca="1">_xlfn.IFNA(INDEX(INDIRECT(AI$4&amp;"C:C"),MATCH(W37,INDIRECT(AI$4&amp;"P:P"),0),0),"")</f>
        <v/>
      </c>
      <c r="AP37" s="213" t="str" cm="1">
        <f t="array" aca="1" ref="AP37" ca="1">_xlfn.IFNA(INDEX(INDIRECT(AJ$4&amp;"C:C"),MATCH(X37,INDIRECT(AJ$4&amp;"P:P"),0),0),"")</f>
        <v/>
      </c>
      <c r="AQ37" s="213" t="str" cm="1">
        <f t="array" aca="1" ref="AQ37" ca="1">_xlfn.IFNA(INDEX(INDIRECT(AK$4&amp;"C:C"),MATCH(Y37,INDIRECT(AK$4&amp;"P:P"),0),0),"")</f>
        <v>とてもよく当てはまる</v>
      </c>
      <c r="AR37" s="213" t="str" cm="1">
        <f t="array" aca="1" ref="AR37" ca="1">_xlfn.IFNA(INDEX(INDIRECT(AL$4&amp;"C:C"),MATCH(Z37,INDIRECT(AL$4&amp;"P:P"),0),0),"")</f>
        <v/>
      </c>
      <c r="AS37" s="213" t="str" cm="1">
        <f t="array" aca="1" ref="AS37" ca="1">_xlfn.IFNA(INDEX(INDIRECT(AM$4&amp;"C:C"),MATCH(AA37,INDIRECT(AM$4&amp;"P:P"),0),0),"")</f>
        <v/>
      </c>
      <c r="AT37" s="213" t="str" cm="1">
        <f t="array" aca="1" ref="AT37" ca="1">_xlfn.IFNA(INDEX(INDIRECT(AH$4&amp;"D:D"),MATCH(V37,INDIRECT(AH$4&amp;"P:P"),0),0),"")</f>
        <v/>
      </c>
      <c r="AU37" s="213" t="str" cm="1">
        <f t="array" aca="1" ref="AU37" ca="1">_xlfn.IFNA(INDEX(INDIRECT(AI$4&amp;"D:D"),MATCH(W37,INDIRECT(AI$4&amp;"P:P"),0),0),"")</f>
        <v/>
      </c>
      <c r="AV37" s="213" t="str" cm="1">
        <f t="array" aca="1" ref="AV37" ca="1">_xlfn.IFNA(INDEX(INDIRECT(AJ$4&amp;"D:D"),MATCH(X37,INDIRECT(AJ$4&amp;"P:P"),0),0),"")</f>
        <v/>
      </c>
      <c r="AW37" s="213" t="str" cm="1">
        <f t="array" aca="1" ref="AW37" ca="1">_xlfn.IFNA(INDEX(INDIRECT(AK$4&amp;"D:D"),MATCH(Y37,INDIRECT(AK$4&amp;"P:P"),0),0),"")</f>
        <v>よく当てはまる</v>
      </c>
      <c r="AX37" s="213" t="str" cm="1">
        <f t="array" aca="1" ref="AX37" ca="1">_xlfn.IFNA(INDEX(INDIRECT(AL$4&amp;"D:D"),MATCH(Z37,INDIRECT(AL$4&amp;"P:P"),0),0),"")</f>
        <v/>
      </c>
      <c r="AY37" s="213" t="str" cm="1">
        <f t="array" aca="1" ref="AY37" ca="1">_xlfn.IFNA(INDEX(INDIRECT(AM$4&amp;"D:D"),MATCH(AA37,INDIRECT(AM$4&amp;"P:P"),0),0),"")</f>
        <v/>
      </c>
      <c r="AZ37" s="213" t="str" cm="1">
        <f t="array" aca="1" ref="AZ37" ca="1">_xlfn.IFNA(INDEX(INDIRECT(AH$4&amp;"E:E"),MATCH(V37,INDIRECT(AH$4&amp;"P:P"),0),0),"")</f>
        <v/>
      </c>
      <c r="BA37" s="213" t="str" cm="1">
        <f t="array" aca="1" ref="BA37" ca="1">_xlfn.IFNA(INDEX(INDIRECT(AI$4&amp;"E:E"),MATCH(W37,INDIRECT(AI$4&amp;"P:P"),0),0),"")</f>
        <v/>
      </c>
      <c r="BB37" s="213" t="str" cm="1">
        <f t="array" aca="1" ref="BB37" ca="1">_xlfn.IFNA(INDEX(INDIRECT(AJ$4&amp;"E:E"),MATCH(X37,INDIRECT(AJ$4&amp;"P:P"),0),0),"")</f>
        <v/>
      </c>
      <c r="BC37" s="213" t="str" cm="1">
        <f t="array" aca="1" ref="BC37" ca="1">_xlfn.IFNA(INDEX(INDIRECT(AK$4&amp;"E:E"),MATCH(Y37,INDIRECT(AK$4&amp;"P:P"),0),0),"")</f>
        <v>どちらかといえば，当てはまる</v>
      </c>
      <c r="BD37" s="213" t="str" cm="1">
        <f t="array" aca="1" ref="BD37" ca="1">_xlfn.IFNA(INDEX(INDIRECT(AL$4&amp;"E:E"),MATCH(Z37,INDIRECT(AL$4&amp;"P:P"),0),0),"")</f>
        <v/>
      </c>
      <c r="BE37" s="213" t="str" cm="1">
        <f t="array" aca="1" ref="BE37" ca="1">_xlfn.IFNA(INDEX(INDIRECT(AM$4&amp;"E:E"),MATCH(AA37,INDIRECT(AM$4&amp;"P:P"),0),0),"")</f>
        <v/>
      </c>
      <c r="BF37" s="213" t="str" cm="1">
        <f t="array" aca="1" ref="BF37" ca="1">_xlfn.IFNA(INDEX(INDIRECT(AH$4&amp;"F:F"),MATCH(V37,INDIRECT(AH$4&amp;"P:P"),0),0),"")</f>
        <v/>
      </c>
      <c r="BG37" s="213" t="str" cm="1">
        <f t="array" aca="1" ref="BG37" ca="1">_xlfn.IFNA(INDEX(INDIRECT(AI$4&amp;"F:F"),MATCH(W37,INDIRECT(AI$4&amp;"P:P"),0),0),"")</f>
        <v/>
      </c>
      <c r="BH37" s="213" t="str" cm="1">
        <f t="array" aca="1" ref="BH37" ca="1">_xlfn.IFNA(INDEX(INDIRECT(AJ$4&amp;"F:F"),MATCH(X37,INDIRECT(AJ$4&amp;"P:P"),0),0),"")</f>
        <v/>
      </c>
      <c r="BI37" s="213" t="str" cm="1">
        <f t="array" aca="1" ref="BI37" ca="1">_xlfn.IFNA(INDEX(INDIRECT(AK$4&amp;"F:F"),MATCH(Y37,INDIRECT(AK$4&amp;"P:P"),0),0),"")</f>
        <v>どちらかといえば，当てはまらない</v>
      </c>
      <c r="BJ37" s="213" t="str" cm="1">
        <f t="array" aca="1" ref="BJ37" ca="1">_xlfn.IFNA(INDEX(INDIRECT(AL$4&amp;"F:F"),MATCH(Z37,INDIRECT(AL$4&amp;"P:P"),0),0),"")</f>
        <v/>
      </c>
      <c r="BK37" s="213" t="str" cm="1">
        <f t="array" aca="1" ref="BK37" ca="1">_xlfn.IFNA(INDEX(INDIRECT(AM$4&amp;"F:F"),MATCH(AA37,INDIRECT(AM$4&amp;"P:P"),0),0),"")</f>
        <v/>
      </c>
      <c r="BL37" s="213" t="str" cm="1">
        <f t="array" aca="1" ref="BL37" ca="1">_xlfn.IFNA(INDEX(INDIRECT(AH$4&amp;"G:G"),MATCH(V37,INDIRECT(AH$4&amp;"P:P"),0),0),"")</f>
        <v/>
      </c>
      <c r="BM37" s="213" t="str" cm="1">
        <f t="array" aca="1" ref="BM37" ca="1">_xlfn.IFNA(INDEX(INDIRECT(AI$4&amp;"G:G"),MATCH(W37,INDIRECT(AI$4&amp;"P:P"),0),0),"")</f>
        <v/>
      </c>
      <c r="BN37" s="213" t="str" cm="1">
        <f t="array" aca="1" ref="BN37" ca="1">_xlfn.IFNA(INDEX(INDIRECT(AJ$4&amp;"G:G"),MATCH(X37,INDIRECT(AJ$4&amp;"P:P"),0),0),"")</f>
        <v/>
      </c>
      <c r="BO37" s="213" t="str" cm="1">
        <f t="array" aca="1" ref="BO37" ca="1">_xlfn.IFNA(INDEX(INDIRECT(AK$4&amp;"G:G"),MATCH(Y37,INDIRECT(AK$4&amp;"P:P"),0),0),"")</f>
        <v>全く当てはまらない</v>
      </c>
      <c r="BP37" s="213" t="str" cm="1">
        <f t="array" aca="1" ref="BP37" ca="1">_xlfn.IFNA(INDEX(INDIRECT(AL$4&amp;"G:G"),MATCH(Z37,INDIRECT(AL$4&amp;"P:P"),0),0),"")</f>
        <v/>
      </c>
      <c r="BQ37" s="213" t="str" cm="1">
        <f t="array" aca="1" ref="BQ37" ca="1">_xlfn.IFNA(INDEX(INDIRECT(AM$4&amp;"G:G"),MATCH(AA37,INDIRECT(AM$4&amp;"P:P"),0),0),"")</f>
        <v/>
      </c>
      <c r="BR37" s="213" t="str" cm="1">
        <f t="array" aca="1" ref="BR37" ca="1">_xlfn.IFNA(INDEX(INDIRECT(AH$4&amp;"H:H"),MATCH(V37,INDIRECT(AH$4&amp;"P:P"),0),0),"")</f>
        <v/>
      </c>
      <c r="BS37" s="213" t="str" cm="1">
        <f t="array" aca="1" ref="BS37" ca="1">_xlfn.IFNA(INDEX(INDIRECT(AI$4&amp;"H:H"),MATCH(W37,INDIRECT(AI$4&amp;"P:P"),0),0),"")</f>
        <v/>
      </c>
      <c r="BT37" s="213" t="str" cm="1">
        <f t="array" aca="1" ref="BT37" ca="1">_xlfn.IFNA(INDEX(INDIRECT(AJ$4&amp;"H:H"),MATCH(X37,INDIRECT(AJ$4&amp;"P:P"),0),0),"")</f>
        <v/>
      </c>
      <c r="BU37" s="213" cm="1">
        <f t="array" aca="1" ref="BU37" ca="1">_xlfn.IFNA(INDEX(INDIRECT(AK$4&amp;"H:H"),MATCH(Y37,INDIRECT(AK$4&amp;"P:P"),0),0),"")</f>
        <v>0</v>
      </c>
      <c r="BV37" s="213" t="str" cm="1">
        <f t="array" aca="1" ref="BV37" ca="1">_xlfn.IFNA(INDEX(INDIRECT(AL$4&amp;"H:H"),MATCH(Z37,INDIRECT(AL$4&amp;"P:P"),0),0),"")</f>
        <v/>
      </c>
      <c r="BW37" s="213" t="str" cm="1">
        <f t="array" aca="1" ref="BW37" ca="1">_xlfn.IFNA(INDEX(INDIRECT(AM$4&amp;"H:H"),MATCH(AA37,INDIRECT(AM$4&amp;"P:P"),0),0),"")</f>
        <v/>
      </c>
      <c r="BX37" s="213" t="str" cm="1">
        <f t="array" aca="1" ref="BX37" ca="1">_xlfn.IFNA(INDEX(INDIRECT(AH$4&amp;"I:I"),MATCH(V37,INDIRECT(AH$4&amp;"P:P"),0),0),"")</f>
        <v/>
      </c>
      <c r="BY37" s="213" t="str" cm="1">
        <f t="array" aca="1" ref="BY37" ca="1">_xlfn.IFNA(INDEX(INDIRECT(AI$4&amp;"I:I"),MATCH(W37,INDIRECT(AI$4&amp;"P:P"),0),0),"")</f>
        <v/>
      </c>
      <c r="BZ37" s="213" t="str" cm="1">
        <f t="array" aca="1" ref="BZ37" ca="1">_xlfn.IFNA(INDEX(INDIRECT(AJ$4&amp;"I:I"),MATCH(X37,INDIRECT(AJ$4&amp;"P:P"),0),0),"")</f>
        <v/>
      </c>
      <c r="CA37" s="213" cm="1">
        <f t="array" aca="1" ref="CA37" ca="1">_xlfn.IFNA(INDEX(INDIRECT(AK$4&amp;"I:I"),MATCH(Y37,INDIRECT(AK$4&amp;"P:P"),0),0),"")</f>
        <v>0</v>
      </c>
      <c r="CB37" s="213" t="str" cm="1">
        <f t="array" aca="1" ref="CB37" ca="1">_xlfn.IFNA(INDEX(INDIRECT(AL$4&amp;"I:I"),MATCH(Z37,INDIRECT(AL$4&amp;"P:P"),0),0),"")</f>
        <v/>
      </c>
      <c r="CC37" s="213" t="str" cm="1">
        <f t="array" aca="1" ref="CC37" ca="1">_xlfn.IFNA(INDEX(INDIRECT(AM$4&amp;"I:I"),MATCH(AA37,INDIRECT(AM$4&amp;"P:P"),0),0),"")</f>
        <v/>
      </c>
      <c r="CD37" s="213" t="str" cm="1">
        <f t="array" aca="1" ref="CD37" ca="1">_xlfn.IFNA(INDEX(INDIRECT(AH$4&amp;"J:J"),MATCH(V37,INDIRECT(AH$4&amp;"P:P"),0),0),"")</f>
        <v/>
      </c>
      <c r="CE37" s="213" t="str" cm="1">
        <f t="array" aca="1" ref="CE37" ca="1">_xlfn.IFNA(INDEX(INDIRECT(AI$4&amp;"J:J"),MATCH(W37,INDIRECT(AI$4&amp;"P:P"),0),0),"")</f>
        <v/>
      </c>
      <c r="CF37" s="213" t="str" cm="1">
        <f t="array" aca="1" ref="CF37" ca="1">_xlfn.IFNA(INDEX(INDIRECT(AJ$4&amp;"J:J"),MATCH(X37,INDIRECT(AJ$4&amp;"P:P"),0),0),"")</f>
        <v/>
      </c>
      <c r="CG37" s="213" cm="1">
        <f t="array" aca="1" ref="CG37" ca="1">_xlfn.IFNA(INDEX(INDIRECT(AK$4&amp;"J:J"),MATCH(Y37,INDIRECT(AK$4&amp;"P:P"),0),0),"")</f>
        <v>0</v>
      </c>
      <c r="CH37" s="213" t="str" cm="1">
        <f t="array" aca="1" ref="CH37" ca="1">_xlfn.IFNA(INDEX(INDIRECT(AL$4&amp;"J:J"),MATCH(Z37,INDIRECT(AL$4&amp;"P:P"),0),0),"")</f>
        <v/>
      </c>
      <c r="CI37" s="213" t="str" cm="1">
        <f t="array" aca="1" ref="CI37" ca="1">_xlfn.IFNA(INDEX(INDIRECT(AM$4&amp;"J:J"),MATCH(AA37,INDIRECT(AM$4&amp;"P:P"),0),0),"")</f>
        <v/>
      </c>
    </row>
    <row r="38" spans="1:87" ht="72">
      <c r="A38" s="53">
        <v>34</v>
      </c>
      <c r="B38" s="75">
        <v>32</v>
      </c>
      <c r="C38" s="75" t="s">
        <v>1638</v>
      </c>
      <c r="D38" s="85" t="s">
        <v>1649</v>
      </c>
      <c r="E38" s="93" t="s">
        <v>1704</v>
      </c>
      <c r="F38" s="77" t="s">
        <v>1714</v>
      </c>
      <c r="G38" s="78"/>
      <c r="H38" s="94"/>
      <c r="I38" s="81"/>
      <c r="J38" s="95"/>
      <c r="K38" s="96"/>
      <c r="L38" s="95"/>
      <c r="M38" s="83">
        <v>1</v>
      </c>
      <c r="N38" s="82" t="s">
        <v>1715</v>
      </c>
      <c r="O38" s="84"/>
      <c r="P38" s="95"/>
      <c r="Q38" s="84"/>
      <c r="R38" s="95"/>
      <c r="U38" s="59" t="s">
        <v>1716</v>
      </c>
      <c r="V38" s="59" t="str">
        <f t="shared" si="41"/>
        <v/>
      </c>
      <c r="W38" s="59" t="str">
        <f t="shared" si="42"/>
        <v/>
      </c>
      <c r="X38" s="59" t="str">
        <f t="shared" si="43"/>
        <v/>
      </c>
      <c r="Y38" s="59" t="str">
        <f t="shared" si="44"/>
        <v>（６）</v>
      </c>
      <c r="Z38" s="59" t="str">
        <f t="shared" si="45"/>
        <v/>
      </c>
      <c r="AA38" s="59" t="str">
        <f t="shared" si="46"/>
        <v/>
      </c>
      <c r="AB38" s="190" t="e" cm="1">
        <f t="array" ref="AB38">INDEX('Ｒ2_小4'!$M:$M,MATCH(V38,'Ｒ2_小4'!$P:$P,0),0)</f>
        <v>#N/A</v>
      </c>
      <c r="AC38" s="190" t="e" cm="1">
        <f t="array" ref="AC38">INDEX('R2_小5'!$M:$M,MATCH(W38,'R2_小5'!$P:$P,0),0)</f>
        <v>#N/A</v>
      </c>
      <c r="AD38" s="190" t="e" cm="1">
        <f t="array" ref="AD38">INDEX('R2_小6'!$M:$M,MATCH(X38,'R2_小6'!$P:$P,0),0)</f>
        <v>#N/A</v>
      </c>
      <c r="AE38" s="190" t="str" cm="1">
        <f t="array" ref="AE38">INDEX('R2_中1'!$M:$M,MATCH(Y38,'R2_中1'!$P:$P,0),0)</f>
        <v>Q00000003170</v>
      </c>
      <c r="AF38" s="190" t="e" cm="1">
        <f t="array" ref="AF38">INDEX('R2_中2'!$M:$M,MATCH(Z38,'R2_中2'!$P:$P,0),0)</f>
        <v>#N/A</v>
      </c>
      <c r="AG38" s="190" t="e" cm="1">
        <f t="array" ref="AG38">INDEX('R2_中3'!$M:$M,MATCH(AA38,'R2_中3'!$P:$P,0),0)</f>
        <v>#N/A</v>
      </c>
      <c r="AH38" s="213" t="str" cm="1">
        <f t="array" aca="1" ref="AH38" ca="1">_xlfn.IFNA(INDEX(INDIRECT(AH$4&amp;"B:B"),MATCH(V38,INDIRECT(AH$4&amp;"P:P"),0),0),"")</f>
        <v/>
      </c>
      <c r="AI38" s="213" t="str" cm="1">
        <f t="array" aca="1" ref="AI38" ca="1">_xlfn.IFNA(INDEX(INDIRECT(AI$4&amp;"B:B"),MATCH(W38,INDIRECT(AI$4&amp;"P:P"),0),0),"")</f>
        <v/>
      </c>
      <c r="AJ38" s="213" t="str" cm="1">
        <f t="array" aca="1" ref="AJ38" ca="1">_xlfn.IFNA(INDEX(INDIRECT(AJ$4&amp;"B:B"),MATCH(X38,INDIRECT(AJ$4&amp;"P:P"),0),0),"")</f>
        <v/>
      </c>
      <c r="AK38" s="213" t="str" cm="1">
        <f t="array" aca="1" ref="AK38" ca="1">_xlfn.IFNA(INDEX(INDIRECT(AK$4&amp;"B:B"),MATCH(Y38,INDIRECT(AK$4&amp;"P:P"),0),0),"")</f>
        <v>失敗しても，やる気がなくなってしまうことはありません</v>
      </c>
      <c r="AL38" s="213" t="str" cm="1">
        <f t="array" aca="1" ref="AL38" ca="1">_xlfn.IFNA(INDEX(INDIRECT(AL$4&amp;"B:B"),MATCH(Z38,INDIRECT(AL$4&amp;"P:P"),0),0),"")</f>
        <v/>
      </c>
      <c r="AM38" s="213" t="str" cm="1">
        <f t="array" aca="1" ref="AM38" ca="1">_xlfn.IFNA(INDEX(INDIRECT(AM$4&amp;"B:B"),MATCH(AA38,INDIRECT(AM$4&amp;"P:P"),0),0),"")</f>
        <v/>
      </c>
      <c r="AN38" s="213" t="str" cm="1">
        <f t="array" aca="1" ref="AN38" ca="1">_xlfn.IFNA(INDEX(INDIRECT(AH$4&amp;"C:C"),MATCH(V38,INDIRECT(AH$4&amp;"P:P"),0),0),"")</f>
        <v/>
      </c>
      <c r="AO38" s="213" t="str" cm="1">
        <f t="array" aca="1" ref="AO38" ca="1">_xlfn.IFNA(INDEX(INDIRECT(AI$4&amp;"C:C"),MATCH(W38,INDIRECT(AI$4&amp;"P:P"),0),0),"")</f>
        <v/>
      </c>
      <c r="AP38" s="213" t="str" cm="1">
        <f t="array" aca="1" ref="AP38" ca="1">_xlfn.IFNA(INDEX(INDIRECT(AJ$4&amp;"C:C"),MATCH(X38,INDIRECT(AJ$4&amp;"P:P"),0),0),"")</f>
        <v/>
      </c>
      <c r="AQ38" s="213" t="str" cm="1">
        <f t="array" aca="1" ref="AQ38" ca="1">_xlfn.IFNA(INDEX(INDIRECT(AK$4&amp;"C:C"),MATCH(Y38,INDIRECT(AK$4&amp;"P:P"),0),0),"")</f>
        <v>とてもよく当てはまる</v>
      </c>
      <c r="AR38" s="213" t="str" cm="1">
        <f t="array" aca="1" ref="AR38" ca="1">_xlfn.IFNA(INDEX(INDIRECT(AL$4&amp;"C:C"),MATCH(Z38,INDIRECT(AL$4&amp;"P:P"),0),0),"")</f>
        <v/>
      </c>
      <c r="AS38" s="213" t="str" cm="1">
        <f t="array" aca="1" ref="AS38" ca="1">_xlfn.IFNA(INDEX(INDIRECT(AM$4&amp;"C:C"),MATCH(AA38,INDIRECT(AM$4&amp;"P:P"),0),0),"")</f>
        <v/>
      </c>
      <c r="AT38" s="213" t="str" cm="1">
        <f t="array" aca="1" ref="AT38" ca="1">_xlfn.IFNA(INDEX(INDIRECT(AH$4&amp;"D:D"),MATCH(V38,INDIRECT(AH$4&amp;"P:P"),0),0),"")</f>
        <v/>
      </c>
      <c r="AU38" s="213" t="str" cm="1">
        <f t="array" aca="1" ref="AU38" ca="1">_xlfn.IFNA(INDEX(INDIRECT(AI$4&amp;"D:D"),MATCH(W38,INDIRECT(AI$4&amp;"P:P"),0),0),"")</f>
        <v/>
      </c>
      <c r="AV38" s="213" t="str" cm="1">
        <f t="array" aca="1" ref="AV38" ca="1">_xlfn.IFNA(INDEX(INDIRECT(AJ$4&amp;"D:D"),MATCH(X38,INDIRECT(AJ$4&amp;"P:P"),0),0),"")</f>
        <v/>
      </c>
      <c r="AW38" s="213" t="str" cm="1">
        <f t="array" aca="1" ref="AW38" ca="1">_xlfn.IFNA(INDEX(INDIRECT(AK$4&amp;"D:D"),MATCH(Y38,INDIRECT(AK$4&amp;"P:P"),0),0),"")</f>
        <v>よく当てはまる</v>
      </c>
      <c r="AX38" s="213" t="str" cm="1">
        <f t="array" aca="1" ref="AX38" ca="1">_xlfn.IFNA(INDEX(INDIRECT(AL$4&amp;"D:D"),MATCH(Z38,INDIRECT(AL$4&amp;"P:P"),0),0),"")</f>
        <v/>
      </c>
      <c r="AY38" s="213" t="str" cm="1">
        <f t="array" aca="1" ref="AY38" ca="1">_xlfn.IFNA(INDEX(INDIRECT(AM$4&amp;"D:D"),MATCH(AA38,INDIRECT(AM$4&amp;"P:P"),0),0),"")</f>
        <v/>
      </c>
      <c r="AZ38" s="213" t="str" cm="1">
        <f t="array" aca="1" ref="AZ38" ca="1">_xlfn.IFNA(INDEX(INDIRECT(AH$4&amp;"E:E"),MATCH(V38,INDIRECT(AH$4&amp;"P:P"),0),0),"")</f>
        <v/>
      </c>
      <c r="BA38" s="213" t="str" cm="1">
        <f t="array" aca="1" ref="BA38" ca="1">_xlfn.IFNA(INDEX(INDIRECT(AI$4&amp;"E:E"),MATCH(W38,INDIRECT(AI$4&amp;"P:P"),0),0),"")</f>
        <v/>
      </c>
      <c r="BB38" s="213" t="str" cm="1">
        <f t="array" aca="1" ref="BB38" ca="1">_xlfn.IFNA(INDEX(INDIRECT(AJ$4&amp;"E:E"),MATCH(X38,INDIRECT(AJ$4&amp;"P:P"),0),0),"")</f>
        <v/>
      </c>
      <c r="BC38" s="213" t="str" cm="1">
        <f t="array" aca="1" ref="BC38" ca="1">_xlfn.IFNA(INDEX(INDIRECT(AK$4&amp;"E:E"),MATCH(Y38,INDIRECT(AK$4&amp;"P:P"),0),0),"")</f>
        <v>どちらかといえば，当てはまる</v>
      </c>
      <c r="BD38" s="213" t="str" cm="1">
        <f t="array" aca="1" ref="BD38" ca="1">_xlfn.IFNA(INDEX(INDIRECT(AL$4&amp;"E:E"),MATCH(Z38,INDIRECT(AL$4&amp;"P:P"),0),0),"")</f>
        <v/>
      </c>
      <c r="BE38" s="213" t="str" cm="1">
        <f t="array" aca="1" ref="BE38" ca="1">_xlfn.IFNA(INDEX(INDIRECT(AM$4&amp;"E:E"),MATCH(AA38,INDIRECT(AM$4&amp;"P:P"),0),0),"")</f>
        <v/>
      </c>
      <c r="BF38" s="213" t="str" cm="1">
        <f t="array" aca="1" ref="BF38" ca="1">_xlfn.IFNA(INDEX(INDIRECT(AH$4&amp;"F:F"),MATCH(V38,INDIRECT(AH$4&amp;"P:P"),0),0),"")</f>
        <v/>
      </c>
      <c r="BG38" s="213" t="str" cm="1">
        <f t="array" aca="1" ref="BG38" ca="1">_xlfn.IFNA(INDEX(INDIRECT(AI$4&amp;"F:F"),MATCH(W38,INDIRECT(AI$4&amp;"P:P"),0),0),"")</f>
        <v/>
      </c>
      <c r="BH38" s="213" t="str" cm="1">
        <f t="array" aca="1" ref="BH38" ca="1">_xlfn.IFNA(INDEX(INDIRECT(AJ$4&amp;"F:F"),MATCH(X38,INDIRECT(AJ$4&amp;"P:P"),0),0),"")</f>
        <v/>
      </c>
      <c r="BI38" s="213" t="str" cm="1">
        <f t="array" aca="1" ref="BI38" ca="1">_xlfn.IFNA(INDEX(INDIRECT(AK$4&amp;"F:F"),MATCH(Y38,INDIRECT(AK$4&amp;"P:P"),0),0),"")</f>
        <v>どちらかといえば，当てはまらない</v>
      </c>
      <c r="BJ38" s="213" t="str" cm="1">
        <f t="array" aca="1" ref="BJ38" ca="1">_xlfn.IFNA(INDEX(INDIRECT(AL$4&amp;"F:F"),MATCH(Z38,INDIRECT(AL$4&amp;"P:P"),0),0),"")</f>
        <v/>
      </c>
      <c r="BK38" s="213" t="str" cm="1">
        <f t="array" aca="1" ref="BK38" ca="1">_xlfn.IFNA(INDEX(INDIRECT(AM$4&amp;"F:F"),MATCH(AA38,INDIRECT(AM$4&amp;"P:P"),0),0),"")</f>
        <v/>
      </c>
      <c r="BL38" s="213" t="str" cm="1">
        <f t="array" aca="1" ref="BL38" ca="1">_xlfn.IFNA(INDEX(INDIRECT(AH$4&amp;"G:G"),MATCH(V38,INDIRECT(AH$4&amp;"P:P"),0),0),"")</f>
        <v/>
      </c>
      <c r="BM38" s="213" t="str" cm="1">
        <f t="array" aca="1" ref="BM38" ca="1">_xlfn.IFNA(INDEX(INDIRECT(AI$4&amp;"G:G"),MATCH(W38,INDIRECT(AI$4&amp;"P:P"),0),0),"")</f>
        <v/>
      </c>
      <c r="BN38" s="213" t="str" cm="1">
        <f t="array" aca="1" ref="BN38" ca="1">_xlfn.IFNA(INDEX(INDIRECT(AJ$4&amp;"G:G"),MATCH(X38,INDIRECT(AJ$4&amp;"P:P"),0),0),"")</f>
        <v/>
      </c>
      <c r="BO38" s="213" t="str" cm="1">
        <f t="array" aca="1" ref="BO38" ca="1">_xlfn.IFNA(INDEX(INDIRECT(AK$4&amp;"G:G"),MATCH(Y38,INDIRECT(AK$4&amp;"P:P"),0),0),"")</f>
        <v>全く当てはまらない</v>
      </c>
      <c r="BP38" s="213" t="str" cm="1">
        <f t="array" aca="1" ref="BP38" ca="1">_xlfn.IFNA(INDEX(INDIRECT(AL$4&amp;"G:G"),MATCH(Z38,INDIRECT(AL$4&amp;"P:P"),0),0),"")</f>
        <v/>
      </c>
      <c r="BQ38" s="213" t="str" cm="1">
        <f t="array" aca="1" ref="BQ38" ca="1">_xlfn.IFNA(INDEX(INDIRECT(AM$4&amp;"G:G"),MATCH(AA38,INDIRECT(AM$4&amp;"P:P"),0),0),"")</f>
        <v/>
      </c>
      <c r="BR38" s="213" t="str" cm="1">
        <f t="array" aca="1" ref="BR38" ca="1">_xlfn.IFNA(INDEX(INDIRECT(AH$4&amp;"H:H"),MATCH(V38,INDIRECT(AH$4&amp;"P:P"),0),0),"")</f>
        <v/>
      </c>
      <c r="BS38" s="213" t="str" cm="1">
        <f t="array" aca="1" ref="BS38" ca="1">_xlfn.IFNA(INDEX(INDIRECT(AI$4&amp;"H:H"),MATCH(W38,INDIRECT(AI$4&amp;"P:P"),0),0),"")</f>
        <v/>
      </c>
      <c r="BT38" s="213" t="str" cm="1">
        <f t="array" aca="1" ref="BT38" ca="1">_xlfn.IFNA(INDEX(INDIRECT(AJ$4&amp;"H:H"),MATCH(X38,INDIRECT(AJ$4&amp;"P:P"),0),0),"")</f>
        <v/>
      </c>
      <c r="BU38" s="213" cm="1">
        <f t="array" aca="1" ref="BU38" ca="1">_xlfn.IFNA(INDEX(INDIRECT(AK$4&amp;"H:H"),MATCH(Y38,INDIRECT(AK$4&amp;"P:P"),0),0),"")</f>
        <v>0</v>
      </c>
      <c r="BV38" s="213" t="str" cm="1">
        <f t="array" aca="1" ref="BV38" ca="1">_xlfn.IFNA(INDEX(INDIRECT(AL$4&amp;"H:H"),MATCH(Z38,INDIRECT(AL$4&amp;"P:P"),0),0),"")</f>
        <v/>
      </c>
      <c r="BW38" s="213" t="str" cm="1">
        <f t="array" aca="1" ref="BW38" ca="1">_xlfn.IFNA(INDEX(INDIRECT(AM$4&amp;"H:H"),MATCH(AA38,INDIRECT(AM$4&amp;"P:P"),0),0),"")</f>
        <v/>
      </c>
      <c r="BX38" s="213" t="str" cm="1">
        <f t="array" aca="1" ref="BX38" ca="1">_xlfn.IFNA(INDEX(INDIRECT(AH$4&amp;"I:I"),MATCH(V38,INDIRECT(AH$4&amp;"P:P"),0),0),"")</f>
        <v/>
      </c>
      <c r="BY38" s="213" t="str" cm="1">
        <f t="array" aca="1" ref="BY38" ca="1">_xlfn.IFNA(INDEX(INDIRECT(AI$4&amp;"I:I"),MATCH(W38,INDIRECT(AI$4&amp;"P:P"),0),0),"")</f>
        <v/>
      </c>
      <c r="BZ38" s="213" t="str" cm="1">
        <f t="array" aca="1" ref="BZ38" ca="1">_xlfn.IFNA(INDEX(INDIRECT(AJ$4&amp;"I:I"),MATCH(X38,INDIRECT(AJ$4&amp;"P:P"),0),0),"")</f>
        <v/>
      </c>
      <c r="CA38" s="213" cm="1">
        <f t="array" aca="1" ref="CA38" ca="1">_xlfn.IFNA(INDEX(INDIRECT(AK$4&amp;"I:I"),MATCH(Y38,INDIRECT(AK$4&amp;"P:P"),0),0),"")</f>
        <v>0</v>
      </c>
      <c r="CB38" s="213" t="str" cm="1">
        <f t="array" aca="1" ref="CB38" ca="1">_xlfn.IFNA(INDEX(INDIRECT(AL$4&amp;"I:I"),MATCH(Z38,INDIRECT(AL$4&amp;"P:P"),0),0),"")</f>
        <v/>
      </c>
      <c r="CC38" s="213" t="str" cm="1">
        <f t="array" aca="1" ref="CC38" ca="1">_xlfn.IFNA(INDEX(INDIRECT(AM$4&amp;"I:I"),MATCH(AA38,INDIRECT(AM$4&amp;"P:P"),0),0),"")</f>
        <v/>
      </c>
      <c r="CD38" s="213" t="str" cm="1">
        <f t="array" aca="1" ref="CD38" ca="1">_xlfn.IFNA(INDEX(INDIRECT(AH$4&amp;"J:J"),MATCH(V38,INDIRECT(AH$4&amp;"P:P"),0),0),"")</f>
        <v/>
      </c>
      <c r="CE38" s="213" t="str" cm="1">
        <f t="array" aca="1" ref="CE38" ca="1">_xlfn.IFNA(INDEX(INDIRECT(AI$4&amp;"J:J"),MATCH(W38,INDIRECT(AI$4&amp;"P:P"),0),0),"")</f>
        <v/>
      </c>
      <c r="CF38" s="213" t="str" cm="1">
        <f t="array" aca="1" ref="CF38" ca="1">_xlfn.IFNA(INDEX(INDIRECT(AJ$4&amp;"J:J"),MATCH(X38,INDIRECT(AJ$4&amp;"P:P"),0),0),"")</f>
        <v/>
      </c>
      <c r="CG38" s="213" cm="1">
        <f t="array" aca="1" ref="CG38" ca="1">_xlfn.IFNA(INDEX(INDIRECT(AK$4&amp;"J:J"),MATCH(Y38,INDIRECT(AK$4&amp;"P:P"),0),0),"")</f>
        <v>0</v>
      </c>
      <c r="CH38" s="213" t="str" cm="1">
        <f t="array" aca="1" ref="CH38" ca="1">_xlfn.IFNA(INDEX(INDIRECT(AL$4&amp;"J:J"),MATCH(Z38,INDIRECT(AL$4&amp;"P:P"),0),0),"")</f>
        <v/>
      </c>
      <c r="CI38" s="213" t="str" cm="1">
        <f t="array" aca="1" ref="CI38" ca="1">_xlfn.IFNA(INDEX(INDIRECT(AM$4&amp;"J:J"),MATCH(AA38,INDIRECT(AM$4&amp;"P:P"),0),0),"")</f>
        <v/>
      </c>
    </row>
    <row r="39" spans="1:87" ht="108">
      <c r="A39" s="53">
        <v>35</v>
      </c>
      <c r="B39" s="75">
        <v>33</v>
      </c>
      <c r="C39" s="75" t="s">
        <v>1638</v>
      </c>
      <c r="D39" s="85" t="s">
        <v>1649</v>
      </c>
      <c r="E39" s="93" t="s">
        <v>1704</v>
      </c>
      <c r="F39" s="91" t="s">
        <v>1717</v>
      </c>
      <c r="G39" s="78"/>
      <c r="H39" s="94"/>
      <c r="I39" s="81"/>
      <c r="J39" s="95"/>
      <c r="K39" s="96"/>
      <c r="L39" s="95"/>
      <c r="M39" s="83">
        <v>1</v>
      </c>
      <c r="N39" s="82" t="s">
        <v>1718</v>
      </c>
      <c r="O39" s="84"/>
      <c r="P39" s="95"/>
      <c r="Q39" s="84"/>
      <c r="R39" s="95"/>
      <c r="U39" s="59" t="s">
        <v>1719</v>
      </c>
      <c r="V39" s="59" t="str">
        <f t="shared" si="41"/>
        <v/>
      </c>
      <c r="W39" s="59" t="str">
        <f t="shared" si="42"/>
        <v/>
      </c>
      <c r="X39" s="59" t="str">
        <f t="shared" si="43"/>
        <v/>
      </c>
      <c r="Y39" s="59" t="str">
        <f t="shared" si="44"/>
        <v>（７）</v>
      </c>
      <c r="Z39" s="59" t="str">
        <f t="shared" si="45"/>
        <v/>
      </c>
      <c r="AA39" s="59" t="str">
        <f t="shared" si="46"/>
        <v/>
      </c>
      <c r="AB39" s="190" t="e" cm="1">
        <f t="array" ref="AB39">INDEX('Ｒ2_小4'!$M:$M,MATCH(V39,'Ｒ2_小4'!$P:$P,0),0)</f>
        <v>#N/A</v>
      </c>
      <c r="AC39" s="190" t="e" cm="1">
        <f t="array" ref="AC39">INDEX('R2_小5'!$M:$M,MATCH(W39,'R2_小5'!$P:$P,0),0)</f>
        <v>#N/A</v>
      </c>
      <c r="AD39" s="190" t="e" cm="1">
        <f t="array" ref="AD39">INDEX('R2_小6'!$M:$M,MATCH(X39,'R2_小6'!$P:$P,0),0)</f>
        <v>#N/A</v>
      </c>
      <c r="AE39" s="190" t="str" cm="1">
        <f t="array" ref="AE39">INDEX('R2_中1'!$M:$M,MATCH(Y39,'R2_中1'!$P:$P,0),0)</f>
        <v>Q00000003180</v>
      </c>
      <c r="AF39" s="190" t="e" cm="1">
        <f t="array" ref="AF39">INDEX('R2_中2'!$M:$M,MATCH(Z39,'R2_中2'!$P:$P,0),0)</f>
        <v>#N/A</v>
      </c>
      <c r="AG39" s="190" t="e" cm="1">
        <f t="array" ref="AG39">INDEX('R2_中3'!$M:$M,MATCH(AA39,'R2_中3'!$P:$P,0),0)</f>
        <v>#N/A</v>
      </c>
      <c r="AH39" s="213" t="str" cm="1">
        <f t="array" aca="1" ref="AH39" ca="1">_xlfn.IFNA(INDEX(INDIRECT(AH$4&amp;"B:B"),MATCH(V39,INDIRECT(AH$4&amp;"P:P"),0),0),"")</f>
        <v/>
      </c>
      <c r="AI39" s="213" t="str" cm="1">
        <f t="array" aca="1" ref="AI39" ca="1">_xlfn.IFNA(INDEX(INDIRECT(AI$4&amp;"B:B"),MATCH(W39,INDIRECT(AI$4&amp;"P:P"),0),0),"")</f>
        <v/>
      </c>
      <c r="AJ39" s="213" t="str" cm="1">
        <f t="array" aca="1" ref="AJ39" ca="1">_xlfn.IFNA(INDEX(INDIRECT(AJ$4&amp;"B:B"),MATCH(X39,INDIRECT(AJ$4&amp;"P:P"),0),0),"")</f>
        <v/>
      </c>
      <c r="AK39" s="213" t="str" cm="1">
        <f t="array" aca="1" ref="AK39" ca="1">_xlfn.IFNA(INDEX(INDIRECT(AK$4&amp;"B:B"),MATCH(Y39,INDIRECT(AK$4&amp;"P:P"),0),0),"")</f>
        <v>少しの間，ある考えや計画のことで頭がいっぱいになっても，しばらくするとあきてしまいます</v>
      </c>
      <c r="AL39" s="213" t="str" cm="1">
        <f t="array" aca="1" ref="AL39" ca="1">_xlfn.IFNA(INDEX(INDIRECT(AL$4&amp;"B:B"),MATCH(Z39,INDIRECT(AL$4&amp;"P:P"),0),0),"")</f>
        <v/>
      </c>
      <c r="AM39" s="213" t="str" cm="1">
        <f t="array" aca="1" ref="AM39" ca="1">_xlfn.IFNA(INDEX(INDIRECT(AM$4&amp;"B:B"),MATCH(AA39,INDIRECT(AM$4&amp;"P:P"),0),0),"")</f>
        <v/>
      </c>
      <c r="AN39" s="213" t="str" cm="1">
        <f t="array" aca="1" ref="AN39" ca="1">_xlfn.IFNA(INDEX(INDIRECT(AH$4&amp;"C:C"),MATCH(V39,INDIRECT(AH$4&amp;"P:P"),0),0),"")</f>
        <v/>
      </c>
      <c r="AO39" s="213" t="str" cm="1">
        <f t="array" aca="1" ref="AO39" ca="1">_xlfn.IFNA(INDEX(INDIRECT(AI$4&amp;"C:C"),MATCH(W39,INDIRECT(AI$4&amp;"P:P"),0),0),"")</f>
        <v/>
      </c>
      <c r="AP39" s="213" t="str" cm="1">
        <f t="array" aca="1" ref="AP39" ca="1">_xlfn.IFNA(INDEX(INDIRECT(AJ$4&amp;"C:C"),MATCH(X39,INDIRECT(AJ$4&amp;"P:P"),0),0),"")</f>
        <v/>
      </c>
      <c r="AQ39" s="213" t="str" cm="1">
        <f t="array" aca="1" ref="AQ39" ca="1">_xlfn.IFNA(INDEX(INDIRECT(AK$4&amp;"C:C"),MATCH(Y39,INDIRECT(AK$4&amp;"P:P"),0),0),"")</f>
        <v>とてもよく当てはまる</v>
      </c>
      <c r="AR39" s="213" t="str" cm="1">
        <f t="array" aca="1" ref="AR39" ca="1">_xlfn.IFNA(INDEX(INDIRECT(AL$4&amp;"C:C"),MATCH(Z39,INDIRECT(AL$4&amp;"P:P"),0),0),"")</f>
        <v/>
      </c>
      <c r="AS39" s="213" t="str" cm="1">
        <f t="array" aca="1" ref="AS39" ca="1">_xlfn.IFNA(INDEX(INDIRECT(AM$4&amp;"C:C"),MATCH(AA39,INDIRECT(AM$4&amp;"P:P"),0),0),"")</f>
        <v/>
      </c>
      <c r="AT39" s="213" t="str" cm="1">
        <f t="array" aca="1" ref="AT39" ca="1">_xlfn.IFNA(INDEX(INDIRECT(AH$4&amp;"D:D"),MATCH(V39,INDIRECT(AH$4&amp;"P:P"),0),0),"")</f>
        <v/>
      </c>
      <c r="AU39" s="213" t="str" cm="1">
        <f t="array" aca="1" ref="AU39" ca="1">_xlfn.IFNA(INDEX(INDIRECT(AI$4&amp;"D:D"),MATCH(W39,INDIRECT(AI$4&amp;"P:P"),0),0),"")</f>
        <v/>
      </c>
      <c r="AV39" s="213" t="str" cm="1">
        <f t="array" aca="1" ref="AV39" ca="1">_xlfn.IFNA(INDEX(INDIRECT(AJ$4&amp;"D:D"),MATCH(X39,INDIRECT(AJ$4&amp;"P:P"),0),0),"")</f>
        <v/>
      </c>
      <c r="AW39" s="213" t="str" cm="1">
        <f t="array" aca="1" ref="AW39" ca="1">_xlfn.IFNA(INDEX(INDIRECT(AK$4&amp;"D:D"),MATCH(Y39,INDIRECT(AK$4&amp;"P:P"),0),0),"")</f>
        <v>よく当てはまる</v>
      </c>
      <c r="AX39" s="213" t="str" cm="1">
        <f t="array" aca="1" ref="AX39" ca="1">_xlfn.IFNA(INDEX(INDIRECT(AL$4&amp;"D:D"),MATCH(Z39,INDIRECT(AL$4&amp;"P:P"),0),0),"")</f>
        <v/>
      </c>
      <c r="AY39" s="213" t="str" cm="1">
        <f t="array" aca="1" ref="AY39" ca="1">_xlfn.IFNA(INDEX(INDIRECT(AM$4&amp;"D:D"),MATCH(AA39,INDIRECT(AM$4&amp;"P:P"),0),0),"")</f>
        <v/>
      </c>
      <c r="AZ39" s="213" t="str" cm="1">
        <f t="array" aca="1" ref="AZ39" ca="1">_xlfn.IFNA(INDEX(INDIRECT(AH$4&amp;"E:E"),MATCH(V39,INDIRECT(AH$4&amp;"P:P"),0),0),"")</f>
        <v/>
      </c>
      <c r="BA39" s="213" t="str" cm="1">
        <f t="array" aca="1" ref="BA39" ca="1">_xlfn.IFNA(INDEX(INDIRECT(AI$4&amp;"E:E"),MATCH(W39,INDIRECT(AI$4&amp;"P:P"),0),0),"")</f>
        <v/>
      </c>
      <c r="BB39" s="213" t="str" cm="1">
        <f t="array" aca="1" ref="BB39" ca="1">_xlfn.IFNA(INDEX(INDIRECT(AJ$4&amp;"E:E"),MATCH(X39,INDIRECT(AJ$4&amp;"P:P"),0),0),"")</f>
        <v/>
      </c>
      <c r="BC39" s="213" t="str" cm="1">
        <f t="array" aca="1" ref="BC39" ca="1">_xlfn.IFNA(INDEX(INDIRECT(AK$4&amp;"E:E"),MATCH(Y39,INDIRECT(AK$4&amp;"P:P"),0),0),"")</f>
        <v>どちらかといえば，当てはまる</v>
      </c>
      <c r="BD39" s="213" t="str" cm="1">
        <f t="array" aca="1" ref="BD39" ca="1">_xlfn.IFNA(INDEX(INDIRECT(AL$4&amp;"E:E"),MATCH(Z39,INDIRECT(AL$4&amp;"P:P"),0),0),"")</f>
        <v/>
      </c>
      <c r="BE39" s="213" t="str" cm="1">
        <f t="array" aca="1" ref="BE39" ca="1">_xlfn.IFNA(INDEX(INDIRECT(AM$4&amp;"E:E"),MATCH(AA39,INDIRECT(AM$4&amp;"P:P"),0),0),"")</f>
        <v/>
      </c>
      <c r="BF39" s="213" t="str" cm="1">
        <f t="array" aca="1" ref="BF39" ca="1">_xlfn.IFNA(INDEX(INDIRECT(AH$4&amp;"F:F"),MATCH(V39,INDIRECT(AH$4&amp;"P:P"),0),0),"")</f>
        <v/>
      </c>
      <c r="BG39" s="213" t="str" cm="1">
        <f t="array" aca="1" ref="BG39" ca="1">_xlfn.IFNA(INDEX(INDIRECT(AI$4&amp;"F:F"),MATCH(W39,INDIRECT(AI$4&amp;"P:P"),0),0),"")</f>
        <v/>
      </c>
      <c r="BH39" s="213" t="str" cm="1">
        <f t="array" aca="1" ref="BH39" ca="1">_xlfn.IFNA(INDEX(INDIRECT(AJ$4&amp;"F:F"),MATCH(X39,INDIRECT(AJ$4&amp;"P:P"),0),0),"")</f>
        <v/>
      </c>
      <c r="BI39" s="213" t="str" cm="1">
        <f t="array" aca="1" ref="BI39" ca="1">_xlfn.IFNA(INDEX(INDIRECT(AK$4&amp;"F:F"),MATCH(Y39,INDIRECT(AK$4&amp;"P:P"),0),0),"")</f>
        <v>どちらかといえば，当てはまらない</v>
      </c>
      <c r="BJ39" s="213" t="str" cm="1">
        <f t="array" aca="1" ref="BJ39" ca="1">_xlfn.IFNA(INDEX(INDIRECT(AL$4&amp;"F:F"),MATCH(Z39,INDIRECT(AL$4&amp;"P:P"),0),0),"")</f>
        <v/>
      </c>
      <c r="BK39" s="213" t="str" cm="1">
        <f t="array" aca="1" ref="BK39" ca="1">_xlfn.IFNA(INDEX(INDIRECT(AM$4&amp;"F:F"),MATCH(AA39,INDIRECT(AM$4&amp;"P:P"),0),0),"")</f>
        <v/>
      </c>
      <c r="BL39" s="213" t="str" cm="1">
        <f t="array" aca="1" ref="BL39" ca="1">_xlfn.IFNA(INDEX(INDIRECT(AH$4&amp;"G:G"),MATCH(V39,INDIRECT(AH$4&amp;"P:P"),0),0),"")</f>
        <v/>
      </c>
      <c r="BM39" s="213" t="str" cm="1">
        <f t="array" aca="1" ref="BM39" ca="1">_xlfn.IFNA(INDEX(INDIRECT(AI$4&amp;"G:G"),MATCH(W39,INDIRECT(AI$4&amp;"P:P"),0),0),"")</f>
        <v/>
      </c>
      <c r="BN39" s="213" t="str" cm="1">
        <f t="array" aca="1" ref="BN39" ca="1">_xlfn.IFNA(INDEX(INDIRECT(AJ$4&amp;"G:G"),MATCH(X39,INDIRECT(AJ$4&amp;"P:P"),0),0),"")</f>
        <v/>
      </c>
      <c r="BO39" s="213" t="str" cm="1">
        <f t="array" aca="1" ref="BO39" ca="1">_xlfn.IFNA(INDEX(INDIRECT(AK$4&amp;"G:G"),MATCH(Y39,INDIRECT(AK$4&amp;"P:P"),0),0),"")</f>
        <v>全く当てはまらない</v>
      </c>
      <c r="BP39" s="213" t="str" cm="1">
        <f t="array" aca="1" ref="BP39" ca="1">_xlfn.IFNA(INDEX(INDIRECT(AL$4&amp;"G:G"),MATCH(Z39,INDIRECT(AL$4&amp;"P:P"),0),0),"")</f>
        <v/>
      </c>
      <c r="BQ39" s="213" t="str" cm="1">
        <f t="array" aca="1" ref="BQ39" ca="1">_xlfn.IFNA(INDEX(INDIRECT(AM$4&amp;"G:G"),MATCH(AA39,INDIRECT(AM$4&amp;"P:P"),0),0),"")</f>
        <v/>
      </c>
      <c r="BR39" s="213" t="str" cm="1">
        <f t="array" aca="1" ref="BR39" ca="1">_xlfn.IFNA(INDEX(INDIRECT(AH$4&amp;"H:H"),MATCH(V39,INDIRECT(AH$4&amp;"P:P"),0),0),"")</f>
        <v/>
      </c>
      <c r="BS39" s="213" t="str" cm="1">
        <f t="array" aca="1" ref="BS39" ca="1">_xlfn.IFNA(INDEX(INDIRECT(AI$4&amp;"H:H"),MATCH(W39,INDIRECT(AI$4&amp;"P:P"),0),0),"")</f>
        <v/>
      </c>
      <c r="BT39" s="213" t="str" cm="1">
        <f t="array" aca="1" ref="BT39" ca="1">_xlfn.IFNA(INDEX(INDIRECT(AJ$4&amp;"H:H"),MATCH(X39,INDIRECT(AJ$4&amp;"P:P"),0),0),"")</f>
        <v/>
      </c>
      <c r="BU39" s="213" cm="1">
        <f t="array" aca="1" ref="BU39" ca="1">_xlfn.IFNA(INDEX(INDIRECT(AK$4&amp;"H:H"),MATCH(Y39,INDIRECT(AK$4&amp;"P:P"),0),0),"")</f>
        <v>0</v>
      </c>
      <c r="BV39" s="213" t="str" cm="1">
        <f t="array" aca="1" ref="BV39" ca="1">_xlfn.IFNA(INDEX(INDIRECT(AL$4&amp;"H:H"),MATCH(Z39,INDIRECT(AL$4&amp;"P:P"),0),0),"")</f>
        <v/>
      </c>
      <c r="BW39" s="213" t="str" cm="1">
        <f t="array" aca="1" ref="BW39" ca="1">_xlfn.IFNA(INDEX(INDIRECT(AM$4&amp;"H:H"),MATCH(AA39,INDIRECT(AM$4&amp;"P:P"),0),0),"")</f>
        <v/>
      </c>
      <c r="BX39" s="213" t="str" cm="1">
        <f t="array" aca="1" ref="BX39" ca="1">_xlfn.IFNA(INDEX(INDIRECT(AH$4&amp;"I:I"),MATCH(V39,INDIRECT(AH$4&amp;"P:P"),0),0),"")</f>
        <v/>
      </c>
      <c r="BY39" s="213" t="str" cm="1">
        <f t="array" aca="1" ref="BY39" ca="1">_xlfn.IFNA(INDEX(INDIRECT(AI$4&amp;"I:I"),MATCH(W39,INDIRECT(AI$4&amp;"P:P"),0),0),"")</f>
        <v/>
      </c>
      <c r="BZ39" s="213" t="str" cm="1">
        <f t="array" aca="1" ref="BZ39" ca="1">_xlfn.IFNA(INDEX(INDIRECT(AJ$4&amp;"I:I"),MATCH(X39,INDIRECT(AJ$4&amp;"P:P"),0),0),"")</f>
        <v/>
      </c>
      <c r="CA39" s="213" cm="1">
        <f t="array" aca="1" ref="CA39" ca="1">_xlfn.IFNA(INDEX(INDIRECT(AK$4&amp;"I:I"),MATCH(Y39,INDIRECT(AK$4&amp;"P:P"),0),0),"")</f>
        <v>0</v>
      </c>
      <c r="CB39" s="213" t="str" cm="1">
        <f t="array" aca="1" ref="CB39" ca="1">_xlfn.IFNA(INDEX(INDIRECT(AL$4&amp;"I:I"),MATCH(Z39,INDIRECT(AL$4&amp;"P:P"),0),0),"")</f>
        <v/>
      </c>
      <c r="CC39" s="213" t="str" cm="1">
        <f t="array" aca="1" ref="CC39" ca="1">_xlfn.IFNA(INDEX(INDIRECT(AM$4&amp;"I:I"),MATCH(AA39,INDIRECT(AM$4&amp;"P:P"),0),0),"")</f>
        <v/>
      </c>
      <c r="CD39" s="213" t="str" cm="1">
        <f t="array" aca="1" ref="CD39" ca="1">_xlfn.IFNA(INDEX(INDIRECT(AH$4&amp;"J:J"),MATCH(V39,INDIRECT(AH$4&amp;"P:P"),0),0),"")</f>
        <v/>
      </c>
      <c r="CE39" s="213" t="str" cm="1">
        <f t="array" aca="1" ref="CE39" ca="1">_xlfn.IFNA(INDEX(INDIRECT(AI$4&amp;"J:J"),MATCH(W39,INDIRECT(AI$4&amp;"P:P"),0),0),"")</f>
        <v/>
      </c>
      <c r="CF39" s="213" t="str" cm="1">
        <f t="array" aca="1" ref="CF39" ca="1">_xlfn.IFNA(INDEX(INDIRECT(AJ$4&amp;"J:J"),MATCH(X39,INDIRECT(AJ$4&amp;"P:P"),0),0),"")</f>
        <v/>
      </c>
      <c r="CG39" s="213" cm="1">
        <f t="array" aca="1" ref="CG39" ca="1">_xlfn.IFNA(INDEX(INDIRECT(AK$4&amp;"J:J"),MATCH(Y39,INDIRECT(AK$4&amp;"P:P"),0),0),"")</f>
        <v>0</v>
      </c>
      <c r="CH39" s="213" t="str" cm="1">
        <f t="array" aca="1" ref="CH39" ca="1">_xlfn.IFNA(INDEX(INDIRECT(AL$4&amp;"J:J"),MATCH(Z39,INDIRECT(AL$4&amp;"P:P"),0),0),"")</f>
        <v/>
      </c>
      <c r="CI39" s="213" t="str" cm="1">
        <f t="array" aca="1" ref="CI39" ca="1">_xlfn.IFNA(INDEX(INDIRECT(AM$4&amp;"J:J"),MATCH(AA39,INDIRECT(AM$4&amp;"P:P"),0),0),"")</f>
        <v/>
      </c>
    </row>
    <row r="40" spans="1:87" ht="54">
      <c r="A40" s="53">
        <v>36</v>
      </c>
      <c r="B40" s="75">
        <v>34</v>
      </c>
      <c r="C40" s="75" t="s">
        <v>1638</v>
      </c>
      <c r="D40" s="85" t="s">
        <v>1649</v>
      </c>
      <c r="E40" s="93" t="s">
        <v>1704</v>
      </c>
      <c r="F40" s="77" t="s">
        <v>1720</v>
      </c>
      <c r="G40" s="78"/>
      <c r="H40" s="94"/>
      <c r="I40" s="81"/>
      <c r="J40" s="95"/>
      <c r="K40" s="96"/>
      <c r="L40" s="95"/>
      <c r="M40" s="83">
        <v>1</v>
      </c>
      <c r="N40" s="82" t="s">
        <v>1721</v>
      </c>
      <c r="O40" s="84"/>
      <c r="P40" s="95"/>
      <c r="Q40" s="84"/>
      <c r="R40" s="95"/>
      <c r="U40" s="59" t="s">
        <v>1722</v>
      </c>
      <c r="V40" s="59" t="str">
        <f t="shared" si="41"/>
        <v/>
      </c>
      <c r="W40" s="59" t="str">
        <f t="shared" si="42"/>
        <v/>
      </c>
      <c r="X40" s="59" t="str">
        <f t="shared" si="43"/>
        <v/>
      </c>
      <c r="Y40" s="59" t="str">
        <f t="shared" si="44"/>
        <v>（８）</v>
      </c>
      <c r="Z40" s="59" t="str">
        <f t="shared" si="45"/>
        <v/>
      </c>
      <c r="AA40" s="59" t="str">
        <f t="shared" si="46"/>
        <v/>
      </c>
      <c r="AB40" s="190" t="e" cm="1">
        <f t="array" ref="AB40">INDEX('Ｒ2_小4'!$M:$M,MATCH(V40,'Ｒ2_小4'!$P:$P,0),0)</f>
        <v>#N/A</v>
      </c>
      <c r="AC40" s="190" t="e" cm="1">
        <f t="array" ref="AC40">INDEX('R2_小5'!$M:$M,MATCH(W40,'R2_小5'!$P:$P,0),0)</f>
        <v>#N/A</v>
      </c>
      <c r="AD40" s="190" t="e" cm="1">
        <f t="array" ref="AD40">INDEX('R2_小6'!$M:$M,MATCH(X40,'R2_小6'!$P:$P,0),0)</f>
        <v>#N/A</v>
      </c>
      <c r="AE40" s="190" t="str" cm="1">
        <f t="array" ref="AE40">INDEX('R2_中1'!$M:$M,MATCH(Y40,'R2_中1'!$P:$P,0),0)</f>
        <v>Q00000003190</v>
      </c>
      <c r="AF40" s="190" t="e" cm="1">
        <f t="array" ref="AF40">INDEX('R2_中2'!$M:$M,MATCH(Z40,'R2_中2'!$P:$P,0),0)</f>
        <v>#N/A</v>
      </c>
      <c r="AG40" s="190" t="e" cm="1">
        <f t="array" ref="AG40">INDEX('R2_中3'!$M:$M,MATCH(AA40,'R2_中3'!$P:$P,0),0)</f>
        <v>#N/A</v>
      </c>
      <c r="AH40" s="213" t="str" cm="1">
        <f t="array" aca="1" ref="AH40" ca="1">_xlfn.IFNA(INDEX(INDIRECT(AH$4&amp;"B:B"),MATCH(V40,INDIRECT(AH$4&amp;"P:P"),0),0),"")</f>
        <v/>
      </c>
      <c r="AI40" s="213" t="str" cm="1">
        <f t="array" aca="1" ref="AI40" ca="1">_xlfn.IFNA(INDEX(INDIRECT(AI$4&amp;"B:B"),MATCH(W40,INDIRECT(AI$4&amp;"P:P"),0),0),"")</f>
        <v/>
      </c>
      <c r="AJ40" s="213" t="str" cm="1">
        <f t="array" aca="1" ref="AJ40" ca="1">_xlfn.IFNA(INDEX(INDIRECT(AJ$4&amp;"B:B"),MATCH(X40,INDIRECT(AJ$4&amp;"P:P"),0),0),"")</f>
        <v/>
      </c>
      <c r="AK40" s="213" t="str" cm="1">
        <f t="array" aca="1" ref="AK40" ca="1">_xlfn.IFNA(INDEX(INDIRECT(AK$4&amp;"B:B"),MATCH(Y40,INDIRECT(AK$4&amp;"P:P"),0),0),"")</f>
        <v>何事にもよくがんばるほうです</v>
      </c>
      <c r="AL40" s="213" t="str" cm="1">
        <f t="array" aca="1" ref="AL40" ca="1">_xlfn.IFNA(INDEX(INDIRECT(AL$4&amp;"B:B"),MATCH(Z40,INDIRECT(AL$4&amp;"P:P"),0),0),"")</f>
        <v/>
      </c>
      <c r="AM40" s="213" t="str" cm="1">
        <f t="array" aca="1" ref="AM40" ca="1">_xlfn.IFNA(INDEX(INDIRECT(AM$4&amp;"B:B"),MATCH(AA40,INDIRECT(AM$4&amp;"P:P"),0),0),"")</f>
        <v/>
      </c>
      <c r="AN40" s="213" t="str" cm="1">
        <f t="array" aca="1" ref="AN40" ca="1">_xlfn.IFNA(INDEX(INDIRECT(AH$4&amp;"C:C"),MATCH(V40,INDIRECT(AH$4&amp;"P:P"),0),0),"")</f>
        <v/>
      </c>
      <c r="AO40" s="213" t="str" cm="1">
        <f t="array" aca="1" ref="AO40" ca="1">_xlfn.IFNA(INDEX(INDIRECT(AI$4&amp;"C:C"),MATCH(W40,INDIRECT(AI$4&amp;"P:P"),0),0),"")</f>
        <v/>
      </c>
      <c r="AP40" s="213" t="str" cm="1">
        <f t="array" aca="1" ref="AP40" ca="1">_xlfn.IFNA(INDEX(INDIRECT(AJ$4&amp;"C:C"),MATCH(X40,INDIRECT(AJ$4&amp;"P:P"),0),0),"")</f>
        <v/>
      </c>
      <c r="AQ40" s="213" t="str" cm="1">
        <f t="array" aca="1" ref="AQ40" ca="1">_xlfn.IFNA(INDEX(INDIRECT(AK$4&amp;"C:C"),MATCH(Y40,INDIRECT(AK$4&amp;"P:P"),0),0),"")</f>
        <v>とてもよく当てはまる</v>
      </c>
      <c r="AR40" s="213" t="str" cm="1">
        <f t="array" aca="1" ref="AR40" ca="1">_xlfn.IFNA(INDEX(INDIRECT(AL$4&amp;"C:C"),MATCH(Z40,INDIRECT(AL$4&amp;"P:P"),0),0),"")</f>
        <v/>
      </c>
      <c r="AS40" s="213" t="str" cm="1">
        <f t="array" aca="1" ref="AS40" ca="1">_xlfn.IFNA(INDEX(INDIRECT(AM$4&amp;"C:C"),MATCH(AA40,INDIRECT(AM$4&amp;"P:P"),0),0),"")</f>
        <v/>
      </c>
      <c r="AT40" s="213" t="str" cm="1">
        <f t="array" aca="1" ref="AT40" ca="1">_xlfn.IFNA(INDEX(INDIRECT(AH$4&amp;"D:D"),MATCH(V40,INDIRECT(AH$4&amp;"P:P"),0),0),"")</f>
        <v/>
      </c>
      <c r="AU40" s="213" t="str" cm="1">
        <f t="array" aca="1" ref="AU40" ca="1">_xlfn.IFNA(INDEX(INDIRECT(AI$4&amp;"D:D"),MATCH(W40,INDIRECT(AI$4&amp;"P:P"),0),0),"")</f>
        <v/>
      </c>
      <c r="AV40" s="213" t="str" cm="1">
        <f t="array" aca="1" ref="AV40" ca="1">_xlfn.IFNA(INDEX(INDIRECT(AJ$4&amp;"D:D"),MATCH(X40,INDIRECT(AJ$4&amp;"P:P"),0),0),"")</f>
        <v/>
      </c>
      <c r="AW40" s="213" t="str" cm="1">
        <f t="array" aca="1" ref="AW40" ca="1">_xlfn.IFNA(INDEX(INDIRECT(AK$4&amp;"D:D"),MATCH(Y40,INDIRECT(AK$4&amp;"P:P"),0),0),"")</f>
        <v>よく当てはまる</v>
      </c>
      <c r="AX40" s="213" t="str" cm="1">
        <f t="array" aca="1" ref="AX40" ca="1">_xlfn.IFNA(INDEX(INDIRECT(AL$4&amp;"D:D"),MATCH(Z40,INDIRECT(AL$4&amp;"P:P"),0),0),"")</f>
        <v/>
      </c>
      <c r="AY40" s="213" t="str" cm="1">
        <f t="array" aca="1" ref="AY40" ca="1">_xlfn.IFNA(INDEX(INDIRECT(AM$4&amp;"D:D"),MATCH(AA40,INDIRECT(AM$4&amp;"P:P"),0),0),"")</f>
        <v/>
      </c>
      <c r="AZ40" s="213" t="str" cm="1">
        <f t="array" aca="1" ref="AZ40" ca="1">_xlfn.IFNA(INDEX(INDIRECT(AH$4&amp;"E:E"),MATCH(V40,INDIRECT(AH$4&amp;"P:P"),0),0),"")</f>
        <v/>
      </c>
      <c r="BA40" s="213" t="str" cm="1">
        <f t="array" aca="1" ref="BA40" ca="1">_xlfn.IFNA(INDEX(INDIRECT(AI$4&amp;"E:E"),MATCH(W40,INDIRECT(AI$4&amp;"P:P"),0),0),"")</f>
        <v/>
      </c>
      <c r="BB40" s="213" t="str" cm="1">
        <f t="array" aca="1" ref="BB40" ca="1">_xlfn.IFNA(INDEX(INDIRECT(AJ$4&amp;"E:E"),MATCH(X40,INDIRECT(AJ$4&amp;"P:P"),0),0),"")</f>
        <v/>
      </c>
      <c r="BC40" s="213" t="str" cm="1">
        <f t="array" aca="1" ref="BC40" ca="1">_xlfn.IFNA(INDEX(INDIRECT(AK$4&amp;"E:E"),MATCH(Y40,INDIRECT(AK$4&amp;"P:P"),0),0),"")</f>
        <v>どちらかといえば，当てはまる</v>
      </c>
      <c r="BD40" s="213" t="str" cm="1">
        <f t="array" aca="1" ref="BD40" ca="1">_xlfn.IFNA(INDEX(INDIRECT(AL$4&amp;"E:E"),MATCH(Z40,INDIRECT(AL$4&amp;"P:P"),0),0),"")</f>
        <v/>
      </c>
      <c r="BE40" s="213" t="str" cm="1">
        <f t="array" aca="1" ref="BE40" ca="1">_xlfn.IFNA(INDEX(INDIRECT(AM$4&amp;"E:E"),MATCH(AA40,INDIRECT(AM$4&amp;"P:P"),0),0),"")</f>
        <v/>
      </c>
      <c r="BF40" s="213" t="str" cm="1">
        <f t="array" aca="1" ref="BF40" ca="1">_xlfn.IFNA(INDEX(INDIRECT(AH$4&amp;"F:F"),MATCH(V40,INDIRECT(AH$4&amp;"P:P"),0),0),"")</f>
        <v/>
      </c>
      <c r="BG40" s="213" t="str" cm="1">
        <f t="array" aca="1" ref="BG40" ca="1">_xlfn.IFNA(INDEX(INDIRECT(AI$4&amp;"F:F"),MATCH(W40,INDIRECT(AI$4&amp;"P:P"),0),0),"")</f>
        <v/>
      </c>
      <c r="BH40" s="213" t="str" cm="1">
        <f t="array" aca="1" ref="BH40" ca="1">_xlfn.IFNA(INDEX(INDIRECT(AJ$4&amp;"F:F"),MATCH(X40,INDIRECT(AJ$4&amp;"P:P"),0),0),"")</f>
        <v/>
      </c>
      <c r="BI40" s="213" t="str" cm="1">
        <f t="array" aca="1" ref="BI40" ca="1">_xlfn.IFNA(INDEX(INDIRECT(AK$4&amp;"F:F"),MATCH(Y40,INDIRECT(AK$4&amp;"P:P"),0),0),"")</f>
        <v>どちらかといえば，当てはまらない</v>
      </c>
      <c r="BJ40" s="213" t="str" cm="1">
        <f t="array" aca="1" ref="BJ40" ca="1">_xlfn.IFNA(INDEX(INDIRECT(AL$4&amp;"F:F"),MATCH(Z40,INDIRECT(AL$4&amp;"P:P"),0),0),"")</f>
        <v/>
      </c>
      <c r="BK40" s="213" t="str" cm="1">
        <f t="array" aca="1" ref="BK40" ca="1">_xlfn.IFNA(INDEX(INDIRECT(AM$4&amp;"F:F"),MATCH(AA40,INDIRECT(AM$4&amp;"P:P"),0),0),"")</f>
        <v/>
      </c>
      <c r="BL40" s="213" t="str" cm="1">
        <f t="array" aca="1" ref="BL40" ca="1">_xlfn.IFNA(INDEX(INDIRECT(AH$4&amp;"G:G"),MATCH(V40,INDIRECT(AH$4&amp;"P:P"),0),0),"")</f>
        <v/>
      </c>
      <c r="BM40" s="213" t="str" cm="1">
        <f t="array" aca="1" ref="BM40" ca="1">_xlfn.IFNA(INDEX(INDIRECT(AI$4&amp;"G:G"),MATCH(W40,INDIRECT(AI$4&amp;"P:P"),0),0),"")</f>
        <v/>
      </c>
      <c r="BN40" s="213" t="str" cm="1">
        <f t="array" aca="1" ref="BN40" ca="1">_xlfn.IFNA(INDEX(INDIRECT(AJ$4&amp;"G:G"),MATCH(X40,INDIRECT(AJ$4&amp;"P:P"),0),0),"")</f>
        <v/>
      </c>
      <c r="BO40" s="213" t="str" cm="1">
        <f t="array" aca="1" ref="BO40" ca="1">_xlfn.IFNA(INDEX(INDIRECT(AK$4&amp;"G:G"),MATCH(Y40,INDIRECT(AK$4&amp;"P:P"),0),0),"")</f>
        <v>全く当てはまらない</v>
      </c>
      <c r="BP40" s="213" t="str" cm="1">
        <f t="array" aca="1" ref="BP40" ca="1">_xlfn.IFNA(INDEX(INDIRECT(AL$4&amp;"G:G"),MATCH(Z40,INDIRECT(AL$4&amp;"P:P"),0),0),"")</f>
        <v/>
      </c>
      <c r="BQ40" s="213" t="str" cm="1">
        <f t="array" aca="1" ref="BQ40" ca="1">_xlfn.IFNA(INDEX(INDIRECT(AM$4&amp;"G:G"),MATCH(AA40,INDIRECT(AM$4&amp;"P:P"),0),0),"")</f>
        <v/>
      </c>
      <c r="BR40" s="213" t="str" cm="1">
        <f t="array" aca="1" ref="BR40" ca="1">_xlfn.IFNA(INDEX(INDIRECT(AH$4&amp;"H:H"),MATCH(V40,INDIRECT(AH$4&amp;"P:P"),0),0),"")</f>
        <v/>
      </c>
      <c r="BS40" s="213" t="str" cm="1">
        <f t="array" aca="1" ref="BS40" ca="1">_xlfn.IFNA(INDEX(INDIRECT(AI$4&amp;"H:H"),MATCH(W40,INDIRECT(AI$4&amp;"P:P"),0),0),"")</f>
        <v/>
      </c>
      <c r="BT40" s="213" t="str" cm="1">
        <f t="array" aca="1" ref="BT40" ca="1">_xlfn.IFNA(INDEX(INDIRECT(AJ$4&amp;"H:H"),MATCH(X40,INDIRECT(AJ$4&amp;"P:P"),0),0),"")</f>
        <v/>
      </c>
      <c r="BU40" s="213" cm="1">
        <f t="array" aca="1" ref="BU40" ca="1">_xlfn.IFNA(INDEX(INDIRECT(AK$4&amp;"H:H"),MATCH(Y40,INDIRECT(AK$4&amp;"P:P"),0),0),"")</f>
        <v>0</v>
      </c>
      <c r="BV40" s="213" t="str" cm="1">
        <f t="array" aca="1" ref="BV40" ca="1">_xlfn.IFNA(INDEX(INDIRECT(AL$4&amp;"H:H"),MATCH(Z40,INDIRECT(AL$4&amp;"P:P"),0),0),"")</f>
        <v/>
      </c>
      <c r="BW40" s="213" t="str" cm="1">
        <f t="array" aca="1" ref="BW40" ca="1">_xlfn.IFNA(INDEX(INDIRECT(AM$4&amp;"H:H"),MATCH(AA40,INDIRECT(AM$4&amp;"P:P"),0),0),"")</f>
        <v/>
      </c>
      <c r="BX40" s="213" t="str" cm="1">
        <f t="array" aca="1" ref="BX40" ca="1">_xlfn.IFNA(INDEX(INDIRECT(AH$4&amp;"I:I"),MATCH(V40,INDIRECT(AH$4&amp;"P:P"),0),0),"")</f>
        <v/>
      </c>
      <c r="BY40" s="213" t="str" cm="1">
        <f t="array" aca="1" ref="BY40" ca="1">_xlfn.IFNA(INDEX(INDIRECT(AI$4&amp;"I:I"),MATCH(W40,INDIRECT(AI$4&amp;"P:P"),0),0),"")</f>
        <v/>
      </c>
      <c r="BZ40" s="213" t="str" cm="1">
        <f t="array" aca="1" ref="BZ40" ca="1">_xlfn.IFNA(INDEX(INDIRECT(AJ$4&amp;"I:I"),MATCH(X40,INDIRECT(AJ$4&amp;"P:P"),0),0),"")</f>
        <v/>
      </c>
      <c r="CA40" s="213" cm="1">
        <f t="array" aca="1" ref="CA40" ca="1">_xlfn.IFNA(INDEX(INDIRECT(AK$4&amp;"I:I"),MATCH(Y40,INDIRECT(AK$4&amp;"P:P"),0),0),"")</f>
        <v>0</v>
      </c>
      <c r="CB40" s="213" t="str" cm="1">
        <f t="array" aca="1" ref="CB40" ca="1">_xlfn.IFNA(INDEX(INDIRECT(AL$4&amp;"I:I"),MATCH(Z40,INDIRECT(AL$4&amp;"P:P"),0),0),"")</f>
        <v/>
      </c>
      <c r="CC40" s="213" t="str" cm="1">
        <f t="array" aca="1" ref="CC40" ca="1">_xlfn.IFNA(INDEX(INDIRECT(AM$4&amp;"I:I"),MATCH(AA40,INDIRECT(AM$4&amp;"P:P"),0),0),"")</f>
        <v/>
      </c>
      <c r="CD40" s="213" t="str" cm="1">
        <f t="array" aca="1" ref="CD40" ca="1">_xlfn.IFNA(INDEX(INDIRECT(AH$4&amp;"J:J"),MATCH(V40,INDIRECT(AH$4&amp;"P:P"),0),0),"")</f>
        <v/>
      </c>
      <c r="CE40" s="213" t="str" cm="1">
        <f t="array" aca="1" ref="CE40" ca="1">_xlfn.IFNA(INDEX(INDIRECT(AI$4&amp;"J:J"),MATCH(W40,INDIRECT(AI$4&amp;"P:P"),0),0),"")</f>
        <v/>
      </c>
      <c r="CF40" s="213" t="str" cm="1">
        <f t="array" aca="1" ref="CF40" ca="1">_xlfn.IFNA(INDEX(INDIRECT(AJ$4&amp;"J:J"),MATCH(X40,INDIRECT(AJ$4&amp;"P:P"),0),0),"")</f>
        <v/>
      </c>
      <c r="CG40" s="213" cm="1">
        <f t="array" aca="1" ref="CG40" ca="1">_xlfn.IFNA(INDEX(INDIRECT(AK$4&amp;"J:J"),MATCH(Y40,INDIRECT(AK$4&amp;"P:P"),0),0),"")</f>
        <v>0</v>
      </c>
      <c r="CH40" s="213" t="str" cm="1">
        <f t="array" aca="1" ref="CH40" ca="1">_xlfn.IFNA(INDEX(INDIRECT(AL$4&amp;"J:J"),MATCH(Z40,INDIRECT(AL$4&amp;"P:P"),0),0),"")</f>
        <v/>
      </c>
      <c r="CI40" s="213" t="str" cm="1">
        <f t="array" aca="1" ref="CI40" ca="1">_xlfn.IFNA(INDEX(INDIRECT(AM$4&amp;"J:J"),MATCH(AA40,INDIRECT(AM$4&amp;"P:P"),0),0),"")</f>
        <v/>
      </c>
    </row>
    <row r="41" spans="1:87" ht="90">
      <c r="A41" s="53">
        <v>37</v>
      </c>
      <c r="B41" s="75">
        <v>35</v>
      </c>
      <c r="C41" s="75" t="s">
        <v>1638</v>
      </c>
      <c r="D41" s="85" t="s">
        <v>1649</v>
      </c>
      <c r="E41" s="93" t="s">
        <v>1704</v>
      </c>
      <c r="F41" s="91" t="s">
        <v>1723</v>
      </c>
      <c r="G41" s="78"/>
      <c r="H41" s="94"/>
      <c r="I41" s="81"/>
      <c r="J41" s="95"/>
      <c r="K41" s="96"/>
      <c r="L41" s="95"/>
      <c r="M41" s="83">
        <v>1</v>
      </c>
      <c r="N41" s="82" t="s">
        <v>1724</v>
      </c>
      <c r="O41" s="84"/>
      <c r="P41" s="95"/>
      <c r="Q41" s="84"/>
      <c r="R41" s="95"/>
      <c r="U41" s="59" t="s">
        <v>1725</v>
      </c>
      <c r="V41" s="59" t="str">
        <f t="shared" si="41"/>
        <v/>
      </c>
      <c r="W41" s="59" t="str">
        <f t="shared" si="42"/>
        <v/>
      </c>
      <c r="X41" s="59" t="str">
        <f t="shared" si="43"/>
        <v/>
      </c>
      <c r="Y41" s="59" t="str">
        <f t="shared" si="44"/>
        <v>（９）</v>
      </c>
      <c r="Z41" s="59" t="str">
        <f t="shared" si="45"/>
        <v/>
      </c>
      <c r="AA41" s="59" t="str">
        <f t="shared" si="46"/>
        <v/>
      </c>
      <c r="AB41" s="190" t="e" cm="1">
        <f t="array" ref="AB41">INDEX('Ｒ2_小4'!$M:$M,MATCH(V41,'Ｒ2_小4'!$P:$P,0),0)</f>
        <v>#N/A</v>
      </c>
      <c r="AC41" s="190" t="e" cm="1">
        <f t="array" ref="AC41">INDEX('R2_小5'!$M:$M,MATCH(W41,'R2_小5'!$P:$P,0),0)</f>
        <v>#N/A</v>
      </c>
      <c r="AD41" s="190" t="e" cm="1">
        <f t="array" ref="AD41">INDEX('R2_小6'!$M:$M,MATCH(X41,'R2_小6'!$P:$P,0),0)</f>
        <v>#N/A</v>
      </c>
      <c r="AE41" s="190" t="str" cm="1">
        <f t="array" ref="AE41">INDEX('R2_中1'!$M:$M,MATCH(Y41,'R2_中1'!$P:$P,0),0)</f>
        <v>Q00000003200</v>
      </c>
      <c r="AF41" s="190" t="e" cm="1">
        <f t="array" ref="AF41">INDEX('R2_中2'!$M:$M,MATCH(Z41,'R2_中2'!$P:$P,0),0)</f>
        <v>#N/A</v>
      </c>
      <c r="AG41" s="190" t="e" cm="1">
        <f t="array" ref="AG41">INDEX('R2_中3'!$M:$M,MATCH(AA41,'R2_中3'!$P:$P,0),0)</f>
        <v>#N/A</v>
      </c>
      <c r="AH41" s="213" t="str" cm="1">
        <f t="array" aca="1" ref="AH41" ca="1">_xlfn.IFNA(INDEX(INDIRECT(AH$4&amp;"B:B"),MATCH(V41,INDIRECT(AH$4&amp;"P:P"),0),0),"")</f>
        <v/>
      </c>
      <c r="AI41" s="213" t="str" cm="1">
        <f t="array" aca="1" ref="AI41" ca="1">_xlfn.IFNA(INDEX(INDIRECT(AI$4&amp;"B:B"),MATCH(W41,INDIRECT(AI$4&amp;"P:P"),0),0),"")</f>
        <v/>
      </c>
      <c r="AJ41" s="213" t="str" cm="1">
        <f t="array" aca="1" ref="AJ41" ca="1">_xlfn.IFNA(INDEX(INDIRECT(AJ$4&amp;"B:B"),MATCH(X41,INDIRECT(AJ$4&amp;"P:P"),0),0),"")</f>
        <v/>
      </c>
      <c r="AK41" s="213" t="str" cm="1">
        <f t="array" aca="1" ref="AK41" ca="1">_xlfn.IFNA(INDEX(INDIRECT(AK$4&amp;"B:B"),MATCH(Y41,INDIRECT(AK$4&amp;"P:P"),0),0),"")</f>
        <v xml:space="preserve">いったん目標を決めてから，そのあと別の目標に変えることがよくあります </v>
      </c>
      <c r="AL41" s="213" t="str" cm="1">
        <f t="array" aca="1" ref="AL41" ca="1">_xlfn.IFNA(INDEX(INDIRECT(AL$4&amp;"B:B"),MATCH(Z41,INDIRECT(AL$4&amp;"P:P"),0),0),"")</f>
        <v/>
      </c>
      <c r="AM41" s="213" t="str" cm="1">
        <f t="array" aca="1" ref="AM41" ca="1">_xlfn.IFNA(INDEX(INDIRECT(AM$4&amp;"B:B"),MATCH(AA41,INDIRECT(AM$4&amp;"P:P"),0),0),"")</f>
        <v/>
      </c>
      <c r="AN41" s="213" t="str" cm="1">
        <f t="array" aca="1" ref="AN41" ca="1">_xlfn.IFNA(INDEX(INDIRECT(AH$4&amp;"C:C"),MATCH(V41,INDIRECT(AH$4&amp;"P:P"),0),0),"")</f>
        <v/>
      </c>
      <c r="AO41" s="213" t="str" cm="1">
        <f t="array" aca="1" ref="AO41" ca="1">_xlfn.IFNA(INDEX(INDIRECT(AI$4&amp;"C:C"),MATCH(W41,INDIRECT(AI$4&amp;"P:P"),0),0),"")</f>
        <v/>
      </c>
      <c r="AP41" s="213" t="str" cm="1">
        <f t="array" aca="1" ref="AP41" ca="1">_xlfn.IFNA(INDEX(INDIRECT(AJ$4&amp;"C:C"),MATCH(X41,INDIRECT(AJ$4&amp;"P:P"),0),0),"")</f>
        <v/>
      </c>
      <c r="AQ41" s="213" t="str" cm="1">
        <f t="array" aca="1" ref="AQ41" ca="1">_xlfn.IFNA(INDEX(INDIRECT(AK$4&amp;"C:C"),MATCH(Y41,INDIRECT(AK$4&amp;"P:P"),0),0),"")</f>
        <v>とてもよく当てはまる</v>
      </c>
      <c r="AR41" s="213" t="str" cm="1">
        <f t="array" aca="1" ref="AR41" ca="1">_xlfn.IFNA(INDEX(INDIRECT(AL$4&amp;"C:C"),MATCH(Z41,INDIRECT(AL$4&amp;"P:P"),0),0),"")</f>
        <v/>
      </c>
      <c r="AS41" s="213" t="str" cm="1">
        <f t="array" aca="1" ref="AS41" ca="1">_xlfn.IFNA(INDEX(INDIRECT(AM$4&amp;"C:C"),MATCH(AA41,INDIRECT(AM$4&amp;"P:P"),0),0),"")</f>
        <v/>
      </c>
      <c r="AT41" s="213" t="str" cm="1">
        <f t="array" aca="1" ref="AT41" ca="1">_xlfn.IFNA(INDEX(INDIRECT(AH$4&amp;"D:D"),MATCH(V41,INDIRECT(AH$4&amp;"P:P"),0),0),"")</f>
        <v/>
      </c>
      <c r="AU41" s="213" t="str" cm="1">
        <f t="array" aca="1" ref="AU41" ca="1">_xlfn.IFNA(INDEX(INDIRECT(AI$4&amp;"D:D"),MATCH(W41,INDIRECT(AI$4&amp;"P:P"),0),0),"")</f>
        <v/>
      </c>
      <c r="AV41" s="213" t="str" cm="1">
        <f t="array" aca="1" ref="AV41" ca="1">_xlfn.IFNA(INDEX(INDIRECT(AJ$4&amp;"D:D"),MATCH(X41,INDIRECT(AJ$4&amp;"P:P"),0),0),"")</f>
        <v/>
      </c>
      <c r="AW41" s="213" t="str" cm="1">
        <f t="array" aca="1" ref="AW41" ca="1">_xlfn.IFNA(INDEX(INDIRECT(AK$4&amp;"D:D"),MATCH(Y41,INDIRECT(AK$4&amp;"P:P"),0),0),"")</f>
        <v>よく当てはまる</v>
      </c>
      <c r="AX41" s="213" t="str" cm="1">
        <f t="array" aca="1" ref="AX41" ca="1">_xlfn.IFNA(INDEX(INDIRECT(AL$4&amp;"D:D"),MATCH(Z41,INDIRECT(AL$4&amp;"P:P"),0),0),"")</f>
        <v/>
      </c>
      <c r="AY41" s="213" t="str" cm="1">
        <f t="array" aca="1" ref="AY41" ca="1">_xlfn.IFNA(INDEX(INDIRECT(AM$4&amp;"D:D"),MATCH(AA41,INDIRECT(AM$4&amp;"P:P"),0),0),"")</f>
        <v/>
      </c>
      <c r="AZ41" s="213" t="str" cm="1">
        <f t="array" aca="1" ref="AZ41" ca="1">_xlfn.IFNA(INDEX(INDIRECT(AH$4&amp;"E:E"),MATCH(V41,INDIRECT(AH$4&amp;"P:P"),0),0),"")</f>
        <v/>
      </c>
      <c r="BA41" s="213" t="str" cm="1">
        <f t="array" aca="1" ref="BA41" ca="1">_xlfn.IFNA(INDEX(INDIRECT(AI$4&amp;"E:E"),MATCH(W41,INDIRECT(AI$4&amp;"P:P"),0),0),"")</f>
        <v/>
      </c>
      <c r="BB41" s="213" t="str" cm="1">
        <f t="array" aca="1" ref="BB41" ca="1">_xlfn.IFNA(INDEX(INDIRECT(AJ$4&amp;"E:E"),MATCH(X41,INDIRECT(AJ$4&amp;"P:P"),0),0),"")</f>
        <v/>
      </c>
      <c r="BC41" s="213" t="str" cm="1">
        <f t="array" aca="1" ref="BC41" ca="1">_xlfn.IFNA(INDEX(INDIRECT(AK$4&amp;"E:E"),MATCH(Y41,INDIRECT(AK$4&amp;"P:P"),0),0),"")</f>
        <v>どちらかといえば，当てはまる</v>
      </c>
      <c r="BD41" s="213" t="str" cm="1">
        <f t="array" aca="1" ref="BD41" ca="1">_xlfn.IFNA(INDEX(INDIRECT(AL$4&amp;"E:E"),MATCH(Z41,INDIRECT(AL$4&amp;"P:P"),0),0),"")</f>
        <v/>
      </c>
      <c r="BE41" s="213" t="str" cm="1">
        <f t="array" aca="1" ref="BE41" ca="1">_xlfn.IFNA(INDEX(INDIRECT(AM$4&amp;"E:E"),MATCH(AA41,INDIRECT(AM$4&amp;"P:P"),0),0),"")</f>
        <v/>
      </c>
      <c r="BF41" s="213" t="str" cm="1">
        <f t="array" aca="1" ref="BF41" ca="1">_xlfn.IFNA(INDEX(INDIRECT(AH$4&amp;"F:F"),MATCH(V41,INDIRECT(AH$4&amp;"P:P"),0),0),"")</f>
        <v/>
      </c>
      <c r="BG41" s="213" t="str" cm="1">
        <f t="array" aca="1" ref="BG41" ca="1">_xlfn.IFNA(INDEX(INDIRECT(AI$4&amp;"F:F"),MATCH(W41,INDIRECT(AI$4&amp;"P:P"),0),0),"")</f>
        <v/>
      </c>
      <c r="BH41" s="213" t="str" cm="1">
        <f t="array" aca="1" ref="BH41" ca="1">_xlfn.IFNA(INDEX(INDIRECT(AJ$4&amp;"F:F"),MATCH(X41,INDIRECT(AJ$4&amp;"P:P"),0),0),"")</f>
        <v/>
      </c>
      <c r="BI41" s="213" t="str" cm="1">
        <f t="array" aca="1" ref="BI41" ca="1">_xlfn.IFNA(INDEX(INDIRECT(AK$4&amp;"F:F"),MATCH(Y41,INDIRECT(AK$4&amp;"P:P"),0),0),"")</f>
        <v>どちらかといえば，当てはまらない</v>
      </c>
      <c r="BJ41" s="213" t="str" cm="1">
        <f t="array" aca="1" ref="BJ41" ca="1">_xlfn.IFNA(INDEX(INDIRECT(AL$4&amp;"F:F"),MATCH(Z41,INDIRECT(AL$4&amp;"P:P"),0),0),"")</f>
        <v/>
      </c>
      <c r="BK41" s="213" t="str" cm="1">
        <f t="array" aca="1" ref="BK41" ca="1">_xlfn.IFNA(INDEX(INDIRECT(AM$4&amp;"F:F"),MATCH(AA41,INDIRECT(AM$4&amp;"P:P"),0),0),"")</f>
        <v/>
      </c>
      <c r="BL41" s="213" t="str" cm="1">
        <f t="array" aca="1" ref="BL41" ca="1">_xlfn.IFNA(INDEX(INDIRECT(AH$4&amp;"G:G"),MATCH(V41,INDIRECT(AH$4&amp;"P:P"),0),0),"")</f>
        <v/>
      </c>
      <c r="BM41" s="213" t="str" cm="1">
        <f t="array" aca="1" ref="BM41" ca="1">_xlfn.IFNA(INDEX(INDIRECT(AI$4&amp;"G:G"),MATCH(W41,INDIRECT(AI$4&amp;"P:P"),0),0),"")</f>
        <v/>
      </c>
      <c r="BN41" s="213" t="str" cm="1">
        <f t="array" aca="1" ref="BN41" ca="1">_xlfn.IFNA(INDEX(INDIRECT(AJ$4&amp;"G:G"),MATCH(X41,INDIRECT(AJ$4&amp;"P:P"),0),0),"")</f>
        <v/>
      </c>
      <c r="BO41" s="213" t="str" cm="1">
        <f t="array" aca="1" ref="BO41" ca="1">_xlfn.IFNA(INDEX(INDIRECT(AK$4&amp;"G:G"),MATCH(Y41,INDIRECT(AK$4&amp;"P:P"),0),0),"")</f>
        <v>全く当てはまらない</v>
      </c>
      <c r="BP41" s="213" t="str" cm="1">
        <f t="array" aca="1" ref="BP41" ca="1">_xlfn.IFNA(INDEX(INDIRECT(AL$4&amp;"G:G"),MATCH(Z41,INDIRECT(AL$4&amp;"P:P"),0),0),"")</f>
        <v/>
      </c>
      <c r="BQ41" s="213" t="str" cm="1">
        <f t="array" aca="1" ref="BQ41" ca="1">_xlfn.IFNA(INDEX(INDIRECT(AM$4&amp;"G:G"),MATCH(AA41,INDIRECT(AM$4&amp;"P:P"),0),0),"")</f>
        <v/>
      </c>
      <c r="BR41" s="213" t="str" cm="1">
        <f t="array" aca="1" ref="BR41" ca="1">_xlfn.IFNA(INDEX(INDIRECT(AH$4&amp;"H:H"),MATCH(V41,INDIRECT(AH$4&amp;"P:P"),0),0),"")</f>
        <v/>
      </c>
      <c r="BS41" s="213" t="str" cm="1">
        <f t="array" aca="1" ref="BS41" ca="1">_xlfn.IFNA(INDEX(INDIRECT(AI$4&amp;"H:H"),MATCH(W41,INDIRECT(AI$4&amp;"P:P"),0),0),"")</f>
        <v/>
      </c>
      <c r="BT41" s="213" t="str" cm="1">
        <f t="array" aca="1" ref="BT41" ca="1">_xlfn.IFNA(INDEX(INDIRECT(AJ$4&amp;"H:H"),MATCH(X41,INDIRECT(AJ$4&amp;"P:P"),0),0),"")</f>
        <v/>
      </c>
      <c r="BU41" s="213" cm="1">
        <f t="array" aca="1" ref="BU41" ca="1">_xlfn.IFNA(INDEX(INDIRECT(AK$4&amp;"H:H"),MATCH(Y41,INDIRECT(AK$4&amp;"P:P"),0),0),"")</f>
        <v>0</v>
      </c>
      <c r="BV41" s="213" t="str" cm="1">
        <f t="array" aca="1" ref="BV41" ca="1">_xlfn.IFNA(INDEX(INDIRECT(AL$4&amp;"H:H"),MATCH(Z41,INDIRECT(AL$4&amp;"P:P"),0),0),"")</f>
        <v/>
      </c>
      <c r="BW41" s="213" t="str" cm="1">
        <f t="array" aca="1" ref="BW41" ca="1">_xlfn.IFNA(INDEX(INDIRECT(AM$4&amp;"H:H"),MATCH(AA41,INDIRECT(AM$4&amp;"P:P"),0),0),"")</f>
        <v/>
      </c>
      <c r="BX41" s="213" t="str" cm="1">
        <f t="array" aca="1" ref="BX41" ca="1">_xlfn.IFNA(INDEX(INDIRECT(AH$4&amp;"I:I"),MATCH(V41,INDIRECT(AH$4&amp;"P:P"),0),0),"")</f>
        <v/>
      </c>
      <c r="BY41" s="213" t="str" cm="1">
        <f t="array" aca="1" ref="BY41" ca="1">_xlfn.IFNA(INDEX(INDIRECT(AI$4&amp;"I:I"),MATCH(W41,INDIRECT(AI$4&amp;"P:P"),0),0),"")</f>
        <v/>
      </c>
      <c r="BZ41" s="213" t="str" cm="1">
        <f t="array" aca="1" ref="BZ41" ca="1">_xlfn.IFNA(INDEX(INDIRECT(AJ$4&amp;"I:I"),MATCH(X41,INDIRECT(AJ$4&amp;"P:P"),0),0),"")</f>
        <v/>
      </c>
      <c r="CA41" s="213" cm="1">
        <f t="array" aca="1" ref="CA41" ca="1">_xlfn.IFNA(INDEX(INDIRECT(AK$4&amp;"I:I"),MATCH(Y41,INDIRECT(AK$4&amp;"P:P"),0),0),"")</f>
        <v>0</v>
      </c>
      <c r="CB41" s="213" t="str" cm="1">
        <f t="array" aca="1" ref="CB41" ca="1">_xlfn.IFNA(INDEX(INDIRECT(AL$4&amp;"I:I"),MATCH(Z41,INDIRECT(AL$4&amp;"P:P"),0),0),"")</f>
        <v/>
      </c>
      <c r="CC41" s="213" t="str" cm="1">
        <f t="array" aca="1" ref="CC41" ca="1">_xlfn.IFNA(INDEX(INDIRECT(AM$4&amp;"I:I"),MATCH(AA41,INDIRECT(AM$4&amp;"P:P"),0),0),"")</f>
        <v/>
      </c>
      <c r="CD41" s="213" t="str" cm="1">
        <f t="array" aca="1" ref="CD41" ca="1">_xlfn.IFNA(INDEX(INDIRECT(AH$4&amp;"J:J"),MATCH(V41,INDIRECT(AH$4&amp;"P:P"),0),0),"")</f>
        <v/>
      </c>
      <c r="CE41" s="213" t="str" cm="1">
        <f t="array" aca="1" ref="CE41" ca="1">_xlfn.IFNA(INDEX(INDIRECT(AI$4&amp;"J:J"),MATCH(W41,INDIRECT(AI$4&amp;"P:P"),0),0),"")</f>
        <v/>
      </c>
      <c r="CF41" s="213" t="str" cm="1">
        <f t="array" aca="1" ref="CF41" ca="1">_xlfn.IFNA(INDEX(INDIRECT(AJ$4&amp;"J:J"),MATCH(X41,INDIRECT(AJ$4&amp;"P:P"),0),0),"")</f>
        <v/>
      </c>
      <c r="CG41" s="213" cm="1">
        <f t="array" aca="1" ref="CG41" ca="1">_xlfn.IFNA(INDEX(INDIRECT(AK$4&amp;"J:J"),MATCH(Y41,INDIRECT(AK$4&amp;"P:P"),0),0),"")</f>
        <v>0</v>
      </c>
      <c r="CH41" s="213" t="str" cm="1">
        <f t="array" aca="1" ref="CH41" ca="1">_xlfn.IFNA(INDEX(INDIRECT(AL$4&amp;"J:J"),MATCH(Z41,INDIRECT(AL$4&amp;"P:P"),0),0),"")</f>
        <v/>
      </c>
      <c r="CI41" s="213" t="str" cm="1">
        <f t="array" aca="1" ref="CI41" ca="1">_xlfn.IFNA(INDEX(INDIRECT(AM$4&amp;"J:J"),MATCH(AA41,INDIRECT(AM$4&amp;"P:P"),0),0),"")</f>
        <v/>
      </c>
    </row>
    <row r="42" spans="1:87" ht="90">
      <c r="A42" s="53">
        <v>38</v>
      </c>
      <c r="B42" s="75">
        <v>36</v>
      </c>
      <c r="C42" s="75" t="s">
        <v>1638</v>
      </c>
      <c r="D42" s="85" t="s">
        <v>1649</v>
      </c>
      <c r="E42" s="93" t="s">
        <v>1704</v>
      </c>
      <c r="F42" s="91" t="s">
        <v>1726</v>
      </c>
      <c r="G42" s="78"/>
      <c r="H42" s="94"/>
      <c r="I42" s="81"/>
      <c r="J42" s="95"/>
      <c r="K42" s="96"/>
      <c r="L42" s="95"/>
      <c r="M42" s="83">
        <v>1</v>
      </c>
      <c r="N42" s="82" t="s">
        <v>1727</v>
      </c>
      <c r="O42" s="84"/>
      <c r="P42" s="95"/>
      <c r="Q42" s="84"/>
      <c r="R42" s="95"/>
      <c r="U42" s="59" t="s">
        <v>1728</v>
      </c>
      <c r="V42" s="59" t="str">
        <f t="shared" si="41"/>
        <v/>
      </c>
      <c r="W42" s="59" t="str">
        <f t="shared" si="42"/>
        <v/>
      </c>
      <c r="X42" s="59" t="str">
        <f t="shared" si="43"/>
        <v/>
      </c>
      <c r="Y42" s="59" t="str">
        <f t="shared" si="44"/>
        <v>（１０）</v>
      </c>
      <c r="Z42" s="59" t="str">
        <f t="shared" si="45"/>
        <v/>
      </c>
      <c r="AA42" s="59" t="str">
        <f t="shared" si="46"/>
        <v/>
      </c>
      <c r="AB42" s="190" t="e" cm="1">
        <f t="array" ref="AB42">INDEX('Ｒ2_小4'!$M:$M,MATCH(V42,'Ｒ2_小4'!$P:$P,0),0)</f>
        <v>#N/A</v>
      </c>
      <c r="AC42" s="190" t="e" cm="1">
        <f t="array" ref="AC42">INDEX('R2_小5'!$M:$M,MATCH(W42,'R2_小5'!$P:$P,0),0)</f>
        <v>#N/A</v>
      </c>
      <c r="AD42" s="190" t="e" cm="1">
        <f t="array" ref="AD42">INDEX('R2_小6'!$M:$M,MATCH(X42,'R2_小6'!$P:$P,0),0)</f>
        <v>#N/A</v>
      </c>
      <c r="AE42" s="190" t="str" cm="1">
        <f t="array" ref="AE42">INDEX('R2_中1'!$M:$M,MATCH(Y42,'R2_中1'!$P:$P,0),0)</f>
        <v>Q00000003210</v>
      </c>
      <c r="AF42" s="190" t="e" cm="1">
        <f t="array" ref="AF42">INDEX('R2_中2'!$M:$M,MATCH(Z42,'R2_中2'!$P:$P,0),0)</f>
        <v>#N/A</v>
      </c>
      <c r="AG42" s="190" t="e" cm="1">
        <f t="array" ref="AG42">INDEX('R2_中3'!$M:$M,MATCH(AA42,'R2_中3'!$P:$P,0),0)</f>
        <v>#N/A</v>
      </c>
      <c r="AH42" s="213" t="str" cm="1">
        <f t="array" aca="1" ref="AH42" ca="1">_xlfn.IFNA(INDEX(INDIRECT(AH$4&amp;"B:B"),MATCH(V42,INDIRECT(AH$4&amp;"P:P"),0),0),"")</f>
        <v/>
      </c>
      <c r="AI42" s="213" t="str" cm="1">
        <f t="array" aca="1" ref="AI42" ca="1">_xlfn.IFNA(INDEX(INDIRECT(AI$4&amp;"B:B"),MATCH(W42,INDIRECT(AI$4&amp;"P:P"),0),0),"")</f>
        <v/>
      </c>
      <c r="AJ42" s="213" t="str" cm="1">
        <f t="array" aca="1" ref="AJ42" ca="1">_xlfn.IFNA(INDEX(INDIRECT(AJ$4&amp;"B:B"),MATCH(X42,INDIRECT(AJ$4&amp;"P:P"),0),0),"")</f>
        <v/>
      </c>
      <c r="AK42" s="213" t="str" cm="1">
        <f t="array" aca="1" ref="AK42" ca="1">_xlfn.IFNA(INDEX(INDIRECT(AK$4&amp;"B:B"),MATCH(Y42,INDIRECT(AK$4&amp;"P:P"),0),0),"")</f>
        <v>終わるまでに何か月もかかるようなことに集中し続けることができません</v>
      </c>
      <c r="AL42" s="213" t="str" cm="1">
        <f t="array" aca="1" ref="AL42" ca="1">_xlfn.IFNA(INDEX(INDIRECT(AL$4&amp;"B:B"),MATCH(Z42,INDIRECT(AL$4&amp;"P:P"),0),0),"")</f>
        <v/>
      </c>
      <c r="AM42" s="213" t="str" cm="1">
        <f t="array" aca="1" ref="AM42" ca="1">_xlfn.IFNA(INDEX(INDIRECT(AM$4&amp;"B:B"),MATCH(AA42,INDIRECT(AM$4&amp;"P:P"),0),0),"")</f>
        <v/>
      </c>
      <c r="AN42" s="213" t="str" cm="1">
        <f t="array" aca="1" ref="AN42" ca="1">_xlfn.IFNA(INDEX(INDIRECT(AH$4&amp;"C:C"),MATCH(V42,INDIRECT(AH$4&amp;"P:P"),0),0),"")</f>
        <v/>
      </c>
      <c r="AO42" s="213" t="str" cm="1">
        <f t="array" aca="1" ref="AO42" ca="1">_xlfn.IFNA(INDEX(INDIRECT(AI$4&amp;"C:C"),MATCH(W42,INDIRECT(AI$4&amp;"P:P"),0),0),"")</f>
        <v/>
      </c>
      <c r="AP42" s="213" t="str" cm="1">
        <f t="array" aca="1" ref="AP42" ca="1">_xlfn.IFNA(INDEX(INDIRECT(AJ$4&amp;"C:C"),MATCH(X42,INDIRECT(AJ$4&amp;"P:P"),0),0),"")</f>
        <v/>
      </c>
      <c r="AQ42" s="213" t="str" cm="1">
        <f t="array" aca="1" ref="AQ42" ca="1">_xlfn.IFNA(INDEX(INDIRECT(AK$4&amp;"C:C"),MATCH(Y42,INDIRECT(AK$4&amp;"P:P"),0),0),"")</f>
        <v>とてもよく当てはまる</v>
      </c>
      <c r="AR42" s="213" t="str" cm="1">
        <f t="array" aca="1" ref="AR42" ca="1">_xlfn.IFNA(INDEX(INDIRECT(AL$4&amp;"C:C"),MATCH(Z42,INDIRECT(AL$4&amp;"P:P"),0),0),"")</f>
        <v/>
      </c>
      <c r="AS42" s="213" t="str" cm="1">
        <f t="array" aca="1" ref="AS42" ca="1">_xlfn.IFNA(INDEX(INDIRECT(AM$4&amp;"C:C"),MATCH(AA42,INDIRECT(AM$4&amp;"P:P"),0),0),"")</f>
        <v/>
      </c>
      <c r="AT42" s="213" t="str" cm="1">
        <f t="array" aca="1" ref="AT42" ca="1">_xlfn.IFNA(INDEX(INDIRECT(AH$4&amp;"D:D"),MATCH(V42,INDIRECT(AH$4&amp;"P:P"),0),0),"")</f>
        <v/>
      </c>
      <c r="AU42" s="213" t="str" cm="1">
        <f t="array" aca="1" ref="AU42" ca="1">_xlfn.IFNA(INDEX(INDIRECT(AI$4&amp;"D:D"),MATCH(W42,INDIRECT(AI$4&amp;"P:P"),0),0),"")</f>
        <v/>
      </c>
      <c r="AV42" s="213" t="str" cm="1">
        <f t="array" aca="1" ref="AV42" ca="1">_xlfn.IFNA(INDEX(INDIRECT(AJ$4&amp;"D:D"),MATCH(X42,INDIRECT(AJ$4&amp;"P:P"),0),0),"")</f>
        <v/>
      </c>
      <c r="AW42" s="213" t="str" cm="1">
        <f t="array" aca="1" ref="AW42" ca="1">_xlfn.IFNA(INDEX(INDIRECT(AK$4&amp;"D:D"),MATCH(Y42,INDIRECT(AK$4&amp;"P:P"),0),0),"")</f>
        <v>よく当てはまる</v>
      </c>
      <c r="AX42" s="213" t="str" cm="1">
        <f t="array" aca="1" ref="AX42" ca="1">_xlfn.IFNA(INDEX(INDIRECT(AL$4&amp;"D:D"),MATCH(Z42,INDIRECT(AL$4&amp;"P:P"),0),0),"")</f>
        <v/>
      </c>
      <c r="AY42" s="213" t="str" cm="1">
        <f t="array" aca="1" ref="AY42" ca="1">_xlfn.IFNA(INDEX(INDIRECT(AM$4&amp;"D:D"),MATCH(AA42,INDIRECT(AM$4&amp;"P:P"),0),0),"")</f>
        <v/>
      </c>
      <c r="AZ42" s="213" t="str" cm="1">
        <f t="array" aca="1" ref="AZ42" ca="1">_xlfn.IFNA(INDEX(INDIRECT(AH$4&amp;"E:E"),MATCH(V42,INDIRECT(AH$4&amp;"P:P"),0),0),"")</f>
        <v/>
      </c>
      <c r="BA42" s="213" t="str" cm="1">
        <f t="array" aca="1" ref="BA42" ca="1">_xlfn.IFNA(INDEX(INDIRECT(AI$4&amp;"E:E"),MATCH(W42,INDIRECT(AI$4&amp;"P:P"),0),0),"")</f>
        <v/>
      </c>
      <c r="BB42" s="213" t="str" cm="1">
        <f t="array" aca="1" ref="BB42" ca="1">_xlfn.IFNA(INDEX(INDIRECT(AJ$4&amp;"E:E"),MATCH(X42,INDIRECT(AJ$4&amp;"P:P"),0),0),"")</f>
        <v/>
      </c>
      <c r="BC42" s="213" t="str" cm="1">
        <f t="array" aca="1" ref="BC42" ca="1">_xlfn.IFNA(INDEX(INDIRECT(AK$4&amp;"E:E"),MATCH(Y42,INDIRECT(AK$4&amp;"P:P"),0),0),"")</f>
        <v>どちらかといえば，当てはまる</v>
      </c>
      <c r="BD42" s="213" t="str" cm="1">
        <f t="array" aca="1" ref="BD42" ca="1">_xlfn.IFNA(INDEX(INDIRECT(AL$4&amp;"E:E"),MATCH(Z42,INDIRECT(AL$4&amp;"P:P"),0),0),"")</f>
        <v/>
      </c>
      <c r="BE42" s="213" t="str" cm="1">
        <f t="array" aca="1" ref="BE42" ca="1">_xlfn.IFNA(INDEX(INDIRECT(AM$4&amp;"E:E"),MATCH(AA42,INDIRECT(AM$4&amp;"P:P"),0),0),"")</f>
        <v/>
      </c>
      <c r="BF42" s="213" t="str" cm="1">
        <f t="array" aca="1" ref="BF42" ca="1">_xlfn.IFNA(INDEX(INDIRECT(AH$4&amp;"F:F"),MATCH(V42,INDIRECT(AH$4&amp;"P:P"),0),0),"")</f>
        <v/>
      </c>
      <c r="BG42" s="213" t="str" cm="1">
        <f t="array" aca="1" ref="BG42" ca="1">_xlfn.IFNA(INDEX(INDIRECT(AI$4&amp;"F:F"),MATCH(W42,INDIRECT(AI$4&amp;"P:P"),0),0),"")</f>
        <v/>
      </c>
      <c r="BH42" s="213" t="str" cm="1">
        <f t="array" aca="1" ref="BH42" ca="1">_xlfn.IFNA(INDEX(INDIRECT(AJ$4&amp;"F:F"),MATCH(X42,INDIRECT(AJ$4&amp;"P:P"),0),0),"")</f>
        <v/>
      </c>
      <c r="BI42" s="213" t="str" cm="1">
        <f t="array" aca="1" ref="BI42" ca="1">_xlfn.IFNA(INDEX(INDIRECT(AK$4&amp;"F:F"),MATCH(Y42,INDIRECT(AK$4&amp;"P:P"),0),0),"")</f>
        <v>どちらかといえば，当てはまらない</v>
      </c>
      <c r="BJ42" s="213" t="str" cm="1">
        <f t="array" aca="1" ref="BJ42" ca="1">_xlfn.IFNA(INDEX(INDIRECT(AL$4&amp;"F:F"),MATCH(Z42,INDIRECT(AL$4&amp;"P:P"),0),0),"")</f>
        <v/>
      </c>
      <c r="BK42" s="213" t="str" cm="1">
        <f t="array" aca="1" ref="BK42" ca="1">_xlfn.IFNA(INDEX(INDIRECT(AM$4&amp;"F:F"),MATCH(AA42,INDIRECT(AM$4&amp;"P:P"),0),0),"")</f>
        <v/>
      </c>
      <c r="BL42" s="213" t="str" cm="1">
        <f t="array" aca="1" ref="BL42" ca="1">_xlfn.IFNA(INDEX(INDIRECT(AH$4&amp;"G:G"),MATCH(V42,INDIRECT(AH$4&amp;"P:P"),0),0),"")</f>
        <v/>
      </c>
      <c r="BM42" s="213" t="str" cm="1">
        <f t="array" aca="1" ref="BM42" ca="1">_xlfn.IFNA(INDEX(INDIRECT(AI$4&amp;"G:G"),MATCH(W42,INDIRECT(AI$4&amp;"P:P"),0),0),"")</f>
        <v/>
      </c>
      <c r="BN42" s="213" t="str" cm="1">
        <f t="array" aca="1" ref="BN42" ca="1">_xlfn.IFNA(INDEX(INDIRECT(AJ$4&amp;"G:G"),MATCH(X42,INDIRECT(AJ$4&amp;"P:P"),0),0),"")</f>
        <v/>
      </c>
      <c r="BO42" s="213" t="str" cm="1">
        <f t="array" aca="1" ref="BO42" ca="1">_xlfn.IFNA(INDEX(INDIRECT(AK$4&amp;"G:G"),MATCH(Y42,INDIRECT(AK$4&amp;"P:P"),0),0),"")</f>
        <v>全く当てはまらない</v>
      </c>
      <c r="BP42" s="213" t="str" cm="1">
        <f t="array" aca="1" ref="BP42" ca="1">_xlfn.IFNA(INDEX(INDIRECT(AL$4&amp;"G:G"),MATCH(Z42,INDIRECT(AL$4&amp;"P:P"),0),0),"")</f>
        <v/>
      </c>
      <c r="BQ42" s="213" t="str" cm="1">
        <f t="array" aca="1" ref="BQ42" ca="1">_xlfn.IFNA(INDEX(INDIRECT(AM$4&amp;"G:G"),MATCH(AA42,INDIRECT(AM$4&amp;"P:P"),0),0),"")</f>
        <v/>
      </c>
      <c r="BR42" s="213" t="str" cm="1">
        <f t="array" aca="1" ref="BR42" ca="1">_xlfn.IFNA(INDEX(INDIRECT(AH$4&amp;"H:H"),MATCH(V42,INDIRECT(AH$4&amp;"P:P"),0),0),"")</f>
        <v/>
      </c>
      <c r="BS42" s="213" t="str" cm="1">
        <f t="array" aca="1" ref="BS42" ca="1">_xlfn.IFNA(INDEX(INDIRECT(AI$4&amp;"H:H"),MATCH(W42,INDIRECT(AI$4&amp;"P:P"),0),0),"")</f>
        <v/>
      </c>
      <c r="BT42" s="213" t="str" cm="1">
        <f t="array" aca="1" ref="BT42" ca="1">_xlfn.IFNA(INDEX(INDIRECT(AJ$4&amp;"H:H"),MATCH(X42,INDIRECT(AJ$4&amp;"P:P"),0),0),"")</f>
        <v/>
      </c>
      <c r="BU42" s="213" cm="1">
        <f t="array" aca="1" ref="BU42" ca="1">_xlfn.IFNA(INDEX(INDIRECT(AK$4&amp;"H:H"),MATCH(Y42,INDIRECT(AK$4&amp;"P:P"),0),0),"")</f>
        <v>0</v>
      </c>
      <c r="BV42" s="213" t="str" cm="1">
        <f t="array" aca="1" ref="BV42" ca="1">_xlfn.IFNA(INDEX(INDIRECT(AL$4&amp;"H:H"),MATCH(Z42,INDIRECT(AL$4&amp;"P:P"),0),0),"")</f>
        <v/>
      </c>
      <c r="BW42" s="213" t="str" cm="1">
        <f t="array" aca="1" ref="BW42" ca="1">_xlfn.IFNA(INDEX(INDIRECT(AM$4&amp;"H:H"),MATCH(AA42,INDIRECT(AM$4&amp;"P:P"),0),0),"")</f>
        <v/>
      </c>
      <c r="BX42" s="213" t="str" cm="1">
        <f t="array" aca="1" ref="BX42" ca="1">_xlfn.IFNA(INDEX(INDIRECT(AH$4&amp;"I:I"),MATCH(V42,INDIRECT(AH$4&amp;"P:P"),0),0),"")</f>
        <v/>
      </c>
      <c r="BY42" s="213" t="str" cm="1">
        <f t="array" aca="1" ref="BY42" ca="1">_xlfn.IFNA(INDEX(INDIRECT(AI$4&amp;"I:I"),MATCH(W42,INDIRECT(AI$4&amp;"P:P"),0),0),"")</f>
        <v/>
      </c>
      <c r="BZ42" s="213" t="str" cm="1">
        <f t="array" aca="1" ref="BZ42" ca="1">_xlfn.IFNA(INDEX(INDIRECT(AJ$4&amp;"I:I"),MATCH(X42,INDIRECT(AJ$4&amp;"P:P"),0),0),"")</f>
        <v/>
      </c>
      <c r="CA42" s="213" cm="1">
        <f t="array" aca="1" ref="CA42" ca="1">_xlfn.IFNA(INDEX(INDIRECT(AK$4&amp;"I:I"),MATCH(Y42,INDIRECT(AK$4&amp;"P:P"),0),0),"")</f>
        <v>0</v>
      </c>
      <c r="CB42" s="213" t="str" cm="1">
        <f t="array" aca="1" ref="CB42" ca="1">_xlfn.IFNA(INDEX(INDIRECT(AL$4&amp;"I:I"),MATCH(Z42,INDIRECT(AL$4&amp;"P:P"),0),0),"")</f>
        <v/>
      </c>
      <c r="CC42" s="213" t="str" cm="1">
        <f t="array" aca="1" ref="CC42" ca="1">_xlfn.IFNA(INDEX(INDIRECT(AM$4&amp;"I:I"),MATCH(AA42,INDIRECT(AM$4&amp;"P:P"),0),0),"")</f>
        <v/>
      </c>
      <c r="CD42" s="213" t="str" cm="1">
        <f t="array" aca="1" ref="CD42" ca="1">_xlfn.IFNA(INDEX(INDIRECT(AH$4&amp;"J:J"),MATCH(V42,INDIRECT(AH$4&amp;"P:P"),0),0),"")</f>
        <v/>
      </c>
      <c r="CE42" s="213" t="str" cm="1">
        <f t="array" aca="1" ref="CE42" ca="1">_xlfn.IFNA(INDEX(INDIRECT(AI$4&amp;"J:J"),MATCH(W42,INDIRECT(AI$4&amp;"P:P"),0),0),"")</f>
        <v/>
      </c>
      <c r="CF42" s="213" t="str" cm="1">
        <f t="array" aca="1" ref="CF42" ca="1">_xlfn.IFNA(INDEX(INDIRECT(AJ$4&amp;"J:J"),MATCH(X42,INDIRECT(AJ$4&amp;"P:P"),0),0),"")</f>
        <v/>
      </c>
      <c r="CG42" s="213" cm="1">
        <f t="array" aca="1" ref="CG42" ca="1">_xlfn.IFNA(INDEX(INDIRECT(AK$4&amp;"J:J"),MATCH(Y42,INDIRECT(AK$4&amp;"P:P"),0),0),"")</f>
        <v>0</v>
      </c>
      <c r="CH42" s="213" t="str" cm="1">
        <f t="array" aca="1" ref="CH42" ca="1">_xlfn.IFNA(INDEX(INDIRECT(AL$4&amp;"J:J"),MATCH(Z42,INDIRECT(AL$4&amp;"P:P"),0),0),"")</f>
        <v/>
      </c>
      <c r="CI42" s="213" t="str" cm="1">
        <f t="array" aca="1" ref="CI42" ca="1">_xlfn.IFNA(INDEX(INDIRECT(AM$4&amp;"J:J"),MATCH(AA42,INDIRECT(AM$4&amp;"P:P"),0),0),"")</f>
        <v/>
      </c>
    </row>
    <row r="43" spans="1:87" ht="54">
      <c r="A43" s="53">
        <v>39</v>
      </c>
      <c r="B43" s="75">
        <v>37</v>
      </c>
      <c r="C43" s="75" t="s">
        <v>1638</v>
      </c>
      <c r="D43" s="85" t="s">
        <v>1649</v>
      </c>
      <c r="E43" s="93" t="s">
        <v>1704</v>
      </c>
      <c r="F43" s="77" t="s">
        <v>1729</v>
      </c>
      <c r="G43" s="78"/>
      <c r="H43" s="94"/>
      <c r="I43" s="81"/>
      <c r="J43" s="95"/>
      <c r="K43" s="96"/>
      <c r="L43" s="95"/>
      <c r="M43" s="83">
        <v>1</v>
      </c>
      <c r="N43" s="97" t="s">
        <v>1730</v>
      </c>
      <c r="O43" s="84"/>
      <c r="P43" s="95"/>
      <c r="Q43" s="84"/>
      <c r="R43" s="95"/>
      <c r="U43" s="59" t="s">
        <v>1731</v>
      </c>
      <c r="V43" s="59" t="str">
        <f t="shared" si="41"/>
        <v/>
      </c>
      <c r="W43" s="59" t="str">
        <f t="shared" si="42"/>
        <v/>
      </c>
      <c r="X43" s="59" t="str">
        <f t="shared" si="43"/>
        <v/>
      </c>
      <c r="Y43" s="59" t="str">
        <f t="shared" si="44"/>
        <v>（１１）</v>
      </c>
      <c r="Z43" s="59" t="str">
        <f t="shared" si="45"/>
        <v/>
      </c>
      <c r="AA43" s="59" t="str">
        <f t="shared" si="46"/>
        <v/>
      </c>
      <c r="AB43" s="190" t="e" cm="1">
        <f t="array" ref="AB43">INDEX('Ｒ2_小4'!$M:$M,MATCH(V43,'Ｒ2_小4'!$P:$P,0),0)</f>
        <v>#N/A</v>
      </c>
      <c r="AC43" s="190" t="e" cm="1">
        <f t="array" ref="AC43">INDEX('R2_小5'!$M:$M,MATCH(W43,'R2_小5'!$P:$P,0),0)</f>
        <v>#N/A</v>
      </c>
      <c r="AD43" s="190" t="e" cm="1">
        <f t="array" ref="AD43">INDEX('R2_小6'!$M:$M,MATCH(X43,'R2_小6'!$P:$P,0),0)</f>
        <v>#N/A</v>
      </c>
      <c r="AE43" s="190" t="str" cm="1">
        <f t="array" ref="AE43">INDEX('R2_中1'!$M:$M,MATCH(Y43,'R2_中1'!$P:$P,0),0)</f>
        <v>Q00000003220</v>
      </c>
      <c r="AF43" s="190" t="e" cm="1">
        <f t="array" ref="AF43">INDEX('R2_中2'!$M:$M,MATCH(Z43,'R2_中2'!$P:$P,0),0)</f>
        <v>#N/A</v>
      </c>
      <c r="AG43" s="190" t="e" cm="1">
        <f t="array" ref="AG43">INDEX('R2_中3'!$M:$M,MATCH(AA43,'R2_中3'!$P:$P,0),0)</f>
        <v>#N/A</v>
      </c>
      <c r="AH43" s="213" t="str" cm="1">
        <f t="array" aca="1" ref="AH43" ca="1">_xlfn.IFNA(INDEX(INDIRECT(AH$4&amp;"B:B"),MATCH(V43,INDIRECT(AH$4&amp;"P:P"),0),0),"")</f>
        <v/>
      </c>
      <c r="AI43" s="213" t="str" cm="1">
        <f t="array" aca="1" ref="AI43" ca="1">_xlfn.IFNA(INDEX(INDIRECT(AI$4&amp;"B:B"),MATCH(W43,INDIRECT(AI$4&amp;"P:P"),0),0),"")</f>
        <v/>
      </c>
      <c r="AJ43" s="213" t="str" cm="1">
        <f t="array" aca="1" ref="AJ43" ca="1">_xlfn.IFNA(INDEX(INDIRECT(AJ$4&amp;"B:B"),MATCH(X43,INDIRECT(AJ$4&amp;"P:P"),0),0),"")</f>
        <v/>
      </c>
      <c r="AK43" s="213" t="str" cm="1">
        <f t="array" aca="1" ref="AK43" ca="1">_xlfn.IFNA(INDEX(INDIRECT(AK$4&amp;"B:B"),MATCH(Y43,INDIRECT(AK$4&amp;"P:P"),0),0),"")</f>
        <v>始めたことは何でも最後まで終わらせます</v>
      </c>
      <c r="AL43" s="213" t="str" cm="1">
        <f t="array" aca="1" ref="AL43" ca="1">_xlfn.IFNA(INDEX(INDIRECT(AL$4&amp;"B:B"),MATCH(Z43,INDIRECT(AL$4&amp;"P:P"),0),0),"")</f>
        <v/>
      </c>
      <c r="AM43" s="213" t="str" cm="1">
        <f t="array" aca="1" ref="AM43" ca="1">_xlfn.IFNA(INDEX(INDIRECT(AM$4&amp;"B:B"),MATCH(AA43,INDIRECT(AM$4&amp;"P:P"),0),0),"")</f>
        <v/>
      </c>
      <c r="AN43" s="213" t="str" cm="1">
        <f t="array" aca="1" ref="AN43" ca="1">_xlfn.IFNA(INDEX(INDIRECT(AH$4&amp;"C:C"),MATCH(V43,INDIRECT(AH$4&amp;"P:P"),0),0),"")</f>
        <v/>
      </c>
      <c r="AO43" s="213" t="str" cm="1">
        <f t="array" aca="1" ref="AO43" ca="1">_xlfn.IFNA(INDEX(INDIRECT(AI$4&amp;"C:C"),MATCH(W43,INDIRECT(AI$4&amp;"P:P"),0),0),"")</f>
        <v/>
      </c>
      <c r="AP43" s="213" t="str" cm="1">
        <f t="array" aca="1" ref="AP43" ca="1">_xlfn.IFNA(INDEX(INDIRECT(AJ$4&amp;"C:C"),MATCH(X43,INDIRECT(AJ$4&amp;"P:P"),0),0),"")</f>
        <v/>
      </c>
      <c r="AQ43" s="213" t="str" cm="1">
        <f t="array" aca="1" ref="AQ43" ca="1">_xlfn.IFNA(INDEX(INDIRECT(AK$4&amp;"C:C"),MATCH(Y43,INDIRECT(AK$4&amp;"P:P"),0),0),"")</f>
        <v>とてもよく当てはまる</v>
      </c>
      <c r="AR43" s="213" t="str" cm="1">
        <f t="array" aca="1" ref="AR43" ca="1">_xlfn.IFNA(INDEX(INDIRECT(AL$4&amp;"C:C"),MATCH(Z43,INDIRECT(AL$4&amp;"P:P"),0),0),"")</f>
        <v/>
      </c>
      <c r="AS43" s="213" t="str" cm="1">
        <f t="array" aca="1" ref="AS43" ca="1">_xlfn.IFNA(INDEX(INDIRECT(AM$4&amp;"C:C"),MATCH(AA43,INDIRECT(AM$4&amp;"P:P"),0),0),"")</f>
        <v/>
      </c>
      <c r="AT43" s="213" t="str" cm="1">
        <f t="array" aca="1" ref="AT43" ca="1">_xlfn.IFNA(INDEX(INDIRECT(AH$4&amp;"D:D"),MATCH(V43,INDIRECT(AH$4&amp;"P:P"),0),0),"")</f>
        <v/>
      </c>
      <c r="AU43" s="213" t="str" cm="1">
        <f t="array" aca="1" ref="AU43" ca="1">_xlfn.IFNA(INDEX(INDIRECT(AI$4&amp;"D:D"),MATCH(W43,INDIRECT(AI$4&amp;"P:P"),0),0),"")</f>
        <v/>
      </c>
      <c r="AV43" s="213" t="str" cm="1">
        <f t="array" aca="1" ref="AV43" ca="1">_xlfn.IFNA(INDEX(INDIRECT(AJ$4&amp;"D:D"),MATCH(X43,INDIRECT(AJ$4&amp;"P:P"),0),0),"")</f>
        <v/>
      </c>
      <c r="AW43" s="213" t="str" cm="1">
        <f t="array" aca="1" ref="AW43" ca="1">_xlfn.IFNA(INDEX(INDIRECT(AK$4&amp;"D:D"),MATCH(Y43,INDIRECT(AK$4&amp;"P:P"),0),0),"")</f>
        <v>よく当てはまる</v>
      </c>
      <c r="AX43" s="213" t="str" cm="1">
        <f t="array" aca="1" ref="AX43" ca="1">_xlfn.IFNA(INDEX(INDIRECT(AL$4&amp;"D:D"),MATCH(Z43,INDIRECT(AL$4&amp;"P:P"),0),0),"")</f>
        <v/>
      </c>
      <c r="AY43" s="213" t="str" cm="1">
        <f t="array" aca="1" ref="AY43" ca="1">_xlfn.IFNA(INDEX(INDIRECT(AM$4&amp;"D:D"),MATCH(AA43,INDIRECT(AM$4&amp;"P:P"),0),0),"")</f>
        <v/>
      </c>
      <c r="AZ43" s="213" t="str" cm="1">
        <f t="array" aca="1" ref="AZ43" ca="1">_xlfn.IFNA(INDEX(INDIRECT(AH$4&amp;"E:E"),MATCH(V43,INDIRECT(AH$4&amp;"P:P"),0),0),"")</f>
        <v/>
      </c>
      <c r="BA43" s="213" t="str" cm="1">
        <f t="array" aca="1" ref="BA43" ca="1">_xlfn.IFNA(INDEX(INDIRECT(AI$4&amp;"E:E"),MATCH(W43,INDIRECT(AI$4&amp;"P:P"),0),0),"")</f>
        <v/>
      </c>
      <c r="BB43" s="213" t="str" cm="1">
        <f t="array" aca="1" ref="BB43" ca="1">_xlfn.IFNA(INDEX(INDIRECT(AJ$4&amp;"E:E"),MATCH(X43,INDIRECT(AJ$4&amp;"P:P"),0),0),"")</f>
        <v/>
      </c>
      <c r="BC43" s="213" t="str" cm="1">
        <f t="array" aca="1" ref="BC43" ca="1">_xlfn.IFNA(INDEX(INDIRECT(AK$4&amp;"E:E"),MATCH(Y43,INDIRECT(AK$4&amp;"P:P"),0),0),"")</f>
        <v>どちらかといえば，当てはまる</v>
      </c>
      <c r="BD43" s="213" t="str" cm="1">
        <f t="array" aca="1" ref="BD43" ca="1">_xlfn.IFNA(INDEX(INDIRECT(AL$4&amp;"E:E"),MATCH(Z43,INDIRECT(AL$4&amp;"P:P"),0),0),"")</f>
        <v/>
      </c>
      <c r="BE43" s="213" t="str" cm="1">
        <f t="array" aca="1" ref="BE43" ca="1">_xlfn.IFNA(INDEX(INDIRECT(AM$4&amp;"E:E"),MATCH(AA43,INDIRECT(AM$4&amp;"P:P"),0),0),"")</f>
        <v/>
      </c>
      <c r="BF43" s="213" t="str" cm="1">
        <f t="array" aca="1" ref="BF43" ca="1">_xlfn.IFNA(INDEX(INDIRECT(AH$4&amp;"F:F"),MATCH(V43,INDIRECT(AH$4&amp;"P:P"),0),0),"")</f>
        <v/>
      </c>
      <c r="BG43" s="213" t="str" cm="1">
        <f t="array" aca="1" ref="BG43" ca="1">_xlfn.IFNA(INDEX(INDIRECT(AI$4&amp;"F:F"),MATCH(W43,INDIRECT(AI$4&amp;"P:P"),0),0),"")</f>
        <v/>
      </c>
      <c r="BH43" s="213" t="str" cm="1">
        <f t="array" aca="1" ref="BH43" ca="1">_xlfn.IFNA(INDEX(INDIRECT(AJ$4&amp;"F:F"),MATCH(X43,INDIRECT(AJ$4&amp;"P:P"),0),0),"")</f>
        <v/>
      </c>
      <c r="BI43" s="213" t="str" cm="1">
        <f t="array" aca="1" ref="BI43" ca="1">_xlfn.IFNA(INDEX(INDIRECT(AK$4&amp;"F:F"),MATCH(Y43,INDIRECT(AK$4&amp;"P:P"),0),0),"")</f>
        <v>どちらかといえば，当てはまらない</v>
      </c>
      <c r="BJ43" s="213" t="str" cm="1">
        <f t="array" aca="1" ref="BJ43" ca="1">_xlfn.IFNA(INDEX(INDIRECT(AL$4&amp;"F:F"),MATCH(Z43,INDIRECT(AL$4&amp;"P:P"),0),0),"")</f>
        <v/>
      </c>
      <c r="BK43" s="213" t="str" cm="1">
        <f t="array" aca="1" ref="BK43" ca="1">_xlfn.IFNA(INDEX(INDIRECT(AM$4&amp;"F:F"),MATCH(AA43,INDIRECT(AM$4&amp;"P:P"),0),0),"")</f>
        <v/>
      </c>
      <c r="BL43" s="213" t="str" cm="1">
        <f t="array" aca="1" ref="BL43" ca="1">_xlfn.IFNA(INDEX(INDIRECT(AH$4&amp;"G:G"),MATCH(V43,INDIRECT(AH$4&amp;"P:P"),0),0),"")</f>
        <v/>
      </c>
      <c r="BM43" s="213" t="str" cm="1">
        <f t="array" aca="1" ref="BM43" ca="1">_xlfn.IFNA(INDEX(INDIRECT(AI$4&amp;"G:G"),MATCH(W43,INDIRECT(AI$4&amp;"P:P"),0),0),"")</f>
        <v/>
      </c>
      <c r="BN43" s="213" t="str" cm="1">
        <f t="array" aca="1" ref="BN43" ca="1">_xlfn.IFNA(INDEX(INDIRECT(AJ$4&amp;"G:G"),MATCH(X43,INDIRECT(AJ$4&amp;"P:P"),0),0),"")</f>
        <v/>
      </c>
      <c r="BO43" s="213" t="str" cm="1">
        <f t="array" aca="1" ref="BO43" ca="1">_xlfn.IFNA(INDEX(INDIRECT(AK$4&amp;"G:G"),MATCH(Y43,INDIRECT(AK$4&amp;"P:P"),0),0),"")</f>
        <v>全く当てはまらない</v>
      </c>
      <c r="BP43" s="213" t="str" cm="1">
        <f t="array" aca="1" ref="BP43" ca="1">_xlfn.IFNA(INDEX(INDIRECT(AL$4&amp;"G:G"),MATCH(Z43,INDIRECT(AL$4&amp;"P:P"),0),0),"")</f>
        <v/>
      </c>
      <c r="BQ43" s="213" t="str" cm="1">
        <f t="array" aca="1" ref="BQ43" ca="1">_xlfn.IFNA(INDEX(INDIRECT(AM$4&amp;"G:G"),MATCH(AA43,INDIRECT(AM$4&amp;"P:P"),0),0),"")</f>
        <v/>
      </c>
      <c r="BR43" s="213" t="str" cm="1">
        <f t="array" aca="1" ref="BR43" ca="1">_xlfn.IFNA(INDEX(INDIRECT(AH$4&amp;"H:H"),MATCH(V43,INDIRECT(AH$4&amp;"P:P"),0),0),"")</f>
        <v/>
      </c>
      <c r="BS43" s="213" t="str" cm="1">
        <f t="array" aca="1" ref="BS43" ca="1">_xlfn.IFNA(INDEX(INDIRECT(AI$4&amp;"H:H"),MATCH(W43,INDIRECT(AI$4&amp;"P:P"),0),0),"")</f>
        <v/>
      </c>
      <c r="BT43" s="213" t="str" cm="1">
        <f t="array" aca="1" ref="BT43" ca="1">_xlfn.IFNA(INDEX(INDIRECT(AJ$4&amp;"H:H"),MATCH(X43,INDIRECT(AJ$4&amp;"P:P"),0),0),"")</f>
        <v/>
      </c>
      <c r="BU43" s="213" cm="1">
        <f t="array" aca="1" ref="BU43" ca="1">_xlfn.IFNA(INDEX(INDIRECT(AK$4&amp;"H:H"),MATCH(Y43,INDIRECT(AK$4&amp;"P:P"),0),0),"")</f>
        <v>0</v>
      </c>
      <c r="BV43" s="213" t="str" cm="1">
        <f t="array" aca="1" ref="BV43" ca="1">_xlfn.IFNA(INDEX(INDIRECT(AL$4&amp;"H:H"),MATCH(Z43,INDIRECT(AL$4&amp;"P:P"),0),0),"")</f>
        <v/>
      </c>
      <c r="BW43" s="213" t="str" cm="1">
        <f t="array" aca="1" ref="BW43" ca="1">_xlfn.IFNA(INDEX(INDIRECT(AM$4&amp;"H:H"),MATCH(AA43,INDIRECT(AM$4&amp;"P:P"),0),0),"")</f>
        <v/>
      </c>
      <c r="BX43" s="213" t="str" cm="1">
        <f t="array" aca="1" ref="BX43" ca="1">_xlfn.IFNA(INDEX(INDIRECT(AH$4&amp;"I:I"),MATCH(V43,INDIRECT(AH$4&amp;"P:P"),0),0),"")</f>
        <v/>
      </c>
      <c r="BY43" s="213" t="str" cm="1">
        <f t="array" aca="1" ref="BY43" ca="1">_xlfn.IFNA(INDEX(INDIRECT(AI$4&amp;"I:I"),MATCH(W43,INDIRECT(AI$4&amp;"P:P"),0),0),"")</f>
        <v/>
      </c>
      <c r="BZ43" s="213" t="str" cm="1">
        <f t="array" aca="1" ref="BZ43" ca="1">_xlfn.IFNA(INDEX(INDIRECT(AJ$4&amp;"I:I"),MATCH(X43,INDIRECT(AJ$4&amp;"P:P"),0),0),"")</f>
        <v/>
      </c>
      <c r="CA43" s="213" cm="1">
        <f t="array" aca="1" ref="CA43" ca="1">_xlfn.IFNA(INDEX(INDIRECT(AK$4&amp;"I:I"),MATCH(Y43,INDIRECT(AK$4&amp;"P:P"),0),0),"")</f>
        <v>0</v>
      </c>
      <c r="CB43" s="213" t="str" cm="1">
        <f t="array" aca="1" ref="CB43" ca="1">_xlfn.IFNA(INDEX(INDIRECT(AL$4&amp;"I:I"),MATCH(Z43,INDIRECT(AL$4&amp;"P:P"),0),0),"")</f>
        <v/>
      </c>
      <c r="CC43" s="213" t="str" cm="1">
        <f t="array" aca="1" ref="CC43" ca="1">_xlfn.IFNA(INDEX(INDIRECT(AM$4&amp;"I:I"),MATCH(AA43,INDIRECT(AM$4&amp;"P:P"),0),0),"")</f>
        <v/>
      </c>
      <c r="CD43" s="213" t="str" cm="1">
        <f t="array" aca="1" ref="CD43" ca="1">_xlfn.IFNA(INDEX(INDIRECT(AH$4&amp;"J:J"),MATCH(V43,INDIRECT(AH$4&amp;"P:P"),0),0),"")</f>
        <v/>
      </c>
      <c r="CE43" s="213" t="str" cm="1">
        <f t="array" aca="1" ref="CE43" ca="1">_xlfn.IFNA(INDEX(INDIRECT(AI$4&amp;"J:J"),MATCH(W43,INDIRECT(AI$4&amp;"P:P"),0),0),"")</f>
        <v/>
      </c>
      <c r="CF43" s="213" t="str" cm="1">
        <f t="array" aca="1" ref="CF43" ca="1">_xlfn.IFNA(INDEX(INDIRECT(AJ$4&amp;"J:J"),MATCH(X43,INDIRECT(AJ$4&amp;"P:P"),0),0),"")</f>
        <v/>
      </c>
      <c r="CG43" s="213" cm="1">
        <f t="array" aca="1" ref="CG43" ca="1">_xlfn.IFNA(INDEX(INDIRECT(AK$4&amp;"J:J"),MATCH(Y43,INDIRECT(AK$4&amp;"P:P"),0),0),"")</f>
        <v>0</v>
      </c>
      <c r="CH43" s="213" t="str" cm="1">
        <f t="array" aca="1" ref="CH43" ca="1">_xlfn.IFNA(INDEX(INDIRECT(AL$4&amp;"J:J"),MATCH(Z43,INDIRECT(AL$4&amp;"P:P"),0),0),"")</f>
        <v/>
      </c>
      <c r="CI43" s="213" t="str" cm="1">
        <f t="array" aca="1" ref="CI43" ca="1">_xlfn.IFNA(INDEX(INDIRECT(AM$4&amp;"J:J"),MATCH(AA43,INDIRECT(AM$4&amp;"P:P"),0),0),"")</f>
        <v/>
      </c>
    </row>
    <row r="44" spans="1:87" ht="54">
      <c r="A44" s="53">
        <v>40</v>
      </c>
      <c r="B44" s="75">
        <v>38</v>
      </c>
      <c r="C44" s="75" t="s">
        <v>1638</v>
      </c>
      <c r="D44" s="85" t="s">
        <v>1649</v>
      </c>
      <c r="E44" s="93" t="s">
        <v>1704</v>
      </c>
      <c r="F44" s="77" t="s">
        <v>1732</v>
      </c>
      <c r="G44" s="78"/>
      <c r="H44" s="94"/>
      <c r="I44" s="81"/>
      <c r="J44" s="95"/>
      <c r="K44" s="96"/>
      <c r="L44" s="95"/>
      <c r="M44" s="83">
        <v>1</v>
      </c>
      <c r="N44" s="97" t="s">
        <v>1733</v>
      </c>
      <c r="O44" s="84"/>
      <c r="P44" s="95"/>
      <c r="Q44" s="84"/>
      <c r="R44" s="95"/>
      <c r="U44" s="59" t="s">
        <v>1734</v>
      </c>
      <c r="V44" s="59" t="str">
        <f t="shared" si="41"/>
        <v/>
      </c>
      <c r="W44" s="59" t="str">
        <f t="shared" si="42"/>
        <v/>
      </c>
      <c r="X44" s="59" t="str">
        <f t="shared" si="43"/>
        <v/>
      </c>
      <c r="Y44" s="59" t="str">
        <f t="shared" si="44"/>
        <v>（１２）</v>
      </c>
      <c r="Z44" s="59" t="str">
        <f t="shared" si="45"/>
        <v/>
      </c>
      <c r="AA44" s="59" t="str">
        <f t="shared" si="46"/>
        <v/>
      </c>
      <c r="AB44" s="190" t="e" cm="1">
        <f t="array" ref="AB44">INDEX('Ｒ2_小4'!$M:$M,MATCH(V44,'Ｒ2_小4'!$P:$P,0),0)</f>
        <v>#N/A</v>
      </c>
      <c r="AC44" s="190" t="e" cm="1">
        <f t="array" ref="AC44">INDEX('R2_小5'!$M:$M,MATCH(W44,'R2_小5'!$P:$P,0),0)</f>
        <v>#N/A</v>
      </c>
      <c r="AD44" s="190" t="e" cm="1">
        <f t="array" ref="AD44">INDEX('R2_小6'!$M:$M,MATCH(X44,'R2_小6'!$P:$P,0),0)</f>
        <v>#N/A</v>
      </c>
      <c r="AE44" s="190" t="str" cm="1">
        <f t="array" ref="AE44">INDEX('R2_中1'!$M:$M,MATCH(Y44,'R2_中1'!$P:$P,0),0)</f>
        <v>Q00000003230</v>
      </c>
      <c r="AF44" s="190" t="e" cm="1">
        <f t="array" ref="AF44">INDEX('R2_中2'!$M:$M,MATCH(Z44,'R2_中2'!$P:$P,0),0)</f>
        <v>#N/A</v>
      </c>
      <c r="AG44" s="190" t="e" cm="1">
        <f t="array" ref="AG44">INDEX('R2_中3'!$M:$M,MATCH(AA44,'R2_中3'!$P:$P,0),0)</f>
        <v>#N/A</v>
      </c>
      <c r="AH44" s="213" t="str" cm="1">
        <f t="array" aca="1" ref="AH44" ca="1">_xlfn.IFNA(INDEX(INDIRECT(AH$4&amp;"B:B"),MATCH(V44,INDIRECT(AH$4&amp;"P:P"),0),0),"")</f>
        <v/>
      </c>
      <c r="AI44" s="213" t="str" cm="1">
        <f t="array" aca="1" ref="AI44" ca="1">_xlfn.IFNA(INDEX(INDIRECT(AI$4&amp;"B:B"),MATCH(W44,INDIRECT(AI$4&amp;"P:P"),0),0),"")</f>
        <v/>
      </c>
      <c r="AJ44" s="213" t="str" cm="1">
        <f t="array" aca="1" ref="AJ44" ca="1">_xlfn.IFNA(INDEX(INDIRECT(AJ$4&amp;"B:B"),MATCH(X44,INDIRECT(AJ$4&amp;"P:P"),0),0),"")</f>
        <v/>
      </c>
      <c r="AK44" s="213" t="str" cm="1">
        <f t="array" aca="1" ref="AK44" ca="1">_xlfn.IFNA(INDEX(INDIRECT(AK$4&amp;"B:B"),MATCH(Y44,INDIRECT(AK$4&amp;"P:P"),0),0),"")</f>
        <v>何年もかかるような目標をやりとげてきました</v>
      </c>
      <c r="AL44" s="213" t="str" cm="1">
        <f t="array" aca="1" ref="AL44" ca="1">_xlfn.IFNA(INDEX(INDIRECT(AL$4&amp;"B:B"),MATCH(Z44,INDIRECT(AL$4&amp;"P:P"),0),0),"")</f>
        <v/>
      </c>
      <c r="AM44" s="213" t="str" cm="1">
        <f t="array" aca="1" ref="AM44" ca="1">_xlfn.IFNA(INDEX(INDIRECT(AM$4&amp;"B:B"),MATCH(AA44,INDIRECT(AM$4&amp;"P:P"),0),0),"")</f>
        <v/>
      </c>
      <c r="AN44" s="213" t="str" cm="1">
        <f t="array" aca="1" ref="AN44" ca="1">_xlfn.IFNA(INDEX(INDIRECT(AH$4&amp;"C:C"),MATCH(V44,INDIRECT(AH$4&amp;"P:P"),0),0),"")</f>
        <v/>
      </c>
      <c r="AO44" s="213" t="str" cm="1">
        <f t="array" aca="1" ref="AO44" ca="1">_xlfn.IFNA(INDEX(INDIRECT(AI$4&amp;"C:C"),MATCH(W44,INDIRECT(AI$4&amp;"P:P"),0),0),"")</f>
        <v/>
      </c>
      <c r="AP44" s="213" t="str" cm="1">
        <f t="array" aca="1" ref="AP44" ca="1">_xlfn.IFNA(INDEX(INDIRECT(AJ$4&amp;"C:C"),MATCH(X44,INDIRECT(AJ$4&amp;"P:P"),0),0),"")</f>
        <v/>
      </c>
      <c r="AQ44" s="213" t="str" cm="1">
        <f t="array" aca="1" ref="AQ44" ca="1">_xlfn.IFNA(INDEX(INDIRECT(AK$4&amp;"C:C"),MATCH(Y44,INDIRECT(AK$4&amp;"P:P"),0),0),"")</f>
        <v>とてもよく当てはまる</v>
      </c>
      <c r="AR44" s="213" t="str" cm="1">
        <f t="array" aca="1" ref="AR44" ca="1">_xlfn.IFNA(INDEX(INDIRECT(AL$4&amp;"C:C"),MATCH(Z44,INDIRECT(AL$4&amp;"P:P"),0),0),"")</f>
        <v/>
      </c>
      <c r="AS44" s="213" t="str" cm="1">
        <f t="array" aca="1" ref="AS44" ca="1">_xlfn.IFNA(INDEX(INDIRECT(AM$4&amp;"C:C"),MATCH(AA44,INDIRECT(AM$4&amp;"P:P"),0),0),"")</f>
        <v/>
      </c>
      <c r="AT44" s="213" t="str" cm="1">
        <f t="array" aca="1" ref="AT44" ca="1">_xlfn.IFNA(INDEX(INDIRECT(AH$4&amp;"D:D"),MATCH(V44,INDIRECT(AH$4&amp;"P:P"),0),0),"")</f>
        <v/>
      </c>
      <c r="AU44" s="213" t="str" cm="1">
        <f t="array" aca="1" ref="AU44" ca="1">_xlfn.IFNA(INDEX(INDIRECT(AI$4&amp;"D:D"),MATCH(W44,INDIRECT(AI$4&amp;"P:P"),0),0),"")</f>
        <v/>
      </c>
      <c r="AV44" s="213" t="str" cm="1">
        <f t="array" aca="1" ref="AV44" ca="1">_xlfn.IFNA(INDEX(INDIRECT(AJ$4&amp;"D:D"),MATCH(X44,INDIRECT(AJ$4&amp;"P:P"),0),0),"")</f>
        <v/>
      </c>
      <c r="AW44" s="213" t="str" cm="1">
        <f t="array" aca="1" ref="AW44" ca="1">_xlfn.IFNA(INDEX(INDIRECT(AK$4&amp;"D:D"),MATCH(Y44,INDIRECT(AK$4&amp;"P:P"),0),0),"")</f>
        <v>よく当てはまる</v>
      </c>
      <c r="AX44" s="213" t="str" cm="1">
        <f t="array" aca="1" ref="AX44" ca="1">_xlfn.IFNA(INDEX(INDIRECT(AL$4&amp;"D:D"),MATCH(Z44,INDIRECT(AL$4&amp;"P:P"),0),0),"")</f>
        <v/>
      </c>
      <c r="AY44" s="213" t="str" cm="1">
        <f t="array" aca="1" ref="AY44" ca="1">_xlfn.IFNA(INDEX(INDIRECT(AM$4&amp;"D:D"),MATCH(AA44,INDIRECT(AM$4&amp;"P:P"),0),0),"")</f>
        <v/>
      </c>
      <c r="AZ44" s="213" t="str" cm="1">
        <f t="array" aca="1" ref="AZ44" ca="1">_xlfn.IFNA(INDEX(INDIRECT(AH$4&amp;"E:E"),MATCH(V44,INDIRECT(AH$4&amp;"P:P"),0),0),"")</f>
        <v/>
      </c>
      <c r="BA44" s="213" t="str" cm="1">
        <f t="array" aca="1" ref="BA44" ca="1">_xlfn.IFNA(INDEX(INDIRECT(AI$4&amp;"E:E"),MATCH(W44,INDIRECT(AI$4&amp;"P:P"),0),0),"")</f>
        <v/>
      </c>
      <c r="BB44" s="213" t="str" cm="1">
        <f t="array" aca="1" ref="BB44" ca="1">_xlfn.IFNA(INDEX(INDIRECT(AJ$4&amp;"E:E"),MATCH(X44,INDIRECT(AJ$4&amp;"P:P"),0),0),"")</f>
        <v/>
      </c>
      <c r="BC44" s="213" t="str" cm="1">
        <f t="array" aca="1" ref="BC44" ca="1">_xlfn.IFNA(INDEX(INDIRECT(AK$4&amp;"E:E"),MATCH(Y44,INDIRECT(AK$4&amp;"P:P"),0),0),"")</f>
        <v>どちらかといえば，当てはまる</v>
      </c>
      <c r="BD44" s="213" t="str" cm="1">
        <f t="array" aca="1" ref="BD44" ca="1">_xlfn.IFNA(INDEX(INDIRECT(AL$4&amp;"E:E"),MATCH(Z44,INDIRECT(AL$4&amp;"P:P"),0),0),"")</f>
        <v/>
      </c>
      <c r="BE44" s="213" t="str" cm="1">
        <f t="array" aca="1" ref="BE44" ca="1">_xlfn.IFNA(INDEX(INDIRECT(AM$4&amp;"E:E"),MATCH(AA44,INDIRECT(AM$4&amp;"P:P"),0),0),"")</f>
        <v/>
      </c>
      <c r="BF44" s="213" t="str" cm="1">
        <f t="array" aca="1" ref="BF44" ca="1">_xlfn.IFNA(INDEX(INDIRECT(AH$4&amp;"F:F"),MATCH(V44,INDIRECT(AH$4&amp;"P:P"),0),0),"")</f>
        <v/>
      </c>
      <c r="BG44" s="213" t="str" cm="1">
        <f t="array" aca="1" ref="BG44" ca="1">_xlfn.IFNA(INDEX(INDIRECT(AI$4&amp;"F:F"),MATCH(W44,INDIRECT(AI$4&amp;"P:P"),0),0),"")</f>
        <v/>
      </c>
      <c r="BH44" s="213" t="str" cm="1">
        <f t="array" aca="1" ref="BH44" ca="1">_xlfn.IFNA(INDEX(INDIRECT(AJ$4&amp;"F:F"),MATCH(X44,INDIRECT(AJ$4&amp;"P:P"),0),0),"")</f>
        <v/>
      </c>
      <c r="BI44" s="213" t="str" cm="1">
        <f t="array" aca="1" ref="BI44" ca="1">_xlfn.IFNA(INDEX(INDIRECT(AK$4&amp;"F:F"),MATCH(Y44,INDIRECT(AK$4&amp;"P:P"),0),0),"")</f>
        <v>どちらかといえば，当てはまらない</v>
      </c>
      <c r="BJ44" s="213" t="str" cm="1">
        <f t="array" aca="1" ref="BJ44" ca="1">_xlfn.IFNA(INDEX(INDIRECT(AL$4&amp;"F:F"),MATCH(Z44,INDIRECT(AL$4&amp;"P:P"),0),0),"")</f>
        <v/>
      </c>
      <c r="BK44" s="213" t="str" cm="1">
        <f t="array" aca="1" ref="BK44" ca="1">_xlfn.IFNA(INDEX(INDIRECT(AM$4&amp;"F:F"),MATCH(AA44,INDIRECT(AM$4&amp;"P:P"),0),0),"")</f>
        <v/>
      </c>
      <c r="BL44" s="213" t="str" cm="1">
        <f t="array" aca="1" ref="BL44" ca="1">_xlfn.IFNA(INDEX(INDIRECT(AH$4&amp;"G:G"),MATCH(V44,INDIRECT(AH$4&amp;"P:P"),0),0),"")</f>
        <v/>
      </c>
      <c r="BM44" s="213" t="str" cm="1">
        <f t="array" aca="1" ref="BM44" ca="1">_xlfn.IFNA(INDEX(INDIRECT(AI$4&amp;"G:G"),MATCH(W44,INDIRECT(AI$4&amp;"P:P"),0),0),"")</f>
        <v/>
      </c>
      <c r="BN44" s="213" t="str" cm="1">
        <f t="array" aca="1" ref="BN44" ca="1">_xlfn.IFNA(INDEX(INDIRECT(AJ$4&amp;"G:G"),MATCH(X44,INDIRECT(AJ$4&amp;"P:P"),0),0),"")</f>
        <v/>
      </c>
      <c r="BO44" s="213" t="str" cm="1">
        <f t="array" aca="1" ref="BO44" ca="1">_xlfn.IFNA(INDEX(INDIRECT(AK$4&amp;"G:G"),MATCH(Y44,INDIRECT(AK$4&amp;"P:P"),0),0),"")</f>
        <v>全く当てはまらない</v>
      </c>
      <c r="BP44" s="213" t="str" cm="1">
        <f t="array" aca="1" ref="BP44" ca="1">_xlfn.IFNA(INDEX(INDIRECT(AL$4&amp;"G:G"),MATCH(Z44,INDIRECT(AL$4&amp;"P:P"),0),0),"")</f>
        <v/>
      </c>
      <c r="BQ44" s="213" t="str" cm="1">
        <f t="array" aca="1" ref="BQ44" ca="1">_xlfn.IFNA(INDEX(INDIRECT(AM$4&amp;"G:G"),MATCH(AA44,INDIRECT(AM$4&amp;"P:P"),0),0),"")</f>
        <v/>
      </c>
      <c r="BR44" s="213" t="str" cm="1">
        <f t="array" aca="1" ref="BR44" ca="1">_xlfn.IFNA(INDEX(INDIRECT(AH$4&amp;"H:H"),MATCH(V44,INDIRECT(AH$4&amp;"P:P"),0),0),"")</f>
        <v/>
      </c>
      <c r="BS44" s="213" t="str" cm="1">
        <f t="array" aca="1" ref="BS44" ca="1">_xlfn.IFNA(INDEX(INDIRECT(AI$4&amp;"H:H"),MATCH(W44,INDIRECT(AI$4&amp;"P:P"),0),0),"")</f>
        <v/>
      </c>
      <c r="BT44" s="213" t="str" cm="1">
        <f t="array" aca="1" ref="BT44" ca="1">_xlfn.IFNA(INDEX(INDIRECT(AJ$4&amp;"H:H"),MATCH(X44,INDIRECT(AJ$4&amp;"P:P"),0),0),"")</f>
        <v/>
      </c>
      <c r="BU44" s="213" cm="1">
        <f t="array" aca="1" ref="BU44" ca="1">_xlfn.IFNA(INDEX(INDIRECT(AK$4&amp;"H:H"),MATCH(Y44,INDIRECT(AK$4&amp;"P:P"),0),0),"")</f>
        <v>0</v>
      </c>
      <c r="BV44" s="213" t="str" cm="1">
        <f t="array" aca="1" ref="BV44" ca="1">_xlfn.IFNA(INDEX(INDIRECT(AL$4&amp;"H:H"),MATCH(Z44,INDIRECT(AL$4&amp;"P:P"),0),0),"")</f>
        <v/>
      </c>
      <c r="BW44" s="213" t="str" cm="1">
        <f t="array" aca="1" ref="BW44" ca="1">_xlfn.IFNA(INDEX(INDIRECT(AM$4&amp;"H:H"),MATCH(AA44,INDIRECT(AM$4&amp;"P:P"),0),0),"")</f>
        <v/>
      </c>
      <c r="BX44" s="213" t="str" cm="1">
        <f t="array" aca="1" ref="BX44" ca="1">_xlfn.IFNA(INDEX(INDIRECT(AH$4&amp;"I:I"),MATCH(V44,INDIRECT(AH$4&amp;"P:P"),0),0),"")</f>
        <v/>
      </c>
      <c r="BY44" s="213" t="str" cm="1">
        <f t="array" aca="1" ref="BY44" ca="1">_xlfn.IFNA(INDEX(INDIRECT(AI$4&amp;"I:I"),MATCH(W44,INDIRECT(AI$4&amp;"P:P"),0),0),"")</f>
        <v/>
      </c>
      <c r="BZ44" s="213" t="str" cm="1">
        <f t="array" aca="1" ref="BZ44" ca="1">_xlfn.IFNA(INDEX(INDIRECT(AJ$4&amp;"I:I"),MATCH(X44,INDIRECT(AJ$4&amp;"P:P"),0),0),"")</f>
        <v/>
      </c>
      <c r="CA44" s="213" cm="1">
        <f t="array" aca="1" ref="CA44" ca="1">_xlfn.IFNA(INDEX(INDIRECT(AK$4&amp;"I:I"),MATCH(Y44,INDIRECT(AK$4&amp;"P:P"),0),0),"")</f>
        <v>0</v>
      </c>
      <c r="CB44" s="213" t="str" cm="1">
        <f t="array" aca="1" ref="CB44" ca="1">_xlfn.IFNA(INDEX(INDIRECT(AL$4&amp;"I:I"),MATCH(Z44,INDIRECT(AL$4&amp;"P:P"),0),0),"")</f>
        <v/>
      </c>
      <c r="CC44" s="213" t="str" cm="1">
        <f t="array" aca="1" ref="CC44" ca="1">_xlfn.IFNA(INDEX(INDIRECT(AM$4&amp;"I:I"),MATCH(AA44,INDIRECT(AM$4&amp;"P:P"),0),0),"")</f>
        <v/>
      </c>
      <c r="CD44" s="213" t="str" cm="1">
        <f t="array" aca="1" ref="CD44" ca="1">_xlfn.IFNA(INDEX(INDIRECT(AH$4&amp;"J:J"),MATCH(V44,INDIRECT(AH$4&amp;"P:P"),0),0),"")</f>
        <v/>
      </c>
      <c r="CE44" s="213" t="str" cm="1">
        <f t="array" aca="1" ref="CE44" ca="1">_xlfn.IFNA(INDEX(INDIRECT(AI$4&amp;"J:J"),MATCH(W44,INDIRECT(AI$4&amp;"P:P"),0),0),"")</f>
        <v/>
      </c>
      <c r="CF44" s="213" t="str" cm="1">
        <f t="array" aca="1" ref="CF44" ca="1">_xlfn.IFNA(INDEX(INDIRECT(AJ$4&amp;"J:J"),MATCH(X44,INDIRECT(AJ$4&amp;"P:P"),0),0),"")</f>
        <v/>
      </c>
      <c r="CG44" s="213" cm="1">
        <f t="array" aca="1" ref="CG44" ca="1">_xlfn.IFNA(INDEX(INDIRECT(AK$4&amp;"J:J"),MATCH(Y44,INDIRECT(AK$4&amp;"P:P"),0),0),"")</f>
        <v>0</v>
      </c>
      <c r="CH44" s="213" t="str" cm="1">
        <f t="array" aca="1" ref="CH44" ca="1">_xlfn.IFNA(INDEX(INDIRECT(AL$4&amp;"J:J"),MATCH(Z44,INDIRECT(AL$4&amp;"P:P"),0),0),"")</f>
        <v/>
      </c>
      <c r="CI44" s="213" t="str" cm="1">
        <f t="array" aca="1" ref="CI44" ca="1">_xlfn.IFNA(INDEX(INDIRECT(AM$4&amp;"J:J"),MATCH(AA44,INDIRECT(AM$4&amp;"P:P"),0),0),"")</f>
        <v/>
      </c>
    </row>
    <row r="45" spans="1:87" ht="54">
      <c r="A45" s="53">
        <v>41</v>
      </c>
      <c r="B45" s="75">
        <v>39</v>
      </c>
      <c r="C45" s="75" t="s">
        <v>1638</v>
      </c>
      <c r="D45" s="85" t="s">
        <v>1649</v>
      </c>
      <c r="E45" s="93" t="s">
        <v>1704</v>
      </c>
      <c r="F45" s="91" t="s">
        <v>1735</v>
      </c>
      <c r="G45" s="78"/>
      <c r="H45" s="94"/>
      <c r="I45" s="81"/>
      <c r="J45" s="95"/>
      <c r="K45" s="96"/>
      <c r="L45" s="95"/>
      <c r="M45" s="83">
        <v>1</v>
      </c>
      <c r="N45" s="97" t="s">
        <v>1736</v>
      </c>
      <c r="O45" s="84"/>
      <c r="P45" s="95"/>
      <c r="Q45" s="84"/>
      <c r="R45" s="95"/>
      <c r="U45" s="59" t="s">
        <v>1737</v>
      </c>
      <c r="V45" s="59" t="str">
        <f t="shared" si="41"/>
        <v/>
      </c>
      <c r="W45" s="59" t="str">
        <f t="shared" si="42"/>
        <v/>
      </c>
      <c r="X45" s="59" t="str">
        <f t="shared" si="43"/>
        <v/>
      </c>
      <c r="Y45" s="59" t="str">
        <f t="shared" si="44"/>
        <v>（１３）</v>
      </c>
      <c r="Z45" s="59" t="str">
        <f t="shared" si="45"/>
        <v/>
      </c>
      <c r="AA45" s="59" t="str">
        <f t="shared" si="46"/>
        <v/>
      </c>
      <c r="AB45" s="190" t="e" cm="1">
        <f t="array" ref="AB45">INDEX('Ｒ2_小4'!$M:$M,MATCH(V45,'Ｒ2_小4'!$P:$P,0),0)</f>
        <v>#N/A</v>
      </c>
      <c r="AC45" s="190" t="e" cm="1">
        <f t="array" ref="AC45">INDEX('R2_小5'!$M:$M,MATCH(W45,'R2_小5'!$P:$P,0),0)</f>
        <v>#N/A</v>
      </c>
      <c r="AD45" s="190" t="e" cm="1">
        <f t="array" ref="AD45">INDEX('R2_小6'!$M:$M,MATCH(X45,'R2_小6'!$P:$P,0),0)</f>
        <v>#N/A</v>
      </c>
      <c r="AE45" s="190" t="str" cm="1">
        <f t="array" ref="AE45">INDEX('R2_中1'!$M:$M,MATCH(Y45,'R2_中1'!$P:$P,0),0)</f>
        <v>Q00000003240</v>
      </c>
      <c r="AF45" s="190" t="e" cm="1">
        <f t="array" ref="AF45">INDEX('R2_中2'!$M:$M,MATCH(Z45,'R2_中2'!$P:$P,0),0)</f>
        <v>#N/A</v>
      </c>
      <c r="AG45" s="190" t="e" cm="1">
        <f t="array" ref="AG45">INDEX('R2_中3'!$M:$M,MATCH(AA45,'R2_中3'!$P:$P,0),0)</f>
        <v>#N/A</v>
      </c>
      <c r="AH45" s="213" t="str" cm="1">
        <f t="array" aca="1" ref="AH45" ca="1">_xlfn.IFNA(INDEX(INDIRECT(AH$4&amp;"B:B"),MATCH(V45,INDIRECT(AH$4&amp;"P:P"),0),0),"")</f>
        <v/>
      </c>
      <c r="AI45" s="213" t="str" cm="1">
        <f t="array" aca="1" ref="AI45" ca="1">_xlfn.IFNA(INDEX(INDIRECT(AI$4&amp;"B:B"),MATCH(W45,INDIRECT(AI$4&amp;"P:P"),0),0),"")</f>
        <v/>
      </c>
      <c r="AJ45" s="213" t="str" cm="1">
        <f t="array" aca="1" ref="AJ45" ca="1">_xlfn.IFNA(INDEX(INDIRECT(AJ$4&amp;"B:B"),MATCH(X45,INDIRECT(AJ$4&amp;"P:P"),0),0),"")</f>
        <v/>
      </c>
      <c r="AK45" s="213" t="str" cm="1">
        <f t="array" aca="1" ref="AK45" ca="1">_xlfn.IFNA(INDEX(INDIRECT(AK$4&amp;"B:B"),MATCH(Y45,INDIRECT(AK$4&amp;"P:P"),0),0),"")</f>
        <v>数か月ごとに，新しいことに興味をもちます</v>
      </c>
      <c r="AL45" s="213" t="str" cm="1">
        <f t="array" aca="1" ref="AL45" ca="1">_xlfn.IFNA(INDEX(INDIRECT(AL$4&amp;"B:B"),MATCH(Z45,INDIRECT(AL$4&amp;"P:P"),0),0),"")</f>
        <v/>
      </c>
      <c r="AM45" s="213" t="str" cm="1">
        <f t="array" aca="1" ref="AM45" ca="1">_xlfn.IFNA(INDEX(INDIRECT(AM$4&amp;"B:B"),MATCH(AA45,INDIRECT(AM$4&amp;"P:P"),0),0),"")</f>
        <v/>
      </c>
      <c r="AN45" s="213" t="str" cm="1">
        <f t="array" aca="1" ref="AN45" ca="1">_xlfn.IFNA(INDEX(INDIRECT(AH$4&amp;"C:C"),MATCH(V45,INDIRECT(AH$4&amp;"P:P"),0),0),"")</f>
        <v/>
      </c>
      <c r="AO45" s="213" t="str" cm="1">
        <f t="array" aca="1" ref="AO45" ca="1">_xlfn.IFNA(INDEX(INDIRECT(AI$4&amp;"C:C"),MATCH(W45,INDIRECT(AI$4&amp;"P:P"),0),0),"")</f>
        <v/>
      </c>
      <c r="AP45" s="213" t="str" cm="1">
        <f t="array" aca="1" ref="AP45" ca="1">_xlfn.IFNA(INDEX(INDIRECT(AJ$4&amp;"C:C"),MATCH(X45,INDIRECT(AJ$4&amp;"P:P"),0),0),"")</f>
        <v/>
      </c>
      <c r="AQ45" s="213" t="str" cm="1">
        <f t="array" aca="1" ref="AQ45" ca="1">_xlfn.IFNA(INDEX(INDIRECT(AK$4&amp;"C:C"),MATCH(Y45,INDIRECT(AK$4&amp;"P:P"),0),0),"")</f>
        <v>とてもよく当てはまる</v>
      </c>
      <c r="AR45" s="213" t="str" cm="1">
        <f t="array" aca="1" ref="AR45" ca="1">_xlfn.IFNA(INDEX(INDIRECT(AL$4&amp;"C:C"),MATCH(Z45,INDIRECT(AL$4&amp;"P:P"),0),0),"")</f>
        <v/>
      </c>
      <c r="AS45" s="213" t="str" cm="1">
        <f t="array" aca="1" ref="AS45" ca="1">_xlfn.IFNA(INDEX(INDIRECT(AM$4&amp;"C:C"),MATCH(AA45,INDIRECT(AM$4&amp;"P:P"),0),0),"")</f>
        <v/>
      </c>
      <c r="AT45" s="213" t="str" cm="1">
        <f t="array" aca="1" ref="AT45" ca="1">_xlfn.IFNA(INDEX(INDIRECT(AH$4&amp;"D:D"),MATCH(V45,INDIRECT(AH$4&amp;"P:P"),0),0),"")</f>
        <v/>
      </c>
      <c r="AU45" s="213" t="str" cm="1">
        <f t="array" aca="1" ref="AU45" ca="1">_xlfn.IFNA(INDEX(INDIRECT(AI$4&amp;"D:D"),MATCH(W45,INDIRECT(AI$4&amp;"P:P"),0),0),"")</f>
        <v/>
      </c>
      <c r="AV45" s="213" t="str" cm="1">
        <f t="array" aca="1" ref="AV45" ca="1">_xlfn.IFNA(INDEX(INDIRECT(AJ$4&amp;"D:D"),MATCH(X45,INDIRECT(AJ$4&amp;"P:P"),0),0),"")</f>
        <v/>
      </c>
      <c r="AW45" s="213" t="str" cm="1">
        <f t="array" aca="1" ref="AW45" ca="1">_xlfn.IFNA(INDEX(INDIRECT(AK$4&amp;"D:D"),MATCH(Y45,INDIRECT(AK$4&amp;"P:P"),0),0),"")</f>
        <v>よく当てはまる</v>
      </c>
      <c r="AX45" s="213" t="str" cm="1">
        <f t="array" aca="1" ref="AX45" ca="1">_xlfn.IFNA(INDEX(INDIRECT(AL$4&amp;"D:D"),MATCH(Z45,INDIRECT(AL$4&amp;"P:P"),0),0),"")</f>
        <v/>
      </c>
      <c r="AY45" s="213" t="str" cm="1">
        <f t="array" aca="1" ref="AY45" ca="1">_xlfn.IFNA(INDEX(INDIRECT(AM$4&amp;"D:D"),MATCH(AA45,INDIRECT(AM$4&amp;"P:P"),0),0),"")</f>
        <v/>
      </c>
      <c r="AZ45" s="213" t="str" cm="1">
        <f t="array" aca="1" ref="AZ45" ca="1">_xlfn.IFNA(INDEX(INDIRECT(AH$4&amp;"E:E"),MATCH(V45,INDIRECT(AH$4&amp;"P:P"),0),0),"")</f>
        <v/>
      </c>
      <c r="BA45" s="213" t="str" cm="1">
        <f t="array" aca="1" ref="BA45" ca="1">_xlfn.IFNA(INDEX(INDIRECT(AI$4&amp;"E:E"),MATCH(W45,INDIRECT(AI$4&amp;"P:P"),0),0),"")</f>
        <v/>
      </c>
      <c r="BB45" s="213" t="str" cm="1">
        <f t="array" aca="1" ref="BB45" ca="1">_xlfn.IFNA(INDEX(INDIRECT(AJ$4&amp;"E:E"),MATCH(X45,INDIRECT(AJ$4&amp;"P:P"),0),0),"")</f>
        <v/>
      </c>
      <c r="BC45" s="213" t="str" cm="1">
        <f t="array" aca="1" ref="BC45" ca="1">_xlfn.IFNA(INDEX(INDIRECT(AK$4&amp;"E:E"),MATCH(Y45,INDIRECT(AK$4&amp;"P:P"),0),0),"")</f>
        <v>どちらかといえば，当てはまる</v>
      </c>
      <c r="BD45" s="213" t="str" cm="1">
        <f t="array" aca="1" ref="BD45" ca="1">_xlfn.IFNA(INDEX(INDIRECT(AL$4&amp;"E:E"),MATCH(Z45,INDIRECT(AL$4&amp;"P:P"),0),0),"")</f>
        <v/>
      </c>
      <c r="BE45" s="213" t="str" cm="1">
        <f t="array" aca="1" ref="BE45" ca="1">_xlfn.IFNA(INDEX(INDIRECT(AM$4&amp;"E:E"),MATCH(AA45,INDIRECT(AM$4&amp;"P:P"),0),0),"")</f>
        <v/>
      </c>
      <c r="BF45" s="213" t="str" cm="1">
        <f t="array" aca="1" ref="BF45" ca="1">_xlfn.IFNA(INDEX(INDIRECT(AH$4&amp;"F:F"),MATCH(V45,INDIRECT(AH$4&amp;"P:P"),0),0),"")</f>
        <v/>
      </c>
      <c r="BG45" s="213" t="str" cm="1">
        <f t="array" aca="1" ref="BG45" ca="1">_xlfn.IFNA(INDEX(INDIRECT(AI$4&amp;"F:F"),MATCH(W45,INDIRECT(AI$4&amp;"P:P"),0),0),"")</f>
        <v/>
      </c>
      <c r="BH45" s="213" t="str" cm="1">
        <f t="array" aca="1" ref="BH45" ca="1">_xlfn.IFNA(INDEX(INDIRECT(AJ$4&amp;"F:F"),MATCH(X45,INDIRECT(AJ$4&amp;"P:P"),0),0),"")</f>
        <v/>
      </c>
      <c r="BI45" s="213" t="str" cm="1">
        <f t="array" aca="1" ref="BI45" ca="1">_xlfn.IFNA(INDEX(INDIRECT(AK$4&amp;"F:F"),MATCH(Y45,INDIRECT(AK$4&amp;"P:P"),0),0),"")</f>
        <v>どちらかといえば，当てはまらない</v>
      </c>
      <c r="BJ45" s="213" t="str" cm="1">
        <f t="array" aca="1" ref="BJ45" ca="1">_xlfn.IFNA(INDEX(INDIRECT(AL$4&amp;"F:F"),MATCH(Z45,INDIRECT(AL$4&amp;"P:P"),0),0),"")</f>
        <v/>
      </c>
      <c r="BK45" s="213" t="str" cm="1">
        <f t="array" aca="1" ref="BK45" ca="1">_xlfn.IFNA(INDEX(INDIRECT(AM$4&amp;"F:F"),MATCH(AA45,INDIRECT(AM$4&amp;"P:P"),0),0),"")</f>
        <v/>
      </c>
      <c r="BL45" s="213" t="str" cm="1">
        <f t="array" aca="1" ref="BL45" ca="1">_xlfn.IFNA(INDEX(INDIRECT(AH$4&amp;"G:G"),MATCH(V45,INDIRECT(AH$4&amp;"P:P"),0),0),"")</f>
        <v/>
      </c>
      <c r="BM45" s="213" t="str" cm="1">
        <f t="array" aca="1" ref="BM45" ca="1">_xlfn.IFNA(INDEX(INDIRECT(AI$4&amp;"G:G"),MATCH(W45,INDIRECT(AI$4&amp;"P:P"),0),0),"")</f>
        <v/>
      </c>
      <c r="BN45" s="213" t="str" cm="1">
        <f t="array" aca="1" ref="BN45" ca="1">_xlfn.IFNA(INDEX(INDIRECT(AJ$4&amp;"G:G"),MATCH(X45,INDIRECT(AJ$4&amp;"P:P"),0),0),"")</f>
        <v/>
      </c>
      <c r="BO45" s="213" t="str" cm="1">
        <f t="array" aca="1" ref="BO45" ca="1">_xlfn.IFNA(INDEX(INDIRECT(AK$4&amp;"G:G"),MATCH(Y45,INDIRECT(AK$4&amp;"P:P"),0),0),"")</f>
        <v>全く当てはまらない</v>
      </c>
      <c r="BP45" s="213" t="str" cm="1">
        <f t="array" aca="1" ref="BP45" ca="1">_xlfn.IFNA(INDEX(INDIRECT(AL$4&amp;"G:G"),MATCH(Z45,INDIRECT(AL$4&amp;"P:P"),0),0),"")</f>
        <v/>
      </c>
      <c r="BQ45" s="213" t="str" cm="1">
        <f t="array" aca="1" ref="BQ45" ca="1">_xlfn.IFNA(INDEX(INDIRECT(AM$4&amp;"G:G"),MATCH(AA45,INDIRECT(AM$4&amp;"P:P"),0),0),"")</f>
        <v/>
      </c>
      <c r="BR45" s="213" t="str" cm="1">
        <f t="array" aca="1" ref="BR45" ca="1">_xlfn.IFNA(INDEX(INDIRECT(AH$4&amp;"H:H"),MATCH(V45,INDIRECT(AH$4&amp;"P:P"),0),0),"")</f>
        <v/>
      </c>
      <c r="BS45" s="213" t="str" cm="1">
        <f t="array" aca="1" ref="BS45" ca="1">_xlfn.IFNA(INDEX(INDIRECT(AI$4&amp;"H:H"),MATCH(W45,INDIRECT(AI$4&amp;"P:P"),0),0),"")</f>
        <v/>
      </c>
      <c r="BT45" s="213" t="str" cm="1">
        <f t="array" aca="1" ref="BT45" ca="1">_xlfn.IFNA(INDEX(INDIRECT(AJ$4&amp;"H:H"),MATCH(X45,INDIRECT(AJ$4&amp;"P:P"),0),0),"")</f>
        <v/>
      </c>
      <c r="BU45" s="213" cm="1">
        <f t="array" aca="1" ref="BU45" ca="1">_xlfn.IFNA(INDEX(INDIRECT(AK$4&amp;"H:H"),MATCH(Y45,INDIRECT(AK$4&amp;"P:P"),0),0),"")</f>
        <v>0</v>
      </c>
      <c r="BV45" s="213" t="str" cm="1">
        <f t="array" aca="1" ref="BV45" ca="1">_xlfn.IFNA(INDEX(INDIRECT(AL$4&amp;"H:H"),MATCH(Z45,INDIRECT(AL$4&amp;"P:P"),0),0),"")</f>
        <v/>
      </c>
      <c r="BW45" s="213" t="str" cm="1">
        <f t="array" aca="1" ref="BW45" ca="1">_xlfn.IFNA(INDEX(INDIRECT(AM$4&amp;"H:H"),MATCH(AA45,INDIRECT(AM$4&amp;"P:P"),0),0),"")</f>
        <v/>
      </c>
      <c r="BX45" s="213" t="str" cm="1">
        <f t="array" aca="1" ref="BX45" ca="1">_xlfn.IFNA(INDEX(INDIRECT(AH$4&amp;"I:I"),MATCH(V45,INDIRECT(AH$4&amp;"P:P"),0),0),"")</f>
        <v/>
      </c>
      <c r="BY45" s="213" t="str" cm="1">
        <f t="array" aca="1" ref="BY45" ca="1">_xlfn.IFNA(INDEX(INDIRECT(AI$4&amp;"I:I"),MATCH(W45,INDIRECT(AI$4&amp;"P:P"),0),0),"")</f>
        <v/>
      </c>
      <c r="BZ45" s="213" t="str" cm="1">
        <f t="array" aca="1" ref="BZ45" ca="1">_xlfn.IFNA(INDEX(INDIRECT(AJ$4&amp;"I:I"),MATCH(X45,INDIRECT(AJ$4&amp;"P:P"),0),0),"")</f>
        <v/>
      </c>
      <c r="CA45" s="213" cm="1">
        <f t="array" aca="1" ref="CA45" ca="1">_xlfn.IFNA(INDEX(INDIRECT(AK$4&amp;"I:I"),MATCH(Y45,INDIRECT(AK$4&amp;"P:P"),0),0),"")</f>
        <v>0</v>
      </c>
      <c r="CB45" s="213" t="str" cm="1">
        <f t="array" aca="1" ref="CB45" ca="1">_xlfn.IFNA(INDEX(INDIRECT(AL$4&amp;"I:I"),MATCH(Z45,INDIRECT(AL$4&amp;"P:P"),0),0),"")</f>
        <v/>
      </c>
      <c r="CC45" s="213" t="str" cm="1">
        <f t="array" aca="1" ref="CC45" ca="1">_xlfn.IFNA(INDEX(INDIRECT(AM$4&amp;"I:I"),MATCH(AA45,INDIRECT(AM$4&amp;"P:P"),0),0),"")</f>
        <v/>
      </c>
      <c r="CD45" s="213" t="str" cm="1">
        <f t="array" aca="1" ref="CD45" ca="1">_xlfn.IFNA(INDEX(INDIRECT(AH$4&amp;"J:J"),MATCH(V45,INDIRECT(AH$4&amp;"P:P"),0),0),"")</f>
        <v/>
      </c>
      <c r="CE45" s="213" t="str" cm="1">
        <f t="array" aca="1" ref="CE45" ca="1">_xlfn.IFNA(INDEX(INDIRECT(AI$4&amp;"J:J"),MATCH(W45,INDIRECT(AI$4&amp;"P:P"),0),0),"")</f>
        <v/>
      </c>
      <c r="CF45" s="213" t="str" cm="1">
        <f t="array" aca="1" ref="CF45" ca="1">_xlfn.IFNA(INDEX(INDIRECT(AJ$4&amp;"J:J"),MATCH(X45,INDIRECT(AJ$4&amp;"P:P"),0),0),"")</f>
        <v/>
      </c>
      <c r="CG45" s="213" cm="1">
        <f t="array" aca="1" ref="CG45" ca="1">_xlfn.IFNA(INDEX(INDIRECT(AK$4&amp;"J:J"),MATCH(Y45,INDIRECT(AK$4&amp;"P:P"),0),0),"")</f>
        <v>0</v>
      </c>
      <c r="CH45" s="213" t="str" cm="1">
        <f t="array" aca="1" ref="CH45" ca="1">_xlfn.IFNA(INDEX(INDIRECT(AL$4&amp;"J:J"),MATCH(Z45,INDIRECT(AL$4&amp;"P:P"),0),0),"")</f>
        <v/>
      </c>
      <c r="CI45" s="213" t="str" cm="1">
        <f t="array" aca="1" ref="CI45" ca="1">_xlfn.IFNA(INDEX(INDIRECT(AM$4&amp;"J:J"),MATCH(AA45,INDIRECT(AM$4&amp;"P:P"),0),0),"")</f>
        <v/>
      </c>
    </row>
    <row r="46" spans="1:87" ht="54">
      <c r="A46" s="53">
        <v>42</v>
      </c>
      <c r="B46" s="75">
        <v>40</v>
      </c>
      <c r="C46" s="75" t="s">
        <v>1638</v>
      </c>
      <c r="D46" s="85" t="s">
        <v>1649</v>
      </c>
      <c r="E46" s="93" t="s">
        <v>1704</v>
      </c>
      <c r="F46" s="77" t="s">
        <v>1738</v>
      </c>
      <c r="G46" s="78"/>
      <c r="H46" s="94"/>
      <c r="I46" s="81"/>
      <c r="J46" s="95"/>
      <c r="K46" s="96"/>
      <c r="L46" s="95"/>
      <c r="M46" s="83">
        <v>1</v>
      </c>
      <c r="N46" s="97" t="s">
        <v>1739</v>
      </c>
      <c r="O46" s="84"/>
      <c r="P46" s="95"/>
      <c r="Q46" s="84"/>
      <c r="R46" s="95"/>
      <c r="U46" s="59" t="s">
        <v>1740</v>
      </c>
      <c r="V46" s="59" t="str">
        <f t="shared" si="41"/>
        <v/>
      </c>
      <c r="W46" s="59" t="str">
        <f t="shared" si="42"/>
        <v/>
      </c>
      <c r="X46" s="59" t="str">
        <f t="shared" si="43"/>
        <v/>
      </c>
      <c r="Y46" s="59" t="str">
        <f t="shared" si="44"/>
        <v>（１４）</v>
      </c>
      <c r="Z46" s="59" t="str">
        <f t="shared" si="45"/>
        <v/>
      </c>
      <c r="AA46" s="59" t="str">
        <f t="shared" si="46"/>
        <v/>
      </c>
      <c r="AB46" s="190" t="e" cm="1">
        <f t="array" ref="AB46">INDEX('Ｒ2_小4'!$M:$M,MATCH(V46,'Ｒ2_小4'!$P:$P,0),0)</f>
        <v>#N/A</v>
      </c>
      <c r="AC46" s="190" t="e" cm="1">
        <f t="array" ref="AC46">INDEX('R2_小5'!$M:$M,MATCH(W46,'R2_小5'!$P:$P,0),0)</f>
        <v>#N/A</v>
      </c>
      <c r="AD46" s="190" t="e" cm="1">
        <f t="array" ref="AD46">INDEX('R2_小6'!$M:$M,MATCH(X46,'R2_小6'!$P:$P,0),0)</f>
        <v>#N/A</v>
      </c>
      <c r="AE46" s="190" t="str" cm="1">
        <f t="array" ref="AE46">INDEX('R2_中1'!$M:$M,MATCH(Y46,'R2_中1'!$P:$P,0),0)</f>
        <v>Q00000003250</v>
      </c>
      <c r="AF46" s="190" t="e" cm="1">
        <f t="array" ref="AF46">INDEX('R2_中2'!$M:$M,MATCH(Z46,'R2_中2'!$P:$P,0),0)</f>
        <v>#N/A</v>
      </c>
      <c r="AG46" s="190" t="e" cm="1">
        <f t="array" ref="AG46">INDEX('R2_中3'!$M:$M,MATCH(AA46,'R2_中3'!$P:$P,0),0)</f>
        <v>#N/A</v>
      </c>
      <c r="AH46" s="213" t="str" cm="1">
        <f t="array" aca="1" ref="AH46" ca="1">_xlfn.IFNA(INDEX(INDIRECT(AH$4&amp;"B:B"),MATCH(V46,INDIRECT(AH$4&amp;"P:P"),0),0),"")</f>
        <v/>
      </c>
      <c r="AI46" s="213" t="str" cm="1">
        <f t="array" aca="1" ref="AI46" ca="1">_xlfn.IFNA(INDEX(INDIRECT(AI$4&amp;"B:B"),MATCH(W46,INDIRECT(AI$4&amp;"P:P"),0),0),"")</f>
        <v/>
      </c>
      <c r="AJ46" s="213" t="str" cm="1">
        <f t="array" aca="1" ref="AJ46" ca="1">_xlfn.IFNA(INDEX(INDIRECT(AJ$4&amp;"B:B"),MATCH(X46,INDIRECT(AJ$4&amp;"P:P"),0),0),"")</f>
        <v/>
      </c>
      <c r="AK46" s="213" t="str" cm="1">
        <f t="array" aca="1" ref="AK46" ca="1">_xlfn.IFNA(INDEX(INDIRECT(AK$4&amp;"B:B"),MATCH(Y46,INDIRECT(AK$4&amp;"P:P"),0),0),"")</f>
        <v xml:space="preserve">まじめにコツコツとやるタイプです </v>
      </c>
      <c r="AL46" s="213" t="str" cm="1">
        <f t="array" aca="1" ref="AL46" ca="1">_xlfn.IFNA(INDEX(INDIRECT(AL$4&amp;"B:B"),MATCH(Z46,INDIRECT(AL$4&amp;"P:P"),0),0),"")</f>
        <v/>
      </c>
      <c r="AM46" s="213" t="str" cm="1">
        <f t="array" aca="1" ref="AM46" ca="1">_xlfn.IFNA(INDEX(INDIRECT(AM$4&amp;"B:B"),MATCH(AA46,INDIRECT(AM$4&amp;"P:P"),0),0),"")</f>
        <v/>
      </c>
      <c r="AN46" s="213" t="str" cm="1">
        <f t="array" aca="1" ref="AN46" ca="1">_xlfn.IFNA(INDEX(INDIRECT(AH$4&amp;"C:C"),MATCH(V46,INDIRECT(AH$4&amp;"P:P"),0),0),"")</f>
        <v/>
      </c>
      <c r="AO46" s="213" t="str" cm="1">
        <f t="array" aca="1" ref="AO46" ca="1">_xlfn.IFNA(INDEX(INDIRECT(AI$4&amp;"C:C"),MATCH(W46,INDIRECT(AI$4&amp;"P:P"),0),0),"")</f>
        <v/>
      </c>
      <c r="AP46" s="213" t="str" cm="1">
        <f t="array" aca="1" ref="AP46" ca="1">_xlfn.IFNA(INDEX(INDIRECT(AJ$4&amp;"C:C"),MATCH(X46,INDIRECT(AJ$4&amp;"P:P"),0),0),"")</f>
        <v/>
      </c>
      <c r="AQ46" s="213" t="str" cm="1">
        <f t="array" aca="1" ref="AQ46" ca="1">_xlfn.IFNA(INDEX(INDIRECT(AK$4&amp;"C:C"),MATCH(Y46,INDIRECT(AK$4&amp;"P:P"),0),0),"")</f>
        <v>とてもよく当てはまる</v>
      </c>
      <c r="AR46" s="213" t="str" cm="1">
        <f t="array" aca="1" ref="AR46" ca="1">_xlfn.IFNA(INDEX(INDIRECT(AL$4&amp;"C:C"),MATCH(Z46,INDIRECT(AL$4&amp;"P:P"),0),0),"")</f>
        <v/>
      </c>
      <c r="AS46" s="213" t="str" cm="1">
        <f t="array" aca="1" ref="AS46" ca="1">_xlfn.IFNA(INDEX(INDIRECT(AM$4&amp;"C:C"),MATCH(AA46,INDIRECT(AM$4&amp;"P:P"),0),0),"")</f>
        <v/>
      </c>
      <c r="AT46" s="213" t="str" cm="1">
        <f t="array" aca="1" ref="AT46" ca="1">_xlfn.IFNA(INDEX(INDIRECT(AH$4&amp;"D:D"),MATCH(V46,INDIRECT(AH$4&amp;"P:P"),0),0),"")</f>
        <v/>
      </c>
      <c r="AU46" s="213" t="str" cm="1">
        <f t="array" aca="1" ref="AU46" ca="1">_xlfn.IFNA(INDEX(INDIRECT(AI$4&amp;"D:D"),MATCH(W46,INDIRECT(AI$4&amp;"P:P"),0),0),"")</f>
        <v/>
      </c>
      <c r="AV46" s="213" t="str" cm="1">
        <f t="array" aca="1" ref="AV46" ca="1">_xlfn.IFNA(INDEX(INDIRECT(AJ$4&amp;"D:D"),MATCH(X46,INDIRECT(AJ$4&amp;"P:P"),0),0),"")</f>
        <v/>
      </c>
      <c r="AW46" s="213" t="str" cm="1">
        <f t="array" aca="1" ref="AW46" ca="1">_xlfn.IFNA(INDEX(INDIRECT(AK$4&amp;"D:D"),MATCH(Y46,INDIRECT(AK$4&amp;"P:P"),0),0),"")</f>
        <v>よく当てはまる</v>
      </c>
      <c r="AX46" s="213" t="str" cm="1">
        <f t="array" aca="1" ref="AX46" ca="1">_xlfn.IFNA(INDEX(INDIRECT(AL$4&amp;"D:D"),MATCH(Z46,INDIRECT(AL$4&amp;"P:P"),0),0),"")</f>
        <v/>
      </c>
      <c r="AY46" s="213" t="str" cm="1">
        <f t="array" aca="1" ref="AY46" ca="1">_xlfn.IFNA(INDEX(INDIRECT(AM$4&amp;"D:D"),MATCH(AA46,INDIRECT(AM$4&amp;"P:P"),0),0),"")</f>
        <v/>
      </c>
      <c r="AZ46" s="213" t="str" cm="1">
        <f t="array" aca="1" ref="AZ46" ca="1">_xlfn.IFNA(INDEX(INDIRECT(AH$4&amp;"E:E"),MATCH(V46,INDIRECT(AH$4&amp;"P:P"),0),0),"")</f>
        <v/>
      </c>
      <c r="BA46" s="213" t="str" cm="1">
        <f t="array" aca="1" ref="BA46" ca="1">_xlfn.IFNA(INDEX(INDIRECT(AI$4&amp;"E:E"),MATCH(W46,INDIRECT(AI$4&amp;"P:P"),0),0),"")</f>
        <v/>
      </c>
      <c r="BB46" s="213" t="str" cm="1">
        <f t="array" aca="1" ref="BB46" ca="1">_xlfn.IFNA(INDEX(INDIRECT(AJ$4&amp;"E:E"),MATCH(X46,INDIRECT(AJ$4&amp;"P:P"),0),0),"")</f>
        <v/>
      </c>
      <c r="BC46" s="213" t="str" cm="1">
        <f t="array" aca="1" ref="BC46" ca="1">_xlfn.IFNA(INDEX(INDIRECT(AK$4&amp;"E:E"),MATCH(Y46,INDIRECT(AK$4&amp;"P:P"),0),0),"")</f>
        <v>どちらかといえば，当てはまる</v>
      </c>
      <c r="BD46" s="213" t="str" cm="1">
        <f t="array" aca="1" ref="BD46" ca="1">_xlfn.IFNA(INDEX(INDIRECT(AL$4&amp;"E:E"),MATCH(Z46,INDIRECT(AL$4&amp;"P:P"),0),0),"")</f>
        <v/>
      </c>
      <c r="BE46" s="213" t="str" cm="1">
        <f t="array" aca="1" ref="BE46" ca="1">_xlfn.IFNA(INDEX(INDIRECT(AM$4&amp;"E:E"),MATCH(AA46,INDIRECT(AM$4&amp;"P:P"),0),0),"")</f>
        <v/>
      </c>
      <c r="BF46" s="213" t="str" cm="1">
        <f t="array" aca="1" ref="BF46" ca="1">_xlfn.IFNA(INDEX(INDIRECT(AH$4&amp;"F:F"),MATCH(V46,INDIRECT(AH$4&amp;"P:P"),0),0),"")</f>
        <v/>
      </c>
      <c r="BG46" s="213" t="str" cm="1">
        <f t="array" aca="1" ref="BG46" ca="1">_xlfn.IFNA(INDEX(INDIRECT(AI$4&amp;"F:F"),MATCH(W46,INDIRECT(AI$4&amp;"P:P"),0),0),"")</f>
        <v/>
      </c>
      <c r="BH46" s="213" t="str" cm="1">
        <f t="array" aca="1" ref="BH46" ca="1">_xlfn.IFNA(INDEX(INDIRECT(AJ$4&amp;"F:F"),MATCH(X46,INDIRECT(AJ$4&amp;"P:P"),0),0),"")</f>
        <v/>
      </c>
      <c r="BI46" s="213" t="str" cm="1">
        <f t="array" aca="1" ref="BI46" ca="1">_xlfn.IFNA(INDEX(INDIRECT(AK$4&amp;"F:F"),MATCH(Y46,INDIRECT(AK$4&amp;"P:P"),0),0),"")</f>
        <v>どちらかといえば，当てはまらない</v>
      </c>
      <c r="BJ46" s="213" t="str" cm="1">
        <f t="array" aca="1" ref="BJ46" ca="1">_xlfn.IFNA(INDEX(INDIRECT(AL$4&amp;"F:F"),MATCH(Z46,INDIRECT(AL$4&amp;"P:P"),0),0),"")</f>
        <v/>
      </c>
      <c r="BK46" s="213" t="str" cm="1">
        <f t="array" aca="1" ref="BK46" ca="1">_xlfn.IFNA(INDEX(INDIRECT(AM$4&amp;"F:F"),MATCH(AA46,INDIRECT(AM$4&amp;"P:P"),0),0),"")</f>
        <v/>
      </c>
      <c r="BL46" s="213" t="str" cm="1">
        <f t="array" aca="1" ref="BL46" ca="1">_xlfn.IFNA(INDEX(INDIRECT(AH$4&amp;"G:G"),MATCH(V46,INDIRECT(AH$4&amp;"P:P"),0),0),"")</f>
        <v/>
      </c>
      <c r="BM46" s="213" t="str" cm="1">
        <f t="array" aca="1" ref="BM46" ca="1">_xlfn.IFNA(INDEX(INDIRECT(AI$4&amp;"G:G"),MATCH(W46,INDIRECT(AI$4&amp;"P:P"),0),0),"")</f>
        <v/>
      </c>
      <c r="BN46" s="213" t="str" cm="1">
        <f t="array" aca="1" ref="BN46" ca="1">_xlfn.IFNA(INDEX(INDIRECT(AJ$4&amp;"G:G"),MATCH(X46,INDIRECT(AJ$4&amp;"P:P"),0),0),"")</f>
        <v/>
      </c>
      <c r="BO46" s="213" t="str" cm="1">
        <f t="array" aca="1" ref="BO46" ca="1">_xlfn.IFNA(INDEX(INDIRECT(AK$4&amp;"G:G"),MATCH(Y46,INDIRECT(AK$4&amp;"P:P"),0),0),"")</f>
        <v>全く当てはまらない</v>
      </c>
      <c r="BP46" s="213" t="str" cm="1">
        <f t="array" aca="1" ref="BP46" ca="1">_xlfn.IFNA(INDEX(INDIRECT(AL$4&amp;"G:G"),MATCH(Z46,INDIRECT(AL$4&amp;"P:P"),0),0),"")</f>
        <v/>
      </c>
      <c r="BQ46" s="213" t="str" cm="1">
        <f t="array" aca="1" ref="BQ46" ca="1">_xlfn.IFNA(INDEX(INDIRECT(AM$4&amp;"G:G"),MATCH(AA46,INDIRECT(AM$4&amp;"P:P"),0),0),"")</f>
        <v/>
      </c>
      <c r="BR46" s="213" t="str" cm="1">
        <f t="array" aca="1" ref="BR46" ca="1">_xlfn.IFNA(INDEX(INDIRECT(AH$4&amp;"H:H"),MATCH(V46,INDIRECT(AH$4&amp;"P:P"),0),0),"")</f>
        <v/>
      </c>
      <c r="BS46" s="213" t="str" cm="1">
        <f t="array" aca="1" ref="BS46" ca="1">_xlfn.IFNA(INDEX(INDIRECT(AI$4&amp;"H:H"),MATCH(W46,INDIRECT(AI$4&amp;"P:P"),0),0),"")</f>
        <v/>
      </c>
      <c r="BT46" s="213" t="str" cm="1">
        <f t="array" aca="1" ref="BT46" ca="1">_xlfn.IFNA(INDEX(INDIRECT(AJ$4&amp;"H:H"),MATCH(X46,INDIRECT(AJ$4&amp;"P:P"),0),0),"")</f>
        <v/>
      </c>
      <c r="BU46" s="213" cm="1">
        <f t="array" aca="1" ref="BU46" ca="1">_xlfn.IFNA(INDEX(INDIRECT(AK$4&amp;"H:H"),MATCH(Y46,INDIRECT(AK$4&amp;"P:P"),0),0),"")</f>
        <v>0</v>
      </c>
      <c r="BV46" s="213" t="str" cm="1">
        <f t="array" aca="1" ref="BV46" ca="1">_xlfn.IFNA(INDEX(INDIRECT(AL$4&amp;"H:H"),MATCH(Z46,INDIRECT(AL$4&amp;"P:P"),0),0),"")</f>
        <v/>
      </c>
      <c r="BW46" s="213" t="str" cm="1">
        <f t="array" aca="1" ref="BW46" ca="1">_xlfn.IFNA(INDEX(INDIRECT(AM$4&amp;"H:H"),MATCH(AA46,INDIRECT(AM$4&amp;"P:P"),0),0),"")</f>
        <v/>
      </c>
      <c r="BX46" s="213" t="str" cm="1">
        <f t="array" aca="1" ref="BX46" ca="1">_xlfn.IFNA(INDEX(INDIRECT(AH$4&amp;"I:I"),MATCH(V46,INDIRECT(AH$4&amp;"P:P"),0),0),"")</f>
        <v/>
      </c>
      <c r="BY46" s="213" t="str" cm="1">
        <f t="array" aca="1" ref="BY46" ca="1">_xlfn.IFNA(INDEX(INDIRECT(AI$4&amp;"I:I"),MATCH(W46,INDIRECT(AI$4&amp;"P:P"),0),0),"")</f>
        <v/>
      </c>
      <c r="BZ46" s="213" t="str" cm="1">
        <f t="array" aca="1" ref="BZ46" ca="1">_xlfn.IFNA(INDEX(INDIRECT(AJ$4&amp;"I:I"),MATCH(X46,INDIRECT(AJ$4&amp;"P:P"),0),0),"")</f>
        <v/>
      </c>
      <c r="CA46" s="213" cm="1">
        <f t="array" aca="1" ref="CA46" ca="1">_xlfn.IFNA(INDEX(INDIRECT(AK$4&amp;"I:I"),MATCH(Y46,INDIRECT(AK$4&amp;"P:P"),0),0),"")</f>
        <v>0</v>
      </c>
      <c r="CB46" s="213" t="str" cm="1">
        <f t="array" aca="1" ref="CB46" ca="1">_xlfn.IFNA(INDEX(INDIRECT(AL$4&amp;"I:I"),MATCH(Z46,INDIRECT(AL$4&amp;"P:P"),0),0),"")</f>
        <v/>
      </c>
      <c r="CC46" s="213" t="str" cm="1">
        <f t="array" aca="1" ref="CC46" ca="1">_xlfn.IFNA(INDEX(INDIRECT(AM$4&amp;"I:I"),MATCH(AA46,INDIRECT(AM$4&amp;"P:P"),0),0),"")</f>
        <v/>
      </c>
      <c r="CD46" s="213" t="str" cm="1">
        <f t="array" aca="1" ref="CD46" ca="1">_xlfn.IFNA(INDEX(INDIRECT(AH$4&amp;"J:J"),MATCH(V46,INDIRECT(AH$4&amp;"P:P"),0),0),"")</f>
        <v/>
      </c>
      <c r="CE46" s="213" t="str" cm="1">
        <f t="array" aca="1" ref="CE46" ca="1">_xlfn.IFNA(INDEX(INDIRECT(AI$4&amp;"J:J"),MATCH(W46,INDIRECT(AI$4&amp;"P:P"),0),0),"")</f>
        <v/>
      </c>
      <c r="CF46" s="213" t="str" cm="1">
        <f t="array" aca="1" ref="CF46" ca="1">_xlfn.IFNA(INDEX(INDIRECT(AJ$4&amp;"J:J"),MATCH(X46,INDIRECT(AJ$4&amp;"P:P"),0),0),"")</f>
        <v/>
      </c>
      <c r="CG46" s="213" cm="1">
        <f t="array" aca="1" ref="CG46" ca="1">_xlfn.IFNA(INDEX(INDIRECT(AK$4&amp;"J:J"),MATCH(Y46,INDIRECT(AK$4&amp;"P:P"),0),0),"")</f>
        <v>0</v>
      </c>
      <c r="CH46" s="213" t="str" cm="1">
        <f t="array" aca="1" ref="CH46" ca="1">_xlfn.IFNA(INDEX(INDIRECT(AL$4&amp;"J:J"),MATCH(Z46,INDIRECT(AL$4&amp;"P:P"),0),0),"")</f>
        <v/>
      </c>
      <c r="CI46" s="213" t="str" cm="1">
        <f t="array" aca="1" ref="CI46" ca="1">_xlfn.IFNA(INDEX(INDIRECT(AM$4&amp;"J:J"),MATCH(AA46,INDIRECT(AM$4&amp;"P:P"),0),0),"")</f>
        <v/>
      </c>
    </row>
    <row r="47" spans="1:87" ht="54">
      <c r="A47" s="53">
        <v>43</v>
      </c>
      <c r="B47" s="75">
        <v>41</v>
      </c>
      <c r="C47" s="75" t="s">
        <v>1638</v>
      </c>
      <c r="D47" s="75" t="s">
        <v>1638</v>
      </c>
      <c r="E47" s="76" t="s">
        <v>1741</v>
      </c>
      <c r="F47" s="77" t="s">
        <v>1742</v>
      </c>
      <c r="G47" s="78">
        <v>1</v>
      </c>
      <c r="H47" s="98" t="s">
        <v>1743</v>
      </c>
      <c r="I47" s="80">
        <v>1</v>
      </c>
      <c r="J47" s="82" t="s">
        <v>1744</v>
      </c>
      <c r="K47" s="81">
        <v>1</v>
      </c>
      <c r="L47" s="82" t="s">
        <v>1730</v>
      </c>
      <c r="M47" s="83">
        <v>1</v>
      </c>
      <c r="N47" s="97" t="s">
        <v>1745</v>
      </c>
      <c r="O47" s="83">
        <v>1</v>
      </c>
      <c r="P47" s="97" t="s">
        <v>1730</v>
      </c>
      <c r="Q47" s="83">
        <v>1</v>
      </c>
      <c r="R47" s="82" t="s">
        <v>1730</v>
      </c>
      <c r="U47" s="59" t="s">
        <v>1746</v>
      </c>
      <c r="V47" s="59" t="str">
        <f t="shared" si="41"/>
        <v>（１６）</v>
      </c>
      <c r="W47" s="59" t="str">
        <f t="shared" si="42"/>
        <v>（２９）</v>
      </c>
      <c r="X47" s="59" t="str">
        <f t="shared" si="43"/>
        <v>（１１）</v>
      </c>
      <c r="Y47" s="59" t="str">
        <f t="shared" si="44"/>
        <v>（１５）</v>
      </c>
      <c r="Z47" s="59" t="str">
        <f t="shared" si="45"/>
        <v>（１１）</v>
      </c>
      <c r="AA47" s="59" t="str">
        <f t="shared" si="46"/>
        <v>（１１）</v>
      </c>
      <c r="AB47" s="190" t="str" cm="1">
        <f t="array" ref="AB47">INDEX('Ｒ2_小4'!$M:$M,MATCH(V47,'Ｒ2_小4'!$P:$P,0),0)</f>
        <v>Q00000000420</v>
      </c>
      <c r="AC47" s="190" t="str" cm="1">
        <f t="array" ref="AC47">INDEX('R2_小5'!$M:$M,MATCH(W47,'R2_小5'!$P:$P,0),0)</f>
        <v>Q00000001460</v>
      </c>
      <c r="AD47" s="190" t="str" cm="1">
        <f t="array" ref="AD47">INDEX('R2_小6'!$M:$M,MATCH(X47,'R2_小6'!$P:$P,0),0)</f>
        <v>Q00000002320</v>
      </c>
      <c r="AE47" s="190" t="str" cm="1">
        <f t="array" ref="AE47">INDEX('R2_中1'!$M:$M,MATCH(Y47,'R2_中1'!$P:$P,0),0)</f>
        <v>Q00000003260</v>
      </c>
      <c r="AF47" s="190" t="str" cm="1">
        <f t="array" ref="AF47">INDEX('R2_中2'!$M:$M,MATCH(Z47,'R2_中2'!$P:$P,0),0)</f>
        <v>Q00000004120</v>
      </c>
      <c r="AG47" s="190" t="str" cm="1">
        <f t="array" ref="AG47">INDEX('R2_中3'!$M:$M,MATCH(AA47,'R2_中3'!$P:$P,0),0)</f>
        <v>Q00000005090</v>
      </c>
      <c r="AH47" s="213" t="str" cm="1">
        <f t="array" aca="1" ref="AH47" ca="1">_xlfn.IFNA(INDEX(INDIRECT(AH$4&amp;"B:B"),MATCH(V47,INDIRECT(AH$4&amp;"P:P"),0),0),"")</f>
        <v>自分には，よいところがあると思いますか</v>
      </c>
      <c r="AI47" s="213" t="str" cm="1">
        <f t="array" aca="1" ref="AI47" ca="1">_xlfn.IFNA(INDEX(INDIRECT(AI$4&amp;"B:B"),MATCH(W47,INDIRECT(AI$4&amp;"P:P"),0),0),"")</f>
        <v>自分には，よいところがあると思いますか</v>
      </c>
      <c r="AJ47" s="213" t="str" cm="1">
        <f t="array" aca="1" ref="AJ47" ca="1">_xlfn.IFNA(INDEX(INDIRECT(AJ$4&amp;"B:B"),MATCH(X47,INDIRECT(AJ$4&amp;"P:P"),0),0),"")</f>
        <v>自分には，よいところがあると思いますか</v>
      </c>
      <c r="AK47" s="213" t="str" cm="1">
        <f t="array" aca="1" ref="AK47" ca="1">_xlfn.IFNA(INDEX(INDIRECT(AK$4&amp;"B:B"),MATCH(Y47,INDIRECT(AK$4&amp;"P:P"),0),0),"")</f>
        <v>自分には，よいところがあると思いますか</v>
      </c>
      <c r="AL47" s="213" t="str" cm="1">
        <f t="array" aca="1" ref="AL47" ca="1">_xlfn.IFNA(INDEX(INDIRECT(AL$4&amp;"B:B"),MATCH(Z47,INDIRECT(AL$4&amp;"P:P"),0),0),"")</f>
        <v>自分には，よいところがあると思いますか</v>
      </c>
      <c r="AM47" s="213" t="str" cm="1">
        <f t="array" aca="1" ref="AM47" ca="1">_xlfn.IFNA(INDEX(INDIRECT(AM$4&amp;"B:B"),MATCH(AA47,INDIRECT(AM$4&amp;"P:P"),0),0),"")</f>
        <v>自分には，よいところがあると思いますか</v>
      </c>
      <c r="AN47" s="213" t="str" cm="1">
        <f t="array" aca="1" ref="AN47" ca="1">_xlfn.IFNA(INDEX(INDIRECT(AH$4&amp;"C:C"),MATCH(V47,INDIRECT(AH$4&amp;"P:P"),0),0),"")</f>
        <v>思う</v>
      </c>
      <c r="AO47" s="213" t="str" cm="1">
        <f t="array" aca="1" ref="AO47" ca="1">_xlfn.IFNA(INDEX(INDIRECT(AI$4&amp;"C:C"),MATCH(W47,INDIRECT(AI$4&amp;"P:P"),0),0),"")</f>
        <v>思う</v>
      </c>
      <c r="AP47" s="213" t="str" cm="1">
        <f t="array" aca="1" ref="AP47" ca="1">_xlfn.IFNA(INDEX(INDIRECT(AJ$4&amp;"C:C"),MATCH(X47,INDIRECT(AJ$4&amp;"P:P"),0),0),"")</f>
        <v>思う</v>
      </c>
      <c r="AQ47" s="213" t="str" cm="1">
        <f t="array" aca="1" ref="AQ47" ca="1">_xlfn.IFNA(INDEX(INDIRECT(AK$4&amp;"C:C"),MATCH(Y47,INDIRECT(AK$4&amp;"P:P"),0),0),"")</f>
        <v>思う</v>
      </c>
      <c r="AR47" s="213" t="str" cm="1">
        <f t="array" aca="1" ref="AR47" ca="1">_xlfn.IFNA(INDEX(INDIRECT(AL$4&amp;"C:C"),MATCH(Z47,INDIRECT(AL$4&amp;"P:P"),0),0),"")</f>
        <v>思う</v>
      </c>
      <c r="AS47" s="213" t="str" cm="1">
        <f t="array" aca="1" ref="AS47" ca="1">_xlfn.IFNA(INDEX(INDIRECT(AM$4&amp;"C:C"),MATCH(AA47,INDIRECT(AM$4&amp;"P:P"),0),0),"")</f>
        <v>思う</v>
      </c>
      <c r="AT47" s="213" t="str" cm="1">
        <f t="array" aca="1" ref="AT47" ca="1">_xlfn.IFNA(INDEX(INDIRECT(AH$4&amp;"D:D"),MATCH(V47,INDIRECT(AH$4&amp;"P:P"),0),0),"")</f>
        <v>どちらかといえば，思う</v>
      </c>
      <c r="AU47" s="213" t="str" cm="1">
        <f t="array" aca="1" ref="AU47" ca="1">_xlfn.IFNA(INDEX(INDIRECT(AI$4&amp;"D:D"),MATCH(W47,INDIRECT(AI$4&amp;"P:P"),0),0),"")</f>
        <v>どちらかといえば，思う</v>
      </c>
      <c r="AV47" s="213" t="str" cm="1">
        <f t="array" aca="1" ref="AV47" ca="1">_xlfn.IFNA(INDEX(INDIRECT(AJ$4&amp;"D:D"),MATCH(X47,INDIRECT(AJ$4&amp;"P:P"),0),0),"")</f>
        <v>どちらかといえば，思う</v>
      </c>
      <c r="AW47" s="213" t="str" cm="1">
        <f t="array" aca="1" ref="AW47" ca="1">_xlfn.IFNA(INDEX(INDIRECT(AK$4&amp;"D:D"),MATCH(Y47,INDIRECT(AK$4&amp;"P:P"),0),0),"")</f>
        <v>どちらかといえば，思う</v>
      </c>
      <c r="AX47" s="213" t="str" cm="1">
        <f t="array" aca="1" ref="AX47" ca="1">_xlfn.IFNA(INDEX(INDIRECT(AL$4&amp;"D:D"),MATCH(Z47,INDIRECT(AL$4&amp;"P:P"),0),0),"")</f>
        <v>どちらかといえば，思う</v>
      </c>
      <c r="AY47" s="213" t="str" cm="1">
        <f t="array" aca="1" ref="AY47" ca="1">_xlfn.IFNA(INDEX(INDIRECT(AM$4&amp;"D:D"),MATCH(AA47,INDIRECT(AM$4&amp;"P:P"),0),0),"")</f>
        <v>どちらかといえば，思う</v>
      </c>
      <c r="AZ47" s="213" t="str" cm="1">
        <f t="array" aca="1" ref="AZ47" ca="1">_xlfn.IFNA(INDEX(INDIRECT(AH$4&amp;"E:E"),MATCH(V47,INDIRECT(AH$4&amp;"P:P"),0),0),"")</f>
        <v>どちらかといえば，思わない</v>
      </c>
      <c r="BA47" s="213" t="str" cm="1">
        <f t="array" aca="1" ref="BA47" ca="1">_xlfn.IFNA(INDEX(INDIRECT(AI$4&amp;"E:E"),MATCH(W47,INDIRECT(AI$4&amp;"P:P"),0),0),"")</f>
        <v>どちらかといえば，思わない</v>
      </c>
      <c r="BB47" s="213" t="str" cm="1">
        <f t="array" aca="1" ref="BB47" ca="1">_xlfn.IFNA(INDEX(INDIRECT(AJ$4&amp;"E:E"),MATCH(X47,INDIRECT(AJ$4&amp;"P:P"),0),0),"")</f>
        <v>どちらかといえば，思わない</v>
      </c>
      <c r="BC47" s="213" t="str" cm="1">
        <f t="array" aca="1" ref="BC47" ca="1">_xlfn.IFNA(INDEX(INDIRECT(AK$4&amp;"E:E"),MATCH(Y47,INDIRECT(AK$4&amp;"P:P"),0),0),"")</f>
        <v>どちらかといえば，思わない</v>
      </c>
      <c r="BD47" s="213" t="str" cm="1">
        <f t="array" aca="1" ref="BD47" ca="1">_xlfn.IFNA(INDEX(INDIRECT(AL$4&amp;"E:E"),MATCH(Z47,INDIRECT(AL$4&amp;"P:P"),0),0),"")</f>
        <v>どちらかといえば，思わない</v>
      </c>
      <c r="BE47" s="213" t="str" cm="1">
        <f t="array" aca="1" ref="BE47" ca="1">_xlfn.IFNA(INDEX(INDIRECT(AM$4&amp;"E:E"),MATCH(AA47,INDIRECT(AM$4&amp;"P:P"),0),0),"")</f>
        <v>どちらかといえば，思わない</v>
      </c>
      <c r="BF47" s="213" t="str" cm="1">
        <f t="array" aca="1" ref="BF47" ca="1">_xlfn.IFNA(INDEX(INDIRECT(AH$4&amp;"F:F"),MATCH(V47,INDIRECT(AH$4&amp;"P:P"),0),0),"")</f>
        <v>思わない</v>
      </c>
      <c r="BG47" s="213" t="str" cm="1">
        <f t="array" aca="1" ref="BG47" ca="1">_xlfn.IFNA(INDEX(INDIRECT(AI$4&amp;"F:F"),MATCH(W47,INDIRECT(AI$4&amp;"P:P"),0),0),"")</f>
        <v>思わない</v>
      </c>
      <c r="BH47" s="213" t="str" cm="1">
        <f t="array" aca="1" ref="BH47" ca="1">_xlfn.IFNA(INDEX(INDIRECT(AJ$4&amp;"F:F"),MATCH(X47,INDIRECT(AJ$4&amp;"P:P"),0),0),"")</f>
        <v>思わない</v>
      </c>
      <c r="BI47" s="213" t="str" cm="1">
        <f t="array" aca="1" ref="BI47" ca="1">_xlfn.IFNA(INDEX(INDIRECT(AK$4&amp;"F:F"),MATCH(Y47,INDIRECT(AK$4&amp;"P:P"),0),0),"")</f>
        <v>思わない</v>
      </c>
      <c r="BJ47" s="213" t="str" cm="1">
        <f t="array" aca="1" ref="BJ47" ca="1">_xlfn.IFNA(INDEX(INDIRECT(AL$4&amp;"F:F"),MATCH(Z47,INDIRECT(AL$4&amp;"P:P"),0),0),"")</f>
        <v>思わない</v>
      </c>
      <c r="BK47" s="213" t="str" cm="1">
        <f t="array" aca="1" ref="BK47" ca="1">_xlfn.IFNA(INDEX(INDIRECT(AM$4&amp;"F:F"),MATCH(AA47,INDIRECT(AM$4&amp;"P:P"),0),0),"")</f>
        <v>思わない</v>
      </c>
      <c r="BL47" s="213" cm="1">
        <f t="array" aca="1" ref="BL47" ca="1">_xlfn.IFNA(INDEX(INDIRECT(AH$4&amp;"G:G"),MATCH(V47,INDIRECT(AH$4&amp;"P:P"),0),0),"")</f>
        <v>0</v>
      </c>
      <c r="BM47" s="213" cm="1">
        <f t="array" aca="1" ref="BM47" ca="1">_xlfn.IFNA(INDEX(INDIRECT(AI$4&amp;"G:G"),MATCH(W47,INDIRECT(AI$4&amp;"P:P"),0),0),"")</f>
        <v>0</v>
      </c>
      <c r="BN47" s="213" cm="1">
        <f t="array" aca="1" ref="BN47" ca="1">_xlfn.IFNA(INDEX(INDIRECT(AJ$4&amp;"G:G"),MATCH(X47,INDIRECT(AJ$4&amp;"P:P"),0),0),"")</f>
        <v>0</v>
      </c>
      <c r="BO47" s="213" cm="1">
        <f t="array" aca="1" ref="BO47" ca="1">_xlfn.IFNA(INDEX(INDIRECT(AK$4&amp;"G:G"),MATCH(Y47,INDIRECT(AK$4&amp;"P:P"),0),0),"")</f>
        <v>0</v>
      </c>
      <c r="BP47" s="213" cm="1">
        <f t="array" aca="1" ref="BP47" ca="1">_xlfn.IFNA(INDEX(INDIRECT(AL$4&amp;"G:G"),MATCH(Z47,INDIRECT(AL$4&amp;"P:P"),0),0),"")</f>
        <v>0</v>
      </c>
      <c r="BQ47" s="213" cm="1">
        <f t="array" aca="1" ref="BQ47" ca="1">_xlfn.IFNA(INDEX(INDIRECT(AM$4&amp;"G:G"),MATCH(AA47,INDIRECT(AM$4&amp;"P:P"),0),0),"")</f>
        <v>0</v>
      </c>
      <c r="BR47" s="213" cm="1">
        <f t="array" aca="1" ref="BR47" ca="1">_xlfn.IFNA(INDEX(INDIRECT(AH$4&amp;"H:H"),MATCH(V47,INDIRECT(AH$4&amp;"P:P"),0),0),"")</f>
        <v>0</v>
      </c>
      <c r="BS47" s="213" cm="1">
        <f t="array" aca="1" ref="BS47" ca="1">_xlfn.IFNA(INDEX(INDIRECT(AI$4&amp;"H:H"),MATCH(W47,INDIRECT(AI$4&amp;"P:P"),0),0),"")</f>
        <v>0</v>
      </c>
      <c r="BT47" s="213" cm="1">
        <f t="array" aca="1" ref="BT47" ca="1">_xlfn.IFNA(INDEX(INDIRECT(AJ$4&amp;"H:H"),MATCH(X47,INDIRECT(AJ$4&amp;"P:P"),0),0),"")</f>
        <v>0</v>
      </c>
      <c r="BU47" s="213" cm="1">
        <f t="array" aca="1" ref="BU47" ca="1">_xlfn.IFNA(INDEX(INDIRECT(AK$4&amp;"H:H"),MATCH(Y47,INDIRECT(AK$4&amp;"P:P"),0),0),"")</f>
        <v>0</v>
      </c>
      <c r="BV47" s="213" cm="1">
        <f t="array" aca="1" ref="BV47" ca="1">_xlfn.IFNA(INDEX(INDIRECT(AL$4&amp;"H:H"),MATCH(Z47,INDIRECT(AL$4&amp;"P:P"),0),0),"")</f>
        <v>0</v>
      </c>
      <c r="BW47" s="213" cm="1">
        <f t="array" aca="1" ref="BW47" ca="1">_xlfn.IFNA(INDEX(INDIRECT(AM$4&amp;"H:H"),MATCH(AA47,INDIRECT(AM$4&amp;"P:P"),0),0),"")</f>
        <v>0</v>
      </c>
      <c r="BX47" s="213" cm="1">
        <f t="array" aca="1" ref="BX47" ca="1">_xlfn.IFNA(INDEX(INDIRECT(AH$4&amp;"I:I"),MATCH(V47,INDIRECT(AH$4&amp;"P:P"),0),0),"")</f>
        <v>0</v>
      </c>
      <c r="BY47" s="213" cm="1">
        <f t="array" aca="1" ref="BY47" ca="1">_xlfn.IFNA(INDEX(INDIRECT(AI$4&amp;"I:I"),MATCH(W47,INDIRECT(AI$4&amp;"P:P"),0),0),"")</f>
        <v>0</v>
      </c>
      <c r="BZ47" s="213" cm="1">
        <f t="array" aca="1" ref="BZ47" ca="1">_xlfn.IFNA(INDEX(INDIRECT(AJ$4&amp;"I:I"),MATCH(X47,INDIRECT(AJ$4&amp;"P:P"),0),0),"")</f>
        <v>0</v>
      </c>
      <c r="CA47" s="213" cm="1">
        <f t="array" aca="1" ref="CA47" ca="1">_xlfn.IFNA(INDEX(INDIRECT(AK$4&amp;"I:I"),MATCH(Y47,INDIRECT(AK$4&amp;"P:P"),0),0),"")</f>
        <v>0</v>
      </c>
      <c r="CB47" s="213" cm="1">
        <f t="array" aca="1" ref="CB47" ca="1">_xlfn.IFNA(INDEX(INDIRECT(AL$4&amp;"I:I"),MATCH(Z47,INDIRECT(AL$4&amp;"P:P"),0),0),"")</f>
        <v>0</v>
      </c>
      <c r="CC47" s="213" cm="1">
        <f t="array" aca="1" ref="CC47" ca="1">_xlfn.IFNA(INDEX(INDIRECT(AM$4&amp;"I:I"),MATCH(AA47,INDIRECT(AM$4&amp;"P:P"),0),0),"")</f>
        <v>0</v>
      </c>
      <c r="CD47" s="213" cm="1">
        <f t="array" aca="1" ref="CD47" ca="1">_xlfn.IFNA(INDEX(INDIRECT(AH$4&amp;"J:J"),MATCH(V47,INDIRECT(AH$4&amp;"P:P"),0),0),"")</f>
        <v>0</v>
      </c>
      <c r="CE47" s="213" cm="1">
        <f t="array" aca="1" ref="CE47" ca="1">_xlfn.IFNA(INDEX(INDIRECT(AI$4&amp;"J:J"),MATCH(W47,INDIRECT(AI$4&amp;"P:P"),0),0),"")</f>
        <v>0</v>
      </c>
      <c r="CF47" s="213" cm="1">
        <f t="array" aca="1" ref="CF47" ca="1">_xlfn.IFNA(INDEX(INDIRECT(AJ$4&amp;"J:J"),MATCH(X47,INDIRECT(AJ$4&amp;"P:P"),0),0),"")</f>
        <v>0</v>
      </c>
      <c r="CG47" s="213" cm="1">
        <f t="array" aca="1" ref="CG47" ca="1">_xlfn.IFNA(INDEX(INDIRECT(AK$4&amp;"J:J"),MATCH(Y47,INDIRECT(AK$4&amp;"P:P"),0),0),"")</f>
        <v>0</v>
      </c>
      <c r="CH47" s="213" cm="1">
        <f t="array" aca="1" ref="CH47" ca="1">_xlfn.IFNA(INDEX(INDIRECT(AL$4&amp;"J:J"),MATCH(Z47,INDIRECT(AL$4&amp;"P:P"),0),0),"")</f>
        <v>0</v>
      </c>
      <c r="CI47" s="213" cm="1">
        <f t="array" aca="1" ref="CI47" ca="1">_xlfn.IFNA(INDEX(INDIRECT(AM$4&amp;"J:J"),MATCH(AA47,INDIRECT(AM$4&amp;"P:P"),0),0),"")</f>
        <v>0</v>
      </c>
    </row>
    <row r="48" spans="1:87" ht="72">
      <c r="A48" s="53">
        <v>44</v>
      </c>
      <c r="B48" s="75">
        <v>42</v>
      </c>
      <c r="C48" s="75" t="s">
        <v>1638</v>
      </c>
      <c r="D48" s="75" t="s">
        <v>1638</v>
      </c>
      <c r="E48" s="76" t="s">
        <v>1741</v>
      </c>
      <c r="F48" s="77" t="s">
        <v>1747</v>
      </c>
      <c r="G48" s="78">
        <v>1</v>
      </c>
      <c r="H48" s="99" t="s">
        <v>1748</v>
      </c>
      <c r="I48" s="80">
        <v>1</v>
      </c>
      <c r="J48" s="82" t="s">
        <v>1749</v>
      </c>
      <c r="K48" s="81">
        <v>1</v>
      </c>
      <c r="L48" s="82" t="s">
        <v>1733</v>
      </c>
      <c r="M48" s="83">
        <v>1</v>
      </c>
      <c r="N48" s="97" t="s">
        <v>1750</v>
      </c>
      <c r="O48" s="100">
        <v>1</v>
      </c>
      <c r="P48" s="97" t="s">
        <v>1733</v>
      </c>
      <c r="Q48" s="83">
        <v>1</v>
      </c>
      <c r="R48" s="82" t="s">
        <v>1733</v>
      </c>
      <c r="U48" s="59" t="s">
        <v>1751</v>
      </c>
      <c r="V48" s="59" t="str">
        <f t="shared" si="41"/>
        <v>（１７）</v>
      </c>
      <c r="W48" s="59" t="str">
        <f t="shared" si="42"/>
        <v>（３０）</v>
      </c>
      <c r="X48" s="59" t="str">
        <f t="shared" si="43"/>
        <v>（１２）</v>
      </c>
      <c r="Y48" s="59" t="str">
        <f t="shared" si="44"/>
        <v>（１６）</v>
      </c>
      <c r="Z48" s="59" t="str">
        <f t="shared" si="45"/>
        <v>（１２）</v>
      </c>
      <c r="AA48" s="59" t="str">
        <f t="shared" si="46"/>
        <v>（１２）</v>
      </c>
      <c r="AB48" s="190" t="str" cm="1">
        <f t="array" ref="AB48">INDEX('Ｒ2_小4'!$M:$M,MATCH(V48,'Ｒ2_小4'!$P:$P,0),0)</f>
        <v>Q00000000430</v>
      </c>
      <c r="AC48" s="190" t="str" cm="1">
        <f t="array" ref="AC48">INDEX('R2_小5'!$M:$M,MATCH(W48,'R2_小5'!$P:$P,0),0)</f>
        <v>Q00000001470</v>
      </c>
      <c r="AD48" s="190" t="str" cm="1">
        <f t="array" ref="AD48">INDEX('R2_小6'!$M:$M,MATCH(X48,'R2_小6'!$P:$P,0),0)</f>
        <v>Q00000002330</v>
      </c>
      <c r="AE48" s="190" t="str" cm="1">
        <f t="array" ref="AE48">INDEX('R2_中1'!$M:$M,MATCH(Y48,'R2_中1'!$P:$P,0),0)</f>
        <v>Q00000003270</v>
      </c>
      <c r="AF48" s="190" t="str" cm="1">
        <f t="array" ref="AF48">INDEX('R2_中2'!$M:$M,MATCH(Z48,'R2_中2'!$P:$P,0),0)</f>
        <v>Q00000004130</v>
      </c>
      <c r="AG48" s="190" t="str" cm="1">
        <f t="array" ref="AG48">INDEX('R2_中3'!$M:$M,MATCH(AA48,'R2_中3'!$P:$P,0),0)</f>
        <v>Q00000005100</v>
      </c>
      <c r="AH48" s="213" t="str" cm="1">
        <f t="array" aca="1" ref="AH48" ca="1">_xlfn.IFNA(INDEX(INDIRECT(AH$4&amp;"B:B"),MATCH(V48,INDIRECT(AH$4&amp;"P:P"),0),0),"")</f>
        <v>むずかしいことでもしっぱいをおそれないでちょうせんしていますか</v>
      </c>
      <c r="AI48" s="213" t="str" cm="1">
        <f t="array" aca="1" ref="AI48" ca="1">_xlfn.IFNA(INDEX(INDIRECT(AI$4&amp;"B:B"),MATCH(W48,INDIRECT(AI$4&amp;"P:P"),0),0),"")</f>
        <v>むずかしいことでも失敗をおそれないでちょう戦していますか</v>
      </c>
      <c r="AJ48" s="213" t="str" cm="1">
        <f t="array" aca="1" ref="AJ48" ca="1">_xlfn.IFNA(INDEX(INDIRECT(AJ$4&amp;"B:B"),MATCH(X48,INDIRECT(AJ$4&amp;"P:P"),0),0),"")</f>
        <v>むずかしいことでも失敗をおそれないでちょう戦していますか</v>
      </c>
      <c r="AK48" s="213" t="str" cm="1">
        <f t="array" aca="1" ref="AK48" ca="1">_xlfn.IFNA(INDEX(INDIRECT(AK$4&amp;"B:B"),MATCH(Y48,INDIRECT(AK$4&amp;"P:P"),0),0),"")</f>
        <v>難しいことでも失敗をおそれないでちょう戦していますか</v>
      </c>
      <c r="AL48" s="213" t="str" cm="1">
        <f t="array" aca="1" ref="AL48" ca="1">_xlfn.IFNA(INDEX(INDIRECT(AL$4&amp;"B:B"),MATCH(Z48,INDIRECT(AL$4&amp;"P:P"),0),0),"")</f>
        <v>難しいことでも失敗をおそれないで挑戦していますか</v>
      </c>
      <c r="AM48" s="213" t="str" cm="1">
        <f t="array" aca="1" ref="AM48" ca="1">_xlfn.IFNA(INDEX(INDIRECT(AM$4&amp;"B:B"),MATCH(AA48,INDIRECT(AM$4&amp;"P:P"),0),0),"")</f>
        <v>難しいことでも失敗をおそれないで挑戦していますか</v>
      </c>
      <c r="AN48" s="213" t="str" cm="1">
        <f t="array" aca="1" ref="AN48" ca="1">_xlfn.IFNA(INDEX(INDIRECT(AH$4&amp;"C:C"),MATCH(V48,INDIRECT(AH$4&amp;"P:P"),0),0),"")</f>
        <v>している</v>
      </c>
      <c r="AO48" s="213" t="str" cm="1">
        <f t="array" aca="1" ref="AO48" ca="1">_xlfn.IFNA(INDEX(INDIRECT(AI$4&amp;"C:C"),MATCH(W48,INDIRECT(AI$4&amp;"P:P"),0),0),"")</f>
        <v>している</v>
      </c>
      <c r="AP48" s="213" t="str" cm="1">
        <f t="array" aca="1" ref="AP48" ca="1">_xlfn.IFNA(INDEX(INDIRECT(AJ$4&amp;"C:C"),MATCH(X48,INDIRECT(AJ$4&amp;"P:P"),0),0),"")</f>
        <v>している</v>
      </c>
      <c r="AQ48" s="213" t="str" cm="1">
        <f t="array" aca="1" ref="AQ48" ca="1">_xlfn.IFNA(INDEX(INDIRECT(AK$4&amp;"C:C"),MATCH(Y48,INDIRECT(AK$4&amp;"P:P"),0),0),"")</f>
        <v>している</v>
      </c>
      <c r="AR48" s="213" t="str" cm="1">
        <f t="array" aca="1" ref="AR48" ca="1">_xlfn.IFNA(INDEX(INDIRECT(AL$4&amp;"C:C"),MATCH(Z48,INDIRECT(AL$4&amp;"P:P"),0),0),"")</f>
        <v>している</v>
      </c>
      <c r="AS48" s="213" t="str" cm="1">
        <f t="array" aca="1" ref="AS48" ca="1">_xlfn.IFNA(INDEX(INDIRECT(AM$4&amp;"C:C"),MATCH(AA48,INDIRECT(AM$4&amp;"P:P"),0),0),"")</f>
        <v>している</v>
      </c>
      <c r="AT48" s="213" t="str" cm="1">
        <f t="array" aca="1" ref="AT48" ca="1">_xlfn.IFNA(INDEX(INDIRECT(AH$4&amp;"D:D"),MATCH(V48,INDIRECT(AH$4&amp;"P:P"),0),0),"")</f>
        <v>どちらかといえば，している</v>
      </c>
      <c r="AU48" s="213" t="str" cm="1">
        <f t="array" aca="1" ref="AU48" ca="1">_xlfn.IFNA(INDEX(INDIRECT(AI$4&amp;"D:D"),MATCH(W48,INDIRECT(AI$4&amp;"P:P"),0),0),"")</f>
        <v>どちらかといえば，している</v>
      </c>
      <c r="AV48" s="213" t="str" cm="1">
        <f t="array" aca="1" ref="AV48" ca="1">_xlfn.IFNA(INDEX(INDIRECT(AJ$4&amp;"D:D"),MATCH(X48,INDIRECT(AJ$4&amp;"P:P"),0),0),"")</f>
        <v>どちらかといえば，している</v>
      </c>
      <c r="AW48" s="213" t="str" cm="1">
        <f t="array" aca="1" ref="AW48" ca="1">_xlfn.IFNA(INDEX(INDIRECT(AK$4&amp;"D:D"),MATCH(Y48,INDIRECT(AK$4&amp;"P:P"),0),0),"")</f>
        <v>どちらかといえば，している</v>
      </c>
      <c r="AX48" s="213" t="str" cm="1">
        <f t="array" aca="1" ref="AX48" ca="1">_xlfn.IFNA(INDEX(INDIRECT(AL$4&amp;"D:D"),MATCH(Z48,INDIRECT(AL$4&amp;"P:P"),0),0),"")</f>
        <v>どちらかといえば，している</v>
      </c>
      <c r="AY48" s="213" t="str" cm="1">
        <f t="array" aca="1" ref="AY48" ca="1">_xlfn.IFNA(INDEX(INDIRECT(AM$4&amp;"D:D"),MATCH(AA48,INDIRECT(AM$4&amp;"P:P"),0),0),"")</f>
        <v>どちらかといえば，している</v>
      </c>
      <c r="AZ48" s="213" t="str" cm="1">
        <f t="array" aca="1" ref="AZ48" ca="1">_xlfn.IFNA(INDEX(INDIRECT(AH$4&amp;"E:E"),MATCH(V48,INDIRECT(AH$4&amp;"P:P"),0),0),"")</f>
        <v>どちらかといえば，していない</v>
      </c>
      <c r="BA48" s="213" t="str" cm="1">
        <f t="array" aca="1" ref="BA48" ca="1">_xlfn.IFNA(INDEX(INDIRECT(AI$4&amp;"E:E"),MATCH(W48,INDIRECT(AI$4&amp;"P:P"),0),0),"")</f>
        <v>どちらかといえば，していない</v>
      </c>
      <c r="BB48" s="213" t="str" cm="1">
        <f t="array" aca="1" ref="BB48" ca="1">_xlfn.IFNA(INDEX(INDIRECT(AJ$4&amp;"E:E"),MATCH(X48,INDIRECT(AJ$4&amp;"P:P"),0),0),"")</f>
        <v>どちらかといえば，していない</v>
      </c>
      <c r="BC48" s="213" t="str" cm="1">
        <f t="array" aca="1" ref="BC48" ca="1">_xlfn.IFNA(INDEX(INDIRECT(AK$4&amp;"E:E"),MATCH(Y48,INDIRECT(AK$4&amp;"P:P"),0),0),"")</f>
        <v>どちらかといえば，していない</v>
      </c>
      <c r="BD48" s="213" t="str" cm="1">
        <f t="array" aca="1" ref="BD48" ca="1">_xlfn.IFNA(INDEX(INDIRECT(AL$4&amp;"E:E"),MATCH(Z48,INDIRECT(AL$4&amp;"P:P"),0),0),"")</f>
        <v>どちらかといえば，していない</v>
      </c>
      <c r="BE48" s="213" t="str" cm="1">
        <f t="array" aca="1" ref="BE48" ca="1">_xlfn.IFNA(INDEX(INDIRECT(AM$4&amp;"E:E"),MATCH(AA48,INDIRECT(AM$4&amp;"P:P"),0),0),"")</f>
        <v>どちらかといえば，していない</v>
      </c>
      <c r="BF48" s="213" t="str" cm="1">
        <f t="array" aca="1" ref="BF48" ca="1">_xlfn.IFNA(INDEX(INDIRECT(AH$4&amp;"F:F"),MATCH(V48,INDIRECT(AH$4&amp;"P:P"),0),0),"")</f>
        <v>していない</v>
      </c>
      <c r="BG48" s="213" t="str" cm="1">
        <f t="array" aca="1" ref="BG48" ca="1">_xlfn.IFNA(INDEX(INDIRECT(AI$4&amp;"F:F"),MATCH(W48,INDIRECT(AI$4&amp;"P:P"),0),0),"")</f>
        <v>していない</v>
      </c>
      <c r="BH48" s="213" t="str" cm="1">
        <f t="array" aca="1" ref="BH48" ca="1">_xlfn.IFNA(INDEX(INDIRECT(AJ$4&amp;"F:F"),MATCH(X48,INDIRECT(AJ$4&amp;"P:P"),0),0),"")</f>
        <v>していない</v>
      </c>
      <c r="BI48" s="213" t="str" cm="1">
        <f t="array" aca="1" ref="BI48" ca="1">_xlfn.IFNA(INDEX(INDIRECT(AK$4&amp;"F:F"),MATCH(Y48,INDIRECT(AK$4&amp;"P:P"),0),0),"")</f>
        <v>していない</v>
      </c>
      <c r="BJ48" s="213" t="str" cm="1">
        <f t="array" aca="1" ref="BJ48" ca="1">_xlfn.IFNA(INDEX(INDIRECT(AL$4&amp;"F:F"),MATCH(Z48,INDIRECT(AL$4&amp;"P:P"),0),0),"")</f>
        <v>していない</v>
      </c>
      <c r="BK48" s="213" t="str" cm="1">
        <f t="array" aca="1" ref="BK48" ca="1">_xlfn.IFNA(INDEX(INDIRECT(AM$4&amp;"F:F"),MATCH(AA48,INDIRECT(AM$4&amp;"P:P"),0),0),"")</f>
        <v>していない</v>
      </c>
      <c r="BL48" s="213" cm="1">
        <f t="array" aca="1" ref="BL48" ca="1">_xlfn.IFNA(INDEX(INDIRECT(AH$4&amp;"G:G"),MATCH(V48,INDIRECT(AH$4&amp;"P:P"),0),0),"")</f>
        <v>0</v>
      </c>
      <c r="BM48" s="213" cm="1">
        <f t="array" aca="1" ref="BM48" ca="1">_xlfn.IFNA(INDEX(INDIRECT(AI$4&amp;"G:G"),MATCH(W48,INDIRECT(AI$4&amp;"P:P"),0),0),"")</f>
        <v>0</v>
      </c>
      <c r="BN48" s="213" cm="1">
        <f t="array" aca="1" ref="BN48" ca="1">_xlfn.IFNA(INDEX(INDIRECT(AJ$4&amp;"G:G"),MATCH(X48,INDIRECT(AJ$4&amp;"P:P"),0),0),"")</f>
        <v>0</v>
      </c>
      <c r="BO48" s="213" cm="1">
        <f t="array" aca="1" ref="BO48" ca="1">_xlfn.IFNA(INDEX(INDIRECT(AK$4&amp;"G:G"),MATCH(Y48,INDIRECT(AK$4&amp;"P:P"),0),0),"")</f>
        <v>0</v>
      </c>
      <c r="BP48" s="213" cm="1">
        <f t="array" aca="1" ref="BP48" ca="1">_xlfn.IFNA(INDEX(INDIRECT(AL$4&amp;"G:G"),MATCH(Z48,INDIRECT(AL$4&amp;"P:P"),0),0),"")</f>
        <v>0</v>
      </c>
      <c r="BQ48" s="213" cm="1">
        <f t="array" aca="1" ref="BQ48" ca="1">_xlfn.IFNA(INDEX(INDIRECT(AM$4&amp;"G:G"),MATCH(AA48,INDIRECT(AM$4&amp;"P:P"),0),0),"")</f>
        <v>0</v>
      </c>
      <c r="BR48" s="213" cm="1">
        <f t="array" aca="1" ref="BR48" ca="1">_xlfn.IFNA(INDEX(INDIRECT(AH$4&amp;"H:H"),MATCH(V48,INDIRECT(AH$4&amp;"P:P"),0),0),"")</f>
        <v>0</v>
      </c>
      <c r="BS48" s="213" cm="1">
        <f t="array" aca="1" ref="BS48" ca="1">_xlfn.IFNA(INDEX(INDIRECT(AI$4&amp;"H:H"),MATCH(W48,INDIRECT(AI$4&amp;"P:P"),0),0),"")</f>
        <v>0</v>
      </c>
      <c r="BT48" s="213" cm="1">
        <f t="array" aca="1" ref="BT48" ca="1">_xlfn.IFNA(INDEX(INDIRECT(AJ$4&amp;"H:H"),MATCH(X48,INDIRECT(AJ$4&amp;"P:P"),0),0),"")</f>
        <v>0</v>
      </c>
      <c r="BU48" s="213" cm="1">
        <f t="array" aca="1" ref="BU48" ca="1">_xlfn.IFNA(INDEX(INDIRECT(AK$4&amp;"H:H"),MATCH(Y48,INDIRECT(AK$4&amp;"P:P"),0),0),"")</f>
        <v>0</v>
      </c>
      <c r="BV48" s="213" cm="1">
        <f t="array" aca="1" ref="BV48" ca="1">_xlfn.IFNA(INDEX(INDIRECT(AL$4&amp;"H:H"),MATCH(Z48,INDIRECT(AL$4&amp;"P:P"),0),0),"")</f>
        <v>0</v>
      </c>
      <c r="BW48" s="213" cm="1">
        <f t="array" aca="1" ref="BW48" ca="1">_xlfn.IFNA(INDEX(INDIRECT(AM$4&amp;"H:H"),MATCH(AA48,INDIRECT(AM$4&amp;"P:P"),0),0),"")</f>
        <v>0</v>
      </c>
      <c r="BX48" s="213" cm="1">
        <f t="array" aca="1" ref="BX48" ca="1">_xlfn.IFNA(INDEX(INDIRECT(AH$4&amp;"I:I"),MATCH(V48,INDIRECT(AH$4&amp;"P:P"),0),0),"")</f>
        <v>0</v>
      </c>
      <c r="BY48" s="213" cm="1">
        <f t="array" aca="1" ref="BY48" ca="1">_xlfn.IFNA(INDEX(INDIRECT(AI$4&amp;"I:I"),MATCH(W48,INDIRECT(AI$4&amp;"P:P"),0),0),"")</f>
        <v>0</v>
      </c>
      <c r="BZ48" s="213" cm="1">
        <f t="array" aca="1" ref="BZ48" ca="1">_xlfn.IFNA(INDEX(INDIRECT(AJ$4&amp;"I:I"),MATCH(X48,INDIRECT(AJ$4&amp;"P:P"),0),0),"")</f>
        <v>0</v>
      </c>
      <c r="CA48" s="213" cm="1">
        <f t="array" aca="1" ref="CA48" ca="1">_xlfn.IFNA(INDEX(INDIRECT(AK$4&amp;"I:I"),MATCH(Y48,INDIRECT(AK$4&amp;"P:P"),0),0),"")</f>
        <v>0</v>
      </c>
      <c r="CB48" s="213" cm="1">
        <f t="array" aca="1" ref="CB48" ca="1">_xlfn.IFNA(INDEX(INDIRECT(AL$4&amp;"I:I"),MATCH(Z48,INDIRECT(AL$4&amp;"P:P"),0),0),"")</f>
        <v>0</v>
      </c>
      <c r="CC48" s="213" cm="1">
        <f t="array" aca="1" ref="CC48" ca="1">_xlfn.IFNA(INDEX(INDIRECT(AM$4&amp;"I:I"),MATCH(AA48,INDIRECT(AM$4&amp;"P:P"),0),0),"")</f>
        <v>0</v>
      </c>
      <c r="CD48" s="213" cm="1">
        <f t="array" aca="1" ref="CD48" ca="1">_xlfn.IFNA(INDEX(INDIRECT(AH$4&amp;"J:J"),MATCH(V48,INDIRECT(AH$4&amp;"P:P"),0),0),"")</f>
        <v>0</v>
      </c>
      <c r="CE48" s="213" cm="1">
        <f t="array" aca="1" ref="CE48" ca="1">_xlfn.IFNA(INDEX(INDIRECT(AI$4&amp;"J:J"),MATCH(W48,INDIRECT(AI$4&amp;"P:P"),0),0),"")</f>
        <v>0</v>
      </c>
      <c r="CF48" s="213" cm="1">
        <f t="array" aca="1" ref="CF48" ca="1">_xlfn.IFNA(INDEX(INDIRECT(AJ$4&amp;"J:J"),MATCH(X48,INDIRECT(AJ$4&amp;"P:P"),0),0),"")</f>
        <v>0</v>
      </c>
      <c r="CG48" s="213" cm="1">
        <f t="array" aca="1" ref="CG48" ca="1">_xlfn.IFNA(INDEX(INDIRECT(AK$4&amp;"J:J"),MATCH(Y48,INDIRECT(AK$4&amp;"P:P"),0),0),"")</f>
        <v>0</v>
      </c>
      <c r="CH48" s="213" cm="1">
        <f t="array" aca="1" ref="CH48" ca="1">_xlfn.IFNA(INDEX(INDIRECT(AL$4&amp;"J:J"),MATCH(Z48,INDIRECT(AL$4&amp;"P:P"),0),0),"")</f>
        <v>0</v>
      </c>
      <c r="CI48" s="213" cm="1">
        <f t="array" aca="1" ref="CI48" ca="1">_xlfn.IFNA(INDEX(INDIRECT(AM$4&amp;"J:J"),MATCH(AA48,INDIRECT(AM$4&amp;"P:P"),0),0),"")</f>
        <v>0</v>
      </c>
    </row>
    <row r="49" spans="1:87" ht="72">
      <c r="A49" s="53">
        <v>45</v>
      </c>
      <c r="B49" s="75">
        <v>43</v>
      </c>
      <c r="C49" s="75" t="s">
        <v>1638</v>
      </c>
      <c r="D49" s="75" t="s">
        <v>1638</v>
      </c>
      <c r="E49" s="76" t="s">
        <v>1741</v>
      </c>
      <c r="F49" s="77" t="s">
        <v>1752</v>
      </c>
      <c r="G49" s="78">
        <v>1</v>
      </c>
      <c r="H49" s="99" t="s">
        <v>1753</v>
      </c>
      <c r="I49" s="80">
        <v>1</v>
      </c>
      <c r="J49" s="82" t="s">
        <v>1754</v>
      </c>
      <c r="K49" s="81">
        <v>1</v>
      </c>
      <c r="L49" s="82" t="s">
        <v>1736</v>
      </c>
      <c r="M49" s="83">
        <v>1</v>
      </c>
      <c r="N49" s="97" t="s">
        <v>1755</v>
      </c>
      <c r="O49" s="83">
        <v>1</v>
      </c>
      <c r="P49" s="97" t="s">
        <v>1736</v>
      </c>
      <c r="Q49" s="83">
        <v>1</v>
      </c>
      <c r="R49" s="82" t="s">
        <v>1736</v>
      </c>
      <c r="U49" s="59" t="s">
        <v>1756</v>
      </c>
      <c r="V49" s="59" t="str">
        <f t="shared" si="41"/>
        <v>（１８）</v>
      </c>
      <c r="W49" s="59" t="str">
        <f t="shared" si="42"/>
        <v>（３１）</v>
      </c>
      <c r="X49" s="59" t="str">
        <f t="shared" si="43"/>
        <v>（１３）</v>
      </c>
      <c r="Y49" s="59" t="str">
        <f t="shared" si="44"/>
        <v>（１７）</v>
      </c>
      <c r="Z49" s="59" t="str">
        <f t="shared" si="45"/>
        <v>（１３）</v>
      </c>
      <c r="AA49" s="59" t="str">
        <f t="shared" si="46"/>
        <v>（１３）</v>
      </c>
      <c r="AB49" s="190" t="str" cm="1">
        <f t="array" ref="AB49">INDEX('Ｒ2_小4'!$M:$M,MATCH(V49,'Ｒ2_小4'!$P:$P,0),0)</f>
        <v>Q00000000440</v>
      </c>
      <c r="AC49" s="190" t="str" cm="1">
        <f t="array" ref="AC49">INDEX('R2_小5'!$M:$M,MATCH(W49,'R2_小5'!$P:$P,0),0)</f>
        <v>Q00000001480</v>
      </c>
      <c r="AD49" s="190" t="str" cm="1">
        <f t="array" ref="AD49">INDEX('R2_小6'!$M:$M,MATCH(X49,'R2_小6'!$P:$P,0),0)</f>
        <v>Q00000002340</v>
      </c>
      <c r="AE49" s="190" t="str" cm="1">
        <f t="array" ref="AE49">INDEX('R2_中1'!$M:$M,MATCH(Y49,'R2_中1'!$P:$P,0),0)</f>
        <v>Q00000003280</v>
      </c>
      <c r="AF49" s="190" t="str" cm="1">
        <f t="array" ref="AF49">INDEX('R2_中2'!$M:$M,MATCH(Z49,'R2_中2'!$P:$P,0),0)</f>
        <v>Q00000004140</v>
      </c>
      <c r="AG49" s="190" t="str" cm="1">
        <f t="array" ref="AG49">INDEX('R2_中3'!$M:$M,MATCH(AA49,'R2_中3'!$P:$P,0),0)</f>
        <v>Q00000005110</v>
      </c>
      <c r="AH49" s="213" t="str" cm="1">
        <f t="array" aca="1" ref="AH49" ca="1">_xlfn.IFNA(INDEX(INDIRECT(AH$4&amp;"B:B"),MATCH(V49,INDIRECT(AH$4&amp;"P:P"),0),0),"")</f>
        <v>今住んでいる県や市町村のれきしや自ぜんにかん心を持っていますか</v>
      </c>
      <c r="AI49" s="213" t="str" cm="1">
        <f t="array" aca="1" ref="AI49" ca="1">_xlfn.IFNA(INDEX(INDIRECT(AI$4&amp;"B:B"),MATCH(W49,INDIRECT(AI$4&amp;"P:P"),0),0),"")</f>
        <v>今住んでいる県や市町村の歴史や自然に関心を持っていますか</v>
      </c>
      <c r="AJ49" s="213" t="str" cm="1">
        <f t="array" aca="1" ref="AJ49" ca="1">_xlfn.IFNA(INDEX(INDIRECT(AJ$4&amp;"B:B"),MATCH(X49,INDIRECT(AJ$4&amp;"P:P"),0),0),"")</f>
        <v>今住んでいる県や市町村の歴史や自然に関心を持っていますか</v>
      </c>
      <c r="AK49" s="213" t="str" cm="1">
        <f t="array" aca="1" ref="AK49" ca="1">_xlfn.IFNA(INDEX(INDIRECT(AK$4&amp;"B:B"),MATCH(Y49,INDIRECT(AK$4&amp;"P:P"),0),0),"")</f>
        <v>今住んでいる県や市町村の歴史や自然に関心を持っていますか</v>
      </c>
      <c r="AL49" s="213" t="str" cm="1">
        <f t="array" aca="1" ref="AL49" ca="1">_xlfn.IFNA(INDEX(INDIRECT(AL$4&amp;"B:B"),MATCH(Z49,INDIRECT(AL$4&amp;"P:P"),0),0),"")</f>
        <v>今住んでいる県や市町村の歴史や自然に関心を持っていますか</v>
      </c>
      <c r="AM49" s="213" t="str" cm="1">
        <f t="array" aca="1" ref="AM49" ca="1">_xlfn.IFNA(INDEX(INDIRECT(AM$4&amp;"B:B"),MATCH(AA49,INDIRECT(AM$4&amp;"P:P"),0),0),"")</f>
        <v>今住んでいる県や市町村の歴史や自然に関心を持っていますか</v>
      </c>
      <c r="AN49" s="213" t="str" cm="1">
        <f t="array" aca="1" ref="AN49" ca="1">_xlfn.IFNA(INDEX(INDIRECT(AH$4&amp;"C:C"),MATCH(V49,INDIRECT(AH$4&amp;"P:P"),0),0),"")</f>
        <v>持っている</v>
      </c>
      <c r="AO49" s="213" t="str" cm="1">
        <f t="array" aca="1" ref="AO49" ca="1">_xlfn.IFNA(INDEX(INDIRECT(AI$4&amp;"C:C"),MATCH(W49,INDIRECT(AI$4&amp;"P:P"),0),0),"")</f>
        <v>持っている</v>
      </c>
      <c r="AP49" s="213" t="str" cm="1">
        <f t="array" aca="1" ref="AP49" ca="1">_xlfn.IFNA(INDEX(INDIRECT(AJ$4&amp;"C:C"),MATCH(X49,INDIRECT(AJ$4&amp;"P:P"),0),0),"")</f>
        <v>持っている</v>
      </c>
      <c r="AQ49" s="213" t="str" cm="1">
        <f t="array" aca="1" ref="AQ49" ca="1">_xlfn.IFNA(INDEX(INDIRECT(AK$4&amp;"C:C"),MATCH(Y49,INDIRECT(AK$4&amp;"P:P"),0),0),"")</f>
        <v>持っている</v>
      </c>
      <c r="AR49" s="213" t="str" cm="1">
        <f t="array" aca="1" ref="AR49" ca="1">_xlfn.IFNA(INDEX(INDIRECT(AL$4&amp;"C:C"),MATCH(Z49,INDIRECT(AL$4&amp;"P:P"),0),0),"")</f>
        <v>持っている</v>
      </c>
      <c r="AS49" s="213" t="str" cm="1">
        <f t="array" aca="1" ref="AS49" ca="1">_xlfn.IFNA(INDEX(INDIRECT(AM$4&amp;"C:C"),MATCH(AA49,INDIRECT(AM$4&amp;"P:P"),0),0),"")</f>
        <v>持っている</v>
      </c>
      <c r="AT49" s="213" t="str" cm="1">
        <f t="array" aca="1" ref="AT49" ca="1">_xlfn.IFNA(INDEX(INDIRECT(AH$4&amp;"D:D"),MATCH(V49,INDIRECT(AH$4&amp;"P:P"),0),0),"")</f>
        <v>どちらかといえば，持っている</v>
      </c>
      <c r="AU49" s="213" t="str" cm="1">
        <f t="array" aca="1" ref="AU49" ca="1">_xlfn.IFNA(INDEX(INDIRECT(AI$4&amp;"D:D"),MATCH(W49,INDIRECT(AI$4&amp;"P:P"),0),0),"")</f>
        <v>どちらかといえば，持っている</v>
      </c>
      <c r="AV49" s="213" t="str" cm="1">
        <f t="array" aca="1" ref="AV49" ca="1">_xlfn.IFNA(INDEX(INDIRECT(AJ$4&amp;"D:D"),MATCH(X49,INDIRECT(AJ$4&amp;"P:P"),0),0),"")</f>
        <v>どちらかといえば，持っている</v>
      </c>
      <c r="AW49" s="213" t="str" cm="1">
        <f t="array" aca="1" ref="AW49" ca="1">_xlfn.IFNA(INDEX(INDIRECT(AK$4&amp;"D:D"),MATCH(Y49,INDIRECT(AK$4&amp;"P:P"),0),0),"")</f>
        <v>どちらかといえば，持っている</v>
      </c>
      <c r="AX49" s="213" t="str" cm="1">
        <f t="array" aca="1" ref="AX49" ca="1">_xlfn.IFNA(INDEX(INDIRECT(AL$4&amp;"D:D"),MATCH(Z49,INDIRECT(AL$4&amp;"P:P"),0),0),"")</f>
        <v>どちらかといえば，持っている</v>
      </c>
      <c r="AY49" s="213" t="str" cm="1">
        <f t="array" aca="1" ref="AY49" ca="1">_xlfn.IFNA(INDEX(INDIRECT(AM$4&amp;"D:D"),MATCH(AA49,INDIRECT(AM$4&amp;"P:P"),0),0),"")</f>
        <v>どちらかといえば，持っている</v>
      </c>
      <c r="AZ49" s="213" t="str" cm="1">
        <f t="array" aca="1" ref="AZ49" ca="1">_xlfn.IFNA(INDEX(INDIRECT(AH$4&amp;"E:E"),MATCH(V49,INDIRECT(AH$4&amp;"P:P"),0),0),"")</f>
        <v>どちらかといえば，持っていない</v>
      </c>
      <c r="BA49" s="213" t="str" cm="1">
        <f t="array" aca="1" ref="BA49" ca="1">_xlfn.IFNA(INDEX(INDIRECT(AI$4&amp;"E:E"),MATCH(W49,INDIRECT(AI$4&amp;"P:P"),0),0),"")</f>
        <v>どちらかといえば，持っていない</v>
      </c>
      <c r="BB49" s="213" t="str" cm="1">
        <f t="array" aca="1" ref="BB49" ca="1">_xlfn.IFNA(INDEX(INDIRECT(AJ$4&amp;"E:E"),MATCH(X49,INDIRECT(AJ$4&amp;"P:P"),0),0),"")</f>
        <v>どちらかといえば，持っていない</v>
      </c>
      <c r="BC49" s="213" t="str" cm="1">
        <f t="array" aca="1" ref="BC49" ca="1">_xlfn.IFNA(INDEX(INDIRECT(AK$4&amp;"E:E"),MATCH(Y49,INDIRECT(AK$4&amp;"P:P"),0),0),"")</f>
        <v>どちらかといえば，持っていない</v>
      </c>
      <c r="BD49" s="213" t="str" cm="1">
        <f t="array" aca="1" ref="BD49" ca="1">_xlfn.IFNA(INDEX(INDIRECT(AL$4&amp;"E:E"),MATCH(Z49,INDIRECT(AL$4&amp;"P:P"),0),0),"")</f>
        <v>どちらかといえば，持っていない</v>
      </c>
      <c r="BE49" s="213" t="str" cm="1">
        <f t="array" aca="1" ref="BE49" ca="1">_xlfn.IFNA(INDEX(INDIRECT(AM$4&amp;"E:E"),MATCH(AA49,INDIRECT(AM$4&amp;"P:P"),0),0),"")</f>
        <v>どちらかといえば，持っていない</v>
      </c>
      <c r="BF49" s="213" t="str" cm="1">
        <f t="array" aca="1" ref="BF49" ca="1">_xlfn.IFNA(INDEX(INDIRECT(AH$4&amp;"F:F"),MATCH(V49,INDIRECT(AH$4&amp;"P:P"),0),0),"")</f>
        <v>持っていない</v>
      </c>
      <c r="BG49" s="213" t="str" cm="1">
        <f t="array" aca="1" ref="BG49" ca="1">_xlfn.IFNA(INDEX(INDIRECT(AI$4&amp;"F:F"),MATCH(W49,INDIRECT(AI$4&amp;"P:P"),0),0),"")</f>
        <v>持っていない</v>
      </c>
      <c r="BH49" s="213" t="str" cm="1">
        <f t="array" aca="1" ref="BH49" ca="1">_xlfn.IFNA(INDEX(INDIRECT(AJ$4&amp;"F:F"),MATCH(X49,INDIRECT(AJ$4&amp;"P:P"),0),0),"")</f>
        <v>持っていない</v>
      </c>
      <c r="BI49" s="213" t="str" cm="1">
        <f t="array" aca="1" ref="BI49" ca="1">_xlfn.IFNA(INDEX(INDIRECT(AK$4&amp;"F:F"),MATCH(Y49,INDIRECT(AK$4&amp;"P:P"),0),0),"")</f>
        <v>持っていない</v>
      </c>
      <c r="BJ49" s="213" t="str" cm="1">
        <f t="array" aca="1" ref="BJ49" ca="1">_xlfn.IFNA(INDEX(INDIRECT(AL$4&amp;"F:F"),MATCH(Z49,INDIRECT(AL$4&amp;"P:P"),0),0),"")</f>
        <v>持っていない</v>
      </c>
      <c r="BK49" s="213" t="str" cm="1">
        <f t="array" aca="1" ref="BK49" ca="1">_xlfn.IFNA(INDEX(INDIRECT(AM$4&amp;"F:F"),MATCH(AA49,INDIRECT(AM$4&amp;"P:P"),0),0),"")</f>
        <v>持っていない</v>
      </c>
      <c r="BL49" s="213" cm="1">
        <f t="array" aca="1" ref="BL49" ca="1">_xlfn.IFNA(INDEX(INDIRECT(AH$4&amp;"G:G"),MATCH(V49,INDIRECT(AH$4&amp;"P:P"),0),0),"")</f>
        <v>0</v>
      </c>
      <c r="BM49" s="213" cm="1">
        <f t="array" aca="1" ref="BM49" ca="1">_xlfn.IFNA(INDEX(INDIRECT(AI$4&amp;"G:G"),MATCH(W49,INDIRECT(AI$4&amp;"P:P"),0),0),"")</f>
        <v>0</v>
      </c>
      <c r="BN49" s="213" cm="1">
        <f t="array" aca="1" ref="BN49" ca="1">_xlfn.IFNA(INDEX(INDIRECT(AJ$4&amp;"G:G"),MATCH(X49,INDIRECT(AJ$4&amp;"P:P"),0),0),"")</f>
        <v>0</v>
      </c>
      <c r="BO49" s="213" cm="1">
        <f t="array" aca="1" ref="BO49" ca="1">_xlfn.IFNA(INDEX(INDIRECT(AK$4&amp;"G:G"),MATCH(Y49,INDIRECT(AK$4&amp;"P:P"),0),0),"")</f>
        <v>0</v>
      </c>
      <c r="BP49" s="213" cm="1">
        <f t="array" aca="1" ref="BP49" ca="1">_xlfn.IFNA(INDEX(INDIRECT(AL$4&amp;"G:G"),MATCH(Z49,INDIRECT(AL$4&amp;"P:P"),0),0),"")</f>
        <v>0</v>
      </c>
      <c r="BQ49" s="213" cm="1">
        <f t="array" aca="1" ref="BQ49" ca="1">_xlfn.IFNA(INDEX(INDIRECT(AM$4&amp;"G:G"),MATCH(AA49,INDIRECT(AM$4&amp;"P:P"),0),0),"")</f>
        <v>0</v>
      </c>
      <c r="BR49" s="213" cm="1">
        <f t="array" aca="1" ref="BR49" ca="1">_xlfn.IFNA(INDEX(INDIRECT(AH$4&amp;"H:H"),MATCH(V49,INDIRECT(AH$4&amp;"P:P"),0),0),"")</f>
        <v>0</v>
      </c>
      <c r="BS49" s="213" cm="1">
        <f t="array" aca="1" ref="BS49" ca="1">_xlfn.IFNA(INDEX(INDIRECT(AI$4&amp;"H:H"),MATCH(W49,INDIRECT(AI$4&amp;"P:P"),0),0),"")</f>
        <v>0</v>
      </c>
      <c r="BT49" s="213" cm="1">
        <f t="array" aca="1" ref="BT49" ca="1">_xlfn.IFNA(INDEX(INDIRECT(AJ$4&amp;"H:H"),MATCH(X49,INDIRECT(AJ$4&amp;"P:P"),0),0),"")</f>
        <v>0</v>
      </c>
      <c r="BU49" s="213" cm="1">
        <f t="array" aca="1" ref="BU49" ca="1">_xlfn.IFNA(INDEX(INDIRECT(AK$4&amp;"H:H"),MATCH(Y49,INDIRECT(AK$4&amp;"P:P"),0),0),"")</f>
        <v>0</v>
      </c>
      <c r="BV49" s="213" cm="1">
        <f t="array" aca="1" ref="BV49" ca="1">_xlfn.IFNA(INDEX(INDIRECT(AL$4&amp;"H:H"),MATCH(Z49,INDIRECT(AL$4&amp;"P:P"),0),0),"")</f>
        <v>0</v>
      </c>
      <c r="BW49" s="213" cm="1">
        <f t="array" aca="1" ref="BW49" ca="1">_xlfn.IFNA(INDEX(INDIRECT(AM$4&amp;"H:H"),MATCH(AA49,INDIRECT(AM$4&amp;"P:P"),0),0),"")</f>
        <v>0</v>
      </c>
      <c r="BX49" s="213" cm="1">
        <f t="array" aca="1" ref="BX49" ca="1">_xlfn.IFNA(INDEX(INDIRECT(AH$4&amp;"I:I"),MATCH(V49,INDIRECT(AH$4&amp;"P:P"),0),0),"")</f>
        <v>0</v>
      </c>
      <c r="BY49" s="213" cm="1">
        <f t="array" aca="1" ref="BY49" ca="1">_xlfn.IFNA(INDEX(INDIRECT(AI$4&amp;"I:I"),MATCH(W49,INDIRECT(AI$4&amp;"P:P"),0),0),"")</f>
        <v>0</v>
      </c>
      <c r="BZ49" s="213" cm="1">
        <f t="array" aca="1" ref="BZ49" ca="1">_xlfn.IFNA(INDEX(INDIRECT(AJ$4&amp;"I:I"),MATCH(X49,INDIRECT(AJ$4&amp;"P:P"),0),0),"")</f>
        <v>0</v>
      </c>
      <c r="CA49" s="213" cm="1">
        <f t="array" aca="1" ref="CA49" ca="1">_xlfn.IFNA(INDEX(INDIRECT(AK$4&amp;"I:I"),MATCH(Y49,INDIRECT(AK$4&amp;"P:P"),0),0),"")</f>
        <v>0</v>
      </c>
      <c r="CB49" s="213" cm="1">
        <f t="array" aca="1" ref="CB49" ca="1">_xlfn.IFNA(INDEX(INDIRECT(AL$4&amp;"I:I"),MATCH(Z49,INDIRECT(AL$4&amp;"P:P"),0),0),"")</f>
        <v>0</v>
      </c>
      <c r="CC49" s="213" cm="1">
        <f t="array" aca="1" ref="CC49" ca="1">_xlfn.IFNA(INDEX(INDIRECT(AM$4&amp;"I:I"),MATCH(AA49,INDIRECT(AM$4&amp;"P:P"),0),0),"")</f>
        <v>0</v>
      </c>
      <c r="CD49" s="213" cm="1">
        <f t="array" aca="1" ref="CD49" ca="1">_xlfn.IFNA(INDEX(INDIRECT(AH$4&amp;"J:J"),MATCH(V49,INDIRECT(AH$4&amp;"P:P"),0),0),"")</f>
        <v>0</v>
      </c>
      <c r="CE49" s="213" cm="1">
        <f t="array" aca="1" ref="CE49" ca="1">_xlfn.IFNA(INDEX(INDIRECT(AI$4&amp;"J:J"),MATCH(W49,INDIRECT(AI$4&amp;"P:P"),0),0),"")</f>
        <v>0</v>
      </c>
      <c r="CF49" s="213" cm="1">
        <f t="array" aca="1" ref="CF49" ca="1">_xlfn.IFNA(INDEX(INDIRECT(AJ$4&amp;"J:J"),MATCH(X49,INDIRECT(AJ$4&amp;"P:P"),0),0),"")</f>
        <v>0</v>
      </c>
      <c r="CG49" s="213" cm="1">
        <f t="array" aca="1" ref="CG49" ca="1">_xlfn.IFNA(INDEX(INDIRECT(AK$4&amp;"J:J"),MATCH(Y49,INDIRECT(AK$4&amp;"P:P"),0),0),"")</f>
        <v>0</v>
      </c>
      <c r="CH49" s="213" cm="1">
        <f t="array" aca="1" ref="CH49" ca="1">_xlfn.IFNA(INDEX(INDIRECT(AL$4&amp;"J:J"),MATCH(Z49,INDIRECT(AL$4&amp;"P:P"),0),0),"")</f>
        <v>0</v>
      </c>
      <c r="CI49" s="213" cm="1">
        <f t="array" aca="1" ref="CI49" ca="1">_xlfn.IFNA(INDEX(INDIRECT(AM$4&amp;"J:J"),MATCH(AA49,INDIRECT(AM$4&amp;"P:P"),0),0),"")</f>
        <v>0</v>
      </c>
    </row>
    <row r="50" spans="1:87" ht="54">
      <c r="A50" s="53">
        <v>46</v>
      </c>
      <c r="B50" s="75">
        <v>44</v>
      </c>
      <c r="C50" s="75" t="s">
        <v>1638</v>
      </c>
      <c r="D50" s="75" t="s">
        <v>1638</v>
      </c>
      <c r="E50" s="76" t="s">
        <v>1741</v>
      </c>
      <c r="F50" s="77" t="s">
        <v>1757</v>
      </c>
      <c r="G50" s="78">
        <v>1</v>
      </c>
      <c r="H50" s="99" t="s">
        <v>1758</v>
      </c>
      <c r="I50" s="80">
        <v>1</v>
      </c>
      <c r="J50" s="82" t="s">
        <v>1759</v>
      </c>
      <c r="K50" s="81">
        <v>1</v>
      </c>
      <c r="L50" s="82" t="s">
        <v>1760</v>
      </c>
      <c r="M50" s="83">
        <v>1</v>
      </c>
      <c r="N50" s="97" t="s">
        <v>1761</v>
      </c>
      <c r="O50" s="100">
        <v>1</v>
      </c>
      <c r="P50" s="97" t="s">
        <v>1739</v>
      </c>
      <c r="Q50" s="83">
        <v>1</v>
      </c>
      <c r="R50" s="82" t="s">
        <v>1760</v>
      </c>
      <c r="U50" s="59" t="s">
        <v>1762</v>
      </c>
      <c r="V50" s="59" t="str">
        <f t="shared" si="41"/>
        <v>（１９）</v>
      </c>
      <c r="W50" s="59" t="str">
        <f t="shared" si="42"/>
        <v>（３２）</v>
      </c>
      <c r="X50" s="59" t="str">
        <f t="shared" si="43"/>
        <v>（１４）</v>
      </c>
      <c r="Y50" s="59" t="str">
        <f t="shared" si="44"/>
        <v>（１８）</v>
      </c>
      <c r="Z50" s="59" t="str">
        <f t="shared" si="45"/>
        <v>（１４）</v>
      </c>
      <c r="AA50" s="59" t="str">
        <f t="shared" si="46"/>
        <v>（１４）</v>
      </c>
      <c r="AB50" s="190" t="str" cm="1">
        <f t="array" ref="AB50">INDEX('Ｒ2_小4'!$M:$M,MATCH(V50,'Ｒ2_小4'!$P:$P,0),0)</f>
        <v>Q00000000450</v>
      </c>
      <c r="AC50" s="190" t="str" cm="1">
        <f t="array" ref="AC50">INDEX('R2_小5'!$M:$M,MATCH(W50,'R2_小5'!$P:$P,0),0)</f>
        <v>Q00000001490</v>
      </c>
      <c r="AD50" s="190" t="str" cm="1">
        <f t="array" ref="AD50">INDEX('R2_小6'!$M:$M,MATCH(X50,'R2_小6'!$P:$P,0),0)</f>
        <v>Q00000002350</v>
      </c>
      <c r="AE50" s="190" t="str" cm="1">
        <f t="array" ref="AE50">INDEX('R2_中1'!$M:$M,MATCH(Y50,'R2_中1'!$P:$P,0),0)</f>
        <v>Q00000003290</v>
      </c>
      <c r="AF50" s="190" t="str" cm="1">
        <f t="array" ref="AF50">INDEX('R2_中2'!$M:$M,MATCH(Z50,'R2_中2'!$P:$P,0),0)</f>
        <v>Q00000004150</v>
      </c>
      <c r="AG50" s="190" t="str" cm="1">
        <f t="array" ref="AG50">INDEX('R2_中3'!$M:$M,MATCH(AA50,'R2_中3'!$P:$P,0),0)</f>
        <v>Q00000005120</v>
      </c>
      <c r="AH50" s="213" t="str" cm="1">
        <f t="array" aca="1" ref="AH50" ca="1">_xlfn.IFNA(INDEX(INDIRECT(AH$4&amp;"B:B"),MATCH(V50,INDIRECT(AH$4&amp;"P:P"),0),0),"")</f>
        <v>しょう来のゆめや目ひょうを持っていますか</v>
      </c>
      <c r="AI50" s="213" t="str" cm="1">
        <f t="array" aca="1" ref="AI50" ca="1">_xlfn.IFNA(INDEX(INDIRECT(AI$4&amp;"B:B"),MATCH(W50,INDIRECT(AI$4&amp;"P:P"),0),0),"")</f>
        <v>しょう来のゆめや目標を持っていますか</v>
      </c>
      <c r="AJ50" s="213" t="str" cm="1">
        <f t="array" aca="1" ref="AJ50" ca="1">_xlfn.IFNA(INDEX(INDIRECT(AJ$4&amp;"B:B"),MATCH(X50,INDIRECT(AJ$4&amp;"P:P"),0),0),"")</f>
        <v>しょう来の夢や目標を持っていますか</v>
      </c>
      <c r="AK50" s="213" t="str" cm="1">
        <f t="array" aca="1" ref="AK50" ca="1">_xlfn.IFNA(INDEX(INDIRECT(AK$4&amp;"B:B"),MATCH(Y50,INDIRECT(AK$4&amp;"P:P"),0),0),"")</f>
        <v>将来の夢や目標を持っていますか</v>
      </c>
      <c r="AL50" s="213" t="str" cm="1">
        <f t="array" aca="1" ref="AL50" ca="1">_xlfn.IFNA(INDEX(INDIRECT(AL$4&amp;"B:B"),MATCH(Z50,INDIRECT(AL$4&amp;"P:P"),0),0),"")</f>
        <v>将来の夢や目標を持っていますか</v>
      </c>
      <c r="AM50" s="213" t="str" cm="1">
        <f t="array" aca="1" ref="AM50" ca="1">_xlfn.IFNA(INDEX(INDIRECT(AM$4&amp;"B:B"),MATCH(AA50,INDIRECT(AM$4&amp;"P:P"),0),0),"")</f>
        <v>将来の夢や目標を持っていますか</v>
      </c>
      <c r="AN50" s="213" t="str" cm="1">
        <f t="array" aca="1" ref="AN50" ca="1">_xlfn.IFNA(INDEX(INDIRECT(AH$4&amp;"C:C"),MATCH(V50,INDIRECT(AH$4&amp;"P:P"),0),0),"")</f>
        <v>持っている</v>
      </c>
      <c r="AO50" s="213" t="str" cm="1">
        <f t="array" aca="1" ref="AO50" ca="1">_xlfn.IFNA(INDEX(INDIRECT(AI$4&amp;"C:C"),MATCH(W50,INDIRECT(AI$4&amp;"P:P"),0),0),"")</f>
        <v>持っている</v>
      </c>
      <c r="AP50" s="213" t="str" cm="1">
        <f t="array" aca="1" ref="AP50" ca="1">_xlfn.IFNA(INDEX(INDIRECT(AJ$4&amp;"C:C"),MATCH(X50,INDIRECT(AJ$4&amp;"P:P"),0),0),"")</f>
        <v>持っている</v>
      </c>
      <c r="AQ50" s="213" t="str" cm="1">
        <f t="array" aca="1" ref="AQ50" ca="1">_xlfn.IFNA(INDEX(INDIRECT(AK$4&amp;"C:C"),MATCH(Y50,INDIRECT(AK$4&amp;"P:P"),0),0),"")</f>
        <v>持っている</v>
      </c>
      <c r="AR50" s="213" t="str" cm="1">
        <f t="array" aca="1" ref="AR50" ca="1">_xlfn.IFNA(INDEX(INDIRECT(AL$4&amp;"C:C"),MATCH(Z50,INDIRECT(AL$4&amp;"P:P"),0),0),"")</f>
        <v>持っている</v>
      </c>
      <c r="AS50" s="213" t="str" cm="1">
        <f t="array" aca="1" ref="AS50" ca="1">_xlfn.IFNA(INDEX(INDIRECT(AM$4&amp;"C:C"),MATCH(AA50,INDIRECT(AM$4&amp;"P:P"),0),0),"")</f>
        <v>持っている</v>
      </c>
      <c r="AT50" s="213" t="str" cm="1">
        <f t="array" aca="1" ref="AT50" ca="1">_xlfn.IFNA(INDEX(INDIRECT(AH$4&amp;"D:D"),MATCH(V50,INDIRECT(AH$4&amp;"P:P"),0),0),"")</f>
        <v>どちらかといえば，持っている</v>
      </c>
      <c r="AU50" s="213" t="str" cm="1">
        <f t="array" aca="1" ref="AU50" ca="1">_xlfn.IFNA(INDEX(INDIRECT(AI$4&amp;"D:D"),MATCH(W50,INDIRECT(AI$4&amp;"P:P"),0),0),"")</f>
        <v>どちらかといえば，持っている</v>
      </c>
      <c r="AV50" s="213" t="str" cm="1">
        <f t="array" aca="1" ref="AV50" ca="1">_xlfn.IFNA(INDEX(INDIRECT(AJ$4&amp;"D:D"),MATCH(X50,INDIRECT(AJ$4&amp;"P:P"),0),0),"")</f>
        <v>どちらかといえば，持っている</v>
      </c>
      <c r="AW50" s="213" t="str" cm="1">
        <f t="array" aca="1" ref="AW50" ca="1">_xlfn.IFNA(INDEX(INDIRECT(AK$4&amp;"D:D"),MATCH(Y50,INDIRECT(AK$4&amp;"P:P"),0),0),"")</f>
        <v>どちらかといえば，持っている</v>
      </c>
      <c r="AX50" s="213" t="str" cm="1">
        <f t="array" aca="1" ref="AX50" ca="1">_xlfn.IFNA(INDEX(INDIRECT(AL$4&amp;"D:D"),MATCH(Z50,INDIRECT(AL$4&amp;"P:P"),0),0),"")</f>
        <v>どちらかといえば，持っている</v>
      </c>
      <c r="AY50" s="213" t="str" cm="1">
        <f t="array" aca="1" ref="AY50" ca="1">_xlfn.IFNA(INDEX(INDIRECT(AM$4&amp;"D:D"),MATCH(AA50,INDIRECT(AM$4&amp;"P:P"),0),0),"")</f>
        <v>どちらかといえば，持っている</v>
      </c>
      <c r="AZ50" s="213" t="str" cm="1">
        <f t="array" aca="1" ref="AZ50" ca="1">_xlfn.IFNA(INDEX(INDIRECT(AH$4&amp;"E:E"),MATCH(V50,INDIRECT(AH$4&amp;"P:P"),0),0),"")</f>
        <v>どちらかといえば，持っていない</v>
      </c>
      <c r="BA50" s="213" t="str" cm="1">
        <f t="array" aca="1" ref="BA50" ca="1">_xlfn.IFNA(INDEX(INDIRECT(AI$4&amp;"E:E"),MATCH(W50,INDIRECT(AI$4&amp;"P:P"),0),0),"")</f>
        <v>どちらかといえば，持っていない</v>
      </c>
      <c r="BB50" s="213" t="str" cm="1">
        <f t="array" aca="1" ref="BB50" ca="1">_xlfn.IFNA(INDEX(INDIRECT(AJ$4&amp;"E:E"),MATCH(X50,INDIRECT(AJ$4&amp;"P:P"),0),0),"")</f>
        <v>どちらかといえば，持っていない</v>
      </c>
      <c r="BC50" s="213" t="str" cm="1">
        <f t="array" aca="1" ref="BC50" ca="1">_xlfn.IFNA(INDEX(INDIRECT(AK$4&amp;"E:E"),MATCH(Y50,INDIRECT(AK$4&amp;"P:P"),0),0),"")</f>
        <v>どちらかといえば，持っていない</v>
      </c>
      <c r="BD50" s="213" t="str" cm="1">
        <f t="array" aca="1" ref="BD50" ca="1">_xlfn.IFNA(INDEX(INDIRECT(AL$4&amp;"E:E"),MATCH(Z50,INDIRECT(AL$4&amp;"P:P"),0),0),"")</f>
        <v>どちらかといえば，持っていない</v>
      </c>
      <c r="BE50" s="213" t="str" cm="1">
        <f t="array" aca="1" ref="BE50" ca="1">_xlfn.IFNA(INDEX(INDIRECT(AM$4&amp;"E:E"),MATCH(AA50,INDIRECT(AM$4&amp;"P:P"),0),0),"")</f>
        <v>どちらかといえば，持っていない</v>
      </c>
      <c r="BF50" s="213" t="str" cm="1">
        <f t="array" aca="1" ref="BF50" ca="1">_xlfn.IFNA(INDEX(INDIRECT(AH$4&amp;"F:F"),MATCH(V50,INDIRECT(AH$4&amp;"P:P"),0),0),"")</f>
        <v>持っていない</v>
      </c>
      <c r="BG50" s="213" t="str" cm="1">
        <f t="array" aca="1" ref="BG50" ca="1">_xlfn.IFNA(INDEX(INDIRECT(AI$4&amp;"F:F"),MATCH(W50,INDIRECT(AI$4&amp;"P:P"),0),0),"")</f>
        <v>持っていない</v>
      </c>
      <c r="BH50" s="213" t="str" cm="1">
        <f t="array" aca="1" ref="BH50" ca="1">_xlfn.IFNA(INDEX(INDIRECT(AJ$4&amp;"F:F"),MATCH(X50,INDIRECT(AJ$4&amp;"P:P"),0),0),"")</f>
        <v>持っていない</v>
      </c>
      <c r="BI50" s="213" t="str" cm="1">
        <f t="array" aca="1" ref="BI50" ca="1">_xlfn.IFNA(INDEX(INDIRECT(AK$4&amp;"F:F"),MATCH(Y50,INDIRECT(AK$4&amp;"P:P"),0),0),"")</f>
        <v>持っていない</v>
      </c>
      <c r="BJ50" s="213" t="str" cm="1">
        <f t="array" aca="1" ref="BJ50" ca="1">_xlfn.IFNA(INDEX(INDIRECT(AL$4&amp;"F:F"),MATCH(Z50,INDIRECT(AL$4&amp;"P:P"),0),0),"")</f>
        <v>持っていない</v>
      </c>
      <c r="BK50" s="213" t="str" cm="1">
        <f t="array" aca="1" ref="BK50" ca="1">_xlfn.IFNA(INDEX(INDIRECT(AM$4&amp;"F:F"),MATCH(AA50,INDIRECT(AM$4&amp;"P:P"),0),0),"")</f>
        <v>持っていない</v>
      </c>
      <c r="BL50" s="213" cm="1">
        <f t="array" aca="1" ref="BL50" ca="1">_xlfn.IFNA(INDEX(INDIRECT(AH$4&amp;"G:G"),MATCH(V50,INDIRECT(AH$4&amp;"P:P"),0),0),"")</f>
        <v>0</v>
      </c>
      <c r="BM50" s="213" cm="1">
        <f t="array" aca="1" ref="BM50" ca="1">_xlfn.IFNA(INDEX(INDIRECT(AI$4&amp;"G:G"),MATCH(W50,INDIRECT(AI$4&amp;"P:P"),0),0),"")</f>
        <v>0</v>
      </c>
      <c r="BN50" s="213" cm="1">
        <f t="array" aca="1" ref="BN50" ca="1">_xlfn.IFNA(INDEX(INDIRECT(AJ$4&amp;"G:G"),MATCH(X50,INDIRECT(AJ$4&amp;"P:P"),0),0),"")</f>
        <v>0</v>
      </c>
      <c r="BO50" s="213" cm="1">
        <f t="array" aca="1" ref="BO50" ca="1">_xlfn.IFNA(INDEX(INDIRECT(AK$4&amp;"G:G"),MATCH(Y50,INDIRECT(AK$4&amp;"P:P"),0),0),"")</f>
        <v>0</v>
      </c>
      <c r="BP50" s="213" cm="1">
        <f t="array" aca="1" ref="BP50" ca="1">_xlfn.IFNA(INDEX(INDIRECT(AL$4&amp;"G:G"),MATCH(Z50,INDIRECT(AL$4&amp;"P:P"),0),0),"")</f>
        <v>0</v>
      </c>
      <c r="BQ50" s="213" cm="1">
        <f t="array" aca="1" ref="BQ50" ca="1">_xlfn.IFNA(INDEX(INDIRECT(AM$4&amp;"G:G"),MATCH(AA50,INDIRECT(AM$4&amp;"P:P"),0),0),"")</f>
        <v>0</v>
      </c>
      <c r="BR50" s="213" cm="1">
        <f t="array" aca="1" ref="BR50" ca="1">_xlfn.IFNA(INDEX(INDIRECT(AH$4&amp;"H:H"),MATCH(V50,INDIRECT(AH$4&amp;"P:P"),0),0),"")</f>
        <v>0</v>
      </c>
      <c r="BS50" s="213" cm="1">
        <f t="array" aca="1" ref="BS50" ca="1">_xlfn.IFNA(INDEX(INDIRECT(AI$4&amp;"H:H"),MATCH(W50,INDIRECT(AI$4&amp;"P:P"),0),0),"")</f>
        <v>0</v>
      </c>
      <c r="BT50" s="213" cm="1">
        <f t="array" aca="1" ref="BT50" ca="1">_xlfn.IFNA(INDEX(INDIRECT(AJ$4&amp;"H:H"),MATCH(X50,INDIRECT(AJ$4&amp;"P:P"),0),0),"")</f>
        <v>0</v>
      </c>
      <c r="BU50" s="213" cm="1">
        <f t="array" aca="1" ref="BU50" ca="1">_xlfn.IFNA(INDEX(INDIRECT(AK$4&amp;"H:H"),MATCH(Y50,INDIRECT(AK$4&amp;"P:P"),0),0),"")</f>
        <v>0</v>
      </c>
      <c r="BV50" s="213" cm="1">
        <f t="array" aca="1" ref="BV50" ca="1">_xlfn.IFNA(INDEX(INDIRECT(AL$4&amp;"H:H"),MATCH(Z50,INDIRECT(AL$4&amp;"P:P"),0),0),"")</f>
        <v>0</v>
      </c>
      <c r="BW50" s="213" cm="1">
        <f t="array" aca="1" ref="BW50" ca="1">_xlfn.IFNA(INDEX(INDIRECT(AM$4&amp;"H:H"),MATCH(AA50,INDIRECT(AM$4&amp;"P:P"),0),0),"")</f>
        <v>0</v>
      </c>
      <c r="BX50" s="213" cm="1">
        <f t="array" aca="1" ref="BX50" ca="1">_xlfn.IFNA(INDEX(INDIRECT(AH$4&amp;"I:I"),MATCH(V50,INDIRECT(AH$4&amp;"P:P"),0),0),"")</f>
        <v>0</v>
      </c>
      <c r="BY50" s="213" cm="1">
        <f t="array" aca="1" ref="BY50" ca="1">_xlfn.IFNA(INDEX(INDIRECT(AI$4&amp;"I:I"),MATCH(W50,INDIRECT(AI$4&amp;"P:P"),0),0),"")</f>
        <v>0</v>
      </c>
      <c r="BZ50" s="213" cm="1">
        <f t="array" aca="1" ref="BZ50" ca="1">_xlfn.IFNA(INDEX(INDIRECT(AJ$4&amp;"I:I"),MATCH(X50,INDIRECT(AJ$4&amp;"P:P"),0),0),"")</f>
        <v>0</v>
      </c>
      <c r="CA50" s="213" cm="1">
        <f t="array" aca="1" ref="CA50" ca="1">_xlfn.IFNA(INDEX(INDIRECT(AK$4&amp;"I:I"),MATCH(Y50,INDIRECT(AK$4&amp;"P:P"),0),0),"")</f>
        <v>0</v>
      </c>
      <c r="CB50" s="213" cm="1">
        <f t="array" aca="1" ref="CB50" ca="1">_xlfn.IFNA(INDEX(INDIRECT(AL$4&amp;"I:I"),MATCH(Z50,INDIRECT(AL$4&amp;"P:P"),0),0),"")</f>
        <v>0</v>
      </c>
      <c r="CC50" s="213" cm="1">
        <f t="array" aca="1" ref="CC50" ca="1">_xlfn.IFNA(INDEX(INDIRECT(AM$4&amp;"I:I"),MATCH(AA50,INDIRECT(AM$4&amp;"P:P"),0),0),"")</f>
        <v>0</v>
      </c>
      <c r="CD50" s="213" cm="1">
        <f t="array" aca="1" ref="CD50" ca="1">_xlfn.IFNA(INDEX(INDIRECT(AH$4&amp;"J:J"),MATCH(V50,INDIRECT(AH$4&amp;"P:P"),0),0),"")</f>
        <v>0</v>
      </c>
      <c r="CE50" s="213" cm="1">
        <f t="array" aca="1" ref="CE50" ca="1">_xlfn.IFNA(INDEX(INDIRECT(AI$4&amp;"J:J"),MATCH(W50,INDIRECT(AI$4&amp;"P:P"),0),0),"")</f>
        <v>0</v>
      </c>
      <c r="CF50" s="213" cm="1">
        <f t="array" aca="1" ref="CF50" ca="1">_xlfn.IFNA(INDEX(INDIRECT(AJ$4&amp;"J:J"),MATCH(X50,INDIRECT(AJ$4&amp;"P:P"),0),0),"")</f>
        <v>0</v>
      </c>
      <c r="CG50" s="213" cm="1">
        <f t="array" aca="1" ref="CG50" ca="1">_xlfn.IFNA(INDEX(INDIRECT(AK$4&amp;"J:J"),MATCH(Y50,INDIRECT(AK$4&amp;"P:P"),0),0),"")</f>
        <v>0</v>
      </c>
      <c r="CH50" s="213" cm="1">
        <f t="array" aca="1" ref="CH50" ca="1">_xlfn.IFNA(INDEX(INDIRECT(AL$4&amp;"J:J"),MATCH(Z50,INDIRECT(AL$4&amp;"P:P"),0),0),"")</f>
        <v>0</v>
      </c>
      <c r="CI50" s="213" cm="1">
        <f t="array" aca="1" ref="CI50" ca="1">_xlfn.IFNA(INDEX(INDIRECT(AM$4&amp;"J:J"),MATCH(AA50,INDIRECT(AM$4&amp;"P:P"),0),0),"")</f>
        <v>0</v>
      </c>
    </row>
    <row r="51" spans="1:87" ht="54">
      <c r="A51" s="53">
        <v>47</v>
      </c>
      <c r="B51" s="75">
        <v>45</v>
      </c>
      <c r="C51" s="75" t="s">
        <v>1638</v>
      </c>
      <c r="D51" s="75" t="s">
        <v>1638</v>
      </c>
      <c r="E51" s="76" t="s">
        <v>1741</v>
      </c>
      <c r="F51" s="77" t="s">
        <v>1763</v>
      </c>
      <c r="G51" s="78">
        <v>1</v>
      </c>
      <c r="H51" s="99" t="s">
        <v>1764</v>
      </c>
      <c r="I51" s="80">
        <v>1</v>
      </c>
      <c r="J51" s="82" t="s">
        <v>1765</v>
      </c>
      <c r="K51" s="81">
        <v>1</v>
      </c>
      <c r="L51" s="82" t="s">
        <v>1750</v>
      </c>
      <c r="M51" s="83">
        <v>1</v>
      </c>
      <c r="N51" s="97" t="s">
        <v>1766</v>
      </c>
      <c r="O51" s="83">
        <v>1</v>
      </c>
      <c r="P51" s="97" t="s">
        <v>1750</v>
      </c>
      <c r="Q51" s="83">
        <v>1</v>
      </c>
      <c r="R51" s="99" t="s">
        <v>1750</v>
      </c>
      <c r="U51" s="59" t="s">
        <v>1767</v>
      </c>
      <c r="V51" s="59" t="str">
        <f t="shared" si="41"/>
        <v>（２１）</v>
      </c>
      <c r="W51" s="59" t="str">
        <f t="shared" si="42"/>
        <v>（３４）</v>
      </c>
      <c r="X51" s="59" t="str">
        <f t="shared" si="43"/>
        <v>（１６）</v>
      </c>
      <c r="Y51" s="59" t="str">
        <f t="shared" si="44"/>
        <v>（２０）</v>
      </c>
      <c r="Z51" s="59" t="str">
        <f t="shared" si="45"/>
        <v>（１６）</v>
      </c>
      <c r="AA51" s="59" t="str">
        <f t="shared" si="46"/>
        <v>（１６）</v>
      </c>
      <c r="AB51" s="190" t="str" cm="1">
        <f t="array" ref="AB51">INDEX('Ｒ2_小4'!$M:$M,MATCH(V51,'Ｒ2_小4'!$P:$P,0),0)</f>
        <v>Q00000000470</v>
      </c>
      <c r="AC51" s="190" t="str" cm="1">
        <f t="array" ref="AC51">INDEX('R2_小5'!$M:$M,MATCH(W51,'R2_小5'!$P:$P,0),0)</f>
        <v>Q00000001510</v>
      </c>
      <c r="AD51" s="190" t="str" cm="1">
        <f t="array" ref="AD51">INDEX('R2_小6'!$M:$M,MATCH(X51,'R2_小6'!$P:$P,0),0)</f>
        <v>Q00000002370</v>
      </c>
      <c r="AE51" s="190" t="str" cm="1">
        <f t="array" ref="AE51">INDEX('R2_中1'!$M:$M,MATCH(Y51,'R2_中1'!$P:$P,0),0)</f>
        <v>Q00000003310</v>
      </c>
      <c r="AF51" s="190" t="str" cm="1">
        <f t="array" ref="AF51">INDEX('R2_中2'!$M:$M,MATCH(Z51,'R2_中2'!$P:$P,0),0)</f>
        <v>Q00000004170</v>
      </c>
      <c r="AG51" s="190" t="str" cm="1">
        <f t="array" ref="AG51">INDEX('R2_中3'!$M:$M,MATCH(AA51,'R2_中3'!$P:$P,0),0)</f>
        <v>Q00000005140</v>
      </c>
      <c r="AH51" s="213" t="str" cm="1">
        <f t="array" aca="1" ref="AH51" ca="1">_xlfn.IFNA(INDEX(INDIRECT(AH$4&amp;"B:B"),MATCH(V51,INDIRECT(AH$4&amp;"P:P"),0),0),"")</f>
        <v>学校の友だちにみとめられることは大事なことですか</v>
      </c>
      <c r="AI51" s="213" t="str" cm="1">
        <f t="array" aca="1" ref="AI51" ca="1">_xlfn.IFNA(INDEX(INDIRECT(AI$4&amp;"B:B"),MATCH(W51,INDIRECT(AI$4&amp;"P:P"),0),0),"")</f>
        <v>学校の友達に認められることは大事なことですか</v>
      </c>
      <c r="AJ51" s="213" t="str" cm="1">
        <f t="array" aca="1" ref="AJ51" ca="1">_xlfn.IFNA(INDEX(INDIRECT(AJ$4&amp;"B:B"),MATCH(X51,INDIRECT(AJ$4&amp;"P:P"),0),0),"")</f>
        <v>学校の友達に認められることは大事なことですか</v>
      </c>
      <c r="AK51" s="213" t="str" cm="1">
        <f t="array" aca="1" ref="AK51" ca="1">_xlfn.IFNA(INDEX(INDIRECT(AK$4&amp;"B:B"),MATCH(Y51,INDIRECT(AK$4&amp;"P:P"),0),0),"")</f>
        <v>学校の友達に認められることは大事なことですか</v>
      </c>
      <c r="AL51" s="213" t="str" cm="1">
        <f t="array" aca="1" ref="AL51" ca="1">_xlfn.IFNA(INDEX(INDIRECT(AL$4&amp;"B:B"),MATCH(Z51,INDIRECT(AL$4&amp;"P:P"),0),0),"")</f>
        <v>学校の友達に認められることは大事なことですか</v>
      </c>
      <c r="AM51" s="213" t="str" cm="1">
        <f t="array" aca="1" ref="AM51" ca="1">_xlfn.IFNA(INDEX(INDIRECT(AM$4&amp;"B:B"),MATCH(AA51,INDIRECT(AM$4&amp;"P:P"),0),0),"")</f>
        <v>学校の友達に認められることは大事なことですか</v>
      </c>
      <c r="AN51" s="213" t="str" cm="1">
        <f t="array" aca="1" ref="AN51" ca="1">_xlfn.IFNA(INDEX(INDIRECT(AH$4&amp;"C:C"),MATCH(V51,INDIRECT(AH$4&amp;"P:P"),0),0),"")</f>
        <v>大事</v>
      </c>
      <c r="AO51" s="213" t="str" cm="1">
        <f t="array" aca="1" ref="AO51" ca="1">_xlfn.IFNA(INDEX(INDIRECT(AI$4&amp;"C:C"),MATCH(W51,INDIRECT(AI$4&amp;"P:P"),0),0),"")</f>
        <v>大事</v>
      </c>
      <c r="AP51" s="213" t="str" cm="1">
        <f t="array" aca="1" ref="AP51" ca="1">_xlfn.IFNA(INDEX(INDIRECT(AJ$4&amp;"C:C"),MATCH(X51,INDIRECT(AJ$4&amp;"P:P"),0),0),"")</f>
        <v>大事</v>
      </c>
      <c r="AQ51" s="213" t="str" cm="1">
        <f t="array" aca="1" ref="AQ51" ca="1">_xlfn.IFNA(INDEX(INDIRECT(AK$4&amp;"C:C"),MATCH(Y51,INDIRECT(AK$4&amp;"P:P"),0),0),"")</f>
        <v>大事</v>
      </c>
      <c r="AR51" s="213" t="str" cm="1">
        <f t="array" aca="1" ref="AR51" ca="1">_xlfn.IFNA(INDEX(INDIRECT(AL$4&amp;"C:C"),MATCH(Z51,INDIRECT(AL$4&amp;"P:P"),0),0),"")</f>
        <v>大事</v>
      </c>
      <c r="AS51" s="213" t="str" cm="1">
        <f t="array" aca="1" ref="AS51" ca="1">_xlfn.IFNA(INDEX(INDIRECT(AM$4&amp;"C:C"),MATCH(AA51,INDIRECT(AM$4&amp;"P:P"),0),0),"")</f>
        <v>大事</v>
      </c>
      <c r="AT51" s="213" t="str" cm="1">
        <f t="array" aca="1" ref="AT51" ca="1">_xlfn.IFNA(INDEX(INDIRECT(AH$4&amp;"D:D"),MATCH(V51,INDIRECT(AH$4&amp;"P:P"),0),0),"")</f>
        <v>どちらかといえば，大事</v>
      </c>
      <c r="AU51" s="213" t="str" cm="1">
        <f t="array" aca="1" ref="AU51" ca="1">_xlfn.IFNA(INDEX(INDIRECT(AI$4&amp;"D:D"),MATCH(W51,INDIRECT(AI$4&amp;"P:P"),0),0),"")</f>
        <v>どちらかといえば，大事</v>
      </c>
      <c r="AV51" s="213" t="str" cm="1">
        <f t="array" aca="1" ref="AV51" ca="1">_xlfn.IFNA(INDEX(INDIRECT(AJ$4&amp;"D:D"),MATCH(X51,INDIRECT(AJ$4&amp;"P:P"),0),0),"")</f>
        <v>どちらかといえば，大事</v>
      </c>
      <c r="AW51" s="213" t="str" cm="1">
        <f t="array" aca="1" ref="AW51" ca="1">_xlfn.IFNA(INDEX(INDIRECT(AK$4&amp;"D:D"),MATCH(Y51,INDIRECT(AK$4&amp;"P:P"),0),0),"")</f>
        <v>どちらかといえば，大事</v>
      </c>
      <c r="AX51" s="213" t="str" cm="1">
        <f t="array" aca="1" ref="AX51" ca="1">_xlfn.IFNA(INDEX(INDIRECT(AL$4&amp;"D:D"),MATCH(Z51,INDIRECT(AL$4&amp;"P:P"),0),0),"")</f>
        <v>どちらかといえば，大事</v>
      </c>
      <c r="AY51" s="213" t="str" cm="1">
        <f t="array" aca="1" ref="AY51" ca="1">_xlfn.IFNA(INDEX(INDIRECT(AM$4&amp;"D:D"),MATCH(AA51,INDIRECT(AM$4&amp;"P:P"),0),0),"")</f>
        <v>どちらかといえば，大事</v>
      </c>
      <c r="AZ51" s="213" t="str" cm="1">
        <f t="array" aca="1" ref="AZ51" ca="1">_xlfn.IFNA(INDEX(INDIRECT(AH$4&amp;"E:E"),MATCH(V51,INDIRECT(AH$4&amp;"P:P"),0),0),"")</f>
        <v>どちらかといえば，大事ではない</v>
      </c>
      <c r="BA51" s="213" t="str" cm="1">
        <f t="array" aca="1" ref="BA51" ca="1">_xlfn.IFNA(INDEX(INDIRECT(AI$4&amp;"E:E"),MATCH(W51,INDIRECT(AI$4&amp;"P:P"),0),0),"")</f>
        <v>どちらかといえば，大事ではない</v>
      </c>
      <c r="BB51" s="213" t="str" cm="1">
        <f t="array" aca="1" ref="BB51" ca="1">_xlfn.IFNA(INDEX(INDIRECT(AJ$4&amp;"E:E"),MATCH(X51,INDIRECT(AJ$4&amp;"P:P"),0),0),"")</f>
        <v>どちらかといえば，大事ではない</v>
      </c>
      <c r="BC51" s="213" t="str" cm="1">
        <f t="array" aca="1" ref="BC51" ca="1">_xlfn.IFNA(INDEX(INDIRECT(AK$4&amp;"E:E"),MATCH(Y51,INDIRECT(AK$4&amp;"P:P"),0),0),"")</f>
        <v>どちらかといえば，大事ではない</v>
      </c>
      <c r="BD51" s="213" t="str" cm="1">
        <f t="array" aca="1" ref="BD51" ca="1">_xlfn.IFNA(INDEX(INDIRECT(AL$4&amp;"E:E"),MATCH(Z51,INDIRECT(AL$4&amp;"P:P"),0),0),"")</f>
        <v>どちらかといえば，大事ではない</v>
      </c>
      <c r="BE51" s="213" t="str" cm="1">
        <f t="array" aca="1" ref="BE51" ca="1">_xlfn.IFNA(INDEX(INDIRECT(AM$4&amp;"E:E"),MATCH(AA51,INDIRECT(AM$4&amp;"P:P"),0),0),"")</f>
        <v>どちらかといえば，大事ではない</v>
      </c>
      <c r="BF51" s="213" t="str" cm="1">
        <f t="array" aca="1" ref="BF51" ca="1">_xlfn.IFNA(INDEX(INDIRECT(AH$4&amp;"F:F"),MATCH(V51,INDIRECT(AH$4&amp;"P:P"),0),0),"")</f>
        <v>大事ではない</v>
      </c>
      <c r="BG51" s="213" t="str" cm="1">
        <f t="array" aca="1" ref="BG51" ca="1">_xlfn.IFNA(INDEX(INDIRECT(AI$4&amp;"F:F"),MATCH(W51,INDIRECT(AI$4&amp;"P:P"),0),0),"")</f>
        <v>大事ではない</v>
      </c>
      <c r="BH51" s="213" t="str" cm="1">
        <f t="array" aca="1" ref="BH51" ca="1">_xlfn.IFNA(INDEX(INDIRECT(AJ$4&amp;"F:F"),MATCH(X51,INDIRECT(AJ$4&amp;"P:P"),0),0),"")</f>
        <v>大事ではない</v>
      </c>
      <c r="BI51" s="213" t="str" cm="1">
        <f t="array" aca="1" ref="BI51" ca="1">_xlfn.IFNA(INDEX(INDIRECT(AK$4&amp;"F:F"),MATCH(Y51,INDIRECT(AK$4&amp;"P:P"),0),0),"")</f>
        <v>大事ではない</v>
      </c>
      <c r="BJ51" s="213" t="str" cm="1">
        <f t="array" aca="1" ref="BJ51" ca="1">_xlfn.IFNA(INDEX(INDIRECT(AL$4&amp;"F:F"),MATCH(Z51,INDIRECT(AL$4&amp;"P:P"),0),0),"")</f>
        <v>大事ではない</v>
      </c>
      <c r="BK51" s="213" t="str" cm="1">
        <f t="array" aca="1" ref="BK51" ca="1">_xlfn.IFNA(INDEX(INDIRECT(AM$4&amp;"F:F"),MATCH(AA51,INDIRECT(AM$4&amp;"P:P"),0),0),"")</f>
        <v>大事ではない</v>
      </c>
      <c r="BL51" s="213" cm="1">
        <f t="array" aca="1" ref="BL51" ca="1">_xlfn.IFNA(INDEX(INDIRECT(AH$4&amp;"G:G"),MATCH(V51,INDIRECT(AH$4&amp;"P:P"),0),0),"")</f>
        <v>0</v>
      </c>
      <c r="BM51" s="213" cm="1">
        <f t="array" aca="1" ref="BM51" ca="1">_xlfn.IFNA(INDEX(INDIRECT(AI$4&amp;"G:G"),MATCH(W51,INDIRECT(AI$4&amp;"P:P"),0),0),"")</f>
        <v>0</v>
      </c>
      <c r="BN51" s="213" cm="1">
        <f t="array" aca="1" ref="BN51" ca="1">_xlfn.IFNA(INDEX(INDIRECT(AJ$4&amp;"G:G"),MATCH(X51,INDIRECT(AJ$4&amp;"P:P"),0),0),"")</f>
        <v>0</v>
      </c>
      <c r="BO51" s="213" cm="1">
        <f t="array" aca="1" ref="BO51" ca="1">_xlfn.IFNA(INDEX(INDIRECT(AK$4&amp;"G:G"),MATCH(Y51,INDIRECT(AK$4&amp;"P:P"),0),0),"")</f>
        <v>0</v>
      </c>
      <c r="BP51" s="213" cm="1">
        <f t="array" aca="1" ref="BP51" ca="1">_xlfn.IFNA(INDEX(INDIRECT(AL$4&amp;"G:G"),MATCH(Z51,INDIRECT(AL$4&amp;"P:P"),0),0),"")</f>
        <v>0</v>
      </c>
      <c r="BQ51" s="213" cm="1">
        <f t="array" aca="1" ref="BQ51" ca="1">_xlfn.IFNA(INDEX(INDIRECT(AM$4&amp;"G:G"),MATCH(AA51,INDIRECT(AM$4&amp;"P:P"),0),0),"")</f>
        <v>0</v>
      </c>
      <c r="BR51" s="213" cm="1">
        <f t="array" aca="1" ref="BR51" ca="1">_xlfn.IFNA(INDEX(INDIRECT(AH$4&amp;"H:H"),MATCH(V51,INDIRECT(AH$4&amp;"P:P"),0),0),"")</f>
        <v>0</v>
      </c>
      <c r="BS51" s="213" cm="1">
        <f t="array" aca="1" ref="BS51" ca="1">_xlfn.IFNA(INDEX(INDIRECT(AI$4&amp;"H:H"),MATCH(W51,INDIRECT(AI$4&amp;"P:P"),0),0),"")</f>
        <v>0</v>
      </c>
      <c r="BT51" s="213" cm="1">
        <f t="array" aca="1" ref="BT51" ca="1">_xlfn.IFNA(INDEX(INDIRECT(AJ$4&amp;"H:H"),MATCH(X51,INDIRECT(AJ$4&amp;"P:P"),0),0),"")</f>
        <v>0</v>
      </c>
      <c r="BU51" s="213" cm="1">
        <f t="array" aca="1" ref="BU51" ca="1">_xlfn.IFNA(INDEX(INDIRECT(AK$4&amp;"H:H"),MATCH(Y51,INDIRECT(AK$4&amp;"P:P"),0),0),"")</f>
        <v>0</v>
      </c>
      <c r="BV51" s="213" cm="1">
        <f t="array" aca="1" ref="BV51" ca="1">_xlfn.IFNA(INDEX(INDIRECT(AL$4&amp;"H:H"),MATCH(Z51,INDIRECT(AL$4&amp;"P:P"),0),0),"")</f>
        <v>0</v>
      </c>
      <c r="BW51" s="213" cm="1">
        <f t="array" aca="1" ref="BW51" ca="1">_xlfn.IFNA(INDEX(INDIRECT(AM$4&amp;"H:H"),MATCH(AA51,INDIRECT(AM$4&amp;"P:P"),0),0),"")</f>
        <v>0</v>
      </c>
      <c r="BX51" s="213" cm="1">
        <f t="array" aca="1" ref="BX51" ca="1">_xlfn.IFNA(INDEX(INDIRECT(AH$4&amp;"I:I"),MATCH(V51,INDIRECT(AH$4&amp;"P:P"),0),0),"")</f>
        <v>0</v>
      </c>
      <c r="BY51" s="213" cm="1">
        <f t="array" aca="1" ref="BY51" ca="1">_xlfn.IFNA(INDEX(INDIRECT(AI$4&amp;"I:I"),MATCH(W51,INDIRECT(AI$4&amp;"P:P"),0),0),"")</f>
        <v>0</v>
      </c>
      <c r="BZ51" s="213" cm="1">
        <f t="array" aca="1" ref="BZ51" ca="1">_xlfn.IFNA(INDEX(INDIRECT(AJ$4&amp;"I:I"),MATCH(X51,INDIRECT(AJ$4&amp;"P:P"),0),0),"")</f>
        <v>0</v>
      </c>
      <c r="CA51" s="213" cm="1">
        <f t="array" aca="1" ref="CA51" ca="1">_xlfn.IFNA(INDEX(INDIRECT(AK$4&amp;"I:I"),MATCH(Y51,INDIRECT(AK$4&amp;"P:P"),0),0),"")</f>
        <v>0</v>
      </c>
      <c r="CB51" s="213" cm="1">
        <f t="array" aca="1" ref="CB51" ca="1">_xlfn.IFNA(INDEX(INDIRECT(AL$4&amp;"I:I"),MATCH(Z51,INDIRECT(AL$4&amp;"P:P"),0),0),"")</f>
        <v>0</v>
      </c>
      <c r="CC51" s="213" cm="1">
        <f t="array" aca="1" ref="CC51" ca="1">_xlfn.IFNA(INDEX(INDIRECT(AM$4&amp;"I:I"),MATCH(AA51,INDIRECT(AM$4&amp;"P:P"),0),0),"")</f>
        <v>0</v>
      </c>
      <c r="CD51" s="213" cm="1">
        <f t="array" aca="1" ref="CD51" ca="1">_xlfn.IFNA(INDEX(INDIRECT(AH$4&amp;"J:J"),MATCH(V51,INDIRECT(AH$4&amp;"P:P"),0),0),"")</f>
        <v>0</v>
      </c>
      <c r="CE51" s="213" cm="1">
        <f t="array" aca="1" ref="CE51" ca="1">_xlfn.IFNA(INDEX(INDIRECT(AI$4&amp;"J:J"),MATCH(W51,INDIRECT(AI$4&amp;"P:P"),0),0),"")</f>
        <v>0</v>
      </c>
      <c r="CF51" s="213" cm="1">
        <f t="array" aca="1" ref="CF51" ca="1">_xlfn.IFNA(INDEX(INDIRECT(AJ$4&amp;"J:J"),MATCH(X51,INDIRECT(AJ$4&amp;"P:P"),0),0),"")</f>
        <v>0</v>
      </c>
      <c r="CG51" s="213" cm="1">
        <f t="array" aca="1" ref="CG51" ca="1">_xlfn.IFNA(INDEX(INDIRECT(AK$4&amp;"J:J"),MATCH(Y51,INDIRECT(AK$4&amp;"P:P"),0),0),"")</f>
        <v>0</v>
      </c>
      <c r="CH51" s="213" cm="1">
        <f t="array" aca="1" ref="CH51" ca="1">_xlfn.IFNA(INDEX(INDIRECT(AL$4&amp;"J:J"),MATCH(Z51,INDIRECT(AL$4&amp;"P:P"),0),0),"")</f>
        <v>0</v>
      </c>
      <c r="CI51" s="213" cm="1">
        <f t="array" aca="1" ref="CI51" ca="1">_xlfn.IFNA(INDEX(INDIRECT(AM$4&amp;"J:J"),MATCH(AA51,INDIRECT(AM$4&amp;"P:P"),0),0),"")</f>
        <v>0</v>
      </c>
    </row>
    <row r="52" spans="1:87" ht="54">
      <c r="A52" s="53">
        <v>48</v>
      </c>
      <c r="B52" s="75">
        <v>46</v>
      </c>
      <c r="C52" s="75" t="s">
        <v>1638</v>
      </c>
      <c r="D52" s="75" t="s">
        <v>1638</v>
      </c>
      <c r="E52" s="76" t="s">
        <v>1741</v>
      </c>
      <c r="F52" s="77" t="s">
        <v>1768</v>
      </c>
      <c r="G52" s="78">
        <v>1</v>
      </c>
      <c r="H52" s="98" t="s">
        <v>1769</v>
      </c>
      <c r="I52" s="80">
        <v>1</v>
      </c>
      <c r="J52" s="82" t="s">
        <v>1770</v>
      </c>
      <c r="K52" s="81">
        <v>1</v>
      </c>
      <c r="L52" s="82" t="s">
        <v>1748</v>
      </c>
      <c r="M52" s="83">
        <v>1</v>
      </c>
      <c r="N52" s="97" t="s">
        <v>1771</v>
      </c>
      <c r="O52" s="100">
        <v>1</v>
      </c>
      <c r="P52" s="97" t="s">
        <v>1748</v>
      </c>
      <c r="Q52" s="83">
        <v>1</v>
      </c>
      <c r="R52" s="99" t="s">
        <v>1748</v>
      </c>
      <c r="U52" s="59" t="s">
        <v>1772</v>
      </c>
      <c r="V52" s="59" t="str">
        <f t="shared" si="41"/>
        <v>（２２）</v>
      </c>
      <c r="W52" s="59" t="str">
        <f t="shared" si="42"/>
        <v>（３５）</v>
      </c>
      <c r="X52" s="59" t="str">
        <f t="shared" si="43"/>
        <v>（１７）</v>
      </c>
      <c r="Y52" s="59" t="str">
        <f t="shared" si="44"/>
        <v>（２１）</v>
      </c>
      <c r="Z52" s="59" t="str">
        <f t="shared" si="45"/>
        <v>（１７）</v>
      </c>
      <c r="AA52" s="59" t="str">
        <f t="shared" si="46"/>
        <v>（１７）</v>
      </c>
      <c r="AB52" s="190" t="str" cm="1">
        <f t="array" ref="AB52">INDEX('Ｒ2_小4'!$M:$M,MATCH(V52,'Ｒ2_小4'!$P:$P,0),0)</f>
        <v>Q00000000480</v>
      </c>
      <c r="AC52" s="190" t="str" cm="1">
        <f t="array" ref="AC52">INDEX('R2_小5'!$M:$M,MATCH(W52,'R2_小5'!$P:$P,0),0)</f>
        <v>Q00000001520</v>
      </c>
      <c r="AD52" s="190" t="str" cm="1">
        <f t="array" ref="AD52">INDEX('R2_小6'!$M:$M,MATCH(X52,'R2_小6'!$P:$P,0),0)</f>
        <v>Q00000002380</v>
      </c>
      <c r="AE52" s="190" t="str" cm="1">
        <f t="array" ref="AE52">INDEX('R2_中1'!$M:$M,MATCH(Y52,'R2_中1'!$P:$P,0),0)</f>
        <v>Q00000003320</v>
      </c>
      <c r="AF52" s="190" t="str" cm="1">
        <f t="array" ref="AF52">INDEX('R2_中2'!$M:$M,MATCH(Z52,'R2_中2'!$P:$P,0),0)</f>
        <v>Q00000004180</v>
      </c>
      <c r="AG52" s="190" t="str" cm="1">
        <f t="array" ref="AG52">INDEX('R2_中3'!$M:$M,MATCH(AA52,'R2_中3'!$P:$P,0),0)</f>
        <v>Q00000005150</v>
      </c>
      <c r="AH52" s="213" t="str" cm="1">
        <f t="array" aca="1" ref="AH52" ca="1">_xlfn.IFNA(INDEX(INDIRECT(AH$4&amp;"B:B"),MATCH(V52,INDIRECT(AH$4&amp;"P:P"),0),0),"")</f>
        <v>小学校の入学前にようち園に通っていましたか</v>
      </c>
      <c r="AI52" s="213" t="str" cm="1">
        <f t="array" aca="1" ref="AI52" ca="1">_xlfn.IFNA(INDEX(INDIRECT(AI$4&amp;"B:B"),MATCH(W52,INDIRECT(AI$4&amp;"P:P"),0),0),"")</f>
        <v>小学校の入学前にようち園に通っていましたか</v>
      </c>
      <c r="AJ52" s="213" t="str" cm="1">
        <f t="array" aca="1" ref="AJ52" ca="1">_xlfn.IFNA(INDEX(INDIRECT(AJ$4&amp;"B:B"),MATCH(X52,INDIRECT(AJ$4&amp;"P:P"),0),0),"")</f>
        <v>小学校の入学前にようち園に通っていましたか</v>
      </c>
      <c r="AK52" s="213" t="str" cm="1">
        <f t="array" aca="1" ref="AK52" ca="1">_xlfn.IFNA(INDEX(INDIRECT(AK$4&amp;"B:B"),MATCH(Y52,INDIRECT(AK$4&amp;"P:P"),0),0),"")</f>
        <v>小学校の入学前に幼ち園に通っていましたか</v>
      </c>
      <c r="AL52" s="213" t="str" cm="1">
        <f t="array" aca="1" ref="AL52" ca="1">_xlfn.IFNA(INDEX(INDIRECT(AL$4&amp;"B:B"),MATCH(Z52,INDIRECT(AL$4&amp;"P:P"),0),0),"")</f>
        <v>小学校の入学前に幼稚園に通っていましたか</v>
      </c>
      <c r="AM52" s="213" t="str" cm="1">
        <f t="array" aca="1" ref="AM52" ca="1">_xlfn.IFNA(INDEX(INDIRECT(AM$4&amp;"B:B"),MATCH(AA52,INDIRECT(AM$4&amp;"P:P"),0),0),"")</f>
        <v>小学校の入学前に幼稚園に通っていましたか</v>
      </c>
      <c r="AN52" s="213" t="str" cm="1">
        <f t="array" aca="1" ref="AN52" ca="1">_xlfn.IFNA(INDEX(INDIRECT(AH$4&amp;"C:C"),MATCH(V52,INDIRECT(AH$4&amp;"P:P"),0),0),"")</f>
        <v>通っていた</v>
      </c>
      <c r="AO52" s="213" t="str" cm="1">
        <f t="array" aca="1" ref="AO52" ca="1">_xlfn.IFNA(INDEX(INDIRECT(AI$4&amp;"C:C"),MATCH(W52,INDIRECT(AI$4&amp;"P:P"),0),0),"")</f>
        <v>通っていた</v>
      </c>
      <c r="AP52" s="213" t="str" cm="1">
        <f t="array" aca="1" ref="AP52" ca="1">_xlfn.IFNA(INDEX(INDIRECT(AJ$4&amp;"C:C"),MATCH(X52,INDIRECT(AJ$4&amp;"P:P"),0),0),"")</f>
        <v>通っていた</v>
      </c>
      <c r="AQ52" s="213" t="str" cm="1">
        <f t="array" aca="1" ref="AQ52" ca="1">_xlfn.IFNA(INDEX(INDIRECT(AK$4&amp;"C:C"),MATCH(Y52,INDIRECT(AK$4&amp;"P:P"),0),0),"")</f>
        <v>通っていた</v>
      </c>
      <c r="AR52" s="213" t="str" cm="1">
        <f t="array" aca="1" ref="AR52" ca="1">_xlfn.IFNA(INDEX(INDIRECT(AL$4&amp;"C:C"),MATCH(Z52,INDIRECT(AL$4&amp;"P:P"),0),0),"")</f>
        <v>通っていた</v>
      </c>
      <c r="AS52" s="213" t="str" cm="1">
        <f t="array" aca="1" ref="AS52" ca="1">_xlfn.IFNA(INDEX(INDIRECT(AM$4&amp;"C:C"),MATCH(AA52,INDIRECT(AM$4&amp;"P:P"),0),0),"")</f>
        <v>通っていた</v>
      </c>
      <c r="AT52" s="213" t="str" cm="1">
        <f t="array" aca="1" ref="AT52" ca="1">_xlfn.IFNA(INDEX(INDIRECT(AH$4&amp;"D:D"),MATCH(V52,INDIRECT(AH$4&amp;"P:P"),0),0),"")</f>
        <v>通っていない</v>
      </c>
      <c r="AU52" s="213" t="str" cm="1">
        <f t="array" aca="1" ref="AU52" ca="1">_xlfn.IFNA(INDEX(INDIRECT(AI$4&amp;"D:D"),MATCH(W52,INDIRECT(AI$4&amp;"P:P"),0),0),"")</f>
        <v>通っていない</v>
      </c>
      <c r="AV52" s="213" t="str" cm="1">
        <f t="array" aca="1" ref="AV52" ca="1">_xlfn.IFNA(INDEX(INDIRECT(AJ$4&amp;"D:D"),MATCH(X52,INDIRECT(AJ$4&amp;"P:P"),0),0),"")</f>
        <v>通っていない</v>
      </c>
      <c r="AW52" s="213" t="str" cm="1">
        <f t="array" aca="1" ref="AW52" ca="1">_xlfn.IFNA(INDEX(INDIRECT(AK$4&amp;"D:D"),MATCH(Y52,INDIRECT(AK$4&amp;"P:P"),0),0),"")</f>
        <v>通っていない</v>
      </c>
      <c r="AX52" s="213" t="str" cm="1">
        <f t="array" aca="1" ref="AX52" ca="1">_xlfn.IFNA(INDEX(INDIRECT(AL$4&amp;"D:D"),MATCH(Z52,INDIRECT(AL$4&amp;"P:P"),0),0),"")</f>
        <v>通っていない</v>
      </c>
      <c r="AY52" s="213" t="str" cm="1">
        <f t="array" aca="1" ref="AY52" ca="1">_xlfn.IFNA(INDEX(INDIRECT(AM$4&amp;"D:D"),MATCH(AA52,INDIRECT(AM$4&amp;"P:P"),0),0),"")</f>
        <v>通っていない</v>
      </c>
      <c r="AZ52" s="213" t="str" cm="1">
        <f t="array" aca="1" ref="AZ52" ca="1">_xlfn.IFNA(INDEX(INDIRECT(AH$4&amp;"E:E"),MATCH(V52,INDIRECT(AH$4&amp;"P:P"),0),0),"")</f>
        <v>わからない</v>
      </c>
      <c r="BA52" s="213" t="str" cm="1">
        <f t="array" aca="1" ref="BA52" ca="1">_xlfn.IFNA(INDEX(INDIRECT(AI$4&amp;"E:E"),MATCH(W52,INDIRECT(AI$4&amp;"P:P"),0),0),"")</f>
        <v>わからない</v>
      </c>
      <c r="BB52" s="213" t="str" cm="1">
        <f t="array" aca="1" ref="BB52" ca="1">_xlfn.IFNA(INDEX(INDIRECT(AJ$4&amp;"E:E"),MATCH(X52,INDIRECT(AJ$4&amp;"P:P"),0),0),"")</f>
        <v>わからない</v>
      </c>
      <c r="BC52" s="213" t="str" cm="1">
        <f t="array" aca="1" ref="BC52" ca="1">_xlfn.IFNA(INDEX(INDIRECT(AK$4&amp;"E:E"),MATCH(Y52,INDIRECT(AK$4&amp;"P:P"),0),0),"")</f>
        <v>わからない</v>
      </c>
      <c r="BD52" s="213" t="str" cm="1">
        <f t="array" aca="1" ref="BD52" ca="1">_xlfn.IFNA(INDEX(INDIRECT(AL$4&amp;"E:E"),MATCH(Z52,INDIRECT(AL$4&amp;"P:P"),0),0),"")</f>
        <v>わからない</v>
      </c>
      <c r="BE52" s="213" t="str" cm="1">
        <f t="array" aca="1" ref="BE52" ca="1">_xlfn.IFNA(INDEX(INDIRECT(AM$4&amp;"E:E"),MATCH(AA52,INDIRECT(AM$4&amp;"P:P"),0),0),"")</f>
        <v>わからない</v>
      </c>
      <c r="BF52" s="213" cm="1">
        <f t="array" aca="1" ref="BF52" ca="1">_xlfn.IFNA(INDEX(INDIRECT(AH$4&amp;"F:F"),MATCH(V52,INDIRECT(AH$4&amp;"P:P"),0),0),"")</f>
        <v>0</v>
      </c>
      <c r="BG52" s="213" cm="1">
        <f t="array" aca="1" ref="BG52" ca="1">_xlfn.IFNA(INDEX(INDIRECT(AI$4&amp;"F:F"),MATCH(W52,INDIRECT(AI$4&amp;"P:P"),0),0),"")</f>
        <v>0</v>
      </c>
      <c r="BH52" s="213" cm="1">
        <f t="array" aca="1" ref="BH52" ca="1">_xlfn.IFNA(INDEX(INDIRECT(AJ$4&amp;"F:F"),MATCH(X52,INDIRECT(AJ$4&amp;"P:P"),0),0),"")</f>
        <v>0</v>
      </c>
      <c r="BI52" s="213" cm="1">
        <f t="array" aca="1" ref="BI52" ca="1">_xlfn.IFNA(INDEX(INDIRECT(AK$4&amp;"F:F"),MATCH(Y52,INDIRECT(AK$4&amp;"P:P"),0),0),"")</f>
        <v>0</v>
      </c>
      <c r="BJ52" s="213" cm="1">
        <f t="array" aca="1" ref="BJ52" ca="1">_xlfn.IFNA(INDEX(INDIRECT(AL$4&amp;"F:F"),MATCH(Z52,INDIRECT(AL$4&amp;"P:P"),0),0),"")</f>
        <v>0</v>
      </c>
      <c r="BK52" s="213" cm="1">
        <f t="array" aca="1" ref="BK52" ca="1">_xlfn.IFNA(INDEX(INDIRECT(AM$4&amp;"F:F"),MATCH(AA52,INDIRECT(AM$4&amp;"P:P"),0),0),"")</f>
        <v>0</v>
      </c>
      <c r="BL52" s="213" cm="1">
        <f t="array" aca="1" ref="BL52" ca="1">_xlfn.IFNA(INDEX(INDIRECT(AH$4&amp;"G:G"),MATCH(V52,INDIRECT(AH$4&amp;"P:P"),0),0),"")</f>
        <v>0</v>
      </c>
      <c r="BM52" s="213" cm="1">
        <f t="array" aca="1" ref="BM52" ca="1">_xlfn.IFNA(INDEX(INDIRECT(AI$4&amp;"G:G"),MATCH(W52,INDIRECT(AI$4&amp;"P:P"),0),0),"")</f>
        <v>0</v>
      </c>
      <c r="BN52" s="213" cm="1">
        <f t="array" aca="1" ref="BN52" ca="1">_xlfn.IFNA(INDEX(INDIRECT(AJ$4&amp;"G:G"),MATCH(X52,INDIRECT(AJ$4&amp;"P:P"),0),0),"")</f>
        <v>0</v>
      </c>
      <c r="BO52" s="213" cm="1">
        <f t="array" aca="1" ref="BO52" ca="1">_xlfn.IFNA(INDEX(INDIRECT(AK$4&amp;"G:G"),MATCH(Y52,INDIRECT(AK$4&amp;"P:P"),0),0),"")</f>
        <v>0</v>
      </c>
      <c r="BP52" s="213" cm="1">
        <f t="array" aca="1" ref="BP52" ca="1">_xlfn.IFNA(INDEX(INDIRECT(AL$4&amp;"G:G"),MATCH(Z52,INDIRECT(AL$4&amp;"P:P"),0),0),"")</f>
        <v>0</v>
      </c>
      <c r="BQ52" s="213" cm="1">
        <f t="array" aca="1" ref="BQ52" ca="1">_xlfn.IFNA(INDEX(INDIRECT(AM$4&amp;"G:G"),MATCH(AA52,INDIRECT(AM$4&amp;"P:P"),0),0),"")</f>
        <v>0</v>
      </c>
      <c r="BR52" s="213" cm="1">
        <f t="array" aca="1" ref="BR52" ca="1">_xlfn.IFNA(INDEX(INDIRECT(AH$4&amp;"H:H"),MATCH(V52,INDIRECT(AH$4&amp;"P:P"),0),0),"")</f>
        <v>0</v>
      </c>
      <c r="BS52" s="213" cm="1">
        <f t="array" aca="1" ref="BS52" ca="1">_xlfn.IFNA(INDEX(INDIRECT(AI$4&amp;"H:H"),MATCH(W52,INDIRECT(AI$4&amp;"P:P"),0),0),"")</f>
        <v>0</v>
      </c>
      <c r="BT52" s="213" cm="1">
        <f t="array" aca="1" ref="BT52" ca="1">_xlfn.IFNA(INDEX(INDIRECT(AJ$4&amp;"H:H"),MATCH(X52,INDIRECT(AJ$4&amp;"P:P"),0),0),"")</f>
        <v>0</v>
      </c>
      <c r="BU52" s="213" cm="1">
        <f t="array" aca="1" ref="BU52" ca="1">_xlfn.IFNA(INDEX(INDIRECT(AK$4&amp;"H:H"),MATCH(Y52,INDIRECT(AK$4&amp;"P:P"),0),0),"")</f>
        <v>0</v>
      </c>
      <c r="BV52" s="213" cm="1">
        <f t="array" aca="1" ref="BV52" ca="1">_xlfn.IFNA(INDEX(INDIRECT(AL$4&amp;"H:H"),MATCH(Z52,INDIRECT(AL$4&amp;"P:P"),0),0),"")</f>
        <v>0</v>
      </c>
      <c r="BW52" s="213" cm="1">
        <f t="array" aca="1" ref="BW52" ca="1">_xlfn.IFNA(INDEX(INDIRECT(AM$4&amp;"H:H"),MATCH(AA52,INDIRECT(AM$4&amp;"P:P"),0),0),"")</f>
        <v>0</v>
      </c>
      <c r="BX52" s="213" cm="1">
        <f t="array" aca="1" ref="BX52" ca="1">_xlfn.IFNA(INDEX(INDIRECT(AH$4&amp;"I:I"),MATCH(V52,INDIRECT(AH$4&amp;"P:P"),0),0),"")</f>
        <v>0</v>
      </c>
      <c r="BY52" s="213" cm="1">
        <f t="array" aca="1" ref="BY52" ca="1">_xlfn.IFNA(INDEX(INDIRECT(AI$4&amp;"I:I"),MATCH(W52,INDIRECT(AI$4&amp;"P:P"),0),0),"")</f>
        <v>0</v>
      </c>
      <c r="BZ52" s="213" cm="1">
        <f t="array" aca="1" ref="BZ52" ca="1">_xlfn.IFNA(INDEX(INDIRECT(AJ$4&amp;"I:I"),MATCH(X52,INDIRECT(AJ$4&amp;"P:P"),0),0),"")</f>
        <v>0</v>
      </c>
      <c r="CA52" s="213" cm="1">
        <f t="array" aca="1" ref="CA52" ca="1">_xlfn.IFNA(INDEX(INDIRECT(AK$4&amp;"I:I"),MATCH(Y52,INDIRECT(AK$4&amp;"P:P"),0),0),"")</f>
        <v>0</v>
      </c>
      <c r="CB52" s="213" cm="1">
        <f t="array" aca="1" ref="CB52" ca="1">_xlfn.IFNA(INDEX(INDIRECT(AL$4&amp;"I:I"),MATCH(Z52,INDIRECT(AL$4&amp;"P:P"),0),0),"")</f>
        <v>0</v>
      </c>
      <c r="CC52" s="213" cm="1">
        <f t="array" aca="1" ref="CC52" ca="1">_xlfn.IFNA(INDEX(INDIRECT(AM$4&amp;"I:I"),MATCH(AA52,INDIRECT(AM$4&amp;"P:P"),0),0),"")</f>
        <v>0</v>
      </c>
      <c r="CD52" s="213" cm="1">
        <f t="array" aca="1" ref="CD52" ca="1">_xlfn.IFNA(INDEX(INDIRECT(AH$4&amp;"J:J"),MATCH(V52,INDIRECT(AH$4&amp;"P:P"),0),0),"")</f>
        <v>0</v>
      </c>
      <c r="CE52" s="213" cm="1">
        <f t="array" aca="1" ref="CE52" ca="1">_xlfn.IFNA(INDEX(INDIRECT(AI$4&amp;"J:J"),MATCH(W52,INDIRECT(AI$4&amp;"P:P"),0),0),"")</f>
        <v>0</v>
      </c>
      <c r="CF52" s="213" cm="1">
        <f t="array" aca="1" ref="CF52" ca="1">_xlfn.IFNA(INDEX(INDIRECT(AJ$4&amp;"J:J"),MATCH(X52,INDIRECT(AJ$4&amp;"P:P"),0),0),"")</f>
        <v>0</v>
      </c>
      <c r="CG52" s="213" cm="1">
        <f t="array" aca="1" ref="CG52" ca="1">_xlfn.IFNA(INDEX(INDIRECT(AK$4&amp;"J:J"),MATCH(Y52,INDIRECT(AK$4&amp;"P:P"),0),0),"")</f>
        <v>0</v>
      </c>
      <c r="CH52" s="213" cm="1">
        <f t="array" aca="1" ref="CH52" ca="1">_xlfn.IFNA(INDEX(INDIRECT(AL$4&amp;"J:J"),MATCH(Z52,INDIRECT(AL$4&amp;"P:P"),0),0),"")</f>
        <v>0</v>
      </c>
      <c r="CI52" s="213" cm="1">
        <f t="array" aca="1" ref="CI52" ca="1">_xlfn.IFNA(INDEX(INDIRECT(AM$4&amp;"J:J"),MATCH(AA52,INDIRECT(AM$4&amp;"P:P"),0),0),"")</f>
        <v>0</v>
      </c>
    </row>
    <row r="53" spans="1:87" ht="54">
      <c r="A53" s="53">
        <v>49</v>
      </c>
      <c r="B53" s="75">
        <v>47</v>
      </c>
      <c r="C53" s="75" t="s">
        <v>1638</v>
      </c>
      <c r="D53" s="75" t="s">
        <v>1638</v>
      </c>
      <c r="E53" s="76" t="s">
        <v>1741</v>
      </c>
      <c r="F53" s="77" t="s">
        <v>1773</v>
      </c>
      <c r="G53" s="78">
        <v>1</v>
      </c>
      <c r="H53" s="98" t="s">
        <v>1774</v>
      </c>
      <c r="I53" s="80">
        <v>1</v>
      </c>
      <c r="J53" s="82" t="s">
        <v>1775</v>
      </c>
      <c r="K53" s="81">
        <v>1</v>
      </c>
      <c r="L53" s="82" t="s">
        <v>1761</v>
      </c>
      <c r="M53" s="83">
        <v>1</v>
      </c>
      <c r="N53" s="97" t="s">
        <v>1776</v>
      </c>
      <c r="O53" s="83">
        <v>1</v>
      </c>
      <c r="P53" s="97" t="s">
        <v>1761</v>
      </c>
      <c r="Q53" s="83">
        <v>1</v>
      </c>
      <c r="R53" s="82" t="s">
        <v>1753</v>
      </c>
      <c r="U53" s="59" t="s">
        <v>1777</v>
      </c>
      <c r="V53" s="59" t="str">
        <f t="shared" si="41"/>
        <v>（２３）</v>
      </c>
      <c r="W53" s="59" t="str">
        <f t="shared" si="42"/>
        <v>（３６）</v>
      </c>
      <c r="X53" s="59" t="str">
        <f t="shared" si="43"/>
        <v>（１８）</v>
      </c>
      <c r="Y53" s="59" t="str">
        <f t="shared" si="44"/>
        <v>（２２）</v>
      </c>
      <c r="Z53" s="59" t="str">
        <f t="shared" si="45"/>
        <v>（１８）</v>
      </c>
      <c r="AA53" s="59" t="str">
        <f t="shared" si="46"/>
        <v>（１８）</v>
      </c>
      <c r="AB53" s="190" t="str" cm="1">
        <f t="array" ref="AB53">INDEX('Ｒ2_小4'!$M:$M,MATCH(V53,'Ｒ2_小4'!$P:$P,0),0)</f>
        <v>Q00000000490</v>
      </c>
      <c r="AC53" s="190" t="str" cm="1">
        <f t="array" ref="AC53">INDEX('R2_小5'!$M:$M,MATCH(W53,'R2_小5'!$P:$P,0),0)</f>
        <v>Q00000001530</v>
      </c>
      <c r="AD53" s="190" t="str" cm="1">
        <f t="array" ref="AD53">INDEX('R2_小6'!$M:$M,MATCH(X53,'R2_小6'!$P:$P,0),0)</f>
        <v>Q00000002390</v>
      </c>
      <c r="AE53" s="190" t="str" cm="1">
        <f t="array" ref="AE53">INDEX('R2_中1'!$M:$M,MATCH(Y53,'R2_中1'!$P:$P,0),0)</f>
        <v>Q00000003330</v>
      </c>
      <c r="AF53" s="190" t="str" cm="1">
        <f t="array" ref="AF53">INDEX('R2_中2'!$M:$M,MATCH(Z53,'R2_中2'!$P:$P,0),0)</f>
        <v>Q00000004190</v>
      </c>
      <c r="AG53" s="190" t="str" cm="1">
        <f t="array" ref="AG53">INDEX('R2_中3'!$M:$M,MATCH(AA53,'R2_中3'!$P:$P,0),0)</f>
        <v>Q00000005160</v>
      </c>
      <c r="AH53" s="213" t="str" cm="1">
        <f t="array" aca="1" ref="AH53" ca="1">_xlfn.IFNA(INDEX(INDIRECT(AH$4&amp;"B:B"),MATCH(V53,INDIRECT(AH$4&amp;"P:P"),0),0),"")</f>
        <v>小学校の入学前にほ育園に通っていましたか</v>
      </c>
      <c r="AI53" s="213" t="str" cm="1">
        <f t="array" aca="1" ref="AI53" ca="1">_xlfn.IFNA(INDEX(INDIRECT(AI$4&amp;"B:B"),MATCH(W53,INDIRECT(AI$4&amp;"P:P"),0),0),"")</f>
        <v>小学校の入学前にほ育園に通っていましたか</v>
      </c>
      <c r="AJ53" s="213" t="str" cm="1">
        <f t="array" aca="1" ref="AJ53" ca="1">_xlfn.IFNA(INDEX(INDIRECT(AJ$4&amp;"B:B"),MATCH(X53,INDIRECT(AJ$4&amp;"P:P"),0),0),"")</f>
        <v>小学校の入学前に保育園に通っていましたか</v>
      </c>
      <c r="AK53" s="213" t="str" cm="1">
        <f t="array" aca="1" ref="AK53" ca="1">_xlfn.IFNA(INDEX(INDIRECT(AK$4&amp;"B:B"),MATCH(Y53,INDIRECT(AK$4&amp;"P:P"),0),0),"")</f>
        <v>小学校の入学前に保育園に通っていましたか</v>
      </c>
      <c r="AL53" s="213" t="str" cm="1">
        <f t="array" aca="1" ref="AL53" ca="1">_xlfn.IFNA(INDEX(INDIRECT(AL$4&amp;"B:B"),MATCH(Z53,INDIRECT(AL$4&amp;"P:P"),0),0),"")</f>
        <v>小学校の入学前に保育園に通っていましたか</v>
      </c>
      <c r="AM53" s="213" t="str" cm="1">
        <f t="array" aca="1" ref="AM53" ca="1">_xlfn.IFNA(INDEX(INDIRECT(AM$4&amp;"B:B"),MATCH(AA53,INDIRECT(AM$4&amp;"P:P"),0),0),"")</f>
        <v>小学校の入学前に保育園に通っていましたか</v>
      </c>
      <c r="AN53" s="213" t="str" cm="1">
        <f t="array" aca="1" ref="AN53" ca="1">_xlfn.IFNA(INDEX(INDIRECT(AH$4&amp;"C:C"),MATCH(V53,INDIRECT(AH$4&amp;"P:P"),0),0),"")</f>
        <v>通っていた</v>
      </c>
      <c r="AO53" s="213" t="str" cm="1">
        <f t="array" aca="1" ref="AO53" ca="1">_xlfn.IFNA(INDEX(INDIRECT(AI$4&amp;"C:C"),MATCH(W53,INDIRECT(AI$4&amp;"P:P"),0),0),"")</f>
        <v>通っていた</v>
      </c>
      <c r="AP53" s="213" t="str" cm="1">
        <f t="array" aca="1" ref="AP53" ca="1">_xlfn.IFNA(INDEX(INDIRECT(AJ$4&amp;"C:C"),MATCH(X53,INDIRECT(AJ$4&amp;"P:P"),0),0),"")</f>
        <v>通っていた</v>
      </c>
      <c r="AQ53" s="213" t="str" cm="1">
        <f t="array" aca="1" ref="AQ53" ca="1">_xlfn.IFNA(INDEX(INDIRECT(AK$4&amp;"C:C"),MATCH(Y53,INDIRECT(AK$4&amp;"P:P"),0),0),"")</f>
        <v>通っていた</v>
      </c>
      <c r="AR53" s="213" t="str" cm="1">
        <f t="array" aca="1" ref="AR53" ca="1">_xlfn.IFNA(INDEX(INDIRECT(AL$4&amp;"C:C"),MATCH(Z53,INDIRECT(AL$4&amp;"P:P"),0),0),"")</f>
        <v>通っていた</v>
      </c>
      <c r="AS53" s="213" t="str" cm="1">
        <f t="array" aca="1" ref="AS53" ca="1">_xlfn.IFNA(INDEX(INDIRECT(AM$4&amp;"C:C"),MATCH(AA53,INDIRECT(AM$4&amp;"P:P"),0),0),"")</f>
        <v>通っていた</v>
      </c>
      <c r="AT53" s="213" t="str" cm="1">
        <f t="array" aca="1" ref="AT53" ca="1">_xlfn.IFNA(INDEX(INDIRECT(AH$4&amp;"D:D"),MATCH(V53,INDIRECT(AH$4&amp;"P:P"),0),0),"")</f>
        <v>通っていない</v>
      </c>
      <c r="AU53" s="213" t="str" cm="1">
        <f t="array" aca="1" ref="AU53" ca="1">_xlfn.IFNA(INDEX(INDIRECT(AI$4&amp;"D:D"),MATCH(W53,INDIRECT(AI$4&amp;"P:P"),0),0),"")</f>
        <v>通っていない</v>
      </c>
      <c r="AV53" s="213" t="str" cm="1">
        <f t="array" aca="1" ref="AV53" ca="1">_xlfn.IFNA(INDEX(INDIRECT(AJ$4&amp;"D:D"),MATCH(X53,INDIRECT(AJ$4&amp;"P:P"),0),0),"")</f>
        <v>通っていない</v>
      </c>
      <c r="AW53" s="213" t="str" cm="1">
        <f t="array" aca="1" ref="AW53" ca="1">_xlfn.IFNA(INDEX(INDIRECT(AK$4&amp;"D:D"),MATCH(Y53,INDIRECT(AK$4&amp;"P:P"),0),0),"")</f>
        <v>通っていない</v>
      </c>
      <c r="AX53" s="213" t="str" cm="1">
        <f t="array" aca="1" ref="AX53" ca="1">_xlfn.IFNA(INDEX(INDIRECT(AL$4&amp;"D:D"),MATCH(Z53,INDIRECT(AL$4&amp;"P:P"),0),0),"")</f>
        <v>通っていない</v>
      </c>
      <c r="AY53" s="213" t="str" cm="1">
        <f t="array" aca="1" ref="AY53" ca="1">_xlfn.IFNA(INDEX(INDIRECT(AM$4&amp;"D:D"),MATCH(AA53,INDIRECT(AM$4&amp;"P:P"),0),0),"")</f>
        <v>通っていない</v>
      </c>
      <c r="AZ53" s="213" t="str" cm="1">
        <f t="array" aca="1" ref="AZ53" ca="1">_xlfn.IFNA(INDEX(INDIRECT(AH$4&amp;"E:E"),MATCH(V53,INDIRECT(AH$4&amp;"P:P"),0),0),"")</f>
        <v>わからない</v>
      </c>
      <c r="BA53" s="213" t="str" cm="1">
        <f t="array" aca="1" ref="BA53" ca="1">_xlfn.IFNA(INDEX(INDIRECT(AI$4&amp;"E:E"),MATCH(W53,INDIRECT(AI$4&amp;"P:P"),0),0),"")</f>
        <v>わからない</v>
      </c>
      <c r="BB53" s="213" t="str" cm="1">
        <f t="array" aca="1" ref="BB53" ca="1">_xlfn.IFNA(INDEX(INDIRECT(AJ$4&amp;"E:E"),MATCH(X53,INDIRECT(AJ$4&amp;"P:P"),0),0),"")</f>
        <v>わからない</v>
      </c>
      <c r="BC53" s="213" t="str" cm="1">
        <f t="array" aca="1" ref="BC53" ca="1">_xlfn.IFNA(INDEX(INDIRECT(AK$4&amp;"E:E"),MATCH(Y53,INDIRECT(AK$4&amp;"P:P"),0),0),"")</f>
        <v>わからない</v>
      </c>
      <c r="BD53" s="213" t="str" cm="1">
        <f t="array" aca="1" ref="BD53" ca="1">_xlfn.IFNA(INDEX(INDIRECT(AL$4&amp;"E:E"),MATCH(Z53,INDIRECT(AL$4&amp;"P:P"),0),0),"")</f>
        <v>わからない</v>
      </c>
      <c r="BE53" s="213" t="str" cm="1">
        <f t="array" aca="1" ref="BE53" ca="1">_xlfn.IFNA(INDEX(INDIRECT(AM$4&amp;"E:E"),MATCH(AA53,INDIRECT(AM$4&amp;"P:P"),0),0),"")</f>
        <v>わからない</v>
      </c>
      <c r="BF53" s="213" cm="1">
        <f t="array" aca="1" ref="BF53" ca="1">_xlfn.IFNA(INDEX(INDIRECT(AH$4&amp;"F:F"),MATCH(V53,INDIRECT(AH$4&amp;"P:P"),0),0),"")</f>
        <v>0</v>
      </c>
      <c r="BG53" s="213" cm="1">
        <f t="array" aca="1" ref="BG53" ca="1">_xlfn.IFNA(INDEX(INDIRECT(AI$4&amp;"F:F"),MATCH(W53,INDIRECT(AI$4&amp;"P:P"),0),0),"")</f>
        <v>0</v>
      </c>
      <c r="BH53" s="213" cm="1">
        <f t="array" aca="1" ref="BH53" ca="1">_xlfn.IFNA(INDEX(INDIRECT(AJ$4&amp;"F:F"),MATCH(X53,INDIRECT(AJ$4&amp;"P:P"),0),0),"")</f>
        <v>0</v>
      </c>
      <c r="BI53" s="213" cm="1">
        <f t="array" aca="1" ref="BI53" ca="1">_xlfn.IFNA(INDEX(INDIRECT(AK$4&amp;"F:F"),MATCH(Y53,INDIRECT(AK$4&amp;"P:P"),0),0),"")</f>
        <v>0</v>
      </c>
      <c r="BJ53" s="213" cm="1">
        <f t="array" aca="1" ref="BJ53" ca="1">_xlfn.IFNA(INDEX(INDIRECT(AL$4&amp;"F:F"),MATCH(Z53,INDIRECT(AL$4&amp;"P:P"),0),0),"")</f>
        <v>0</v>
      </c>
      <c r="BK53" s="213" cm="1">
        <f t="array" aca="1" ref="BK53" ca="1">_xlfn.IFNA(INDEX(INDIRECT(AM$4&amp;"F:F"),MATCH(AA53,INDIRECT(AM$4&amp;"P:P"),0),0),"")</f>
        <v>0</v>
      </c>
      <c r="BL53" s="213" cm="1">
        <f t="array" aca="1" ref="BL53" ca="1">_xlfn.IFNA(INDEX(INDIRECT(AH$4&amp;"G:G"),MATCH(V53,INDIRECT(AH$4&amp;"P:P"),0),0),"")</f>
        <v>0</v>
      </c>
      <c r="BM53" s="213" cm="1">
        <f t="array" aca="1" ref="BM53" ca="1">_xlfn.IFNA(INDEX(INDIRECT(AI$4&amp;"G:G"),MATCH(W53,INDIRECT(AI$4&amp;"P:P"),0),0),"")</f>
        <v>0</v>
      </c>
      <c r="BN53" s="213" cm="1">
        <f t="array" aca="1" ref="BN53" ca="1">_xlfn.IFNA(INDEX(INDIRECT(AJ$4&amp;"G:G"),MATCH(X53,INDIRECT(AJ$4&amp;"P:P"),0),0),"")</f>
        <v>0</v>
      </c>
      <c r="BO53" s="213" cm="1">
        <f t="array" aca="1" ref="BO53" ca="1">_xlfn.IFNA(INDEX(INDIRECT(AK$4&amp;"G:G"),MATCH(Y53,INDIRECT(AK$4&amp;"P:P"),0),0),"")</f>
        <v>0</v>
      </c>
      <c r="BP53" s="213" cm="1">
        <f t="array" aca="1" ref="BP53" ca="1">_xlfn.IFNA(INDEX(INDIRECT(AL$4&amp;"G:G"),MATCH(Z53,INDIRECT(AL$4&amp;"P:P"),0),0),"")</f>
        <v>0</v>
      </c>
      <c r="BQ53" s="213" cm="1">
        <f t="array" aca="1" ref="BQ53" ca="1">_xlfn.IFNA(INDEX(INDIRECT(AM$4&amp;"G:G"),MATCH(AA53,INDIRECT(AM$4&amp;"P:P"),0),0),"")</f>
        <v>0</v>
      </c>
      <c r="BR53" s="213" cm="1">
        <f t="array" aca="1" ref="BR53" ca="1">_xlfn.IFNA(INDEX(INDIRECT(AH$4&amp;"H:H"),MATCH(V53,INDIRECT(AH$4&amp;"P:P"),0),0),"")</f>
        <v>0</v>
      </c>
      <c r="BS53" s="213" cm="1">
        <f t="array" aca="1" ref="BS53" ca="1">_xlfn.IFNA(INDEX(INDIRECT(AI$4&amp;"H:H"),MATCH(W53,INDIRECT(AI$4&amp;"P:P"),0),0),"")</f>
        <v>0</v>
      </c>
      <c r="BT53" s="213" cm="1">
        <f t="array" aca="1" ref="BT53" ca="1">_xlfn.IFNA(INDEX(INDIRECT(AJ$4&amp;"H:H"),MATCH(X53,INDIRECT(AJ$4&amp;"P:P"),0),0),"")</f>
        <v>0</v>
      </c>
      <c r="BU53" s="213" cm="1">
        <f t="array" aca="1" ref="BU53" ca="1">_xlfn.IFNA(INDEX(INDIRECT(AK$4&amp;"H:H"),MATCH(Y53,INDIRECT(AK$4&amp;"P:P"),0),0),"")</f>
        <v>0</v>
      </c>
      <c r="BV53" s="213" cm="1">
        <f t="array" aca="1" ref="BV53" ca="1">_xlfn.IFNA(INDEX(INDIRECT(AL$4&amp;"H:H"),MATCH(Z53,INDIRECT(AL$4&amp;"P:P"),0),0),"")</f>
        <v>0</v>
      </c>
      <c r="BW53" s="213" cm="1">
        <f t="array" aca="1" ref="BW53" ca="1">_xlfn.IFNA(INDEX(INDIRECT(AM$4&amp;"H:H"),MATCH(AA53,INDIRECT(AM$4&amp;"P:P"),0),0),"")</f>
        <v>0</v>
      </c>
      <c r="BX53" s="213" cm="1">
        <f t="array" aca="1" ref="BX53" ca="1">_xlfn.IFNA(INDEX(INDIRECT(AH$4&amp;"I:I"),MATCH(V53,INDIRECT(AH$4&amp;"P:P"),0),0),"")</f>
        <v>0</v>
      </c>
      <c r="BY53" s="213" cm="1">
        <f t="array" aca="1" ref="BY53" ca="1">_xlfn.IFNA(INDEX(INDIRECT(AI$4&amp;"I:I"),MATCH(W53,INDIRECT(AI$4&amp;"P:P"),0),0),"")</f>
        <v>0</v>
      </c>
      <c r="BZ53" s="213" cm="1">
        <f t="array" aca="1" ref="BZ53" ca="1">_xlfn.IFNA(INDEX(INDIRECT(AJ$4&amp;"I:I"),MATCH(X53,INDIRECT(AJ$4&amp;"P:P"),0),0),"")</f>
        <v>0</v>
      </c>
      <c r="CA53" s="213" cm="1">
        <f t="array" aca="1" ref="CA53" ca="1">_xlfn.IFNA(INDEX(INDIRECT(AK$4&amp;"I:I"),MATCH(Y53,INDIRECT(AK$4&amp;"P:P"),0),0),"")</f>
        <v>0</v>
      </c>
      <c r="CB53" s="213" cm="1">
        <f t="array" aca="1" ref="CB53" ca="1">_xlfn.IFNA(INDEX(INDIRECT(AL$4&amp;"I:I"),MATCH(Z53,INDIRECT(AL$4&amp;"P:P"),0),0),"")</f>
        <v>0</v>
      </c>
      <c r="CC53" s="213" cm="1">
        <f t="array" aca="1" ref="CC53" ca="1">_xlfn.IFNA(INDEX(INDIRECT(AM$4&amp;"I:I"),MATCH(AA53,INDIRECT(AM$4&amp;"P:P"),0),0),"")</f>
        <v>0</v>
      </c>
      <c r="CD53" s="213" cm="1">
        <f t="array" aca="1" ref="CD53" ca="1">_xlfn.IFNA(INDEX(INDIRECT(AH$4&amp;"J:J"),MATCH(V53,INDIRECT(AH$4&amp;"P:P"),0),0),"")</f>
        <v>0</v>
      </c>
      <c r="CE53" s="213" cm="1">
        <f t="array" aca="1" ref="CE53" ca="1">_xlfn.IFNA(INDEX(INDIRECT(AI$4&amp;"J:J"),MATCH(W53,INDIRECT(AI$4&amp;"P:P"),0),0),"")</f>
        <v>0</v>
      </c>
      <c r="CF53" s="213" cm="1">
        <f t="array" aca="1" ref="CF53" ca="1">_xlfn.IFNA(INDEX(INDIRECT(AJ$4&amp;"J:J"),MATCH(X53,INDIRECT(AJ$4&amp;"P:P"),0),0),"")</f>
        <v>0</v>
      </c>
      <c r="CG53" s="213" cm="1">
        <f t="array" aca="1" ref="CG53" ca="1">_xlfn.IFNA(INDEX(INDIRECT(AK$4&amp;"J:J"),MATCH(Y53,INDIRECT(AK$4&amp;"P:P"),0),0),"")</f>
        <v>0</v>
      </c>
      <c r="CH53" s="213" cm="1">
        <f t="array" aca="1" ref="CH53" ca="1">_xlfn.IFNA(INDEX(INDIRECT(AL$4&amp;"J:J"),MATCH(Z53,INDIRECT(AL$4&amp;"P:P"),0),0),"")</f>
        <v>0</v>
      </c>
      <c r="CI53" s="213" cm="1">
        <f t="array" aca="1" ref="CI53" ca="1">_xlfn.IFNA(INDEX(INDIRECT(AM$4&amp;"J:J"),MATCH(AA53,INDIRECT(AM$4&amp;"P:P"),0),0),"")</f>
        <v>0</v>
      </c>
    </row>
    <row r="54" spans="1:87" ht="54">
      <c r="A54" s="53">
        <v>50</v>
      </c>
      <c r="B54" s="75">
        <v>48</v>
      </c>
      <c r="C54" s="75" t="s">
        <v>1638</v>
      </c>
      <c r="D54" s="75" t="s">
        <v>1638</v>
      </c>
      <c r="E54" s="76" t="s">
        <v>1741</v>
      </c>
      <c r="F54" s="77" t="s">
        <v>1778</v>
      </c>
      <c r="G54" s="78">
        <v>1</v>
      </c>
      <c r="H54" s="99" t="s">
        <v>1779</v>
      </c>
      <c r="I54" s="80">
        <v>1</v>
      </c>
      <c r="J54" s="82" t="s">
        <v>1780</v>
      </c>
      <c r="K54" s="81">
        <v>1</v>
      </c>
      <c r="L54" s="82" t="s">
        <v>1781</v>
      </c>
      <c r="M54" s="83">
        <v>1</v>
      </c>
      <c r="N54" s="97" t="s">
        <v>1782</v>
      </c>
      <c r="O54" s="100">
        <v>1</v>
      </c>
      <c r="P54" s="97" t="s">
        <v>1745</v>
      </c>
      <c r="Q54" s="83">
        <v>1</v>
      </c>
      <c r="R54" s="99" t="s">
        <v>1781</v>
      </c>
      <c r="U54" s="59" t="s">
        <v>897</v>
      </c>
      <c r="V54" s="59" t="str">
        <f t="shared" si="41"/>
        <v>（２０）</v>
      </c>
      <c r="W54" s="59" t="str">
        <f t="shared" si="42"/>
        <v>（３３）</v>
      </c>
      <c r="X54" s="59" t="str">
        <f t="shared" si="43"/>
        <v>（１５）</v>
      </c>
      <c r="Y54" s="59" t="str">
        <f t="shared" si="44"/>
        <v>（１９）</v>
      </c>
      <c r="Z54" s="59" t="str">
        <f t="shared" si="45"/>
        <v>（１５）</v>
      </c>
      <c r="AA54" s="59" t="str">
        <f t="shared" si="46"/>
        <v>（１５）</v>
      </c>
      <c r="AB54" s="190" t="str" cm="1">
        <f t="array" ref="AB54">INDEX('Ｒ2_小4'!$M:$M,MATCH(V54,'Ｒ2_小4'!$P:$P,0),0)</f>
        <v>Q00000000460</v>
      </c>
      <c r="AC54" s="190" t="str" cm="1">
        <f t="array" ref="AC54">INDEX('R2_小5'!$M:$M,MATCH(W54,'R2_小5'!$P:$P,0),0)</f>
        <v>Q00000001500</v>
      </c>
      <c r="AD54" s="190" t="str" cm="1">
        <f t="array" ref="AD54">INDEX('R2_小6'!$M:$M,MATCH(X54,'R2_小6'!$P:$P,0),0)</f>
        <v>Q00000002360</v>
      </c>
      <c r="AE54" s="190" t="str" cm="1">
        <f t="array" ref="AE54">INDEX('R2_中1'!$M:$M,MATCH(Y54,'R2_中1'!$P:$P,0),0)</f>
        <v>Q00000003300</v>
      </c>
      <c r="AF54" s="190" t="str" cm="1">
        <f t="array" ref="AF54">INDEX('R2_中2'!$M:$M,MATCH(Z54,'R2_中2'!$P:$P,0),0)</f>
        <v>Q00000004160</v>
      </c>
      <c r="AG54" s="190" t="str" cm="1">
        <f t="array" ref="AG54">INDEX('R2_中3'!$M:$M,MATCH(AA54,'R2_中3'!$P:$P,0),0)</f>
        <v>Q00000005130</v>
      </c>
      <c r="AH54" s="213" t="str" cm="1">
        <f t="array" aca="1" ref="AH54" ca="1">_xlfn.IFNA(INDEX(INDIRECT(AH$4&amp;"B:B"),MATCH(V54,INDIRECT(AH$4&amp;"P:P"),0),0),"")</f>
        <v>しょう来どの学校まで進みたいと思いますか</v>
      </c>
      <c r="AI54" s="213" t="str" cm="1">
        <f t="array" aca="1" ref="AI54" ca="1">_xlfn.IFNA(INDEX(INDIRECT(AI$4&amp;"B:B"),MATCH(W54,INDIRECT(AI$4&amp;"P:P"),0),0),"")</f>
        <v>しょう来どの学校まで進みたいと思いますか</v>
      </c>
      <c r="AJ54" s="213" t="str" cm="1">
        <f t="array" aca="1" ref="AJ54" ca="1">_xlfn.IFNA(INDEX(INDIRECT(AJ$4&amp;"B:B"),MATCH(X54,INDIRECT(AJ$4&amp;"P:P"),0),0),"")</f>
        <v>しょう来どの学校まで進みたいと思いますか</v>
      </c>
      <c r="AK54" s="213" t="str" cm="1">
        <f t="array" aca="1" ref="AK54" ca="1">_xlfn.IFNA(INDEX(INDIRECT(AK$4&amp;"B:B"),MATCH(Y54,INDIRECT(AK$4&amp;"P:P"),0),0),"")</f>
        <v>将来どの学校まで進みたいと思いますか</v>
      </c>
      <c r="AL54" s="213" t="str" cm="1">
        <f t="array" aca="1" ref="AL54" ca="1">_xlfn.IFNA(INDEX(INDIRECT(AL$4&amp;"B:B"),MATCH(Z54,INDIRECT(AL$4&amp;"P:P"),0),0),"")</f>
        <v>将来どの学校まで進みたいと思いますか</v>
      </c>
      <c r="AM54" s="213" t="str" cm="1">
        <f t="array" aca="1" ref="AM54" ca="1">_xlfn.IFNA(INDEX(INDIRECT(AM$4&amp;"B:B"),MATCH(AA54,INDIRECT(AM$4&amp;"P:P"),0),0),"")</f>
        <v>将来どの学校まで進みたいと思いますか</v>
      </c>
      <c r="AN54" s="213" t="str" cm="1">
        <f t="array" aca="1" ref="AN54" ca="1">_xlfn.IFNA(INDEX(INDIRECT(AH$4&amp;"C:C"),MATCH(V54,INDIRECT(AH$4&amp;"P:P"),0),0),"")</f>
        <v>中学校まで</v>
      </c>
      <c r="AO54" s="213" t="str" cm="1">
        <f t="array" aca="1" ref="AO54" ca="1">_xlfn.IFNA(INDEX(INDIRECT(AI$4&amp;"C:C"),MATCH(W54,INDIRECT(AI$4&amp;"P:P"),0),0),"")</f>
        <v>中学校まで</v>
      </c>
      <c r="AP54" s="213" t="str" cm="1">
        <f t="array" aca="1" ref="AP54" ca="1">_xlfn.IFNA(INDEX(INDIRECT(AJ$4&amp;"C:C"),MATCH(X54,INDIRECT(AJ$4&amp;"P:P"),0),0),"")</f>
        <v>中学校まで</v>
      </c>
      <c r="AQ54" s="213" t="str" cm="1">
        <f t="array" aca="1" ref="AQ54" ca="1">_xlfn.IFNA(INDEX(INDIRECT(AK$4&amp;"C:C"),MATCH(Y54,INDIRECT(AK$4&amp;"P:P"),0),0),"")</f>
        <v>中学校まで</v>
      </c>
      <c r="AR54" s="213" t="str" cm="1">
        <f t="array" aca="1" ref="AR54" ca="1">_xlfn.IFNA(INDEX(INDIRECT(AL$4&amp;"C:C"),MATCH(Z54,INDIRECT(AL$4&amp;"P:P"),0),0),"")</f>
        <v>中学校まで</v>
      </c>
      <c r="AS54" s="213" t="str" cm="1">
        <f t="array" aca="1" ref="AS54" ca="1">_xlfn.IFNA(INDEX(INDIRECT(AM$4&amp;"C:C"),MATCH(AA54,INDIRECT(AM$4&amp;"P:P"),0),0),"")</f>
        <v>中学校まで</v>
      </c>
      <c r="AT54" s="213" t="str" cm="1">
        <f t="array" aca="1" ref="AT54" ca="1">_xlfn.IFNA(INDEX(INDIRECT(AH$4&amp;"D:D"),MATCH(V54,INDIRECT(AH$4&amp;"P:P"),0),0),"")</f>
        <v>高校まで</v>
      </c>
      <c r="AU54" s="213" t="str" cm="1">
        <f t="array" aca="1" ref="AU54" ca="1">_xlfn.IFNA(INDEX(INDIRECT(AI$4&amp;"D:D"),MATCH(W54,INDIRECT(AI$4&amp;"P:P"),0),0),"")</f>
        <v>高校まで</v>
      </c>
      <c r="AV54" s="213" t="str" cm="1">
        <f t="array" aca="1" ref="AV54" ca="1">_xlfn.IFNA(INDEX(INDIRECT(AJ$4&amp;"D:D"),MATCH(X54,INDIRECT(AJ$4&amp;"P:P"),0),0),"")</f>
        <v>高校まで</v>
      </c>
      <c r="AW54" s="213" t="str" cm="1">
        <f t="array" aca="1" ref="AW54" ca="1">_xlfn.IFNA(INDEX(INDIRECT(AK$4&amp;"D:D"),MATCH(Y54,INDIRECT(AK$4&amp;"P:P"),0),0),"")</f>
        <v>高校まで</v>
      </c>
      <c r="AX54" s="213" t="str" cm="1">
        <f t="array" aca="1" ref="AX54" ca="1">_xlfn.IFNA(INDEX(INDIRECT(AL$4&amp;"D:D"),MATCH(Z54,INDIRECT(AL$4&amp;"P:P"),0),0),"")</f>
        <v>高校まで</v>
      </c>
      <c r="AY54" s="213" t="str" cm="1">
        <f t="array" aca="1" ref="AY54" ca="1">_xlfn.IFNA(INDEX(INDIRECT(AM$4&amp;"D:D"),MATCH(AA54,INDIRECT(AM$4&amp;"P:P"),0),0),"")</f>
        <v>高校まで</v>
      </c>
      <c r="AZ54" s="213" t="str" cm="1">
        <f t="array" aca="1" ref="AZ54" ca="1">_xlfn.IFNA(INDEX(INDIRECT(AH$4&amp;"E:E"),MATCH(V54,INDIRECT(AH$4&amp;"P:P"),0),0),"")</f>
        <v>せん門学校まで</v>
      </c>
      <c r="BA54" s="213" t="str" cm="1">
        <f t="array" aca="1" ref="BA54" ca="1">_xlfn.IFNA(INDEX(INDIRECT(AI$4&amp;"E:E"),MATCH(W54,INDIRECT(AI$4&amp;"P:P"),0),0),"")</f>
        <v>せん門学校まで</v>
      </c>
      <c r="BB54" s="213" t="str" cm="1">
        <f t="array" aca="1" ref="BB54" ca="1">_xlfn.IFNA(INDEX(INDIRECT(AJ$4&amp;"E:E"),MATCH(X54,INDIRECT(AJ$4&amp;"P:P"),0),0),"")</f>
        <v>せん門学校まで</v>
      </c>
      <c r="BC54" s="213" t="str" cm="1">
        <f t="array" aca="1" ref="BC54" ca="1">_xlfn.IFNA(INDEX(INDIRECT(AK$4&amp;"E:E"),MATCH(Y54,INDIRECT(AK$4&amp;"P:P"),0),0),"")</f>
        <v>専門学校まで</v>
      </c>
      <c r="BD54" s="213" t="str" cm="1">
        <f t="array" aca="1" ref="BD54" ca="1">_xlfn.IFNA(INDEX(INDIRECT(AL$4&amp;"E:E"),MATCH(Z54,INDIRECT(AL$4&amp;"P:P"),0),0),"")</f>
        <v>専門学校まで</v>
      </c>
      <c r="BE54" s="213" t="str" cm="1">
        <f t="array" aca="1" ref="BE54" ca="1">_xlfn.IFNA(INDEX(INDIRECT(AM$4&amp;"E:E"),MATCH(AA54,INDIRECT(AM$4&amp;"P:P"),0),0),"")</f>
        <v>専門学校まで</v>
      </c>
      <c r="BF54" s="213" t="str" cm="1">
        <f t="array" aca="1" ref="BF54" ca="1">_xlfn.IFNA(INDEX(INDIRECT(AH$4&amp;"F:F"),MATCH(V54,INDIRECT(AH$4&amp;"P:P"),0),0),"")</f>
        <v>短期大学まで</v>
      </c>
      <c r="BG54" s="213" t="str" cm="1">
        <f t="array" aca="1" ref="BG54" ca="1">_xlfn.IFNA(INDEX(INDIRECT(AI$4&amp;"F:F"),MATCH(W54,INDIRECT(AI$4&amp;"P:P"),0),0),"")</f>
        <v>短期大学まで</v>
      </c>
      <c r="BH54" s="213" t="str" cm="1">
        <f t="array" aca="1" ref="BH54" ca="1">_xlfn.IFNA(INDEX(INDIRECT(AJ$4&amp;"F:F"),MATCH(X54,INDIRECT(AJ$4&amp;"P:P"),0),0),"")</f>
        <v>短期大学まで</v>
      </c>
      <c r="BI54" s="213" t="str" cm="1">
        <f t="array" aca="1" ref="BI54" ca="1">_xlfn.IFNA(INDEX(INDIRECT(AK$4&amp;"F:F"),MATCH(Y54,INDIRECT(AK$4&amp;"P:P"),0),0),"")</f>
        <v>短期大学まで</v>
      </c>
      <c r="BJ54" s="213" t="str" cm="1">
        <f t="array" aca="1" ref="BJ54" ca="1">_xlfn.IFNA(INDEX(INDIRECT(AL$4&amp;"F:F"),MATCH(Z54,INDIRECT(AL$4&amp;"P:P"),0),0),"")</f>
        <v>短期大学まで</v>
      </c>
      <c r="BK54" s="213" t="str" cm="1">
        <f t="array" aca="1" ref="BK54" ca="1">_xlfn.IFNA(INDEX(INDIRECT(AM$4&amp;"F:F"),MATCH(AA54,INDIRECT(AM$4&amp;"P:P"),0),0),"")</f>
        <v>短期大学まで</v>
      </c>
      <c r="BL54" s="213" t="str" cm="1">
        <f t="array" aca="1" ref="BL54" ca="1">_xlfn.IFNA(INDEX(INDIRECT(AH$4&amp;"G:G"),MATCH(V54,INDIRECT(AH$4&amp;"P:P"),0),0),"")</f>
        <v>大学まで</v>
      </c>
      <c r="BM54" s="213" t="str" cm="1">
        <f t="array" aca="1" ref="BM54" ca="1">_xlfn.IFNA(INDEX(INDIRECT(AI$4&amp;"G:G"),MATCH(W54,INDIRECT(AI$4&amp;"P:P"),0),0),"")</f>
        <v>大学まで</v>
      </c>
      <c r="BN54" s="213" t="str" cm="1">
        <f t="array" aca="1" ref="BN54" ca="1">_xlfn.IFNA(INDEX(INDIRECT(AJ$4&amp;"G:G"),MATCH(X54,INDIRECT(AJ$4&amp;"P:P"),0),0),"")</f>
        <v>大学まで</v>
      </c>
      <c r="BO54" s="213" t="str" cm="1">
        <f t="array" aca="1" ref="BO54" ca="1">_xlfn.IFNA(INDEX(INDIRECT(AK$4&amp;"G:G"),MATCH(Y54,INDIRECT(AK$4&amp;"P:P"),0),0),"")</f>
        <v>大学まで</v>
      </c>
      <c r="BP54" s="213" t="str" cm="1">
        <f t="array" aca="1" ref="BP54" ca="1">_xlfn.IFNA(INDEX(INDIRECT(AL$4&amp;"G:G"),MATCH(Z54,INDIRECT(AL$4&amp;"P:P"),0),0),"")</f>
        <v>大学まで</v>
      </c>
      <c r="BQ54" s="213" t="str" cm="1">
        <f t="array" aca="1" ref="BQ54" ca="1">_xlfn.IFNA(INDEX(INDIRECT(AM$4&amp;"G:G"),MATCH(AA54,INDIRECT(AM$4&amp;"P:P"),0),0),"")</f>
        <v>大学まで</v>
      </c>
      <c r="BR54" s="213" t="str" cm="1">
        <f t="array" aca="1" ref="BR54" ca="1">_xlfn.IFNA(INDEX(INDIRECT(AH$4&amp;"H:H"),MATCH(V54,INDIRECT(AH$4&amp;"P:P"),0),0),"")</f>
        <v>大学院まで</v>
      </c>
      <c r="BS54" s="213" t="str" cm="1">
        <f t="array" aca="1" ref="BS54" ca="1">_xlfn.IFNA(INDEX(INDIRECT(AI$4&amp;"H:H"),MATCH(W54,INDIRECT(AI$4&amp;"P:P"),0),0),"")</f>
        <v>大学院まで</v>
      </c>
      <c r="BT54" s="213" t="str" cm="1">
        <f t="array" aca="1" ref="BT54" ca="1">_xlfn.IFNA(INDEX(INDIRECT(AJ$4&amp;"H:H"),MATCH(X54,INDIRECT(AJ$4&amp;"P:P"),0),0),"")</f>
        <v>大学院まで</v>
      </c>
      <c r="BU54" s="213" t="str" cm="1">
        <f t="array" aca="1" ref="BU54" ca="1">_xlfn.IFNA(INDEX(INDIRECT(AK$4&amp;"H:H"),MATCH(Y54,INDIRECT(AK$4&amp;"P:P"),0),0),"")</f>
        <v>大学院まで</v>
      </c>
      <c r="BV54" s="213" t="str" cm="1">
        <f t="array" aca="1" ref="BV54" ca="1">_xlfn.IFNA(INDEX(INDIRECT(AL$4&amp;"H:H"),MATCH(Z54,INDIRECT(AL$4&amp;"P:P"),0),0),"")</f>
        <v>大学院まで</v>
      </c>
      <c r="BW54" s="213" t="str" cm="1">
        <f t="array" aca="1" ref="BW54" ca="1">_xlfn.IFNA(INDEX(INDIRECT(AM$4&amp;"H:H"),MATCH(AA54,INDIRECT(AM$4&amp;"P:P"),0),0),"")</f>
        <v>大学院まで</v>
      </c>
      <c r="BX54" s="213" t="str" cm="1">
        <f t="array" aca="1" ref="BX54" ca="1">_xlfn.IFNA(INDEX(INDIRECT(AH$4&amp;"I:I"),MATCH(V54,INDIRECT(AH$4&amp;"P:P"),0),0),"")</f>
        <v>まだ決めていない</v>
      </c>
      <c r="BY54" s="213" t="str" cm="1">
        <f t="array" aca="1" ref="BY54" ca="1">_xlfn.IFNA(INDEX(INDIRECT(AI$4&amp;"I:I"),MATCH(W54,INDIRECT(AI$4&amp;"P:P"),0),0),"")</f>
        <v>まだ決めていない　</v>
      </c>
      <c r="BZ54" s="213" t="str" cm="1">
        <f t="array" aca="1" ref="BZ54" ca="1">_xlfn.IFNA(INDEX(INDIRECT(AJ$4&amp;"I:I"),MATCH(X54,INDIRECT(AJ$4&amp;"P:P"),0),0),"")</f>
        <v>まだ決めていない　</v>
      </c>
      <c r="CA54" s="213" t="str" cm="1">
        <f t="array" aca="1" ref="CA54" ca="1">_xlfn.IFNA(INDEX(INDIRECT(AK$4&amp;"I:I"),MATCH(Y54,INDIRECT(AK$4&amp;"P:P"),0),0),"")</f>
        <v>まだ決めていない</v>
      </c>
      <c r="CB54" s="213" t="str" cm="1">
        <f t="array" aca="1" ref="CB54" ca="1">_xlfn.IFNA(INDEX(INDIRECT(AL$4&amp;"I:I"),MATCH(Z54,INDIRECT(AL$4&amp;"P:P"),0),0),"")</f>
        <v>まだ決めていない</v>
      </c>
      <c r="CC54" s="213" t="str" cm="1">
        <f t="array" aca="1" ref="CC54" ca="1">_xlfn.IFNA(INDEX(INDIRECT(AM$4&amp;"I:I"),MATCH(AA54,INDIRECT(AM$4&amp;"P:P"),0),0),"")</f>
        <v>まだ決めていない</v>
      </c>
      <c r="CD54" s="213" cm="1">
        <f t="array" aca="1" ref="CD54" ca="1">_xlfn.IFNA(INDEX(INDIRECT(AH$4&amp;"J:J"),MATCH(V54,INDIRECT(AH$4&amp;"P:P"),0),0),"")</f>
        <v>0</v>
      </c>
      <c r="CE54" s="213" cm="1">
        <f t="array" aca="1" ref="CE54" ca="1">_xlfn.IFNA(INDEX(INDIRECT(AI$4&amp;"J:J"),MATCH(W54,INDIRECT(AI$4&amp;"P:P"),0),0),"")</f>
        <v>0</v>
      </c>
      <c r="CF54" s="213" cm="1">
        <f t="array" aca="1" ref="CF54" ca="1">_xlfn.IFNA(INDEX(INDIRECT(AJ$4&amp;"J:J"),MATCH(X54,INDIRECT(AJ$4&amp;"P:P"),0),0),"")</f>
        <v>0</v>
      </c>
      <c r="CG54" s="213" cm="1">
        <f t="array" aca="1" ref="CG54" ca="1">_xlfn.IFNA(INDEX(INDIRECT(AK$4&amp;"J:J"),MATCH(Y54,INDIRECT(AK$4&amp;"P:P"),0),0),"")</f>
        <v>0</v>
      </c>
      <c r="CH54" s="213" cm="1">
        <f t="array" aca="1" ref="CH54" ca="1">_xlfn.IFNA(INDEX(INDIRECT(AL$4&amp;"J:J"),MATCH(Z54,INDIRECT(AL$4&amp;"P:P"),0),0),"")</f>
        <v>0</v>
      </c>
      <c r="CI54" s="213" cm="1">
        <f t="array" aca="1" ref="CI54" ca="1">_xlfn.IFNA(INDEX(INDIRECT(AM$4&amp;"J:J"),MATCH(AA54,INDIRECT(AM$4&amp;"P:P"),0),0),"")</f>
        <v>0</v>
      </c>
    </row>
    <row r="55" spans="1:87">
      <c r="A55" s="53">
        <v>51</v>
      </c>
      <c r="B55" s="75"/>
      <c r="C55" s="75"/>
      <c r="D55" s="75"/>
      <c r="E55" s="76"/>
      <c r="F55" s="77" t="s">
        <v>1783</v>
      </c>
      <c r="G55" s="78"/>
      <c r="H55" s="94"/>
      <c r="I55" s="81"/>
      <c r="J55" s="95"/>
      <c r="K55" s="81"/>
      <c r="L55" s="95"/>
      <c r="M55" s="84"/>
      <c r="N55" s="95"/>
      <c r="O55" s="84"/>
      <c r="P55" s="95"/>
      <c r="Q55" s="84"/>
      <c r="R55" s="95"/>
      <c r="U55" s="59"/>
      <c r="V55" s="59" t="str">
        <f t="shared" si="41"/>
        <v/>
      </c>
      <c r="W55" s="59" t="str">
        <f t="shared" si="42"/>
        <v/>
      </c>
      <c r="X55" s="59" t="str">
        <f t="shared" si="43"/>
        <v/>
      </c>
      <c r="Y55" s="59" t="str">
        <f t="shared" si="44"/>
        <v/>
      </c>
      <c r="Z55" s="59" t="str">
        <f t="shared" si="45"/>
        <v/>
      </c>
      <c r="AA55" s="59" t="str">
        <f t="shared" si="46"/>
        <v/>
      </c>
      <c r="AB55" s="190" t="e" cm="1">
        <f t="array" ref="AB55">INDEX('Ｒ2_小4'!$M:$M,MATCH(V55,'Ｒ2_小4'!$P:$P,0),0)</f>
        <v>#N/A</v>
      </c>
      <c r="AC55" s="190" t="e" cm="1">
        <f t="array" ref="AC55">INDEX('R2_小5'!$M:$M,MATCH(W55,'R2_小5'!$P:$P,0),0)</f>
        <v>#N/A</v>
      </c>
      <c r="AD55" s="190" t="e" cm="1">
        <f t="array" ref="AD55">INDEX('R2_小6'!$M:$M,MATCH(X55,'R2_小6'!$P:$P,0),0)</f>
        <v>#N/A</v>
      </c>
      <c r="AE55" s="190" t="e" cm="1">
        <f t="array" ref="AE55">INDEX('R2_中1'!$M:$M,MATCH(Y55,'R2_中1'!$P:$P,0),0)</f>
        <v>#N/A</v>
      </c>
      <c r="AF55" s="190" t="e" cm="1">
        <f t="array" ref="AF55">INDEX('R2_中2'!$M:$M,MATCH(Z55,'R2_中2'!$P:$P,0),0)</f>
        <v>#N/A</v>
      </c>
      <c r="AG55" s="190" t="e" cm="1">
        <f t="array" ref="AG55">INDEX('R2_中3'!$M:$M,MATCH(AA55,'R2_中3'!$P:$P,0),0)</f>
        <v>#N/A</v>
      </c>
      <c r="AH55" s="213" t="str" cm="1">
        <f t="array" aca="1" ref="AH55" ca="1">_xlfn.IFNA(INDEX(INDIRECT(AH$4&amp;"B:B"),MATCH(V55,INDIRECT(AH$4&amp;"P:P"),0),0),"")</f>
        <v/>
      </c>
      <c r="AI55" s="213" t="str" cm="1">
        <f t="array" aca="1" ref="AI55" ca="1">_xlfn.IFNA(INDEX(INDIRECT(AI$4&amp;"B:B"),MATCH(W55,INDIRECT(AI$4&amp;"P:P"),0),0),"")</f>
        <v/>
      </c>
      <c r="AJ55" s="213" t="str" cm="1">
        <f t="array" aca="1" ref="AJ55" ca="1">_xlfn.IFNA(INDEX(INDIRECT(AJ$4&amp;"B:B"),MATCH(X55,INDIRECT(AJ$4&amp;"P:P"),0),0),"")</f>
        <v/>
      </c>
      <c r="AK55" s="213" t="str" cm="1">
        <f t="array" aca="1" ref="AK55" ca="1">_xlfn.IFNA(INDEX(INDIRECT(AK$4&amp;"B:B"),MATCH(Y55,INDIRECT(AK$4&amp;"P:P"),0),0),"")</f>
        <v/>
      </c>
      <c r="AL55" s="213" t="str" cm="1">
        <f t="array" aca="1" ref="AL55" ca="1">_xlfn.IFNA(INDEX(INDIRECT(AL$4&amp;"B:B"),MATCH(Z55,INDIRECT(AL$4&amp;"P:P"),0),0),"")</f>
        <v/>
      </c>
      <c r="AM55" s="213" t="str" cm="1">
        <f t="array" aca="1" ref="AM55" ca="1">_xlfn.IFNA(INDEX(INDIRECT(AM$4&amp;"B:B"),MATCH(AA55,INDIRECT(AM$4&amp;"P:P"),0),0),"")</f>
        <v/>
      </c>
      <c r="AN55" s="213" t="str" cm="1">
        <f t="array" aca="1" ref="AN55" ca="1">_xlfn.IFNA(INDEX(INDIRECT(AH$4&amp;"C:C"),MATCH(V55,INDIRECT(AH$4&amp;"P:P"),0),0),"")</f>
        <v/>
      </c>
      <c r="AO55" s="213" t="str" cm="1">
        <f t="array" aca="1" ref="AO55" ca="1">_xlfn.IFNA(INDEX(INDIRECT(AI$4&amp;"C:C"),MATCH(W55,INDIRECT(AI$4&amp;"P:P"),0),0),"")</f>
        <v/>
      </c>
      <c r="AP55" s="213" t="str" cm="1">
        <f t="array" aca="1" ref="AP55" ca="1">_xlfn.IFNA(INDEX(INDIRECT(AJ$4&amp;"C:C"),MATCH(X55,INDIRECT(AJ$4&amp;"P:P"),0),0),"")</f>
        <v/>
      </c>
      <c r="AQ55" s="213" t="str" cm="1">
        <f t="array" aca="1" ref="AQ55" ca="1">_xlfn.IFNA(INDEX(INDIRECT(AK$4&amp;"C:C"),MATCH(Y55,INDIRECT(AK$4&amp;"P:P"),0),0),"")</f>
        <v/>
      </c>
      <c r="AR55" s="213" t="str" cm="1">
        <f t="array" aca="1" ref="AR55" ca="1">_xlfn.IFNA(INDEX(INDIRECT(AL$4&amp;"C:C"),MATCH(Z55,INDIRECT(AL$4&amp;"P:P"),0),0),"")</f>
        <v/>
      </c>
      <c r="AS55" s="213" t="str" cm="1">
        <f t="array" aca="1" ref="AS55" ca="1">_xlfn.IFNA(INDEX(INDIRECT(AM$4&amp;"C:C"),MATCH(AA55,INDIRECT(AM$4&amp;"P:P"),0),0),"")</f>
        <v/>
      </c>
      <c r="AT55" s="213" t="str" cm="1">
        <f t="array" aca="1" ref="AT55" ca="1">_xlfn.IFNA(INDEX(INDIRECT(AH$4&amp;"D:D"),MATCH(V55,INDIRECT(AH$4&amp;"P:P"),0),0),"")</f>
        <v/>
      </c>
      <c r="AU55" s="213" t="str" cm="1">
        <f t="array" aca="1" ref="AU55" ca="1">_xlfn.IFNA(INDEX(INDIRECT(AI$4&amp;"D:D"),MATCH(W55,INDIRECT(AI$4&amp;"P:P"),0),0),"")</f>
        <v/>
      </c>
      <c r="AV55" s="213" t="str" cm="1">
        <f t="array" aca="1" ref="AV55" ca="1">_xlfn.IFNA(INDEX(INDIRECT(AJ$4&amp;"D:D"),MATCH(X55,INDIRECT(AJ$4&amp;"P:P"),0),0),"")</f>
        <v/>
      </c>
      <c r="AW55" s="213" t="str" cm="1">
        <f t="array" aca="1" ref="AW55" ca="1">_xlfn.IFNA(INDEX(INDIRECT(AK$4&amp;"D:D"),MATCH(Y55,INDIRECT(AK$4&amp;"P:P"),0),0),"")</f>
        <v/>
      </c>
      <c r="AX55" s="213" t="str" cm="1">
        <f t="array" aca="1" ref="AX55" ca="1">_xlfn.IFNA(INDEX(INDIRECT(AL$4&amp;"D:D"),MATCH(Z55,INDIRECT(AL$4&amp;"P:P"),0),0),"")</f>
        <v/>
      </c>
      <c r="AY55" s="213" t="str" cm="1">
        <f t="array" aca="1" ref="AY55" ca="1">_xlfn.IFNA(INDEX(INDIRECT(AM$4&amp;"D:D"),MATCH(AA55,INDIRECT(AM$4&amp;"P:P"),0),0),"")</f>
        <v/>
      </c>
      <c r="AZ55" s="213" t="str" cm="1">
        <f t="array" aca="1" ref="AZ55" ca="1">_xlfn.IFNA(INDEX(INDIRECT(AH$4&amp;"E:E"),MATCH(V55,INDIRECT(AH$4&amp;"P:P"),0),0),"")</f>
        <v/>
      </c>
      <c r="BA55" s="213" t="str" cm="1">
        <f t="array" aca="1" ref="BA55" ca="1">_xlfn.IFNA(INDEX(INDIRECT(AI$4&amp;"E:E"),MATCH(W55,INDIRECT(AI$4&amp;"P:P"),0),0),"")</f>
        <v/>
      </c>
      <c r="BB55" s="213" t="str" cm="1">
        <f t="array" aca="1" ref="BB55" ca="1">_xlfn.IFNA(INDEX(INDIRECT(AJ$4&amp;"E:E"),MATCH(X55,INDIRECT(AJ$4&amp;"P:P"),0),0),"")</f>
        <v/>
      </c>
      <c r="BC55" s="213" t="str" cm="1">
        <f t="array" aca="1" ref="BC55" ca="1">_xlfn.IFNA(INDEX(INDIRECT(AK$4&amp;"E:E"),MATCH(Y55,INDIRECT(AK$4&amp;"P:P"),0),0),"")</f>
        <v/>
      </c>
      <c r="BD55" s="213" t="str" cm="1">
        <f t="array" aca="1" ref="BD55" ca="1">_xlfn.IFNA(INDEX(INDIRECT(AL$4&amp;"E:E"),MATCH(Z55,INDIRECT(AL$4&amp;"P:P"),0),0),"")</f>
        <v/>
      </c>
      <c r="BE55" s="213" t="str" cm="1">
        <f t="array" aca="1" ref="BE55" ca="1">_xlfn.IFNA(INDEX(INDIRECT(AM$4&amp;"E:E"),MATCH(AA55,INDIRECT(AM$4&amp;"P:P"),0),0),"")</f>
        <v/>
      </c>
      <c r="BF55" s="213" t="str" cm="1">
        <f t="array" aca="1" ref="BF55" ca="1">_xlfn.IFNA(INDEX(INDIRECT(AH$4&amp;"F:F"),MATCH(V55,INDIRECT(AH$4&amp;"P:P"),0),0),"")</f>
        <v/>
      </c>
      <c r="BG55" s="213" t="str" cm="1">
        <f t="array" aca="1" ref="BG55" ca="1">_xlfn.IFNA(INDEX(INDIRECT(AI$4&amp;"F:F"),MATCH(W55,INDIRECT(AI$4&amp;"P:P"),0),0),"")</f>
        <v/>
      </c>
      <c r="BH55" s="213" t="str" cm="1">
        <f t="array" aca="1" ref="BH55" ca="1">_xlfn.IFNA(INDEX(INDIRECT(AJ$4&amp;"F:F"),MATCH(X55,INDIRECT(AJ$4&amp;"P:P"),0),0),"")</f>
        <v/>
      </c>
      <c r="BI55" s="213" t="str" cm="1">
        <f t="array" aca="1" ref="BI55" ca="1">_xlfn.IFNA(INDEX(INDIRECT(AK$4&amp;"F:F"),MATCH(Y55,INDIRECT(AK$4&amp;"P:P"),0),0),"")</f>
        <v/>
      </c>
      <c r="BJ55" s="213" t="str" cm="1">
        <f t="array" aca="1" ref="BJ55" ca="1">_xlfn.IFNA(INDEX(INDIRECT(AL$4&amp;"F:F"),MATCH(Z55,INDIRECT(AL$4&amp;"P:P"),0),0),"")</f>
        <v/>
      </c>
      <c r="BK55" s="213" t="str" cm="1">
        <f t="array" aca="1" ref="BK55" ca="1">_xlfn.IFNA(INDEX(INDIRECT(AM$4&amp;"F:F"),MATCH(AA55,INDIRECT(AM$4&amp;"P:P"),0),0),"")</f>
        <v/>
      </c>
      <c r="BL55" s="213" t="str" cm="1">
        <f t="array" aca="1" ref="BL55" ca="1">_xlfn.IFNA(INDEX(INDIRECT(AH$4&amp;"G:G"),MATCH(V55,INDIRECT(AH$4&amp;"P:P"),0),0),"")</f>
        <v/>
      </c>
      <c r="BM55" s="213" t="str" cm="1">
        <f t="array" aca="1" ref="BM55" ca="1">_xlfn.IFNA(INDEX(INDIRECT(AI$4&amp;"G:G"),MATCH(W55,INDIRECT(AI$4&amp;"P:P"),0),0),"")</f>
        <v/>
      </c>
      <c r="BN55" s="213" t="str" cm="1">
        <f t="array" aca="1" ref="BN55" ca="1">_xlfn.IFNA(INDEX(INDIRECT(AJ$4&amp;"G:G"),MATCH(X55,INDIRECT(AJ$4&amp;"P:P"),0),0),"")</f>
        <v/>
      </c>
      <c r="BO55" s="213" t="str" cm="1">
        <f t="array" aca="1" ref="BO55" ca="1">_xlfn.IFNA(INDEX(INDIRECT(AK$4&amp;"G:G"),MATCH(Y55,INDIRECT(AK$4&amp;"P:P"),0),0),"")</f>
        <v/>
      </c>
      <c r="BP55" s="213" t="str" cm="1">
        <f t="array" aca="1" ref="BP55" ca="1">_xlfn.IFNA(INDEX(INDIRECT(AL$4&amp;"G:G"),MATCH(Z55,INDIRECT(AL$4&amp;"P:P"),0),0),"")</f>
        <v/>
      </c>
      <c r="BQ55" s="213" t="str" cm="1">
        <f t="array" aca="1" ref="BQ55" ca="1">_xlfn.IFNA(INDEX(INDIRECT(AM$4&amp;"G:G"),MATCH(AA55,INDIRECT(AM$4&amp;"P:P"),0),0),"")</f>
        <v/>
      </c>
      <c r="BR55" s="213" t="str" cm="1">
        <f t="array" aca="1" ref="BR55" ca="1">_xlfn.IFNA(INDEX(INDIRECT(AH$4&amp;"H:H"),MATCH(V55,INDIRECT(AH$4&amp;"P:P"),0),0),"")</f>
        <v/>
      </c>
      <c r="BS55" s="213" t="str" cm="1">
        <f t="array" aca="1" ref="BS55" ca="1">_xlfn.IFNA(INDEX(INDIRECT(AI$4&amp;"H:H"),MATCH(W55,INDIRECT(AI$4&amp;"P:P"),0),0),"")</f>
        <v/>
      </c>
      <c r="BT55" s="213" t="str" cm="1">
        <f t="array" aca="1" ref="BT55" ca="1">_xlfn.IFNA(INDEX(INDIRECT(AJ$4&amp;"H:H"),MATCH(X55,INDIRECT(AJ$4&amp;"P:P"),0),0),"")</f>
        <v/>
      </c>
      <c r="BU55" s="213" t="str" cm="1">
        <f t="array" aca="1" ref="BU55" ca="1">_xlfn.IFNA(INDEX(INDIRECT(AK$4&amp;"H:H"),MATCH(Y55,INDIRECT(AK$4&amp;"P:P"),0),0),"")</f>
        <v/>
      </c>
      <c r="BV55" s="213" t="str" cm="1">
        <f t="array" aca="1" ref="BV55" ca="1">_xlfn.IFNA(INDEX(INDIRECT(AL$4&amp;"H:H"),MATCH(Z55,INDIRECT(AL$4&amp;"P:P"),0),0),"")</f>
        <v/>
      </c>
      <c r="BW55" s="213" t="str" cm="1">
        <f t="array" aca="1" ref="BW55" ca="1">_xlfn.IFNA(INDEX(INDIRECT(AM$4&amp;"H:H"),MATCH(AA55,INDIRECT(AM$4&amp;"P:P"),0),0),"")</f>
        <v/>
      </c>
      <c r="BX55" s="213" t="str" cm="1">
        <f t="array" aca="1" ref="BX55" ca="1">_xlfn.IFNA(INDEX(INDIRECT(AH$4&amp;"I:I"),MATCH(V55,INDIRECT(AH$4&amp;"P:P"),0),0),"")</f>
        <v/>
      </c>
      <c r="BY55" s="213" t="str" cm="1">
        <f t="array" aca="1" ref="BY55" ca="1">_xlfn.IFNA(INDEX(INDIRECT(AI$4&amp;"I:I"),MATCH(W55,INDIRECT(AI$4&amp;"P:P"),0),0),"")</f>
        <v/>
      </c>
      <c r="BZ55" s="213" t="str" cm="1">
        <f t="array" aca="1" ref="BZ55" ca="1">_xlfn.IFNA(INDEX(INDIRECT(AJ$4&amp;"I:I"),MATCH(X55,INDIRECT(AJ$4&amp;"P:P"),0),0),"")</f>
        <v/>
      </c>
      <c r="CA55" s="213" t="str" cm="1">
        <f t="array" aca="1" ref="CA55" ca="1">_xlfn.IFNA(INDEX(INDIRECT(AK$4&amp;"I:I"),MATCH(Y55,INDIRECT(AK$4&amp;"P:P"),0),0),"")</f>
        <v/>
      </c>
      <c r="CB55" s="213" t="str" cm="1">
        <f t="array" aca="1" ref="CB55" ca="1">_xlfn.IFNA(INDEX(INDIRECT(AL$4&amp;"I:I"),MATCH(Z55,INDIRECT(AL$4&amp;"P:P"),0),0),"")</f>
        <v/>
      </c>
      <c r="CC55" s="213" t="str" cm="1">
        <f t="array" aca="1" ref="CC55" ca="1">_xlfn.IFNA(INDEX(INDIRECT(AM$4&amp;"I:I"),MATCH(AA55,INDIRECT(AM$4&amp;"P:P"),0),0),"")</f>
        <v/>
      </c>
      <c r="CD55" s="213" t="str" cm="1">
        <f t="array" aca="1" ref="CD55" ca="1">_xlfn.IFNA(INDEX(INDIRECT(AH$4&amp;"J:J"),MATCH(V55,INDIRECT(AH$4&amp;"P:P"),0),0),"")</f>
        <v/>
      </c>
      <c r="CE55" s="213" t="str" cm="1">
        <f t="array" aca="1" ref="CE55" ca="1">_xlfn.IFNA(INDEX(INDIRECT(AI$4&amp;"J:J"),MATCH(W55,INDIRECT(AI$4&amp;"P:P"),0),0),"")</f>
        <v/>
      </c>
      <c r="CF55" s="213" t="str" cm="1">
        <f t="array" aca="1" ref="CF55" ca="1">_xlfn.IFNA(INDEX(INDIRECT(AJ$4&amp;"J:J"),MATCH(X55,INDIRECT(AJ$4&amp;"P:P"),0),0),"")</f>
        <v/>
      </c>
      <c r="CG55" s="213" t="str" cm="1">
        <f t="array" aca="1" ref="CG55" ca="1">_xlfn.IFNA(INDEX(INDIRECT(AK$4&amp;"J:J"),MATCH(Y55,INDIRECT(AK$4&amp;"P:P"),0),0),"")</f>
        <v/>
      </c>
      <c r="CH55" s="213" t="str" cm="1">
        <f t="array" aca="1" ref="CH55" ca="1">_xlfn.IFNA(INDEX(INDIRECT(AL$4&amp;"J:J"),MATCH(Z55,INDIRECT(AL$4&amp;"P:P"),0),0),"")</f>
        <v/>
      </c>
      <c r="CI55" s="213" t="str" cm="1">
        <f t="array" aca="1" ref="CI55" ca="1">_xlfn.IFNA(INDEX(INDIRECT(AM$4&amp;"J:J"),MATCH(AA55,INDIRECT(AM$4&amp;"P:P"),0),0),"")</f>
        <v/>
      </c>
    </row>
    <row r="56" spans="1:87" ht="36">
      <c r="A56" s="53">
        <v>52</v>
      </c>
      <c r="B56" s="75">
        <v>49</v>
      </c>
      <c r="C56" s="75" t="s">
        <v>1638</v>
      </c>
      <c r="D56" s="85" t="s">
        <v>1649</v>
      </c>
      <c r="E56" s="101" t="s">
        <v>1784</v>
      </c>
      <c r="F56" s="77" t="s">
        <v>1785</v>
      </c>
      <c r="G56" s="78"/>
      <c r="H56" s="102"/>
      <c r="I56" s="80">
        <v>1</v>
      </c>
      <c r="J56" s="99" t="s">
        <v>1771</v>
      </c>
      <c r="K56" s="81"/>
      <c r="L56" s="95"/>
      <c r="M56" s="83"/>
      <c r="N56" s="103"/>
      <c r="O56" s="104">
        <v>1</v>
      </c>
      <c r="P56" s="99" t="s">
        <v>1786</v>
      </c>
      <c r="Q56" s="84"/>
      <c r="R56" s="95"/>
      <c r="U56" s="59" t="s">
        <v>1787</v>
      </c>
      <c r="V56" s="59" t="str">
        <f t="shared" si="41"/>
        <v/>
      </c>
      <c r="W56" s="59" t="str">
        <f t="shared" si="42"/>
        <v>（２１）</v>
      </c>
      <c r="X56" s="59" t="str">
        <f t="shared" si="43"/>
        <v/>
      </c>
      <c r="Y56" s="59" t="str">
        <f t="shared" si="44"/>
        <v/>
      </c>
      <c r="Z56" s="59" t="str">
        <f t="shared" si="45"/>
        <v>（３）</v>
      </c>
      <c r="AA56" s="59" t="str">
        <f t="shared" si="46"/>
        <v/>
      </c>
      <c r="AB56" s="190" t="e" cm="1">
        <f t="array" ref="AB56">INDEX('Ｒ2_小4'!$M:$M,MATCH(V56,'Ｒ2_小4'!$P:$P,0),0)</f>
        <v>#N/A</v>
      </c>
      <c r="AC56" s="190" t="str" cm="1">
        <f t="array" ref="AC56">INDEX('R2_小5'!$M:$M,MATCH(W56,'R2_小5'!$P:$P,0),0)</f>
        <v>Q00000001380</v>
      </c>
      <c r="AD56" s="190" t="e" cm="1">
        <f t="array" ref="AD56">INDEX('R2_小6'!$M:$M,MATCH(X56,'R2_小6'!$P:$P,0),0)</f>
        <v>#N/A</v>
      </c>
      <c r="AE56" s="190" t="e" cm="1">
        <f t="array" ref="AE56">INDEX('R2_中1'!$M:$M,MATCH(Y56,'R2_中1'!$P:$P,0),0)</f>
        <v>#N/A</v>
      </c>
      <c r="AF56" s="190" t="str" cm="1">
        <f t="array" ref="AF56">INDEX('R2_中2'!$M:$M,MATCH(Z56,'R2_中2'!$P:$P,0),0)</f>
        <v>Q00000004040</v>
      </c>
      <c r="AG56" s="190" t="e" cm="1">
        <f t="array" ref="AG56">INDEX('R2_中3'!$M:$M,MATCH(AA56,'R2_中3'!$P:$P,0),0)</f>
        <v>#N/A</v>
      </c>
      <c r="AH56" s="213" t="str" cm="1">
        <f t="array" aca="1" ref="AH56" ca="1">_xlfn.IFNA(INDEX(INDIRECT(AH$4&amp;"B:B"),MATCH(V56,INDIRECT(AH$4&amp;"P:P"),0),0),"")</f>
        <v/>
      </c>
      <c r="AI56" s="213" t="str" cm="1">
        <f t="array" aca="1" ref="AI56" ca="1">_xlfn.IFNA(INDEX(INDIRECT(AI$4&amp;"B:B"),MATCH(W56,INDIRECT(AI$4&amp;"P:P"),0),0),"")</f>
        <v>じゅ業で必要なものをわすれた</v>
      </c>
      <c r="AJ56" s="213" t="str" cm="1">
        <f t="array" aca="1" ref="AJ56" ca="1">_xlfn.IFNA(INDEX(INDIRECT(AJ$4&amp;"B:B"),MATCH(X56,INDIRECT(AJ$4&amp;"P:P"),0),0),"")</f>
        <v/>
      </c>
      <c r="AK56" s="213" t="str" cm="1">
        <f t="array" aca="1" ref="AK56" ca="1">_xlfn.IFNA(INDEX(INDIRECT(AK$4&amp;"B:B"),MATCH(Y56,INDIRECT(AK$4&amp;"P:P"),0),0),"")</f>
        <v/>
      </c>
      <c r="AL56" s="213" t="str" cm="1">
        <f t="array" aca="1" ref="AL56" ca="1">_xlfn.IFNA(INDEX(INDIRECT(AL$4&amp;"B:B"),MATCH(Z56,INDIRECT(AL$4&amp;"P:P"),0),0),"")</f>
        <v>授業で必要なものを忘れた</v>
      </c>
      <c r="AM56" s="213" t="str" cm="1">
        <f t="array" aca="1" ref="AM56" ca="1">_xlfn.IFNA(INDEX(INDIRECT(AM$4&amp;"B:B"),MATCH(AA56,INDIRECT(AM$4&amp;"P:P"),0),0),"")</f>
        <v/>
      </c>
      <c r="AN56" s="213" t="str" cm="1">
        <f t="array" aca="1" ref="AN56" ca="1">_xlfn.IFNA(INDEX(INDIRECT(AH$4&amp;"C:C"),MATCH(V56,INDIRECT(AH$4&amp;"P:P"),0),0),"")</f>
        <v/>
      </c>
      <c r="AO56" s="213" t="str" cm="1">
        <f t="array" aca="1" ref="AO56" ca="1">_xlfn.IFNA(INDEX(INDIRECT(AI$4&amp;"C:C"),MATCH(W56,INDIRECT(AI$4&amp;"P:P"),0),0),"")</f>
        <v>ほとんど当てはまらない</v>
      </c>
      <c r="AP56" s="213" t="str" cm="1">
        <f t="array" aca="1" ref="AP56" ca="1">_xlfn.IFNA(INDEX(INDIRECT(AJ$4&amp;"C:C"),MATCH(X56,INDIRECT(AJ$4&amp;"P:P"),0),0),"")</f>
        <v/>
      </c>
      <c r="AQ56" s="213" t="str" cm="1">
        <f t="array" aca="1" ref="AQ56" ca="1">_xlfn.IFNA(INDEX(INDIRECT(AK$4&amp;"C:C"),MATCH(Y56,INDIRECT(AK$4&amp;"P:P"),0),0),"")</f>
        <v/>
      </c>
      <c r="AR56" s="213" t="str" cm="1">
        <f t="array" aca="1" ref="AR56" ca="1">_xlfn.IFNA(INDEX(INDIRECT(AL$4&amp;"C:C"),MATCH(Z56,INDIRECT(AL$4&amp;"P:P"),0),0),"")</f>
        <v>ほとんど当てはまらない</v>
      </c>
      <c r="AS56" s="213" t="str" cm="1">
        <f t="array" aca="1" ref="AS56" ca="1">_xlfn.IFNA(INDEX(INDIRECT(AM$4&amp;"C:C"),MATCH(AA56,INDIRECT(AM$4&amp;"P:P"),0),0),"")</f>
        <v/>
      </c>
      <c r="AT56" s="213" t="str" cm="1">
        <f t="array" aca="1" ref="AT56" ca="1">_xlfn.IFNA(INDEX(INDIRECT(AH$4&amp;"D:D"),MATCH(V56,INDIRECT(AH$4&amp;"P:P"),0),0),"")</f>
        <v/>
      </c>
      <c r="AU56" s="213" t="str" cm="1">
        <f t="array" aca="1" ref="AU56" ca="1">_xlfn.IFNA(INDEX(INDIRECT(AI$4&amp;"D:D"),MATCH(W56,INDIRECT(AI$4&amp;"P:P"),0),0),"")</f>
        <v>あまり当てはまらない</v>
      </c>
      <c r="AV56" s="213" t="str" cm="1">
        <f t="array" aca="1" ref="AV56" ca="1">_xlfn.IFNA(INDEX(INDIRECT(AJ$4&amp;"D:D"),MATCH(X56,INDIRECT(AJ$4&amp;"P:P"),0),0),"")</f>
        <v/>
      </c>
      <c r="AW56" s="213" t="str" cm="1">
        <f t="array" aca="1" ref="AW56" ca="1">_xlfn.IFNA(INDEX(INDIRECT(AK$4&amp;"D:D"),MATCH(Y56,INDIRECT(AK$4&amp;"P:P"),0),0),"")</f>
        <v/>
      </c>
      <c r="AX56" s="213" t="str" cm="1">
        <f t="array" aca="1" ref="AX56" ca="1">_xlfn.IFNA(INDEX(INDIRECT(AL$4&amp;"D:D"),MATCH(Z56,INDIRECT(AL$4&amp;"P:P"),0),0),"")</f>
        <v>あまり当てはまらない</v>
      </c>
      <c r="AY56" s="213" t="str" cm="1">
        <f t="array" aca="1" ref="AY56" ca="1">_xlfn.IFNA(INDEX(INDIRECT(AM$4&amp;"D:D"),MATCH(AA56,INDIRECT(AM$4&amp;"P:P"),0),0),"")</f>
        <v/>
      </c>
      <c r="AZ56" s="213" t="str" cm="1">
        <f t="array" aca="1" ref="AZ56" ca="1">_xlfn.IFNA(INDEX(INDIRECT(AH$4&amp;"E:E"),MATCH(V56,INDIRECT(AH$4&amp;"P:P"),0),0),"")</f>
        <v/>
      </c>
      <c r="BA56" s="213" t="str" cm="1">
        <f t="array" aca="1" ref="BA56" ca="1">_xlfn.IFNA(INDEX(INDIRECT(AI$4&amp;"E:E"),MATCH(W56,INDIRECT(AI$4&amp;"P:P"),0),0),"")</f>
        <v>どちらでもない</v>
      </c>
      <c r="BB56" s="213" t="str" cm="1">
        <f t="array" aca="1" ref="BB56" ca="1">_xlfn.IFNA(INDEX(INDIRECT(AJ$4&amp;"E:E"),MATCH(X56,INDIRECT(AJ$4&amp;"P:P"),0),0),"")</f>
        <v/>
      </c>
      <c r="BC56" s="213" t="str" cm="1">
        <f t="array" aca="1" ref="BC56" ca="1">_xlfn.IFNA(INDEX(INDIRECT(AK$4&amp;"E:E"),MATCH(Y56,INDIRECT(AK$4&amp;"P:P"),0),0),"")</f>
        <v/>
      </c>
      <c r="BD56" s="213" t="str" cm="1">
        <f t="array" aca="1" ref="BD56" ca="1">_xlfn.IFNA(INDEX(INDIRECT(AL$4&amp;"E:E"),MATCH(Z56,INDIRECT(AL$4&amp;"P:P"),0),0),"")</f>
        <v>どちらでもない</v>
      </c>
      <c r="BE56" s="213" t="str" cm="1">
        <f t="array" aca="1" ref="BE56" ca="1">_xlfn.IFNA(INDEX(INDIRECT(AM$4&amp;"E:E"),MATCH(AA56,INDIRECT(AM$4&amp;"P:P"),0),0),"")</f>
        <v/>
      </c>
      <c r="BF56" s="213" t="str" cm="1">
        <f t="array" aca="1" ref="BF56" ca="1">_xlfn.IFNA(INDEX(INDIRECT(AH$4&amp;"F:F"),MATCH(V56,INDIRECT(AH$4&amp;"P:P"),0),0),"")</f>
        <v/>
      </c>
      <c r="BG56" s="213" t="str" cm="1">
        <f t="array" aca="1" ref="BG56" ca="1">_xlfn.IFNA(INDEX(INDIRECT(AI$4&amp;"F:F"),MATCH(W56,INDIRECT(AI$4&amp;"P:P"),0),0),"")</f>
        <v>すこし当てはまる</v>
      </c>
      <c r="BH56" s="213" t="str" cm="1">
        <f t="array" aca="1" ref="BH56" ca="1">_xlfn.IFNA(INDEX(INDIRECT(AJ$4&amp;"F:F"),MATCH(X56,INDIRECT(AJ$4&amp;"P:P"),0),0),"")</f>
        <v/>
      </c>
      <c r="BI56" s="213" t="str" cm="1">
        <f t="array" aca="1" ref="BI56" ca="1">_xlfn.IFNA(INDEX(INDIRECT(AK$4&amp;"F:F"),MATCH(Y56,INDIRECT(AK$4&amp;"P:P"),0),0),"")</f>
        <v/>
      </c>
      <c r="BJ56" s="213" t="str" cm="1">
        <f t="array" aca="1" ref="BJ56" ca="1">_xlfn.IFNA(INDEX(INDIRECT(AL$4&amp;"F:F"),MATCH(Z56,INDIRECT(AL$4&amp;"P:P"),0),0),"")</f>
        <v>すこし当てはまる</v>
      </c>
      <c r="BK56" s="213" t="str" cm="1">
        <f t="array" aca="1" ref="BK56" ca="1">_xlfn.IFNA(INDEX(INDIRECT(AM$4&amp;"F:F"),MATCH(AA56,INDIRECT(AM$4&amp;"P:P"),0),0),"")</f>
        <v/>
      </c>
      <c r="BL56" s="213" t="str" cm="1">
        <f t="array" aca="1" ref="BL56" ca="1">_xlfn.IFNA(INDEX(INDIRECT(AH$4&amp;"G:G"),MATCH(V56,INDIRECT(AH$4&amp;"P:P"),0),0),"")</f>
        <v/>
      </c>
      <c r="BM56" s="213" t="str" cm="1">
        <f t="array" aca="1" ref="BM56" ca="1">_xlfn.IFNA(INDEX(INDIRECT(AI$4&amp;"G:G"),MATCH(W56,INDIRECT(AI$4&amp;"P:P"),0),0),"")</f>
        <v>ほとんど当てはまる</v>
      </c>
      <c r="BN56" s="213" t="str" cm="1">
        <f t="array" aca="1" ref="BN56" ca="1">_xlfn.IFNA(INDEX(INDIRECT(AJ$4&amp;"G:G"),MATCH(X56,INDIRECT(AJ$4&amp;"P:P"),0),0),"")</f>
        <v/>
      </c>
      <c r="BO56" s="213" t="str" cm="1">
        <f t="array" aca="1" ref="BO56" ca="1">_xlfn.IFNA(INDEX(INDIRECT(AK$4&amp;"G:G"),MATCH(Y56,INDIRECT(AK$4&amp;"P:P"),0),0),"")</f>
        <v/>
      </c>
      <c r="BP56" s="213" t="str" cm="1">
        <f t="array" aca="1" ref="BP56" ca="1">_xlfn.IFNA(INDEX(INDIRECT(AL$4&amp;"G:G"),MATCH(Z56,INDIRECT(AL$4&amp;"P:P"),0),0),"")</f>
        <v>ほとんど当てはまる</v>
      </c>
      <c r="BQ56" s="213" t="str" cm="1">
        <f t="array" aca="1" ref="BQ56" ca="1">_xlfn.IFNA(INDEX(INDIRECT(AM$4&amp;"G:G"),MATCH(AA56,INDIRECT(AM$4&amp;"P:P"),0),0),"")</f>
        <v/>
      </c>
      <c r="BR56" s="213" t="str" cm="1">
        <f t="array" aca="1" ref="BR56" ca="1">_xlfn.IFNA(INDEX(INDIRECT(AH$4&amp;"H:H"),MATCH(V56,INDIRECT(AH$4&amp;"P:P"),0),0),"")</f>
        <v/>
      </c>
      <c r="BS56" s="213" cm="1">
        <f t="array" aca="1" ref="BS56" ca="1">_xlfn.IFNA(INDEX(INDIRECT(AI$4&amp;"H:H"),MATCH(W56,INDIRECT(AI$4&amp;"P:P"),0),0),"")</f>
        <v>0</v>
      </c>
      <c r="BT56" s="213" t="str" cm="1">
        <f t="array" aca="1" ref="BT56" ca="1">_xlfn.IFNA(INDEX(INDIRECT(AJ$4&amp;"H:H"),MATCH(X56,INDIRECT(AJ$4&amp;"P:P"),0),0),"")</f>
        <v/>
      </c>
      <c r="BU56" s="213" t="str" cm="1">
        <f t="array" aca="1" ref="BU56" ca="1">_xlfn.IFNA(INDEX(INDIRECT(AK$4&amp;"H:H"),MATCH(Y56,INDIRECT(AK$4&amp;"P:P"),0),0),"")</f>
        <v/>
      </c>
      <c r="BV56" s="213" cm="1">
        <f t="array" aca="1" ref="BV56" ca="1">_xlfn.IFNA(INDEX(INDIRECT(AL$4&amp;"H:H"),MATCH(Z56,INDIRECT(AL$4&amp;"P:P"),0),0),"")</f>
        <v>0</v>
      </c>
      <c r="BW56" s="213" t="str" cm="1">
        <f t="array" aca="1" ref="BW56" ca="1">_xlfn.IFNA(INDEX(INDIRECT(AM$4&amp;"H:H"),MATCH(AA56,INDIRECT(AM$4&amp;"P:P"),0),0),"")</f>
        <v/>
      </c>
      <c r="BX56" s="213" t="str" cm="1">
        <f t="array" aca="1" ref="BX56" ca="1">_xlfn.IFNA(INDEX(INDIRECT(AH$4&amp;"I:I"),MATCH(V56,INDIRECT(AH$4&amp;"P:P"),0),0),"")</f>
        <v/>
      </c>
      <c r="BY56" s="213" cm="1">
        <f t="array" aca="1" ref="BY56" ca="1">_xlfn.IFNA(INDEX(INDIRECT(AI$4&amp;"I:I"),MATCH(W56,INDIRECT(AI$4&amp;"P:P"),0),0),"")</f>
        <v>0</v>
      </c>
      <c r="BZ56" s="213" t="str" cm="1">
        <f t="array" aca="1" ref="BZ56" ca="1">_xlfn.IFNA(INDEX(INDIRECT(AJ$4&amp;"I:I"),MATCH(X56,INDIRECT(AJ$4&amp;"P:P"),0),0),"")</f>
        <v/>
      </c>
      <c r="CA56" s="213" t="str" cm="1">
        <f t="array" aca="1" ref="CA56" ca="1">_xlfn.IFNA(INDEX(INDIRECT(AK$4&amp;"I:I"),MATCH(Y56,INDIRECT(AK$4&amp;"P:P"),0),0),"")</f>
        <v/>
      </c>
      <c r="CB56" s="213" cm="1">
        <f t="array" aca="1" ref="CB56" ca="1">_xlfn.IFNA(INDEX(INDIRECT(AL$4&amp;"I:I"),MATCH(Z56,INDIRECT(AL$4&amp;"P:P"),0),0),"")</f>
        <v>0</v>
      </c>
      <c r="CC56" s="213" t="str" cm="1">
        <f t="array" aca="1" ref="CC56" ca="1">_xlfn.IFNA(INDEX(INDIRECT(AM$4&amp;"I:I"),MATCH(AA56,INDIRECT(AM$4&amp;"P:P"),0),0),"")</f>
        <v/>
      </c>
      <c r="CD56" s="213" t="str" cm="1">
        <f t="array" aca="1" ref="CD56" ca="1">_xlfn.IFNA(INDEX(INDIRECT(AH$4&amp;"J:J"),MATCH(V56,INDIRECT(AH$4&amp;"P:P"),0),0),"")</f>
        <v/>
      </c>
      <c r="CE56" s="213" cm="1">
        <f t="array" aca="1" ref="CE56" ca="1">_xlfn.IFNA(INDEX(INDIRECT(AI$4&amp;"J:J"),MATCH(W56,INDIRECT(AI$4&amp;"P:P"),0),0),"")</f>
        <v>0</v>
      </c>
      <c r="CF56" s="213" t="str" cm="1">
        <f t="array" aca="1" ref="CF56" ca="1">_xlfn.IFNA(INDEX(INDIRECT(AJ$4&amp;"J:J"),MATCH(X56,INDIRECT(AJ$4&amp;"P:P"),0),0),"")</f>
        <v/>
      </c>
      <c r="CG56" s="213" t="str" cm="1">
        <f t="array" aca="1" ref="CG56" ca="1">_xlfn.IFNA(INDEX(INDIRECT(AK$4&amp;"J:J"),MATCH(Y56,INDIRECT(AK$4&amp;"P:P"),0),0),"")</f>
        <v/>
      </c>
      <c r="CH56" s="213" cm="1">
        <f t="array" aca="1" ref="CH56" ca="1">_xlfn.IFNA(INDEX(INDIRECT(AL$4&amp;"J:J"),MATCH(Z56,INDIRECT(AL$4&amp;"P:P"),0),0),"")</f>
        <v>0</v>
      </c>
      <c r="CI56" s="213" t="str" cm="1">
        <f t="array" aca="1" ref="CI56" ca="1">_xlfn.IFNA(INDEX(INDIRECT(AM$4&amp;"J:J"),MATCH(AA56,INDIRECT(AM$4&amp;"P:P"),0),0),"")</f>
        <v/>
      </c>
    </row>
    <row r="57" spans="1:87" ht="72">
      <c r="A57" s="53">
        <v>53</v>
      </c>
      <c r="B57" s="75">
        <v>50</v>
      </c>
      <c r="C57" s="75" t="s">
        <v>1638</v>
      </c>
      <c r="D57" s="85" t="s">
        <v>1649</v>
      </c>
      <c r="E57" s="101" t="s">
        <v>1784</v>
      </c>
      <c r="F57" s="77" t="s">
        <v>1788</v>
      </c>
      <c r="G57" s="78"/>
      <c r="H57" s="102"/>
      <c r="I57" s="80">
        <v>1</v>
      </c>
      <c r="J57" s="99" t="s">
        <v>1776</v>
      </c>
      <c r="K57" s="81"/>
      <c r="L57" s="95"/>
      <c r="M57" s="83"/>
      <c r="N57" s="103"/>
      <c r="O57" s="104">
        <v>1</v>
      </c>
      <c r="P57" s="99" t="s">
        <v>1709</v>
      </c>
      <c r="Q57" s="84"/>
      <c r="R57" s="95"/>
      <c r="U57" s="59" t="s">
        <v>1789</v>
      </c>
      <c r="V57" s="59" t="str">
        <f t="shared" si="41"/>
        <v/>
      </c>
      <c r="W57" s="59" t="str">
        <f t="shared" si="42"/>
        <v>（２２）</v>
      </c>
      <c r="X57" s="59" t="str">
        <f t="shared" si="43"/>
        <v/>
      </c>
      <c r="Y57" s="59" t="str">
        <f t="shared" si="44"/>
        <v/>
      </c>
      <c r="Z57" s="59" t="str">
        <f t="shared" si="45"/>
        <v>（４）</v>
      </c>
      <c r="AA57" s="59" t="str">
        <f t="shared" si="46"/>
        <v/>
      </c>
      <c r="AB57" s="190" t="e" cm="1">
        <f t="array" ref="AB57">INDEX('Ｒ2_小4'!$M:$M,MATCH(V57,'Ｒ2_小4'!$P:$P,0),0)</f>
        <v>#N/A</v>
      </c>
      <c r="AC57" s="190" t="str" cm="1">
        <f t="array" ref="AC57">INDEX('R2_小5'!$M:$M,MATCH(W57,'R2_小5'!$P:$P,0),0)</f>
        <v>Q00000001390</v>
      </c>
      <c r="AD57" s="190" t="e" cm="1">
        <f t="array" ref="AD57">INDEX('R2_小6'!$M:$M,MATCH(X57,'R2_小6'!$P:$P,0),0)</f>
        <v>#N/A</v>
      </c>
      <c r="AE57" s="190" t="e" cm="1">
        <f t="array" ref="AE57">INDEX('R2_中1'!$M:$M,MATCH(Y57,'R2_中1'!$P:$P,0),0)</f>
        <v>#N/A</v>
      </c>
      <c r="AF57" s="190" t="str" cm="1">
        <f t="array" ref="AF57">INDEX('R2_中2'!$M:$M,MATCH(Z57,'R2_中2'!$P:$P,0),0)</f>
        <v>Q00000004050</v>
      </c>
      <c r="AG57" s="190" t="e" cm="1">
        <f t="array" ref="AG57">INDEX('R2_中3'!$M:$M,MATCH(AA57,'R2_中3'!$P:$P,0),0)</f>
        <v>#N/A</v>
      </c>
      <c r="AH57" s="213" t="str" cm="1">
        <f t="array" aca="1" ref="AH57" ca="1">_xlfn.IFNA(INDEX(INDIRECT(AH$4&amp;"B:B"),MATCH(V57,INDIRECT(AH$4&amp;"P:P"),0),0),"")</f>
        <v/>
      </c>
      <c r="AI57" s="213" t="str" cm="1">
        <f t="array" aca="1" ref="AI57" ca="1">_xlfn.IFNA(INDEX(INDIRECT(AI$4&amp;"B:B"),MATCH(W57,INDIRECT(AI$4&amp;"P:P"),0),0),"")</f>
        <v>他の子たちが話をしているときに，その子たちのじゃまをした</v>
      </c>
      <c r="AJ57" s="213" t="str" cm="1">
        <f t="array" aca="1" ref="AJ57" ca="1">_xlfn.IFNA(INDEX(INDIRECT(AJ$4&amp;"B:B"),MATCH(X57,INDIRECT(AJ$4&amp;"P:P"),0),0),"")</f>
        <v/>
      </c>
      <c r="AK57" s="213" t="str" cm="1">
        <f t="array" aca="1" ref="AK57" ca="1">_xlfn.IFNA(INDEX(INDIRECT(AK$4&amp;"B:B"),MATCH(Y57,INDIRECT(AK$4&amp;"P:P"),0),0),"")</f>
        <v/>
      </c>
      <c r="AL57" s="213" t="str" cm="1">
        <f t="array" aca="1" ref="AL57" ca="1">_xlfn.IFNA(INDEX(INDIRECT(AL$4&amp;"B:B"),MATCH(Z57,INDIRECT(AL$4&amp;"P:P"),0),0),"")</f>
        <v>他の子たちが話をしているときに，その子たちのじゃまをした</v>
      </c>
      <c r="AM57" s="213" t="str" cm="1">
        <f t="array" aca="1" ref="AM57" ca="1">_xlfn.IFNA(INDEX(INDIRECT(AM$4&amp;"B:B"),MATCH(AA57,INDIRECT(AM$4&amp;"P:P"),0),0),"")</f>
        <v/>
      </c>
      <c r="AN57" s="213" t="str" cm="1">
        <f t="array" aca="1" ref="AN57" ca="1">_xlfn.IFNA(INDEX(INDIRECT(AH$4&amp;"C:C"),MATCH(V57,INDIRECT(AH$4&amp;"P:P"),0),0),"")</f>
        <v/>
      </c>
      <c r="AO57" s="213" t="str" cm="1">
        <f t="array" aca="1" ref="AO57" ca="1">_xlfn.IFNA(INDEX(INDIRECT(AI$4&amp;"C:C"),MATCH(W57,INDIRECT(AI$4&amp;"P:P"),0),0),"")</f>
        <v>ほとんど当てはまらない</v>
      </c>
      <c r="AP57" s="213" t="str" cm="1">
        <f t="array" aca="1" ref="AP57" ca="1">_xlfn.IFNA(INDEX(INDIRECT(AJ$4&amp;"C:C"),MATCH(X57,INDIRECT(AJ$4&amp;"P:P"),0),0),"")</f>
        <v/>
      </c>
      <c r="AQ57" s="213" t="str" cm="1">
        <f t="array" aca="1" ref="AQ57" ca="1">_xlfn.IFNA(INDEX(INDIRECT(AK$4&amp;"C:C"),MATCH(Y57,INDIRECT(AK$4&amp;"P:P"),0),0),"")</f>
        <v/>
      </c>
      <c r="AR57" s="213" t="str" cm="1">
        <f t="array" aca="1" ref="AR57" ca="1">_xlfn.IFNA(INDEX(INDIRECT(AL$4&amp;"C:C"),MATCH(Z57,INDIRECT(AL$4&amp;"P:P"),0),0),"")</f>
        <v>ほとんど当てはまらない</v>
      </c>
      <c r="AS57" s="213" t="str" cm="1">
        <f t="array" aca="1" ref="AS57" ca="1">_xlfn.IFNA(INDEX(INDIRECT(AM$4&amp;"C:C"),MATCH(AA57,INDIRECT(AM$4&amp;"P:P"),0),0),"")</f>
        <v/>
      </c>
      <c r="AT57" s="213" t="str" cm="1">
        <f t="array" aca="1" ref="AT57" ca="1">_xlfn.IFNA(INDEX(INDIRECT(AH$4&amp;"D:D"),MATCH(V57,INDIRECT(AH$4&amp;"P:P"),0),0),"")</f>
        <v/>
      </c>
      <c r="AU57" s="213" t="str" cm="1">
        <f t="array" aca="1" ref="AU57" ca="1">_xlfn.IFNA(INDEX(INDIRECT(AI$4&amp;"D:D"),MATCH(W57,INDIRECT(AI$4&amp;"P:P"),0),0),"")</f>
        <v>あまり当てはまらない</v>
      </c>
      <c r="AV57" s="213" t="str" cm="1">
        <f t="array" aca="1" ref="AV57" ca="1">_xlfn.IFNA(INDEX(INDIRECT(AJ$4&amp;"D:D"),MATCH(X57,INDIRECT(AJ$4&amp;"P:P"),0),0),"")</f>
        <v/>
      </c>
      <c r="AW57" s="213" t="str" cm="1">
        <f t="array" aca="1" ref="AW57" ca="1">_xlfn.IFNA(INDEX(INDIRECT(AK$4&amp;"D:D"),MATCH(Y57,INDIRECT(AK$4&amp;"P:P"),0),0),"")</f>
        <v/>
      </c>
      <c r="AX57" s="213" t="str" cm="1">
        <f t="array" aca="1" ref="AX57" ca="1">_xlfn.IFNA(INDEX(INDIRECT(AL$4&amp;"D:D"),MATCH(Z57,INDIRECT(AL$4&amp;"P:P"),0),0),"")</f>
        <v>あまり当てはまらない</v>
      </c>
      <c r="AY57" s="213" t="str" cm="1">
        <f t="array" aca="1" ref="AY57" ca="1">_xlfn.IFNA(INDEX(INDIRECT(AM$4&amp;"D:D"),MATCH(AA57,INDIRECT(AM$4&amp;"P:P"),0),0),"")</f>
        <v/>
      </c>
      <c r="AZ57" s="213" t="str" cm="1">
        <f t="array" aca="1" ref="AZ57" ca="1">_xlfn.IFNA(INDEX(INDIRECT(AH$4&amp;"E:E"),MATCH(V57,INDIRECT(AH$4&amp;"P:P"),0),0),"")</f>
        <v/>
      </c>
      <c r="BA57" s="213" t="str" cm="1">
        <f t="array" aca="1" ref="BA57" ca="1">_xlfn.IFNA(INDEX(INDIRECT(AI$4&amp;"E:E"),MATCH(W57,INDIRECT(AI$4&amp;"P:P"),0),0),"")</f>
        <v>どちらでもない</v>
      </c>
      <c r="BB57" s="213" t="str" cm="1">
        <f t="array" aca="1" ref="BB57" ca="1">_xlfn.IFNA(INDEX(INDIRECT(AJ$4&amp;"E:E"),MATCH(X57,INDIRECT(AJ$4&amp;"P:P"),0),0),"")</f>
        <v/>
      </c>
      <c r="BC57" s="213" t="str" cm="1">
        <f t="array" aca="1" ref="BC57" ca="1">_xlfn.IFNA(INDEX(INDIRECT(AK$4&amp;"E:E"),MATCH(Y57,INDIRECT(AK$4&amp;"P:P"),0),0),"")</f>
        <v/>
      </c>
      <c r="BD57" s="213" t="str" cm="1">
        <f t="array" aca="1" ref="BD57" ca="1">_xlfn.IFNA(INDEX(INDIRECT(AL$4&amp;"E:E"),MATCH(Z57,INDIRECT(AL$4&amp;"P:P"),0),0),"")</f>
        <v>どちらでもない</v>
      </c>
      <c r="BE57" s="213" t="str" cm="1">
        <f t="array" aca="1" ref="BE57" ca="1">_xlfn.IFNA(INDEX(INDIRECT(AM$4&amp;"E:E"),MATCH(AA57,INDIRECT(AM$4&amp;"P:P"),0),0),"")</f>
        <v/>
      </c>
      <c r="BF57" s="213" t="str" cm="1">
        <f t="array" aca="1" ref="BF57" ca="1">_xlfn.IFNA(INDEX(INDIRECT(AH$4&amp;"F:F"),MATCH(V57,INDIRECT(AH$4&amp;"P:P"),0),0),"")</f>
        <v/>
      </c>
      <c r="BG57" s="213" t="str" cm="1">
        <f t="array" aca="1" ref="BG57" ca="1">_xlfn.IFNA(INDEX(INDIRECT(AI$4&amp;"F:F"),MATCH(W57,INDIRECT(AI$4&amp;"P:P"),0),0),"")</f>
        <v>すこし当てはまる</v>
      </c>
      <c r="BH57" s="213" t="str" cm="1">
        <f t="array" aca="1" ref="BH57" ca="1">_xlfn.IFNA(INDEX(INDIRECT(AJ$4&amp;"F:F"),MATCH(X57,INDIRECT(AJ$4&amp;"P:P"),0),0),"")</f>
        <v/>
      </c>
      <c r="BI57" s="213" t="str" cm="1">
        <f t="array" aca="1" ref="BI57" ca="1">_xlfn.IFNA(INDEX(INDIRECT(AK$4&amp;"F:F"),MATCH(Y57,INDIRECT(AK$4&amp;"P:P"),0),0),"")</f>
        <v/>
      </c>
      <c r="BJ57" s="213" t="str" cm="1">
        <f t="array" aca="1" ref="BJ57" ca="1">_xlfn.IFNA(INDEX(INDIRECT(AL$4&amp;"F:F"),MATCH(Z57,INDIRECT(AL$4&amp;"P:P"),0),0),"")</f>
        <v>すこし当てはまる</v>
      </c>
      <c r="BK57" s="213" t="str" cm="1">
        <f t="array" aca="1" ref="BK57" ca="1">_xlfn.IFNA(INDEX(INDIRECT(AM$4&amp;"F:F"),MATCH(AA57,INDIRECT(AM$4&amp;"P:P"),0),0),"")</f>
        <v/>
      </c>
      <c r="BL57" s="213" t="str" cm="1">
        <f t="array" aca="1" ref="BL57" ca="1">_xlfn.IFNA(INDEX(INDIRECT(AH$4&amp;"G:G"),MATCH(V57,INDIRECT(AH$4&amp;"P:P"),0),0),"")</f>
        <v/>
      </c>
      <c r="BM57" s="213" t="str" cm="1">
        <f t="array" aca="1" ref="BM57" ca="1">_xlfn.IFNA(INDEX(INDIRECT(AI$4&amp;"G:G"),MATCH(W57,INDIRECT(AI$4&amp;"P:P"),0),0),"")</f>
        <v>ほとんど当てはまる</v>
      </c>
      <c r="BN57" s="213" t="str" cm="1">
        <f t="array" aca="1" ref="BN57" ca="1">_xlfn.IFNA(INDEX(INDIRECT(AJ$4&amp;"G:G"),MATCH(X57,INDIRECT(AJ$4&amp;"P:P"),0),0),"")</f>
        <v/>
      </c>
      <c r="BO57" s="213" t="str" cm="1">
        <f t="array" aca="1" ref="BO57" ca="1">_xlfn.IFNA(INDEX(INDIRECT(AK$4&amp;"G:G"),MATCH(Y57,INDIRECT(AK$4&amp;"P:P"),0),0),"")</f>
        <v/>
      </c>
      <c r="BP57" s="213" t="str" cm="1">
        <f t="array" aca="1" ref="BP57" ca="1">_xlfn.IFNA(INDEX(INDIRECT(AL$4&amp;"G:G"),MATCH(Z57,INDIRECT(AL$4&amp;"P:P"),0),0),"")</f>
        <v>ほとんど当てはまる</v>
      </c>
      <c r="BQ57" s="213" t="str" cm="1">
        <f t="array" aca="1" ref="BQ57" ca="1">_xlfn.IFNA(INDEX(INDIRECT(AM$4&amp;"G:G"),MATCH(AA57,INDIRECT(AM$4&amp;"P:P"),0),0),"")</f>
        <v/>
      </c>
      <c r="BR57" s="213" t="str" cm="1">
        <f t="array" aca="1" ref="BR57" ca="1">_xlfn.IFNA(INDEX(INDIRECT(AH$4&amp;"H:H"),MATCH(V57,INDIRECT(AH$4&amp;"P:P"),0),0),"")</f>
        <v/>
      </c>
      <c r="BS57" s="213" cm="1">
        <f t="array" aca="1" ref="BS57" ca="1">_xlfn.IFNA(INDEX(INDIRECT(AI$4&amp;"H:H"),MATCH(W57,INDIRECT(AI$4&amp;"P:P"),0),0),"")</f>
        <v>0</v>
      </c>
      <c r="BT57" s="213" t="str" cm="1">
        <f t="array" aca="1" ref="BT57" ca="1">_xlfn.IFNA(INDEX(INDIRECT(AJ$4&amp;"H:H"),MATCH(X57,INDIRECT(AJ$4&amp;"P:P"),0),0),"")</f>
        <v/>
      </c>
      <c r="BU57" s="213" t="str" cm="1">
        <f t="array" aca="1" ref="BU57" ca="1">_xlfn.IFNA(INDEX(INDIRECT(AK$4&amp;"H:H"),MATCH(Y57,INDIRECT(AK$4&amp;"P:P"),0),0),"")</f>
        <v/>
      </c>
      <c r="BV57" s="213" cm="1">
        <f t="array" aca="1" ref="BV57" ca="1">_xlfn.IFNA(INDEX(INDIRECT(AL$4&amp;"H:H"),MATCH(Z57,INDIRECT(AL$4&amp;"P:P"),0),0),"")</f>
        <v>0</v>
      </c>
      <c r="BW57" s="213" t="str" cm="1">
        <f t="array" aca="1" ref="BW57" ca="1">_xlfn.IFNA(INDEX(INDIRECT(AM$4&amp;"H:H"),MATCH(AA57,INDIRECT(AM$4&amp;"P:P"),0),0),"")</f>
        <v/>
      </c>
      <c r="BX57" s="213" t="str" cm="1">
        <f t="array" aca="1" ref="BX57" ca="1">_xlfn.IFNA(INDEX(INDIRECT(AH$4&amp;"I:I"),MATCH(V57,INDIRECT(AH$4&amp;"P:P"),0),0),"")</f>
        <v/>
      </c>
      <c r="BY57" s="213" cm="1">
        <f t="array" aca="1" ref="BY57" ca="1">_xlfn.IFNA(INDEX(INDIRECT(AI$4&amp;"I:I"),MATCH(W57,INDIRECT(AI$4&amp;"P:P"),0),0),"")</f>
        <v>0</v>
      </c>
      <c r="BZ57" s="213" t="str" cm="1">
        <f t="array" aca="1" ref="BZ57" ca="1">_xlfn.IFNA(INDEX(INDIRECT(AJ$4&amp;"I:I"),MATCH(X57,INDIRECT(AJ$4&amp;"P:P"),0),0),"")</f>
        <v/>
      </c>
      <c r="CA57" s="213" t="str" cm="1">
        <f t="array" aca="1" ref="CA57" ca="1">_xlfn.IFNA(INDEX(INDIRECT(AK$4&amp;"I:I"),MATCH(Y57,INDIRECT(AK$4&amp;"P:P"),0),0),"")</f>
        <v/>
      </c>
      <c r="CB57" s="213" cm="1">
        <f t="array" aca="1" ref="CB57" ca="1">_xlfn.IFNA(INDEX(INDIRECT(AL$4&amp;"I:I"),MATCH(Z57,INDIRECT(AL$4&amp;"P:P"),0),0),"")</f>
        <v>0</v>
      </c>
      <c r="CC57" s="213" t="str" cm="1">
        <f t="array" aca="1" ref="CC57" ca="1">_xlfn.IFNA(INDEX(INDIRECT(AM$4&amp;"I:I"),MATCH(AA57,INDIRECT(AM$4&amp;"P:P"),0),0),"")</f>
        <v/>
      </c>
      <c r="CD57" s="213" t="str" cm="1">
        <f t="array" aca="1" ref="CD57" ca="1">_xlfn.IFNA(INDEX(INDIRECT(AH$4&amp;"J:J"),MATCH(V57,INDIRECT(AH$4&amp;"P:P"),0),0),"")</f>
        <v/>
      </c>
      <c r="CE57" s="213" cm="1">
        <f t="array" aca="1" ref="CE57" ca="1">_xlfn.IFNA(INDEX(INDIRECT(AI$4&amp;"J:J"),MATCH(W57,INDIRECT(AI$4&amp;"P:P"),0),0),"")</f>
        <v>0</v>
      </c>
      <c r="CF57" s="213" t="str" cm="1">
        <f t="array" aca="1" ref="CF57" ca="1">_xlfn.IFNA(INDEX(INDIRECT(AJ$4&amp;"J:J"),MATCH(X57,INDIRECT(AJ$4&amp;"P:P"),0),0),"")</f>
        <v/>
      </c>
      <c r="CG57" s="213" t="str" cm="1">
        <f t="array" aca="1" ref="CG57" ca="1">_xlfn.IFNA(INDEX(INDIRECT(AK$4&amp;"J:J"),MATCH(Y57,INDIRECT(AK$4&amp;"P:P"),0),0),"")</f>
        <v/>
      </c>
      <c r="CH57" s="213" cm="1">
        <f t="array" aca="1" ref="CH57" ca="1">_xlfn.IFNA(INDEX(INDIRECT(AL$4&amp;"J:J"),MATCH(Z57,INDIRECT(AL$4&amp;"P:P"),0),0),"")</f>
        <v>0</v>
      </c>
      <c r="CI57" s="213" t="str" cm="1">
        <f t="array" aca="1" ref="CI57" ca="1">_xlfn.IFNA(INDEX(INDIRECT(AM$4&amp;"J:J"),MATCH(AA57,INDIRECT(AM$4&amp;"P:P"),0),0),"")</f>
        <v/>
      </c>
    </row>
    <row r="58" spans="1:87" ht="36">
      <c r="A58" s="53">
        <v>54</v>
      </c>
      <c r="B58" s="75">
        <v>51</v>
      </c>
      <c r="C58" s="75" t="s">
        <v>1638</v>
      </c>
      <c r="D58" s="85" t="s">
        <v>1649</v>
      </c>
      <c r="E58" s="101" t="s">
        <v>1784</v>
      </c>
      <c r="F58" s="77" t="s">
        <v>1790</v>
      </c>
      <c r="G58" s="78"/>
      <c r="H58" s="102"/>
      <c r="I58" s="80">
        <v>1</v>
      </c>
      <c r="J58" s="99" t="s">
        <v>1774</v>
      </c>
      <c r="K58" s="81"/>
      <c r="L58" s="95"/>
      <c r="M58" s="83"/>
      <c r="N58" s="103"/>
      <c r="O58" s="104">
        <v>1</v>
      </c>
      <c r="P58" s="99" t="s">
        <v>1712</v>
      </c>
      <c r="Q58" s="84"/>
      <c r="R58" s="95"/>
      <c r="U58" s="59" t="s">
        <v>1791</v>
      </c>
      <c r="V58" s="59" t="str">
        <f t="shared" si="41"/>
        <v/>
      </c>
      <c r="W58" s="59" t="str">
        <f t="shared" si="42"/>
        <v>（２３）</v>
      </c>
      <c r="X58" s="59" t="str">
        <f t="shared" si="43"/>
        <v/>
      </c>
      <c r="Y58" s="59" t="str">
        <f t="shared" si="44"/>
        <v/>
      </c>
      <c r="Z58" s="59" t="str">
        <f t="shared" si="45"/>
        <v>（５）</v>
      </c>
      <c r="AA58" s="59" t="str">
        <f t="shared" si="46"/>
        <v/>
      </c>
      <c r="AB58" s="190" t="e" cm="1">
        <f t="array" ref="AB58">INDEX('Ｒ2_小4'!$M:$M,MATCH(V58,'Ｒ2_小4'!$P:$P,0),0)</f>
        <v>#N/A</v>
      </c>
      <c r="AC58" s="190" t="str" cm="1">
        <f t="array" ref="AC58">INDEX('R2_小5'!$M:$M,MATCH(W58,'R2_小5'!$P:$P,0),0)</f>
        <v>Q00000001400</v>
      </c>
      <c r="AD58" s="190" t="e" cm="1">
        <f t="array" ref="AD58">INDEX('R2_小6'!$M:$M,MATCH(X58,'R2_小6'!$P:$P,0),0)</f>
        <v>#N/A</v>
      </c>
      <c r="AE58" s="190" t="e" cm="1">
        <f t="array" ref="AE58">INDEX('R2_中1'!$M:$M,MATCH(Y58,'R2_中1'!$P:$P,0),0)</f>
        <v>#N/A</v>
      </c>
      <c r="AF58" s="190" t="str" cm="1">
        <f t="array" ref="AF58">INDEX('R2_中2'!$M:$M,MATCH(Z58,'R2_中2'!$P:$P,0),0)</f>
        <v>Q00000004060</v>
      </c>
      <c r="AG58" s="190" t="e" cm="1">
        <f t="array" ref="AG58">INDEX('R2_中3'!$M:$M,MATCH(AA58,'R2_中3'!$P:$P,0),0)</f>
        <v>#N/A</v>
      </c>
      <c r="AH58" s="213" t="str" cm="1">
        <f t="array" aca="1" ref="AH58" ca="1">_xlfn.IFNA(INDEX(INDIRECT(AH$4&amp;"B:B"),MATCH(V58,INDIRECT(AH$4&amp;"P:P"),0),0),"")</f>
        <v/>
      </c>
      <c r="AI58" s="213" t="str" cm="1">
        <f t="array" aca="1" ref="AI58" ca="1">_xlfn.IFNA(INDEX(INDIRECT(AI$4&amp;"B:B"),MATCH(W58,INDIRECT(AI$4&amp;"P:P"),0),0),"")</f>
        <v>何からんぼうなことを言った</v>
      </c>
      <c r="AJ58" s="213" t="str" cm="1">
        <f t="array" aca="1" ref="AJ58" ca="1">_xlfn.IFNA(INDEX(INDIRECT(AJ$4&amp;"B:B"),MATCH(X58,INDIRECT(AJ$4&amp;"P:P"),0),0),"")</f>
        <v/>
      </c>
      <c r="AK58" s="213" t="str" cm="1">
        <f t="array" aca="1" ref="AK58" ca="1">_xlfn.IFNA(INDEX(INDIRECT(AK$4&amp;"B:B"),MATCH(Y58,INDIRECT(AK$4&amp;"P:P"),0),0),"")</f>
        <v/>
      </c>
      <c r="AL58" s="213" t="str" cm="1">
        <f t="array" aca="1" ref="AL58" ca="1">_xlfn.IFNA(INDEX(INDIRECT(AL$4&amp;"B:B"),MATCH(Z58,INDIRECT(AL$4&amp;"P:P"),0),0),"")</f>
        <v>何か乱暴なことを言った</v>
      </c>
      <c r="AM58" s="213" t="str" cm="1">
        <f t="array" aca="1" ref="AM58" ca="1">_xlfn.IFNA(INDEX(INDIRECT(AM$4&amp;"B:B"),MATCH(AA58,INDIRECT(AM$4&amp;"P:P"),0),0),"")</f>
        <v/>
      </c>
      <c r="AN58" s="213" t="str" cm="1">
        <f t="array" aca="1" ref="AN58" ca="1">_xlfn.IFNA(INDEX(INDIRECT(AH$4&amp;"C:C"),MATCH(V58,INDIRECT(AH$4&amp;"P:P"),0),0),"")</f>
        <v/>
      </c>
      <c r="AO58" s="213" t="str" cm="1">
        <f t="array" aca="1" ref="AO58" ca="1">_xlfn.IFNA(INDEX(INDIRECT(AI$4&amp;"C:C"),MATCH(W58,INDIRECT(AI$4&amp;"P:P"),0),0),"")</f>
        <v>ほとんど当てはまらない</v>
      </c>
      <c r="AP58" s="213" t="str" cm="1">
        <f t="array" aca="1" ref="AP58" ca="1">_xlfn.IFNA(INDEX(INDIRECT(AJ$4&amp;"C:C"),MATCH(X58,INDIRECT(AJ$4&amp;"P:P"),0),0),"")</f>
        <v/>
      </c>
      <c r="AQ58" s="213" t="str" cm="1">
        <f t="array" aca="1" ref="AQ58" ca="1">_xlfn.IFNA(INDEX(INDIRECT(AK$4&amp;"C:C"),MATCH(Y58,INDIRECT(AK$4&amp;"P:P"),0),0),"")</f>
        <v/>
      </c>
      <c r="AR58" s="213" t="str" cm="1">
        <f t="array" aca="1" ref="AR58" ca="1">_xlfn.IFNA(INDEX(INDIRECT(AL$4&amp;"C:C"),MATCH(Z58,INDIRECT(AL$4&amp;"P:P"),0),0),"")</f>
        <v>ほとんど当てはまらない</v>
      </c>
      <c r="AS58" s="213" t="str" cm="1">
        <f t="array" aca="1" ref="AS58" ca="1">_xlfn.IFNA(INDEX(INDIRECT(AM$4&amp;"C:C"),MATCH(AA58,INDIRECT(AM$4&amp;"P:P"),0),0),"")</f>
        <v/>
      </c>
      <c r="AT58" s="213" t="str" cm="1">
        <f t="array" aca="1" ref="AT58" ca="1">_xlfn.IFNA(INDEX(INDIRECT(AH$4&amp;"D:D"),MATCH(V58,INDIRECT(AH$4&amp;"P:P"),0),0),"")</f>
        <v/>
      </c>
      <c r="AU58" s="213" t="str" cm="1">
        <f t="array" aca="1" ref="AU58" ca="1">_xlfn.IFNA(INDEX(INDIRECT(AI$4&amp;"D:D"),MATCH(W58,INDIRECT(AI$4&amp;"P:P"),0),0),"")</f>
        <v>あまり当てはまらない</v>
      </c>
      <c r="AV58" s="213" t="str" cm="1">
        <f t="array" aca="1" ref="AV58" ca="1">_xlfn.IFNA(INDEX(INDIRECT(AJ$4&amp;"D:D"),MATCH(X58,INDIRECT(AJ$4&amp;"P:P"),0),0),"")</f>
        <v/>
      </c>
      <c r="AW58" s="213" t="str" cm="1">
        <f t="array" aca="1" ref="AW58" ca="1">_xlfn.IFNA(INDEX(INDIRECT(AK$4&amp;"D:D"),MATCH(Y58,INDIRECT(AK$4&amp;"P:P"),0),0),"")</f>
        <v/>
      </c>
      <c r="AX58" s="213" t="str" cm="1">
        <f t="array" aca="1" ref="AX58" ca="1">_xlfn.IFNA(INDEX(INDIRECT(AL$4&amp;"D:D"),MATCH(Z58,INDIRECT(AL$4&amp;"P:P"),0),0),"")</f>
        <v>あまり当てはまらない</v>
      </c>
      <c r="AY58" s="213" t="str" cm="1">
        <f t="array" aca="1" ref="AY58" ca="1">_xlfn.IFNA(INDEX(INDIRECT(AM$4&amp;"D:D"),MATCH(AA58,INDIRECT(AM$4&amp;"P:P"),0),0),"")</f>
        <v/>
      </c>
      <c r="AZ58" s="213" t="str" cm="1">
        <f t="array" aca="1" ref="AZ58" ca="1">_xlfn.IFNA(INDEX(INDIRECT(AH$4&amp;"E:E"),MATCH(V58,INDIRECT(AH$4&amp;"P:P"),0),0),"")</f>
        <v/>
      </c>
      <c r="BA58" s="213" t="str" cm="1">
        <f t="array" aca="1" ref="BA58" ca="1">_xlfn.IFNA(INDEX(INDIRECT(AI$4&amp;"E:E"),MATCH(W58,INDIRECT(AI$4&amp;"P:P"),0),0),"")</f>
        <v>どちらでもない</v>
      </c>
      <c r="BB58" s="213" t="str" cm="1">
        <f t="array" aca="1" ref="BB58" ca="1">_xlfn.IFNA(INDEX(INDIRECT(AJ$4&amp;"E:E"),MATCH(X58,INDIRECT(AJ$4&amp;"P:P"),0),0),"")</f>
        <v/>
      </c>
      <c r="BC58" s="213" t="str" cm="1">
        <f t="array" aca="1" ref="BC58" ca="1">_xlfn.IFNA(INDEX(INDIRECT(AK$4&amp;"E:E"),MATCH(Y58,INDIRECT(AK$4&amp;"P:P"),0),0),"")</f>
        <v/>
      </c>
      <c r="BD58" s="213" t="str" cm="1">
        <f t="array" aca="1" ref="BD58" ca="1">_xlfn.IFNA(INDEX(INDIRECT(AL$4&amp;"E:E"),MATCH(Z58,INDIRECT(AL$4&amp;"P:P"),0),0),"")</f>
        <v>どちらでもない</v>
      </c>
      <c r="BE58" s="213" t="str" cm="1">
        <f t="array" aca="1" ref="BE58" ca="1">_xlfn.IFNA(INDEX(INDIRECT(AM$4&amp;"E:E"),MATCH(AA58,INDIRECT(AM$4&amp;"P:P"),0),0),"")</f>
        <v/>
      </c>
      <c r="BF58" s="213" t="str" cm="1">
        <f t="array" aca="1" ref="BF58" ca="1">_xlfn.IFNA(INDEX(INDIRECT(AH$4&amp;"F:F"),MATCH(V58,INDIRECT(AH$4&amp;"P:P"),0),0),"")</f>
        <v/>
      </c>
      <c r="BG58" s="213" t="str" cm="1">
        <f t="array" aca="1" ref="BG58" ca="1">_xlfn.IFNA(INDEX(INDIRECT(AI$4&amp;"F:F"),MATCH(W58,INDIRECT(AI$4&amp;"P:P"),0),0),"")</f>
        <v>すこし当てはまる</v>
      </c>
      <c r="BH58" s="213" t="str" cm="1">
        <f t="array" aca="1" ref="BH58" ca="1">_xlfn.IFNA(INDEX(INDIRECT(AJ$4&amp;"F:F"),MATCH(X58,INDIRECT(AJ$4&amp;"P:P"),0),0),"")</f>
        <v/>
      </c>
      <c r="BI58" s="213" t="str" cm="1">
        <f t="array" aca="1" ref="BI58" ca="1">_xlfn.IFNA(INDEX(INDIRECT(AK$4&amp;"F:F"),MATCH(Y58,INDIRECT(AK$4&amp;"P:P"),0),0),"")</f>
        <v/>
      </c>
      <c r="BJ58" s="213" t="str" cm="1">
        <f t="array" aca="1" ref="BJ58" ca="1">_xlfn.IFNA(INDEX(INDIRECT(AL$4&amp;"F:F"),MATCH(Z58,INDIRECT(AL$4&amp;"P:P"),0),0),"")</f>
        <v>すこし当てはまる</v>
      </c>
      <c r="BK58" s="213" t="str" cm="1">
        <f t="array" aca="1" ref="BK58" ca="1">_xlfn.IFNA(INDEX(INDIRECT(AM$4&amp;"F:F"),MATCH(AA58,INDIRECT(AM$4&amp;"P:P"),0),0),"")</f>
        <v/>
      </c>
      <c r="BL58" s="213" t="str" cm="1">
        <f t="array" aca="1" ref="BL58" ca="1">_xlfn.IFNA(INDEX(INDIRECT(AH$4&amp;"G:G"),MATCH(V58,INDIRECT(AH$4&amp;"P:P"),0),0),"")</f>
        <v/>
      </c>
      <c r="BM58" s="213" t="str" cm="1">
        <f t="array" aca="1" ref="BM58" ca="1">_xlfn.IFNA(INDEX(INDIRECT(AI$4&amp;"G:G"),MATCH(W58,INDIRECT(AI$4&amp;"P:P"),0),0),"")</f>
        <v>ほとんど当てはまる</v>
      </c>
      <c r="BN58" s="213" t="str" cm="1">
        <f t="array" aca="1" ref="BN58" ca="1">_xlfn.IFNA(INDEX(INDIRECT(AJ$4&amp;"G:G"),MATCH(X58,INDIRECT(AJ$4&amp;"P:P"),0),0),"")</f>
        <v/>
      </c>
      <c r="BO58" s="213" t="str" cm="1">
        <f t="array" aca="1" ref="BO58" ca="1">_xlfn.IFNA(INDEX(INDIRECT(AK$4&amp;"G:G"),MATCH(Y58,INDIRECT(AK$4&amp;"P:P"),0),0),"")</f>
        <v/>
      </c>
      <c r="BP58" s="213" t="str" cm="1">
        <f t="array" aca="1" ref="BP58" ca="1">_xlfn.IFNA(INDEX(INDIRECT(AL$4&amp;"G:G"),MATCH(Z58,INDIRECT(AL$4&amp;"P:P"),0),0),"")</f>
        <v>ほとんど当てはまる</v>
      </c>
      <c r="BQ58" s="213" t="str" cm="1">
        <f t="array" aca="1" ref="BQ58" ca="1">_xlfn.IFNA(INDEX(INDIRECT(AM$4&amp;"G:G"),MATCH(AA58,INDIRECT(AM$4&amp;"P:P"),0),0),"")</f>
        <v/>
      </c>
      <c r="BR58" s="213" t="str" cm="1">
        <f t="array" aca="1" ref="BR58" ca="1">_xlfn.IFNA(INDEX(INDIRECT(AH$4&amp;"H:H"),MATCH(V58,INDIRECT(AH$4&amp;"P:P"),0),0),"")</f>
        <v/>
      </c>
      <c r="BS58" s="213" cm="1">
        <f t="array" aca="1" ref="BS58" ca="1">_xlfn.IFNA(INDEX(INDIRECT(AI$4&amp;"H:H"),MATCH(W58,INDIRECT(AI$4&amp;"P:P"),0),0),"")</f>
        <v>0</v>
      </c>
      <c r="BT58" s="213" t="str" cm="1">
        <f t="array" aca="1" ref="BT58" ca="1">_xlfn.IFNA(INDEX(INDIRECT(AJ$4&amp;"H:H"),MATCH(X58,INDIRECT(AJ$4&amp;"P:P"),0),0),"")</f>
        <v/>
      </c>
      <c r="BU58" s="213" t="str" cm="1">
        <f t="array" aca="1" ref="BU58" ca="1">_xlfn.IFNA(INDEX(INDIRECT(AK$4&amp;"H:H"),MATCH(Y58,INDIRECT(AK$4&amp;"P:P"),0),0),"")</f>
        <v/>
      </c>
      <c r="BV58" s="213" cm="1">
        <f t="array" aca="1" ref="BV58" ca="1">_xlfn.IFNA(INDEX(INDIRECT(AL$4&amp;"H:H"),MATCH(Z58,INDIRECT(AL$4&amp;"P:P"),0),0),"")</f>
        <v>0</v>
      </c>
      <c r="BW58" s="213" t="str" cm="1">
        <f t="array" aca="1" ref="BW58" ca="1">_xlfn.IFNA(INDEX(INDIRECT(AM$4&amp;"H:H"),MATCH(AA58,INDIRECT(AM$4&amp;"P:P"),0),0),"")</f>
        <v/>
      </c>
      <c r="BX58" s="213" t="str" cm="1">
        <f t="array" aca="1" ref="BX58" ca="1">_xlfn.IFNA(INDEX(INDIRECT(AH$4&amp;"I:I"),MATCH(V58,INDIRECT(AH$4&amp;"P:P"),0),0),"")</f>
        <v/>
      </c>
      <c r="BY58" s="213" cm="1">
        <f t="array" aca="1" ref="BY58" ca="1">_xlfn.IFNA(INDEX(INDIRECT(AI$4&amp;"I:I"),MATCH(W58,INDIRECT(AI$4&amp;"P:P"),0),0),"")</f>
        <v>0</v>
      </c>
      <c r="BZ58" s="213" t="str" cm="1">
        <f t="array" aca="1" ref="BZ58" ca="1">_xlfn.IFNA(INDEX(INDIRECT(AJ$4&amp;"I:I"),MATCH(X58,INDIRECT(AJ$4&amp;"P:P"),0),0),"")</f>
        <v/>
      </c>
      <c r="CA58" s="213" t="str" cm="1">
        <f t="array" aca="1" ref="CA58" ca="1">_xlfn.IFNA(INDEX(INDIRECT(AK$4&amp;"I:I"),MATCH(Y58,INDIRECT(AK$4&amp;"P:P"),0),0),"")</f>
        <v/>
      </c>
      <c r="CB58" s="213" cm="1">
        <f t="array" aca="1" ref="CB58" ca="1">_xlfn.IFNA(INDEX(INDIRECT(AL$4&amp;"I:I"),MATCH(Z58,INDIRECT(AL$4&amp;"P:P"),0),0),"")</f>
        <v>0</v>
      </c>
      <c r="CC58" s="213" t="str" cm="1">
        <f t="array" aca="1" ref="CC58" ca="1">_xlfn.IFNA(INDEX(INDIRECT(AM$4&amp;"I:I"),MATCH(AA58,INDIRECT(AM$4&amp;"P:P"),0),0),"")</f>
        <v/>
      </c>
      <c r="CD58" s="213" t="str" cm="1">
        <f t="array" aca="1" ref="CD58" ca="1">_xlfn.IFNA(INDEX(INDIRECT(AH$4&amp;"J:J"),MATCH(V58,INDIRECT(AH$4&amp;"P:P"),0),0),"")</f>
        <v/>
      </c>
      <c r="CE58" s="213" cm="1">
        <f t="array" aca="1" ref="CE58" ca="1">_xlfn.IFNA(INDEX(INDIRECT(AI$4&amp;"J:J"),MATCH(W58,INDIRECT(AI$4&amp;"P:P"),0),0),"")</f>
        <v>0</v>
      </c>
      <c r="CF58" s="213" t="str" cm="1">
        <f t="array" aca="1" ref="CF58" ca="1">_xlfn.IFNA(INDEX(INDIRECT(AJ$4&amp;"J:J"),MATCH(X58,INDIRECT(AJ$4&amp;"P:P"),0),0),"")</f>
        <v/>
      </c>
      <c r="CG58" s="213" t="str" cm="1">
        <f t="array" aca="1" ref="CG58" ca="1">_xlfn.IFNA(INDEX(INDIRECT(AK$4&amp;"J:J"),MATCH(Y58,INDIRECT(AK$4&amp;"P:P"),0),0),"")</f>
        <v/>
      </c>
      <c r="CH58" s="213" cm="1">
        <f t="array" aca="1" ref="CH58" ca="1">_xlfn.IFNA(INDEX(INDIRECT(AL$4&amp;"J:J"),MATCH(Z58,INDIRECT(AL$4&amp;"P:P"),0),0),"")</f>
        <v>0</v>
      </c>
      <c r="CI58" s="213" t="str" cm="1">
        <f t="array" aca="1" ref="CI58" ca="1">_xlfn.IFNA(INDEX(INDIRECT(AM$4&amp;"J:J"),MATCH(AA58,INDIRECT(AM$4&amp;"P:P"),0),0),"")</f>
        <v/>
      </c>
    </row>
    <row r="59" spans="1:87" ht="108">
      <c r="A59" s="53">
        <v>55</v>
      </c>
      <c r="B59" s="75">
        <v>52</v>
      </c>
      <c r="C59" s="75" t="s">
        <v>1638</v>
      </c>
      <c r="D59" s="85" t="s">
        <v>1649</v>
      </c>
      <c r="E59" s="101" t="s">
        <v>1784</v>
      </c>
      <c r="F59" s="77" t="s">
        <v>1792</v>
      </c>
      <c r="G59" s="78"/>
      <c r="H59" s="102"/>
      <c r="I59" s="80">
        <v>1</v>
      </c>
      <c r="J59" s="99" t="s">
        <v>1793</v>
      </c>
      <c r="K59" s="81"/>
      <c r="L59" s="95"/>
      <c r="M59" s="83"/>
      <c r="N59" s="103"/>
      <c r="O59" s="104">
        <v>1</v>
      </c>
      <c r="P59" s="99" t="s">
        <v>1715</v>
      </c>
      <c r="Q59" s="84"/>
      <c r="R59" s="95"/>
      <c r="U59" s="59" t="s">
        <v>1794</v>
      </c>
      <c r="V59" s="59" t="str">
        <f t="shared" si="41"/>
        <v/>
      </c>
      <c r="W59" s="59" t="str">
        <f t="shared" si="42"/>
        <v>（２４）</v>
      </c>
      <c r="X59" s="59" t="str">
        <f t="shared" si="43"/>
        <v/>
      </c>
      <c r="Y59" s="59" t="str">
        <f t="shared" si="44"/>
        <v/>
      </c>
      <c r="Z59" s="59" t="str">
        <f t="shared" si="45"/>
        <v>（６）</v>
      </c>
      <c r="AA59" s="59" t="str">
        <f t="shared" si="46"/>
        <v/>
      </c>
      <c r="AB59" s="190" t="e" cm="1">
        <f t="array" ref="AB59">INDEX('Ｒ2_小4'!$M:$M,MATCH(V59,'Ｒ2_小4'!$P:$P,0),0)</f>
        <v>#N/A</v>
      </c>
      <c r="AC59" s="190" t="str" cm="1">
        <f t="array" ref="AC59">INDEX('R2_小5'!$M:$M,MATCH(W59,'R2_小5'!$P:$P,0),0)</f>
        <v>Q00000001410</v>
      </c>
      <c r="AD59" s="190" t="e" cm="1">
        <f t="array" ref="AD59">INDEX('R2_小6'!$M:$M,MATCH(X59,'R2_小6'!$P:$P,0),0)</f>
        <v>#N/A</v>
      </c>
      <c r="AE59" s="190" t="e" cm="1">
        <f t="array" ref="AE59">INDEX('R2_中1'!$M:$M,MATCH(Y59,'R2_中1'!$P:$P,0),0)</f>
        <v>#N/A</v>
      </c>
      <c r="AF59" s="190" t="str" cm="1">
        <f t="array" ref="AF59">INDEX('R2_中2'!$M:$M,MATCH(Z59,'R2_中2'!$P:$P,0),0)</f>
        <v>Q00000004070</v>
      </c>
      <c r="AG59" s="190" t="e" cm="1">
        <f t="array" ref="AG59">INDEX('R2_中3'!$M:$M,MATCH(AA59,'R2_中3'!$P:$P,0),0)</f>
        <v>#N/A</v>
      </c>
      <c r="AH59" s="213" t="str" cm="1">
        <f t="array" aca="1" ref="AH59" ca="1">_xlfn.IFNA(INDEX(INDIRECT(AH$4&amp;"B:B"),MATCH(V59,INDIRECT(AH$4&amp;"P:P"),0),0),"")</f>
        <v/>
      </c>
      <c r="AI59" s="213" t="str" cm="1">
        <f t="array" aca="1" ref="AI59" ca="1">_xlfn.IFNA(INDEX(INDIRECT(AI$4&amp;"B:B"),MATCH(W59,INDIRECT(AI$4&amp;"P:P"),0),0),"")</f>
        <v>つくえ・ロッカー・部屋が散らかっていたので，必要なものを見つけることができなかった</v>
      </c>
      <c r="AJ59" s="213" t="str" cm="1">
        <f t="array" aca="1" ref="AJ59" ca="1">_xlfn.IFNA(INDEX(INDIRECT(AJ$4&amp;"B:B"),MATCH(X59,INDIRECT(AJ$4&amp;"P:P"),0),0),"")</f>
        <v/>
      </c>
      <c r="AK59" s="213" t="str" cm="1">
        <f t="array" aca="1" ref="AK59" ca="1">_xlfn.IFNA(INDEX(INDIRECT(AK$4&amp;"B:B"),MATCH(Y59,INDIRECT(AK$4&amp;"P:P"),0),0),"")</f>
        <v/>
      </c>
      <c r="AL59" s="213" t="str" cm="1">
        <f t="array" aca="1" ref="AL59" ca="1">_xlfn.IFNA(INDEX(INDIRECT(AL$4&amp;"B:B"),MATCH(Z59,INDIRECT(AL$4&amp;"P:P"),0),0),"")</f>
        <v>机・ロッカー・部屋が散らかっていたので，必要なものを見つけることができなかった</v>
      </c>
      <c r="AM59" s="213" t="str" cm="1">
        <f t="array" aca="1" ref="AM59" ca="1">_xlfn.IFNA(INDEX(INDIRECT(AM$4&amp;"B:B"),MATCH(AA59,INDIRECT(AM$4&amp;"P:P"),0),0),"")</f>
        <v/>
      </c>
      <c r="AN59" s="213" t="str" cm="1">
        <f t="array" aca="1" ref="AN59" ca="1">_xlfn.IFNA(INDEX(INDIRECT(AH$4&amp;"C:C"),MATCH(V59,INDIRECT(AH$4&amp;"P:P"),0),0),"")</f>
        <v/>
      </c>
      <c r="AO59" s="213" t="str" cm="1">
        <f t="array" aca="1" ref="AO59" ca="1">_xlfn.IFNA(INDEX(INDIRECT(AI$4&amp;"C:C"),MATCH(W59,INDIRECT(AI$4&amp;"P:P"),0),0),"")</f>
        <v>ほとんど当てはまらない</v>
      </c>
      <c r="AP59" s="213" t="str" cm="1">
        <f t="array" aca="1" ref="AP59" ca="1">_xlfn.IFNA(INDEX(INDIRECT(AJ$4&amp;"C:C"),MATCH(X59,INDIRECT(AJ$4&amp;"P:P"),0),0),"")</f>
        <v/>
      </c>
      <c r="AQ59" s="213" t="str" cm="1">
        <f t="array" aca="1" ref="AQ59" ca="1">_xlfn.IFNA(INDEX(INDIRECT(AK$4&amp;"C:C"),MATCH(Y59,INDIRECT(AK$4&amp;"P:P"),0),0),"")</f>
        <v/>
      </c>
      <c r="AR59" s="213" t="str" cm="1">
        <f t="array" aca="1" ref="AR59" ca="1">_xlfn.IFNA(INDEX(INDIRECT(AL$4&amp;"C:C"),MATCH(Z59,INDIRECT(AL$4&amp;"P:P"),0),0),"")</f>
        <v>ほとんど当てはまらない</v>
      </c>
      <c r="AS59" s="213" t="str" cm="1">
        <f t="array" aca="1" ref="AS59" ca="1">_xlfn.IFNA(INDEX(INDIRECT(AM$4&amp;"C:C"),MATCH(AA59,INDIRECT(AM$4&amp;"P:P"),0),0),"")</f>
        <v/>
      </c>
      <c r="AT59" s="213" t="str" cm="1">
        <f t="array" aca="1" ref="AT59" ca="1">_xlfn.IFNA(INDEX(INDIRECT(AH$4&amp;"D:D"),MATCH(V59,INDIRECT(AH$4&amp;"P:P"),0),0),"")</f>
        <v/>
      </c>
      <c r="AU59" s="213" t="str" cm="1">
        <f t="array" aca="1" ref="AU59" ca="1">_xlfn.IFNA(INDEX(INDIRECT(AI$4&amp;"D:D"),MATCH(W59,INDIRECT(AI$4&amp;"P:P"),0),0),"")</f>
        <v>あまり当てはまらない</v>
      </c>
      <c r="AV59" s="213" t="str" cm="1">
        <f t="array" aca="1" ref="AV59" ca="1">_xlfn.IFNA(INDEX(INDIRECT(AJ$4&amp;"D:D"),MATCH(X59,INDIRECT(AJ$4&amp;"P:P"),0),0),"")</f>
        <v/>
      </c>
      <c r="AW59" s="213" t="str" cm="1">
        <f t="array" aca="1" ref="AW59" ca="1">_xlfn.IFNA(INDEX(INDIRECT(AK$4&amp;"D:D"),MATCH(Y59,INDIRECT(AK$4&amp;"P:P"),0),0),"")</f>
        <v/>
      </c>
      <c r="AX59" s="213" t="str" cm="1">
        <f t="array" aca="1" ref="AX59" ca="1">_xlfn.IFNA(INDEX(INDIRECT(AL$4&amp;"D:D"),MATCH(Z59,INDIRECT(AL$4&amp;"P:P"),0),0),"")</f>
        <v>あまり当てはまらない</v>
      </c>
      <c r="AY59" s="213" t="str" cm="1">
        <f t="array" aca="1" ref="AY59" ca="1">_xlfn.IFNA(INDEX(INDIRECT(AM$4&amp;"D:D"),MATCH(AA59,INDIRECT(AM$4&amp;"P:P"),0),0),"")</f>
        <v/>
      </c>
      <c r="AZ59" s="213" t="str" cm="1">
        <f t="array" aca="1" ref="AZ59" ca="1">_xlfn.IFNA(INDEX(INDIRECT(AH$4&amp;"E:E"),MATCH(V59,INDIRECT(AH$4&amp;"P:P"),0),0),"")</f>
        <v/>
      </c>
      <c r="BA59" s="213" t="str" cm="1">
        <f t="array" aca="1" ref="BA59" ca="1">_xlfn.IFNA(INDEX(INDIRECT(AI$4&amp;"E:E"),MATCH(W59,INDIRECT(AI$4&amp;"P:P"),0),0),"")</f>
        <v>どちらでもない</v>
      </c>
      <c r="BB59" s="213" t="str" cm="1">
        <f t="array" aca="1" ref="BB59" ca="1">_xlfn.IFNA(INDEX(INDIRECT(AJ$4&amp;"E:E"),MATCH(X59,INDIRECT(AJ$4&amp;"P:P"),0),0),"")</f>
        <v/>
      </c>
      <c r="BC59" s="213" t="str" cm="1">
        <f t="array" aca="1" ref="BC59" ca="1">_xlfn.IFNA(INDEX(INDIRECT(AK$4&amp;"E:E"),MATCH(Y59,INDIRECT(AK$4&amp;"P:P"),0),0),"")</f>
        <v/>
      </c>
      <c r="BD59" s="213" t="str" cm="1">
        <f t="array" aca="1" ref="BD59" ca="1">_xlfn.IFNA(INDEX(INDIRECT(AL$4&amp;"E:E"),MATCH(Z59,INDIRECT(AL$4&amp;"P:P"),0),0),"")</f>
        <v>どちらでもない</v>
      </c>
      <c r="BE59" s="213" t="str" cm="1">
        <f t="array" aca="1" ref="BE59" ca="1">_xlfn.IFNA(INDEX(INDIRECT(AM$4&amp;"E:E"),MATCH(AA59,INDIRECT(AM$4&amp;"P:P"),0),0),"")</f>
        <v/>
      </c>
      <c r="BF59" s="213" t="str" cm="1">
        <f t="array" aca="1" ref="BF59" ca="1">_xlfn.IFNA(INDEX(INDIRECT(AH$4&amp;"F:F"),MATCH(V59,INDIRECT(AH$4&amp;"P:P"),0),0),"")</f>
        <v/>
      </c>
      <c r="BG59" s="213" t="str" cm="1">
        <f t="array" aca="1" ref="BG59" ca="1">_xlfn.IFNA(INDEX(INDIRECT(AI$4&amp;"F:F"),MATCH(W59,INDIRECT(AI$4&amp;"P:P"),0),0),"")</f>
        <v>すこし当てはまる</v>
      </c>
      <c r="BH59" s="213" t="str" cm="1">
        <f t="array" aca="1" ref="BH59" ca="1">_xlfn.IFNA(INDEX(INDIRECT(AJ$4&amp;"F:F"),MATCH(X59,INDIRECT(AJ$4&amp;"P:P"),0),0),"")</f>
        <v/>
      </c>
      <c r="BI59" s="213" t="str" cm="1">
        <f t="array" aca="1" ref="BI59" ca="1">_xlfn.IFNA(INDEX(INDIRECT(AK$4&amp;"F:F"),MATCH(Y59,INDIRECT(AK$4&amp;"P:P"),0),0),"")</f>
        <v/>
      </c>
      <c r="BJ59" s="213" t="str" cm="1">
        <f t="array" aca="1" ref="BJ59" ca="1">_xlfn.IFNA(INDEX(INDIRECT(AL$4&amp;"F:F"),MATCH(Z59,INDIRECT(AL$4&amp;"P:P"),0),0),"")</f>
        <v>すこし当てはまる</v>
      </c>
      <c r="BK59" s="213" t="str" cm="1">
        <f t="array" aca="1" ref="BK59" ca="1">_xlfn.IFNA(INDEX(INDIRECT(AM$4&amp;"F:F"),MATCH(AA59,INDIRECT(AM$4&amp;"P:P"),0),0),"")</f>
        <v/>
      </c>
      <c r="BL59" s="213" t="str" cm="1">
        <f t="array" aca="1" ref="BL59" ca="1">_xlfn.IFNA(INDEX(INDIRECT(AH$4&amp;"G:G"),MATCH(V59,INDIRECT(AH$4&amp;"P:P"),0),0),"")</f>
        <v/>
      </c>
      <c r="BM59" s="213" t="str" cm="1">
        <f t="array" aca="1" ref="BM59" ca="1">_xlfn.IFNA(INDEX(INDIRECT(AI$4&amp;"G:G"),MATCH(W59,INDIRECT(AI$4&amp;"P:P"),0),0),"")</f>
        <v>ほとんど当てはまる</v>
      </c>
      <c r="BN59" s="213" t="str" cm="1">
        <f t="array" aca="1" ref="BN59" ca="1">_xlfn.IFNA(INDEX(INDIRECT(AJ$4&amp;"G:G"),MATCH(X59,INDIRECT(AJ$4&amp;"P:P"),0),0),"")</f>
        <v/>
      </c>
      <c r="BO59" s="213" t="str" cm="1">
        <f t="array" aca="1" ref="BO59" ca="1">_xlfn.IFNA(INDEX(INDIRECT(AK$4&amp;"G:G"),MATCH(Y59,INDIRECT(AK$4&amp;"P:P"),0),0),"")</f>
        <v/>
      </c>
      <c r="BP59" s="213" t="str" cm="1">
        <f t="array" aca="1" ref="BP59" ca="1">_xlfn.IFNA(INDEX(INDIRECT(AL$4&amp;"G:G"),MATCH(Z59,INDIRECT(AL$4&amp;"P:P"),0),0),"")</f>
        <v>ほとんど当てはまる</v>
      </c>
      <c r="BQ59" s="213" t="str" cm="1">
        <f t="array" aca="1" ref="BQ59" ca="1">_xlfn.IFNA(INDEX(INDIRECT(AM$4&amp;"G:G"),MATCH(AA59,INDIRECT(AM$4&amp;"P:P"),0),0),"")</f>
        <v/>
      </c>
      <c r="BR59" s="213" t="str" cm="1">
        <f t="array" aca="1" ref="BR59" ca="1">_xlfn.IFNA(INDEX(INDIRECT(AH$4&amp;"H:H"),MATCH(V59,INDIRECT(AH$4&amp;"P:P"),0),0),"")</f>
        <v/>
      </c>
      <c r="BS59" s="213" cm="1">
        <f t="array" aca="1" ref="BS59" ca="1">_xlfn.IFNA(INDEX(INDIRECT(AI$4&amp;"H:H"),MATCH(W59,INDIRECT(AI$4&amp;"P:P"),0),0),"")</f>
        <v>0</v>
      </c>
      <c r="BT59" s="213" t="str" cm="1">
        <f t="array" aca="1" ref="BT59" ca="1">_xlfn.IFNA(INDEX(INDIRECT(AJ$4&amp;"H:H"),MATCH(X59,INDIRECT(AJ$4&amp;"P:P"),0),0),"")</f>
        <v/>
      </c>
      <c r="BU59" s="213" t="str" cm="1">
        <f t="array" aca="1" ref="BU59" ca="1">_xlfn.IFNA(INDEX(INDIRECT(AK$4&amp;"H:H"),MATCH(Y59,INDIRECT(AK$4&amp;"P:P"),0),0),"")</f>
        <v/>
      </c>
      <c r="BV59" s="213" cm="1">
        <f t="array" aca="1" ref="BV59" ca="1">_xlfn.IFNA(INDEX(INDIRECT(AL$4&amp;"H:H"),MATCH(Z59,INDIRECT(AL$4&amp;"P:P"),0),0),"")</f>
        <v>0</v>
      </c>
      <c r="BW59" s="213" t="str" cm="1">
        <f t="array" aca="1" ref="BW59" ca="1">_xlfn.IFNA(INDEX(INDIRECT(AM$4&amp;"H:H"),MATCH(AA59,INDIRECT(AM$4&amp;"P:P"),0),0),"")</f>
        <v/>
      </c>
      <c r="BX59" s="213" t="str" cm="1">
        <f t="array" aca="1" ref="BX59" ca="1">_xlfn.IFNA(INDEX(INDIRECT(AH$4&amp;"I:I"),MATCH(V59,INDIRECT(AH$4&amp;"P:P"),0),0),"")</f>
        <v/>
      </c>
      <c r="BY59" s="213" cm="1">
        <f t="array" aca="1" ref="BY59" ca="1">_xlfn.IFNA(INDEX(INDIRECT(AI$4&amp;"I:I"),MATCH(W59,INDIRECT(AI$4&amp;"P:P"),0),0),"")</f>
        <v>0</v>
      </c>
      <c r="BZ59" s="213" t="str" cm="1">
        <f t="array" aca="1" ref="BZ59" ca="1">_xlfn.IFNA(INDEX(INDIRECT(AJ$4&amp;"I:I"),MATCH(X59,INDIRECT(AJ$4&amp;"P:P"),0),0),"")</f>
        <v/>
      </c>
      <c r="CA59" s="213" t="str" cm="1">
        <f t="array" aca="1" ref="CA59" ca="1">_xlfn.IFNA(INDEX(INDIRECT(AK$4&amp;"I:I"),MATCH(Y59,INDIRECT(AK$4&amp;"P:P"),0),0),"")</f>
        <v/>
      </c>
      <c r="CB59" s="213" cm="1">
        <f t="array" aca="1" ref="CB59" ca="1">_xlfn.IFNA(INDEX(INDIRECT(AL$4&amp;"I:I"),MATCH(Z59,INDIRECT(AL$4&amp;"P:P"),0),0),"")</f>
        <v>0</v>
      </c>
      <c r="CC59" s="213" t="str" cm="1">
        <f t="array" aca="1" ref="CC59" ca="1">_xlfn.IFNA(INDEX(INDIRECT(AM$4&amp;"I:I"),MATCH(AA59,INDIRECT(AM$4&amp;"P:P"),0),0),"")</f>
        <v/>
      </c>
      <c r="CD59" s="213" t="str" cm="1">
        <f t="array" aca="1" ref="CD59" ca="1">_xlfn.IFNA(INDEX(INDIRECT(AH$4&amp;"J:J"),MATCH(V59,INDIRECT(AH$4&amp;"P:P"),0),0),"")</f>
        <v/>
      </c>
      <c r="CE59" s="213" cm="1">
        <f t="array" aca="1" ref="CE59" ca="1">_xlfn.IFNA(INDEX(INDIRECT(AI$4&amp;"J:J"),MATCH(W59,INDIRECT(AI$4&amp;"P:P"),0),0),"")</f>
        <v>0</v>
      </c>
      <c r="CF59" s="213" t="str" cm="1">
        <f t="array" aca="1" ref="CF59" ca="1">_xlfn.IFNA(INDEX(INDIRECT(AJ$4&amp;"J:J"),MATCH(X59,INDIRECT(AJ$4&amp;"P:P"),0),0),"")</f>
        <v/>
      </c>
      <c r="CG59" s="213" t="str" cm="1">
        <f t="array" aca="1" ref="CG59" ca="1">_xlfn.IFNA(INDEX(INDIRECT(AK$4&amp;"J:J"),MATCH(Y59,INDIRECT(AK$4&amp;"P:P"),0),0),"")</f>
        <v/>
      </c>
      <c r="CH59" s="213" cm="1">
        <f t="array" aca="1" ref="CH59" ca="1">_xlfn.IFNA(INDEX(INDIRECT(AL$4&amp;"J:J"),MATCH(Z59,INDIRECT(AL$4&amp;"P:P"),0),0),"")</f>
        <v>0</v>
      </c>
      <c r="CI59" s="213" t="str" cm="1">
        <f t="array" aca="1" ref="CI59" ca="1">_xlfn.IFNA(INDEX(INDIRECT(AM$4&amp;"J:J"),MATCH(AA59,INDIRECT(AM$4&amp;"P:P"),0),0),"")</f>
        <v/>
      </c>
    </row>
    <row r="60" spans="1:87" ht="54">
      <c r="A60" s="53">
        <v>56</v>
      </c>
      <c r="B60" s="75">
        <v>53</v>
      </c>
      <c r="C60" s="75" t="s">
        <v>1638</v>
      </c>
      <c r="D60" s="85" t="s">
        <v>1649</v>
      </c>
      <c r="E60" s="101" t="s">
        <v>1784</v>
      </c>
      <c r="F60" s="77" t="s">
        <v>1795</v>
      </c>
      <c r="G60" s="78"/>
      <c r="H60" s="102"/>
      <c r="I60" s="80">
        <v>1</v>
      </c>
      <c r="J60" s="99" t="s">
        <v>1796</v>
      </c>
      <c r="K60" s="81"/>
      <c r="L60" s="95"/>
      <c r="M60" s="83"/>
      <c r="N60" s="103"/>
      <c r="O60" s="104">
        <v>1</v>
      </c>
      <c r="P60" s="99" t="s">
        <v>1718</v>
      </c>
      <c r="Q60" s="84"/>
      <c r="R60" s="95"/>
      <c r="U60" s="59" t="s">
        <v>1797</v>
      </c>
      <c r="V60" s="59" t="str">
        <f t="shared" si="41"/>
        <v/>
      </c>
      <c r="W60" s="59" t="str">
        <f t="shared" si="42"/>
        <v>（２５）</v>
      </c>
      <c r="X60" s="59" t="str">
        <f t="shared" si="43"/>
        <v/>
      </c>
      <c r="Y60" s="59" t="str">
        <f t="shared" si="44"/>
        <v/>
      </c>
      <c r="Z60" s="59" t="str">
        <f t="shared" si="45"/>
        <v>（７）</v>
      </c>
      <c r="AA60" s="59" t="str">
        <f t="shared" si="46"/>
        <v/>
      </c>
      <c r="AB60" s="190" t="e" cm="1">
        <f t="array" ref="AB60">INDEX('Ｒ2_小4'!$M:$M,MATCH(V60,'Ｒ2_小4'!$P:$P,0),0)</f>
        <v>#N/A</v>
      </c>
      <c r="AC60" s="190" t="str" cm="1">
        <f t="array" ref="AC60">INDEX('R2_小5'!$M:$M,MATCH(W60,'R2_小5'!$P:$P,0),0)</f>
        <v>Q00000001420</v>
      </c>
      <c r="AD60" s="190" t="e" cm="1">
        <f t="array" ref="AD60">INDEX('R2_小6'!$M:$M,MATCH(X60,'R2_小6'!$P:$P,0),0)</f>
        <v>#N/A</v>
      </c>
      <c r="AE60" s="190" t="e" cm="1">
        <f t="array" ref="AE60">INDEX('R2_中1'!$M:$M,MATCH(Y60,'R2_中1'!$P:$P,0),0)</f>
        <v>#N/A</v>
      </c>
      <c r="AF60" s="190" t="str" cm="1">
        <f t="array" ref="AF60">INDEX('R2_中2'!$M:$M,MATCH(Z60,'R2_中2'!$P:$P,0),0)</f>
        <v>Q00000004080</v>
      </c>
      <c r="AG60" s="190" t="e" cm="1">
        <f t="array" ref="AG60">INDEX('R2_中3'!$M:$M,MATCH(AA60,'R2_中3'!$P:$P,0),0)</f>
        <v>#N/A</v>
      </c>
      <c r="AH60" s="213" t="str" cm="1">
        <f t="array" aca="1" ref="AH60" ca="1">_xlfn.IFNA(INDEX(INDIRECT(AH$4&amp;"B:B"),MATCH(V60,INDIRECT(AH$4&amp;"P:P"),0),0),"")</f>
        <v/>
      </c>
      <c r="AI60" s="213" t="str" cm="1">
        <f t="array" aca="1" ref="AI60" ca="1">_xlfn.IFNA(INDEX(INDIRECT(AI$4&amp;"B:B"),MATCH(W60,INDIRECT(AI$4&amp;"P:P"),0),0),"")</f>
        <v>家や学校で頭にきて人やものにあたった</v>
      </c>
      <c r="AJ60" s="213" t="str" cm="1">
        <f t="array" aca="1" ref="AJ60" ca="1">_xlfn.IFNA(INDEX(INDIRECT(AJ$4&amp;"B:B"),MATCH(X60,INDIRECT(AJ$4&amp;"P:P"),0),0),"")</f>
        <v/>
      </c>
      <c r="AK60" s="213" t="str" cm="1">
        <f t="array" aca="1" ref="AK60" ca="1">_xlfn.IFNA(INDEX(INDIRECT(AK$4&amp;"B:B"),MATCH(Y60,INDIRECT(AK$4&amp;"P:P"),0),0),"")</f>
        <v/>
      </c>
      <c r="AL60" s="213" t="str" cm="1">
        <f t="array" aca="1" ref="AL60" ca="1">_xlfn.IFNA(INDEX(INDIRECT(AL$4&amp;"B:B"),MATCH(Z60,INDIRECT(AL$4&amp;"P:P"),0),0),"")</f>
        <v>家や学校で頭にきて人やものにあたった</v>
      </c>
      <c r="AM60" s="213" t="str" cm="1">
        <f t="array" aca="1" ref="AM60" ca="1">_xlfn.IFNA(INDEX(INDIRECT(AM$4&amp;"B:B"),MATCH(AA60,INDIRECT(AM$4&amp;"P:P"),0),0),"")</f>
        <v/>
      </c>
      <c r="AN60" s="213" t="str" cm="1">
        <f t="array" aca="1" ref="AN60" ca="1">_xlfn.IFNA(INDEX(INDIRECT(AH$4&amp;"C:C"),MATCH(V60,INDIRECT(AH$4&amp;"P:P"),0),0),"")</f>
        <v/>
      </c>
      <c r="AO60" s="213" t="str" cm="1">
        <f t="array" aca="1" ref="AO60" ca="1">_xlfn.IFNA(INDEX(INDIRECT(AI$4&amp;"C:C"),MATCH(W60,INDIRECT(AI$4&amp;"P:P"),0),0),"")</f>
        <v>ほとんど当てはまらない</v>
      </c>
      <c r="AP60" s="213" t="str" cm="1">
        <f t="array" aca="1" ref="AP60" ca="1">_xlfn.IFNA(INDEX(INDIRECT(AJ$4&amp;"C:C"),MATCH(X60,INDIRECT(AJ$4&amp;"P:P"),0),0),"")</f>
        <v/>
      </c>
      <c r="AQ60" s="213" t="str" cm="1">
        <f t="array" aca="1" ref="AQ60" ca="1">_xlfn.IFNA(INDEX(INDIRECT(AK$4&amp;"C:C"),MATCH(Y60,INDIRECT(AK$4&amp;"P:P"),0),0),"")</f>
        <v/>
      </c>
      <c r="AR60" s="213" t="str" cm="1">
        <f t="array" aca="1" ref="AR60" ca="1">_xlfn.IFNA(INDEX(INDIRECT(AL$4&amp;"C:C"),MATCH(Z60,INDIRECT(AL$4&amp;"P:P"),0),0),"")</f>
        <v>ほとんど当てはまらない</v>
      </c>
      <c r="AS60" s="213" t="str" cm="1">
        <f t="array" aca="1" ref="AS60" ca="1">_xlfn.IFNA(INDEX(INDIRECT(AM$4&amp;"C:C"),MATCH(AA60,INDIRECT(AM$4&amp;"P:P"),0),0),"")</f>
        <v/>
      </c>
      <c r="AT60" s="213" t="str" cm="1">
        <f t="array" aca="1" ref="AT60" ca="1">_xlfn.IFNA(INDEX(INDIRECT(AH$4&amp;"D:D"),MATCH(V60,INDIRECT(AH$4&amp;"P:P"),0),0),"")</f>
        <v/>
      </c>
      <c r="AU60" s="213" t="str" cm="1">
        <f t="array" aca="1" ref="AU60" ca="1">_xlfn.IFNA(INDEX(INDIRECT(AI$4&amp;"D:D"),MATCH(W60,INDIRECT(AI$4&amp;"P:P"),0),0),"")</f>
        <v>あまり当てはまらない</v>
      </c>
      <c r="AV60" s="213" t="str" cm="1">
        <f t="array" aca="1" ref="AV60" ca="1">_xlfn.IFNA(INDEX(INDIRECT(AJ$4&amp;"D:D"),MATCH(X60,INDIRECT(AJ$4&amp;"P:P"),0),0),"")</f>
        <v/>
      </c>
      <c r="AW60" s="213" t="str" cm="1">
        <f t="array" aca="1" ref="AW60" ca="1">_xlfn.IFNA(INDEX(INDIRECT(AK$4&amp;"D:D"),MATCH(Y60,INDIRECT(AK$4&amp;"P:P"),0),0),"")</f>
        <v/>
      </c>
      <c r="AX60" s="213" t="str" cm="1">
        <f t="array" aca="1" ref="AX60" ca="1">_xlfn.IFNA(INDEX(INDIRECT(AL$4&amp;"D:D"),MATCH(Z60,INDIRECT(AL$4&amp;"P:P"),0),0),"")</f>
        <v>あまり当てはまらない</v>
      </c>
      <c r="AY60" s="213" t="str" cm="1">
        <f t="array" aca="1" ref="AY60" ca="1">_xlfn.IFNA(INDEX(INDIRECT(AM$4&amp;"D:D"),MATCH(AA60,INDIRECT(AM$4&amp;"P:P"),0),0),"")</f>
        <v/>
      </c>
      <c r="AZ60" s="213" t="str" cm="1">
        <f t="array" aca="1" ref="AZ60" ca="1">_xlfn.IFNA(INDEX(INDIRECT(AH$4&amp;"E:E"),MATCH(V60,INDIRECT(AH$4&amp;"P:P"),0),0),"")</f>
        <v/>
      </c>
      <c r="BA60" s="213" t="str" cm="1">
        <f t="array" aca="1" ref="BA60" ca="1">_xlfn.IFNA(INDEX(INDIRECT(AI$4&amp;"E:E"),MATCH(W60,INDIRECT(AI$4&amp;"P:P"),0),0),"")</f>
        <v>どちらでもない</v>
      </c>
      <c r="BB60" s="213" t="str" cm="1">
        <f t="array" aca="1" ref="BB60" ca="1">_xlfn.IFNA(INDEX(INDIRECT(AJ$4&amp;"E:E"),MATCH(X60,INDIRECT(AJ$4&amp;"P:P"),0),0),"")</f>
        <v/>
      </c>
      <c r="BC60" s="213" t="str" cm="1">
        <f t="array" aca="1" ref="BC60" ca="1">_xlfn.IFNA(INDEX(INDIRECT(AK$4&amp;"E:E"),MATCH(Y60,INDIRECT(AK$4&amp;"P:P"),0),0),"")</f>
        <v/>
      </c>
      <c r="BD60" s="213" t="str" cm="1">
        <f t="array" aca="1" ref="BD60" ca="1">_xlfn.IFNA(INDEX(INDIRECT(AL$4&amp;"E:E"),MATCH(Z60,INDIRECT(AL$4&amp;"P:P"),0),0),"")</f>
        <v>どちらでもない</v>
      </c>
      <c r="BE60" s="213" t="str" cm="1">
        <f t="array" aca="1" ref="BE60" ca="1">_xlfn.IFNA(INDEX(INDIRECT(AM$4&amp;"E:E"),MATCH(AA60,INDIRECT(AM$4&amp;"P:P"),0),0),"")</f>
        <v/>
      </c>
      <c r="BF60" s="213" t="str" cm="1">
        <f t="array" aca="1" ref="BF60" ca="1">_xlfn.IFNA(INDEX(INDIRECT(AH$4&amp;"F:F"),MATCH(V60,INDIRECT(AH$4&amp;"P:P"),0),0),"")</f>
        <v/>
      </c>
      <c r="BG60" s="213" t="str" cm="1">
        <f t="array" aca="1" ref="BG60" ca="1">_xlfn.IFNA(INDEX(INDIRECT(AI$4&amp;"F:F"),MATCH(W60,INDIRECT(AI$4&amp;"P:P"),0),0),"")</f>
        <v>すこし当てはまる</v>
      </c>
      <c r="BH60" s="213" t="str" cm="1">
        <f t="array" aca="1" ref="BH60" ca="1">_xlfn.IFNA(INDEX(INDIRECT(AJ$4&amp;"F:F"),MATCH(X60,INDIRECT(AJ$4&amp;"P:P"),0),0),"")</f>
        <v/>
      </c>
      <c r="BI60" s="213" t="str" cm="1">
        <f t="array" aca="1" ref="BI60" ca="1">_xlfn.IFNA(INDEX(INDIRECT(AK$4&amp;"F:F"),MATCH(Y60,INDIRECT(AK$4&amp;"P:P"),0),0),"")</f>
        <v/>
      </c>
      <c r="BJ60" s="213" t="str" cm="1">
        <f t="array" aca="1" ref="BJ60" ca="1">_xlfn.IFNA(INDEX(INDIRECT(AL$4&amp;"F:F"),MATCH(Z60,INDIRECT(AL$4&amp;"P:P"),0),0),"")</f>
        <v>すこし当てはまる</v>
      </c>
      <c r="BK60" s="213" t="str" cm="1">
        <f t="array" aca="1" ref="BK60" ca="1">_xlfn.IFNA(INDEX(INDIRECT(AM$4&amp;"F:F"),MATCH(AA60,INDIRECT(AM$4&amp;"P:P"),0),0),"")</f>
        <v/>
      </c>
      <c r="BL60" s="213" t="str" cm="1">
        <f t="array" aca="1" ref="BL60" ca="1">_xlfn.IFNA(INDEX(INDIRECT(AH$4&amp;"G:G"),MATCH(V60,INDIRECT(AH$4&amp;"P:P"),0),0),"")</f>
        <v/>
      </c>
      <c r="BM60" s="213" t="str" cm="1">
        <f t="array" aca="1" ref="BM60" ca="1">_xlfn.IFNA(INDEX(INDIRECT(AI$4&amp;"G:G"),MATCH(W60,INDIRECT(AI$4&amp;"P:P"),0),0),"")</f>
        <v>ほとんど当てはまる</v>
      </c>
      <c r="BN60" s="213" t="str" cm="1">
        <f t="array" aca="1" ref="BN60" ca="1">_xlfn.IFNA(INDEX(INDIRECT(AJ$4&amp;"G:G"),MATCH(X60,INDIRECT(AJ$4&amp;"P:P"),0),0),"")</f>
        <v/>
      </c>
      <c r="BO60" s="213" t="str" cm="1">
        <f t="array" aca="1" ref="BO60" ca="1">_xlfn.IFNA(INDEX(INDIRECT(AK$4&amp;"G:G"),MATCH(Y60,INDIRECT(AK$4&amp;"P:P"),0),0),"")</f>
        <v/>
      </c>
      <c r="BP60" s="213" t="str" cm="1">
        <f t="array" aca="1" ref="BP60" ca="1">_xlfn.IFNA(INDEX(INDIRECT(AL$4&amp;"G:G"),MATCH(Z60,INDIRECT(AL$4&amp;"P:P"),0),0),"")</f>
        <v>ほとんど当てはまる</v>
      </c>
      <c r="BQ60" s="213" t="str" cm="1">
        <f t="array" aca="1" ref="BQ60" ca="1">_xlfn.IFNA(INDEX(INDIRECT(AM$4&amp;"G:G"),MATCH(AA60,INDIRECT(AM$4&amp;"P:P"),0),0),"")</f>
        <v/>
      </c>
      <c r="BR60" s="213" t="str" cm="1">
        <f t="array" aca="1" ref="BR60" ca="1">_xlfn.IFNA(INDEX(INDIRECT(AH$4&amp;"H:H"),MATCH(V60,INDIRECT(AH$4&amp;"P:P"),0),0),"")</f>
        <v/>
      </c>
      <c r="BS60" s="213" cm="1">
        <f t="array" aca="1" ref="BS60" ca="1">_xlfn.IFNA(INDEX(INDIRECT(AI$4&amp;"H:H"),MATCH(W60,INDIRECT(AI$4&amp;"P:P"),0),0),"")</f>
        <v>0</v>
      </c>
      <c r="BT60" s="213" t="str" cm="1">
        <f t="array" aca="1" ref="BT60" ca="1">_xlfn.IFNA(INDEX(INDIRECT(AJ$4&amp;"H:H"),MATCH(X60,INDIRECT(AJ$4&amp;"P:P"),0),0),"")</f>
        <v/>
      </c>
      <c r="BU60" s="213" t="str" cm="1">
        <f t="array" aca="1" ref="BU60" ca="1">_xlfn.IFNA(INDEX(INDIRECT(AK$4&amp;"H:H"),MATCH(Y60,INDIRECT(AK$4&amp;"P:P"),0),0),"")</f>
        <v/>
      </c>
      <c r="BV60" s="213" cm="1">
        <f t="array" aca="1" ref="BV60" ca="1">_xlfn.IFNA(INDEX(INDIRECT(AL$4&amp;"H:H"),MATCH(Z60,INDIRECT(AL$4&amp;"P:P"),0),0),"")</f>
        <v>0</v>
      </c>
      <c r="BW60" s="213" t="str" cm="1">
        <f t="array" aca="1" ref="BW60" ca="1">_xlfn.IFNA(INDEX(INDIRECT(AM$4&amp;"H:H"),MATCH(AA60,INDIRECT(AM$4&amp;"P:P"),0),0),"")</f>
        <v/>
      </c>
      <c r="BX60" s="213" t="str" cm="1">
        <f t="array" aca="1" ref="BX60" ca="1">_xlfn.IFNA(INDEX(INDIRECT(AH$4&amp;"I:I"),MATCH(V60,INDIRECT(AH$4&amp;"P:P"),0),0),"")</f>
        <v/>
      </c>
      <c r="BY60" s="213" cm="1">
        <f t="array" aca="1" ref="BY60" ca="1">_xlfn.IFNA(INDEX(INDIRECT(AI$4&amp;"I:I"),MATCH(W60,INDIRECT(AI$4&amp;"P:P"),0),0),"")</f>
        <v>0</v>
      </c>
      <c r="BZ60" s="213" t="str" cm="1">
        <f t="array" aca="1" ref="BZ60" ca="1">_xlfn.IFNA(INDEX(INDIRECT(AJ$4&amp;"I:I"),MATCH(X60,INDIRECT(AJ$4&amp;"P:P"),0),0),"")</f>
        <v/>
      </c>
      <c r="CA60" s="213" t="str" cm="1">
        <f t="array" aca="1" ref="CA60" ca="1">_xlfn.IFNA(INDEX(INDIRECT(AK$4&amp;"I:I"),MATCH(Y60,INDIRECT(AK$4&amp;"P:P"),0),0),"")</f>
        <v/>
      </c>
      <c r="CB60" s="213" cm="1">
        <f t="array" aca="1" ref="CB60" ca="1">_xlfn.IFNA(INDEX(INDIRECT(AL$4&amp;"I:I"),MATCH(Z60,INDIRECT(AL$4&amp;"P:P"),0),0),"")</f>
        <v>0</v>
      </c>
      <c r="CC60" s="213" t="str" cm="1">
        <f t="array" aca="1" ref="CC60" ca="1">_xlfn.IFNA(INDEX(INDIRECT(AM$4&amp;"I:I"),MATCH(AA60,INDIRECT(AM$4&amp;"P:P"),0),0),"")</f>
        <v/>
      </c>
      <c r="CD60" s="213" t="str" cm="1">
        <f t="array" aca="1" ref="CD60" ca="1">_xlfn.IFNA(INDEX(INDIRECT(AH$4&amp;"J:J"),MATCH(V60,INDIRECT(AH$4&amp;"P:P"),0),0),"")</f>
        <v/>
      </c>
      <c r="CE60" s="213" cm="1">
        <f t="array" aca="1" ref="CE60" ca="1">_xlfn.IFNA(INDEX(INDIRECT(AI$4&amp;"J:J"),MATCH(W60,INDIRECT(AI$4&amp;"P:P"),0),0),"")</f>
        <v>0</v>
      </c>
      <c r="CF60" s="213" t="str" cm="1">
        <f t="array" aca="1" ref="CF60" ca="1">_xlfn.IFNA(INDEX(INDIRECT(AJ$4&amp;"J:J"),MATCH(X60,INDIRECT(AJ$4&amp;"P:P"),0),0),"")</f>
        <v/>
      </c>
      <c r="CG60" s="213" t="str" cm="1">
        <f t="array" aca="1" ref="CG60" ca="1">_xlfn.IFNA(INDEX(INDIRECT(AK$4&amp;"J:J"),MATCH(Y60,INDIRECT(AK$4&amp;"P:P"),0),0),"")</f>
        <v/>
      </c>
      <c r="CH60" s="213" cm="1">
        <f t="array" aca="1" ref="CH60" ca="1">_xlfn.IFNA(INDEX(INDIRECT(AL$4&amp;"J:J"),MATCH(Z60,INDIRECT(AL$4&amp;"P:P"),0),0),"")</f>
        <v>0</v>
      </c>
      <c r="CI60" s="213" t="str" cm="1">
        <f t="array" aca="1" ref="CI60" ca="1">_xlfn.IFNA(INDEX(INDIRECT(AM$4&amp;"J:J"),MATCH(AA60,INDIRECT(AM$4&amp;"P:P"),0),0),"")</f>
        <v/>
      </c>
    </row>
    <row r="61" spans="1:87" ht="72">
      <c r="A61" s="53">
        <v>57</v>
      </c>
      <c r="B61" s="75">
        <v>54</v>
      </c>
      <c r="C61" s="75" t="s">
        <v>1638</v>
      </c>
      <c r="D61" s="85" t="s">
        <v>1649</v>
      </c>
      <c r="E61" s="101" t="s">
        <v>1784</v>
      </c>
      <c r="F61" s="77" t="s">
        <v>1798</v>
      </c>
      <c r="G61" s="78"/>
      <c r="H61" s="102"/>
      <c r="I61" s="80">
        <v>1</v>
      </c>
      <c r="J61" s="99" t="s">
        <v>1799</v>
      </c>
      <c r="K61" s="81"/>
      <c r="L61" s="95"/>
      <c r="M61" s="83"/>
      <c r="N61" s="103"/>
      <c r="O61" s="104">
        <v>1</v>
      </c>
      <c r="P61" s="99" t="s">
        <v>1721</v>
      </c>
      <c r="Q61" s="84"/>
      <c r="R61" s="95"/>
      <c r="U61" s="59" t="s">
        <v>1800</v>
      </c>
      <c r="V61" s="59" t="str">
        <f t="shared" si="41"/>
        <v/>
      </c>
      <c r="W61" s="59" t="str">
        <f t="shared" si="42"/>
        <v>（２６）</v>
      </c>
      <c r="X61" s="59" t="str">
        <f t="shared" si="43"/>
        <v/>
      </c>
      <c r="Y61" s="59" t="str">
        <f t="shared" si="44"/>
        <v/>
      </c>
      <c r="Z61" s="59" t="str">
        <f t="shared" si="45"/>
        <v>（８）</v>
      </c>
      <c r="AA61" s="59" t="str">
        <f t="shared" si="46"/>
        <v/>
      </c>
      <c r="AB61" s="190" t="e" cm="1">
        <f t="array" ref="AB61">INDEX('Ｒ2_小4'!$M:$M,MATCH(V61,'Ｒ2_小4'!$P:$P,0),0)</f>
        <v>#N/A</v>
      </c>
      <c r="AC61" s="190" t="str" cm="1">
        <f t="array" ref="AC61">INDEX('R2_小5'!$M:$M,MATCH(W61,'R2_小5'!$P:$P,0),0)</f>
        <v>Q00000001430</v>
      </c>
      <c r="AD61" s="190" t="e" cm="1">
        <f t="array" ref="AD61">INDEX('R2_小6'!$M:$M,MATCH(X61,'R2_小6'!$P:$P,0),0)</f>
        <v>#N/A</v>
      </c>
      <c r="AE61" s="190" t="e" cm="1">
        <f t="array" ref="AE61">INDEX('R2_中1'!$M:$M,MATCH(Y61,'R2_中1'!$P:$P,0),0)</f>
        <v>#N/A</v>
      </c>
      <c r="AF61" s="190" t="str" cm="1">
        <f t="array" ref="AF61">INDEX('R2_中2'!$M:$M,MATCH(Z61,'R2_中2'!$P:$P,0),0)</f>
        <v>Q00000004090</v>
      </c>
      <c r="AG61" s="190" t="e" cm="1">
        <f t="array" ref="AG61">INDEX('R2_中3'!$M:$M,MATCH(AA61,'R2_中3'!$P:$P,0),0)</f>
        <v>#N/A</v>
      </c>
      <c r="AH61" s="213" t="str" cm="1">
        <f t="array" aca="1" ref="AH61" ca="1">_xlfn.IFNA(INDEX(INDIRECT(AH$4&amp;"B:B"),MATCH(V61,INDIRECT(AH$4&amp;"P:P"),0),0),"")</f>
        <v/>
      </c>
      <c r="AI61" s="213" t="str" cm="1">
        <f t="array" aca="1" ref="AI61" ca="1">_xlfn.IFNA(INDEX(INDIRECT(AI$4&amp;"B:B"),MATCH(W61,INDIRECT(AI$4&amp;"P:P"),0),0),"")</f>
        <v>先生が，自分に対して言っていたことを思い出すことができなかった</v>
      </c>
      <c r="AJ61" s="213" t="str" cm="1">
        <f t="array" aca="1" ref="AJ61" ca="1">_xlfn.IFNA(INDEX(INDIRECT(AJ$4&amp;"B:B"),MATCH(X61,INDIRECT(AJ$4&amp;"P:P"),0),0),"")</f>
        <v/>
      </c>
      <c r="AK61" s="213" t="str" cm="1">
        <f t="array" aca="1" ref="AK61" ca="1">_xlfn.IFNA(INDEX(INDIRECT(AK$4&amp;"B:B"),MATCH(Y61,INDIRECT(AK$4&amp;"P:P"),0),0),"")</f>
        <v/>
      </c>
      <c r="AL61" s="213" t="str" cm="1">
        <f t="array" aca="1" ref="AL61" ca="1">_xlfn.IFNA(INDEX(INDIRECT(AL$4&amp;"B:B"),MATCH(Z61,INDIRECT(AL$4&amp;"P:P"),0),0),"")</f>
        <v>先生が，自分に対して言っていたことを思い出すことができなかった</v>
      </c>
      <c r="AM61" s="213" t="str" cm="1">
        <f t="array" aca="1" ref="AM61" ca="1">_xlfn.IFNA(INDEX(INDIRECT(AM$4&amp;"B:B"),MATCH(AA61,INDIRECT(AM$4&amp;"P:P"),0),0),"")</f>
        <v/>
      </c>
      <c r="AN61" s="213" t="str" cm="1">
        <f t="array" aca="1" ref="AN61" ca="1">_xlfn.IFNA(INDEX(INDIRECT(AH$4&amp;"C:C"),MATCH(V61,INDIRECT(AH$4&amp;"P:P"),0),0),"")</f>
        <v/>
      </c>
      <c r="AO61" s="213" t="str" cm="1">
        <f t="array" aca="1" ref="AO61" ca="1">_xlfn.IFNA(INDEX(INDIRECT(AI$4&amp;"C:C"),MATCH(W61,INDIRECT(AI$4&amp;"P:P"),0),0),"")</f>
        <v>ほとんど当てはまらない</v>
      </c>
      <c r="AP61" s="213" t="str" cm="1">
        <f t="array" aca="1" ref="AP61" ca="1">_xlfn.IFNA(INDEX(INDIRECT(AJ$4&amp;"C:C"),MATCH(X61,INDIRECT(AJ$4&amp;"P:P"),0),0),"")</f>
        <v/>
      </c>
      <c r="AQ61" s="213" t="str" cm="1">
        <f t="array" aca="1" ref="AQ61" ca="1">_xlfn.IFNA(INDEX(INDIRECT(AK$4&amp;"C:C"),MATCH(Y61,INDIRECT(AK$4&amp;"P:P"),0),0),"")</f>
        <v/>
      </c>
      <c r="AR61" s="213" t="str" cm="1">
        <f t="array" aca="1" ref="AR61" ca="1">_xlfn.IFNA(INDEX(INDIRECT(AL$4&amp;"C:C"),MATCH(Z61,INDIRECT(AL$4&amp;"P:P"),0),0),"")</f>
        <v>ほとんど当てはまらない</v>
      </c>
      <c r="AS61" s="213" t="str" cm="1">
        <f t="array" aca="1" ref="AS61" ca="1">_xlfn.IFNA(INDEX(INDIRECT(AM$4&amp;"C:C"),MATCH(AA61,INDIRECT(AM$4&amp;"P:P"),0),0),"")</f>
        <v/>
      </c>
      <c r="AT61" s="213" t="str" cm="1">
        <f t="array" aca="1" ref="AT61" ca="1">_xlfn.IFNA(INDEX(INDIRECT(AH$4&amp;"D:D"),MATCH(V61,INDIRECT(AH$4&amp;"P:P"),0),0),"")</f>
        <v/>
      </c>
      <c r="AU61" s="213" t="str" cm="1">
        <f t="array" aca="1" ref="AU61" ca="1">_xlfn.IFNA(INDEX(INDIRECT(AI$4&amp;"D:D"),MATCH(W61,INDIRECT(AI$4&amp;"P:P"),0),0),"")</f>
        <v>あまり当てはまらない</v>
      </c>
      <c r="AV61" s="213" t="str" cm="1">
        <f t="array" aca="1" ref="AV61" ca="1">_xlfn.IFNA(INDEX(INDIRECT(AJ$4&amp;"D:D"),MATCH(X61,INDIRECT(AJ$4&amp;"P:P"),0),0),"")</f>
        <v/>
      </c>
      <c r="AW61" s="213" t="str" cm="1">
        <f t="array" aca="1" ref="AW61" ca="1">_xlfn.IFNA(INDEX(INDIRECT(AK$4&amp;"D:D"),MATCH(Y61,INDIRECT(AK$4&amp;"P:P"),0),0),"")</f>
        <v/>
      </c>
      <c r="AX61" s="213" t="str" cm="1">
        <f t="array" aca="1" ref="AX61" ca="1">_xlfn.IFNA(INDEX(INDIRECT(AL$4&amp;"D:D"),MATCH(Z61,INDIRECT(AL$4&amp;"P:P"),0),0),"")</f>
        <v>あまり当てはまらない</v>
      </c>
      <c r="AY61" s="213" t="str" cm="1">
        <f t="array" aca="1" ref="AY61" ca="1">_xlfn.IFNA(INDEX(INDIRECT(AM$4&amp;"D:D"),MATCH(AA61,INDIRECT(AM$4&amp;"P:P"),0),0),"")</f>
        <v/>
      </c>
      <c r="AZ61" s="213" t="str" cm="1">
        <f t="array" aca="1" ref="AZ61" ca="1">_xlfn.IFNA(INDEX(INDIRECT(AH$4&amp;"E:E"),MATCH(V61,INDIRECT(AH$4&amp;"P:P"),0),0),"")</f>
        <v/>
      </c>
      <c r="BA61" s="213" t="str" cm="1">
        <f t="array" aca="1" ref="BA61" ca="1">_xlfn.IFNA(INDEX(INDIRECT(AI$4&amp;"E:E"),MATCH(W61,INDIRECT(AI$4&amp;"P:P"),0),0),"")</f>
        <v>どちらでもない</v>
      </c>
      <c r="BB61" s="213" t="str" cm="1">
        <f t="array" aca="1" ref="BB61" ca="1">_xlfn.IFNA(INDEX(INDIRECT(AJ$4&amp;"E:E"),MATCH(X61,INDIRECT(AJ$4&amp;"P:P"),0),0),"")</f>
        <v/>
      </c>
      <c r="BC61" s="213" t="str" cm="1">
        <f t="array" aca="1" ref="BC61" ca="1">_xlfn.IFNA(INDEX(INDIRECT(AK$4&amp;"E:E"),MATCH(Y61,INDIRECT(AK$4&amp;"P:P"),0),0),"")</f>
        <v/>
      </c>
      <c r="BD61" s="213" t="str" cm="1">
        <f t="array" aca="1" ref="BD61" ca="1">_xlfn.IFNA(INDEX(INDIRECT(AL$4&amp;"E:E"),MATCH(Z61,INDIRECT(AL$4&amp;"P:P"),0),0),"")</f>
        <v>どちらでもない</v>
      </c>
      <c r="BE61" s="213" t="str" cm="1">
        <f t="array" aca="1" ref="BE61" ca="1">_xlfn.IFNA(INDEX(INDIRECT(AM$4&amp;"E:E"),MATCH(AA61,INDIRECT(AM$4&amp;"P:P"),0),0),"")</f>
        <v/>
      </c>
      <c r="BF61" s="213" t="str" cm="1">
        <f t="array" aca="1" ref="BF61" ca="1">_xlfn.IFNA(INDEX(INDIRECT(AH$4&amp;"F:F"),MATCH(V61,INDIRECT(AH$4&amp;"P:P"),0),0),"")</f>
        <v/>
      </c>
      <c r="BG61" s="213" t="str" cm="1">
        <f t="array" aca="1" ref="BG61" ca="1">_xlfn.IFNA(INDEX(INDIRECT(AI$4&amp;"F:F"),MATCH(W61,INDIRECT(AI$4&amp;"P:P"),0),0),"")</f>
        <v>すこし当てはまる</v>
      </c>
      <c r="BH61" s="213" t="str" cm="1">
        <f t="array" aca="1" ref="BH61" ca="1">_xlfn.IFNA(INDEX(INDIRECT(AJ$4&amp;"F:F"),MATCH(X61,INDIRECT(AJ$4&amp;"P:P"),0),0),"")</f>
        <v/>
      </c>
      <c r="BI61" s="213" t="str" cm="1">
        <f t="array" aca="1" ref="BI61" ca="1">_xlfn.IFNA(INDEX(INDIRECT(AK$4&amp;"F:F"),MATCH(Y61,INDIRECT(AK$4&amp;"P:P"),0),0),"")</f>
        <v/>
      </c>
      <c r="BJ61" s="213" t="str" cm="1">
        <f t="array" aca="1" ref="BJ61" ca="1">_xlfn.IFNA(INDEX(INDIRECT(AL$4&amp;"F:F"),MATCH(Z61,INDIRECT(AL$4&amp;"P:P"),0),0),"")</f>
        <v>すこし当てはまる</v>
      </c>
      <c r="BK61" s="213" t="str" cm="1">
        <f t="array" aca="1" ref="BK61" ca="1">_xlfn.IFNA(INDEX(INDIRECT(AM$4&amp;"F:F"),MATCH(AA61,INDIRECT(AM$4&amp;"P:P"),0),0),"")</f>
        <v/>
      </c>
      <c r="BL61" s="213" t="str" cm="1">
        <f t="array" aca="1" ref="BL61" ca="1">_xlfn.IFNA(INDEX(INDIRECT(AH$4&amp;"G:G"),MATCH(V61,INDIRECT(AH$4&amp;"P:P"),0),0),"")</f>
        <v/>
      </c>
      <c r="BM61" s="213" t="str" cm="1">
        <f t="array" aca="1" ref="BM61" ca="1">_xlfn.IFNA(INDEX(INDIRECT(AI$4&amp;"G:G"),MATCH(W61,INDIRECT(AI$4&amp;"P:P"),0),0),"")</f>
        <v>ほとんど当てはまる</v>
      </c>
      <c r="BN61" s="213" t="str" cm="1">
        <f t="array" aca="1" ref="BN61" ca="1">_xlfn.IFNA(INDEX(INDIRECT(AJ$4&amp;"G:G"),MATCH(X61,INDIRECT(AJ$4&amp;"P:P"),0),0),"")</f>
        <v/>
      </c>
      <c r="BO61" s="213" t="str" cm="1">
        <f t="array" aca="1" ref="BO61" ca="1">_xlfn.IFNA(INDEX(INDIRECT(AK$4&amp;"G:G"),MATCH(Y61,INDIRECT(AK$4&amp;"P:P"),0),0),"")</f>
        <v/>
      </c>
      <c r="BP61" s="213" t="str" cm="1">
        <f t="array" aca="1" ref="BP61" ca="1">_xlfn.IFNA(INDEX(INDIRECT(AL$4&amp;"G:G"),MATCH(Z61,INDIRECT(AL$4&amp;"P:P"),0),0),"")</f>
        <v>ほとんど当てはまる</v>
      </c>
      <c r="BQ61" s="213" t="str" cm="1">
        <f t="array" aca="1" ref="BQ61" ca="1">_xlfn.IFNA(INDEX(INDIRECT(AM$4&amp;"G:G"),MATCH(AA61,INDIRECT(AM$4&amp;"P:P"),0),0),"")</f>
        <v/>
      </c>
      <c r="BR61" s="213" t="str" cm="1">
        <f t="array" aca="1" ref="BR61" ca="1">_xlfn.IFNA(INDEX(INDIRECT(AH$4&amp;"H:H"),MATCH(V61,INDIRECT(AH$4&amp;"P:P"),0),0),"")</f>
        <v/>
      </c>
      <c r="BS61" s="213" cm="1">
        <f t="array" aca="1" ref="BS61" ca="1">_xlfn.IFNA(INDEX(INDIRECT(AI$4&amp;"H:H"),MATCH(W61,INDIRECT(AI$4&amp;"P:P"),0),0),"")</f>
        <v>0</v>
      </c>
      <c r="BT61" s="213" t="str" cm="1">
        <f t="array" aca="1" ref="BT61" ca="1">_xlfn.IFNA(INDEX(INDIRECT(AJ$4&amp;"H:H"),MATCH(X61,INDIRECT(AJ$4&amp;"P:P"),0),0),"")</f>
        <v/>
      </c>
      <c r="BU61" s="213" t="str" cm="1">
        <f t="array" aca="1" ref="BU61" ca="1">_xlfn.IFNA(INDEX(INDIRECT(AK$4&amp;"H:H"),MATCH(Y61,INDIRECT(AK$4&amp;"P:P"),0),0),"")</f>
        <v/>
      </c>
      <c r="BV61" s="213" cm="1">
        <f t="array" aca="1" ref="BV61" ca="1">_xlfn.IFNA(INDEX(INDIRECT(AL$4&amp;"H:H"),MATCH(Z61,INDIRECT(AL$4&amp;"P:P"),0),0),"")</f>
        <v>0</v>
      </c>
      <c r="BW61" s="213" t="str" cm="1">
        <f t="array" aca="1" ref="BW61" ca="1">_xlfn.IFNA(INDEX(INDIRECT(AM$4&amp;"H:H"),MATCH(AA61,INDIRECT(AM$4&amp;"P:P"),0),0),"")</f>
        <v/>
      </c>
      <c r="BX61" s="213" t="str" cm="1">
        <f t="array" aca="1" ref="BX61" ca="1">_xlfn.IFNA(INDEX(INDIRECT(AH$4&amp;"I:I"),MATCH(V61,INDIRECT(AH$4&amp;"P:P"),0),0),"")</f>
        <v/>
      </c>
      <c r="BY61" s="213" cm="1">
        <f t="array" aca="1" ref="BY61" ca="1">_xlfn.IFNA(INDEX(INDIRECT(AI$4&amp;"I:I"),MATCH(W61,INDIRECT(AI$4&amp;"P:P"),0),0),"")</f>
        <v>0</v>
      </c>
      <c r="BZ61" s="213" t="str" cm="1">
        <f t="array" aca="1" ref="BZ61" ca="1">_xlfn.IFNA(INDEX(INDIRECT(AJ$4&amp;"I:I"),MATCH(X61,INDIRECT(AJ$4&amp;"P:P"),0),0),"")</f>
        <v/>
      </c>
      <c r="CA61" s="213" t="str" cm="1">
        <f t="array" aca="1" ref="CA61" ca="1">_xlfn.IFNA(INDEX(INDIRECT(AK$4&amp;"I:I"),MATCH(Y61,INDIRECT(AK$4&amp;"P:P"),0),0),"")</f>
        <v/>
      </c>
      <c r="CB61" s="213" cm="1">
        <f t="array" aca="1" ref="CB61" ca="1">_xlfn.IFNA(INDEX(INDIRECT(AL$4&amp;"I:I"),MATCH(Z61,INDIRECT(AL$4&amp;"P:P"),0),0),"")</f>
        <v>0</v>
      </c>
      <c r="CC61" s="213" t="str" cm="1">
        <f t="array" aca="1" ref="CC61" ca="1">_xlfn.IFNA(INDEX(INDIRECT(AM$4&amp;"I:I"),MATCH(AA61,INDIRECT(AM$4&amp;"P:P"),0),0),"")</f>
        <v/>
      </c>
      <c r="CD61" s="213" t="str" cm="1">
        <f t="array" aca="1" ref="CD61" ca="1">_xlfn.IFNA(INDEX(INDIRECT(AH$4&amp;"J:J"),MATCH(V61,INDIRECT(AH$4&amp;"P:P"),0),0),"")</f>
        <v/>
      </c>
      <c r="CE61" s="213" cm="1">
        <f t="array" aca="1" ref="CE61" ca="1">_xlfn.IFNA(INDEX(INDIRECT(AI$4&amp;"J:J"),MATCH(W61,INDIRECT(AI$4&amp;"P:P"),0),0),"")</f>
        <v>0</v>
      </c>
      <c r="CF61" s="213" t="str" cm="1">
        <f t="array" aca="1" ref="CF61" ca="1">_xlfn.IFNA(INDEX(INDIRECT(AJ$4&amp;"J:J"),MATCH(X61,INDIRECT(AJ$4&amp;"P:P"),0),0),"")</f>
        <v/>
      </c>
      <c r="CG61" s="213" t="str" cm="1">
        <f t="array" aca="1" ref="CG61" ca="1">_xlfn.IFNA(INDEX(INDIRECT(AK$4&amp;"J:J"),MATCH(Y61,INDIRECT(AK$4&amp;"P:P"),0),0),"")</f>
        <v/>
      </c>
      <c r="CH61" s="213" cm="1">
        <f t="array" aca="1" ref="CH61" ca="1">_xlfn.IFNA(INDEX(INDIRECT(AL$4&amp;"J:J"),MATCH(Z61,INDIRECT(AL$4&amp;"P:P"),0),0),"")</f>
        <v>0</v>
      </c>
      <c r="CI61" s="213" t="str" cm="1">
        <f t="array" aca="1" ref="CI61" ca="1">_xlfn.IFNA(INDEX(INDIRECT(AM$4&amp;"J:J"),MATCH(AA61,INDIRECT(AM$4&amp;"P:P"),0),0),"")</f>
        <v/>
      </c>
    </row>
    <row r="62" spans="1:87" ht="72">
      <c r="A62" s="53">
        <v>58</v>
      </c>
      <c r="B62" s="75">
        <v>55</v>
      </c>
      <c r="C62" s="75" t="s">
        <v>1638</v>
      </c>
      <c r="D62" s="85" t="s">
        <v>1649</v>
      </c>
      <c r="E62" s="101" t="s">
        <v>1784</v>
      </c>
      <c r="F62" s="77" t="s">
        <v>1801</v>
      </c>
      <c r="G62" s="78"/>
      <c r="H62" s="102"/>
      <c r="I62" s="80">
        <v>1</v>
      </c>
      <c r="J62" s="99" t="s">
        <v>1802</v>
      </c>
      <c r="K62" s="81"/>
      <c r="L62" s="95"/>
      <c r="M62" s="83"/>
      <c r="N62" s="103"/>
      <c r="O62" s="104">
        <v>1</v>
      </c>
      <c r="P62" s="99" t="s">
        <v>1724</v>
      </c>
      <c r="Q62" s="84"/>
      <c r="R62" s="95"/>
      <c r="U62" s="59" t="s">
        <v>1803</v>
      </c>
      <c r="V62" s="59" t="str">
        <f t="shared" si="41"/>
        <v/>
      </c>
      <c r="W62" s="59" t="str">
        <f t="shared" si="42"/>
        <v>（２７）</v>
      </c>
      <c r="X62" s="59" t="str">
        <f t="shared" si="43"/>
        <v/>
      </c>
      <c r="Y62" s="59" t="str">
        <f t="shared" si="44"/>
        <v/>
      </c>
      <c r="Z62" s="59" t="str">
        <f t="shared" si="45"/>
        <v>（９）</v>
      </c>
      <c r="AA62" s="59" t="str">
        <f t="shared" si="46"/>
        <v/>
      </c>
      <c r="AB62" s="190" t="e" cm="1">
        <f t="array" ref="AB62">INDEX('Ｒ2_小4'!$M:$M,MATCH(V62,'Ｒ2_小4'!$P:$P,0),0)</f>
        <v>#N/A</v>
      </c>
      <c r="AC62" s="190" t="str" cm="1">
        <f t="array" ref="AC62">INDEX('R2_小5'!$M:$M,MATCH(W62,'R2_小5'!$P:$P,0),0)</f>
        <v>Q00000001440</v>
      </c>
      <c r="AD62" s="190" t="e" cm="1">
        <f t="array" ref="AD62">INDEX('R2_小6'!$M:$M,MATCH(X62,'R2_小6'!$P:$P,0),0)</f>
        <v>#N/A</v>
      </c>
      <c r="AE62" s="190" t="e" cm="1">
        <f t="array" ref="AE62">INDEX('R2_中1'!$M:$M,MATCH(Y62,'R2_中1'!$P:$P,0),0)</f>
        <v>#N/A</v>
      </c>
      <c r="AF62" s="190" t="str" cm="1">
        <f t="array" ref="AF62">INDEX('R2_中2'!$M:$M,MATCH(Z62,'R2_中2'!$P:$P,0),0)</f>
        <v>Q00000004100</v>
      </c>
      <c r="AG62" s="190" t="e" cm="1">
        <f t="array" ref="AG62">INDEX('R2_中3'!$M:$M,MATCH(AA62,'R2_中3'!$P:$P,0),0)</f>
        <v>#N/A</v>
      </c>
      <c r="AH62" s="213" t="str" cm="1">
        <f t="array" aca="1" ref="AH62" ca="1">_xlfn.IFNA(INDEX(INDIRECT(AH$4&amp;"B:B"),MATCH(V62,INDIRECT(AH$4&amp;"P:P"),0),0),"")</f>
        <v/>
      </c>
      <c r="AI62" s="213" t="str" cm="1">
        <f t="array" aca="1" ref="AI62" ca="1">_xlfn.IFNA(INDEX(INDIRECT(AI$4&amp;"B:B"),MATCH(W62,INDIRECT(AI$4&amp;"P:P"),0),0),"")</f>
        <v>きちんと話を聞かないといけないときにぼんやりしていた</v>
      </c>
      <c r="AJ62" s="213" t="str" cm="1">
        <f t="array" aca="1" ref="AJ62" ca="1">_xlfn.IFNA(INDEX(INDIRECT(AJ$4&amp;"B:B"),MATCH(X62,INDIRECT(AJ$4&amp;"P:P"),0),0),"")</f>
        <v/>
      </c>
      <c r="AK62" s="213" t="str" cm="1">
        <f t="array" aca="1" ref="AK62" ca="1">_xlfn.IFNA(INDEX(INDIRECT(AK$4&amp;"B:B"),MATCH(Y62,INDIRECT(AK$4&amp;"P:P"),0),0),"")</f>
        <v/>
      </c>
      <c r="AL62" s="213" t="str" cm="1">
        <f t="array" aca="1" ref="AL62" ca="1">_xlfn.IFNA(INDEX(INDIRECT(AL$4&amp;"B:B"),MATCH(Z62,INDIRECT(AL$4&amp;"P:P"),0),0),"")</f>
        <v>きちんと話を聞かないといけないときにぼんやりしていた</v>
      </c>
      <c r="AM62" s="213" t="str" cm="1">
        <f t="array" aca="1" ref="AM62" ca="1">_xlfn.IFNA(INDEX(INDIRECT(AM$4&amp;"B:B"),MATCH(AA62,INDIRECT(AM$4&amp;"P:P"),0),0),"")</f>
        <v/>
      </c>
      <c r="AN62" s="213" t="str" cm="1">
        <f t="array" aca="1" ref="AN62" ca="1">_xlfn.IFNA(INDEX(INDIRECT(AH$4&amp;"C:C"),MATCH(V62,INDIRECT(AH$4&amp;"P:P"),0),0),"")</f>
        <v/>
      </c>
      <c r="AO62" s="213" t="str" cm="1">
        <f t="array" aca="1" ref="AO62" ca="1">_xlfn.IFNA(INDEX(INDIRECT(AI$4&amp;"C:C"),MATCH(W62,INDIRECT(AI$4&amp;"P:P"),0),0),"")</f>
        <v>ほとんど当てはまらない</v>
      </c>
      <c r="AP62" s="213" t="str" cm="1">
        <f t="array" aca="1" ref="AP62" ca="1">_xlfn.IFNA(INDEX(INDIRECT(AJ$4&amp;"C:C"),MATCH(X62,INDIRECT(AJ$4&amp;"P:P"),0),0),"")</f>
        <v/>
      </c>
      <c r="AQ62" s="213" t="str" cm="1">
        <f t="array" aca="1" ref="AQ62" ca="1">_xlfn.IFNA(INDEX(INDIRECT(AK$4&amp;"C:C"),MATCH(Y62,INDIRECT(AK$4&amp;"P:P"),0),0),"")</f>
        <v/>
      </c>
      <c r="AR62" s="213" t="str" cm="1">
        <f t="array" aca="1" ref="AR62" ca="1">_xlfn.IFNA(INDEX(INDIRECT(AL$4&amp;"C:C"),MATCH(Z62,INDIRECT(AL$4&amp;"P:P"),0),0),"")</f>
        <v>ほとんど当てはまらない</v>
      </c>
      <c r="AS62" s="213" t="str" cm="1">
        <f t="array" aca="1" ref="AS62" ca="1">_xlfn.IFNA(INDEX(INDIRECT(AM$4&amp;"C:C"),MATCH(AA62,INDIRECT(AM$4&amp;"P:P"),0),0),"")</f>
        <v/>
      </c>
      <c r="AT62" s="213" t="str" cm="1">
        <f t="array" aca="1" ref="AT62" ca="1">_xlfn.IFNA(INDEX(INDIRECT(AH$4&amp;"D:D"),MATCH(V62,INDIRECT(AH$4&amp;"P:P"),0),0),"")</f>
        <v/>
      </c>
      <c r="AU62" s="213" t="str" cm="1">
        <f t="array" aca="1" ref="AU62" ca="1">_xlfn.IFNA(INDEX(INDIRECT(AI$4&amp;"D:D"),MATCH(W62,INDIRECT(AI$4&amp;"P:P"),0),0),"")</f>
        <v>あまり当てはまらない</v>
      </c>
      <c r="AV62" s="213" t="str" cm="1">
        <f t="array" aca="1" ref="AV62" ca="1">_xlfn.IFNA(INDEX(INDIRECT(AJ$4&amp;"D:D"),MATCH(X62,INDIRECT(AJ$4&amp;"P:P"),0),0),"")</f>
        <v/>
      </c>
      <c r="AW62" s="213" t="str" cm="1">
        <f t="array" aca="1" ref="AW62" ca="1">_xlfn.IFNA(INDEX(INDIRECT(AK$4&amp;"D:D"),MATCH(Y62,INDIRECT(AK$4&amp;"P:P"),0),0),"")</f>
        <v/>
      </c>
      <c r="AX62" s="213" t="str" cm="1">
        <f t="array" aca="1" ref="AX62" ca="1">_xlfn.IFNA(INDEX(INDIRECT(AL$4&amp;"D:D"),MATCH(Z62,INDIRECT(AL$4&amp;"P:P"),0),0),"")</f>
        <v>あまり当てはまらない</v>
      </c>
      <c r="AY62" s="213" t="str" cm="1">
        <f t="array" aca="1" ref="AY62" ca="1">_xlfn.IFNA(INDEX(INDIRECT(AM$4&amp;"D:D"),MATCH(AA62,INDIRECT(AM$4&amp;"P:P"),0),0),"")</f>
        <v/>
      </c>
      <c r="AZ62" s="213" t="str" cm="1">
        <f t="array" aca="1" ref="AZ62" ca="1">_xlfn.IFNA(INDEX(INDIRECT(AH$4&amp;"E:E"),MATCH(V62,INDIRECT(AH$4&amp;"P:P"),0),0),"")</f>
        <v/>
      </c>
      <c r="BA62" s="213" t="str" cm="1">
        <f t="array" aca="1" ref="BA62" ca="1">_xlfn.IFNA(INDEX(INDIRECT(AI$4&amp;"E:E"),MATCH(W62,INDIRECT(AI$4&amp;"P:P"),0),0),"")</f>
        <v>どちらでもない</v>
      </c>
      <c r="BB62" s="213" t="str" cm="1">
        <f t="array" aca="1" ref="BB62" ca="1">_xlfn.IFNA(INDEX(INDIRECT(AJ$4&amp;"E:E"),MATCH(X62,INDIRECT(AJ$4&amp;"P:P"),0),0),"")</f>
        <v/>
      </c>
      <c r="BC62" s="213" t="str" cm="1">
        <f t="array" aca="1" ref="BC62" ca="1">_xlfn.IFNA(INDEX(INDIRECT(AK$4&amp;"E:E"),MATCH(Y62,INDIRECT(AK$4&amp;"P:P"),0),0),"")</f>
        <v/>
      </c>
      <c r="BD62" s="213" t="str" cm="1">
        <f t="array" aca="1" ref="BD62" ca="1">_xlfn.IFNA(INDEX(INDIRECT(AL$4&amp;"E:E"),MATCH(Z62,INDIRECT(AL$4&amp;"P:P"),0),0),"")</f>
        <v>どちらでもない</v>
      </c>
      <c r="BE62" s="213" t="str" cm="1">
        <f t="array" aca="1" ref="BE62" ca="1">_xlfn.IFNA(INDEX(INDIRECT(AM$4&amp;"E:E"),MATCH(AA62,INDIRECT(AM$4&amp;"P:P"),0),0),"")</f>
        <v/>
      </c>
      <c r="BF62" s="213" t="str" cm="1">
        <f t="array" aca="1" ref="BF62" ca="1">_xlfn.IFNA(INDEX(INDIRECT(AH$4&amp;"F:F"),MATCH(V62,INDIRECT(AH$4&amp;"P:P"),0),0),"")</f>
        <v/>
      </c>
      <c r="BG62" s="213" t="str" cm="1">
        <f t="array" aca="1" ref="BG62" ca="1">_xlfn.IFNA(INDEX(INDIRECT(AI$4&amp;"F:F"),MATCH(W62,INDIRECT(AI$4&amp;"P:P"),0),0),"")</f>
        <v>すこし当てはまる</v>
      </c>
      <c r="BH62" s="213" t="str" cm="1">
        <f t="array" aca="1" ref="BH62" ca="1">_xlfn.IFNA(INDEX(INDIRECT(AJ$4&amp;"F:F"),MATCH(X62,INDIRECT(AJ$4&amp;"P:P"),0),0),"")</f>
        <v/>
      </c>
      <c r="BI62" s="213" t="str" cm="1">
        <f t="array" aca="1" ref="BI62" ca="1">_xlfn.IFNA(INDEX(INDIRECT(AK$4&amp;"F:F"),MATCH(Y62,INDIRECT(AK$4&amp;"P:P"),0),0),"")</f>
        <v/>
      </c>
      <c r="BJ62" s="213" t="str" cm="1">
        <f t="array" aca="1" ref="BJ62" ca="1">_xlfn.IFNA(INDEX(INDIRECT(AL$4&amp;"F:F"),MATCH(Z62,INDIRECT(AL$4&amp;"P:P"),0),0),"")</f>
        <v>すこし当てはまる</v>
      </c>
      <c r="BK62" s="213" t="str" cm="1">
        <f t="array" aca="1" ref="BK62" ca="1">_xlfn.IFNA(INDEX(INDIRECT(AM$4&amp;"F:F"),MATCH(AA62,INDIRECT(AM$4&amp;"P:P"),0),0),"")</f>
        <v/>
      </c>
      <c r="BL62" s="213" t="str" cm="1">
        <f t="array" aca="1" ref="BL62" ca="1">_xlfn.IFNA(INDEX(INDIRECT(AH$4&amp;"G:G"),MATCH(V62,INDIRECT(AH$4&amp;"P:P"),0),0),"")</f>
        <v/>
      </c>
      <c r="BM62" s="213" t="str" cm="1">
        <f t="array" aca="1" ref="BM62" ca="1">_xlfn.IFNA(INDEX(INDIRECT(AI$4&amp;"G:G"),MATCH(W62,INDIRECT(AI$4&amp;"P:P"),0),0),"")</f>
        <v>ほとんど当てはまる</v>
      </c>
      <c r="BN62" s="213" t="str" cm="1">
        <f t="array" aca="1" ref="BN62" ca="1">_xlfn.IFNA(INDEX(INDIRECT(AJ$4&amp;"G:G"),MATCH(X62,INDIRECT(AJ$4&amp;"P:P"),0),0),"")</f>
        <v/>
      </c>
      <c r="BO62" s="213" t="str" cm="1">
        <f t="array" aca="1" ref="BO62" ca="1">_xlfn.IFNA(INDEX(INDIRECT(AK$4&amp;"G:G"),MATCH(Y62,INDIRECT(AK$4&amp;"P:P"),0),0),"")</f>
        <v/>
      </c>
      <c r="BP62" s="213" t="str" cm="1">
        <f t="array" aca="1" ref="BP62" ca="1">_xlfn.IFNA(INDEX(INDIRECT(AL$4&amp;"G:G"),MATCH(Z62,INDIRECT(AL$4&amp;"P:P"),0),0),"")</f>
        <v>ほとんど当てはまる</v>
      </c>
      <c r="BQ62" s="213" t="str" cm="1">
        <f t="array" aca="1" ref="BQ62" ca="1">_xlfn.IFNA(INDEX(INDIRECT(AM$4&amp;"G:G"),MATCH(AA62,INDIRECT(AM$4&amp;"P:P"),0),0),"")</f>
        <v/>
      </c>
      <c r="BR62" s="213" t="str" cm="1">
        <f t="array" aca="1" ref="BR62" ca="1">_xlfn.IFNA(INDEX(INDIRECT(AH$4&amp;"H:H"),MATCH(V62,INDIRECT(AH$4&amp;"P:P"),0),0),"")</f>
        <v/>
      </c>
      <c r="BS62" s="213" cm="1">
        <f t="array" aca="1" ref="BS62" ca="1">_xlfn.IFNA(INDEX(INDIRECT(AI$4&amp;"H:H"),MATCH(W62,INDIRECT(AI$4&amp;"P:P"),0),0),"")</f>
        <v>0</v>
      </c>
      <c r="BT62" s="213" t="str" cm="1">
        <f t="array" aca="1" ref="BT62" ca="1">_xlfn.IFNA(INDEX(INDIRECT(AJ$4&amp;"H:H"),MATCH(X62,INDIRECT(AJ$4&amp;"P:P"),0),0),"")</f>
        <v/>
      </c>
      <c r="BU62" s="213" t="str" cm="1">
        <f t="array" aca="1" ref="BU62" ca="1">_xlfn.IFNA(INDEX(INDIRECT(AK$4&amp;"H:H"),MATCH(Y62,INDIRECT(AK$4&amp;"P:P"),0),0),"")</f>
        <v/>
      </c>
      <c r="BV62" s="213" cm="1">
        <f t="array" aca="1" ref="BV62" ca="1">_xlfn.IFNA(INDEX(INDIRECT(AL$4&amp;"H:H"),MATCH(Z62,INDIRECT(AL$4&amp;"P:P"),0),0),"")</f>
        <v>0</v>
      </c>
      <c r="BW62" s="213" t="str" cm="1">
        <f t="array" aca="1" ref="BW62" ca="1">_xlfn.IFNA(INDEX(INDIRECT(AM$4&amp;"H:H"),MATCH(AA62,INDIRECT(AM$4&amp;"P:P"),0),0),"")</f>
        <v/>
      </c>
      <c r="BX62" s="213" t="str" cm="1">
        <f t="array" aca="1" ref="BX62" ca="1">_xlfn.IFNA(INDEX(INDIRECT(AH$4&amp;"I:I"),MATCH(V62,INDIRECT(AH$4&amp;"P:P"),0),0),"")</f>
        <v/>
      </c>
      <c r="BY62" s="213" cm="1">
        <f t="array" aca="1" ref="BY62" ca="1">_xlfn.IFNA(INDEX(INDIRECT(AI$4&amp;"I:I"),MATCH(W62,INDIRECT(AI$4&amp;"P:P"),0),0),"")</f>
        <v>0</v>
      </c>
      <c r="BZ62" s="213" t="str" cm="1">
        <f t="array" aca="1" ref="BZ62" ca="1">_xlfn.IFNA(INDEX(INDIRECT(AJ$4&amp;"I:I"),MATCH(X62,INDIRECT(AJ$4&amp;"P:P"),0),0),"")</f>
        <v/>
      </c>
      <c r="CA62" s="213" t="str" cm="1">
        <f t="array" aca="1" ref="CA62" ca="1">_xlfn.IFNA(INDEX(INDIRECT(AK$4&amp;"I:I"),MATCH(Y62,INDIRECT(AK$4&amp;"P:P"),0),0),"")</f>
        <v/>
      </c>
      <c r="CB62" s="213" cm="1">
        <f t="array" aca="1" ref="CB62" ca="1">_xlfn.IFNA(INDEX(INDIRECT(AL$4&amp;"I:I"),MATCH(Z62,INDIRECT(AL$4&amp;"P:P"),0),0),"")</f>
        <v>0</v>
      </c>
      <c r="CC62" s="213" t="str" cm="1">
        <f t="array" aca="1" ref="CC62" ca="1">_xlfn.IFNA(INDEX(INDIRECT(AM$4&amp;"I:I"),MATCH(AA62,INDIRECT(AM$4&amp;"P:P"),0),0),"")</f>
        <v/>
      </c>
      <c r="CD62" s="213" t="str" cm="1">
        <f t="array" aca="1" ref="CD62" ca="1">_xlfn.IFNA(INDEX(INDIRECT(AH$4&amp;"J:J"),MATCH(V62,INDIRECT(AH$4&amp;"P:P"),0),0),"")</f>
        <v/>
      </c>
      <c r="CE62" s="213" cm="1">
        <f t="array" aca="1" ref="CE62" ca="1">_xlfn.IFNA(INDEX(INDIRECT(AI$4&amp;"J:J"),MATCH(W62,INDIRECT(AI$4&amp;"P:P"),0),0),"")</f>
        <v>0</v>
      </c>
      <c r="CF62" s="213" t="str" cm="1">
        <f t="array" aca="1" ref="CF62" ca="1">_xlfn.IFNA(INDEX(INDIRECT(AJ$4&amp;"J:J"),MATCH(X62,INDIRECT(AJ$4&amp;"P:P"),0),0),"")</f>
        <v/>
      </c>
      <c r="CG62" s="213" t="str" cm="1">
        <f t="array" aca="1" ref="CG62" ca="1">_xlfn.IFNA(INDEX(INDIRECT(AK$4&amp;"J:J"),MATCH(Y62,INDIRECT(AK$4&amp;"P:P"),0),0),"")</f>
        <v/>
      </c>
      <c r="CH62" s="213" cm="1">
        <f t="array" aca="1" ref="CH62" ca="1">_xlfn.IFNA(INDEX(INDIRECT(AL$4&amp;"J:J"),MATCH(Z62,INDIRECT(AL$4&amp;"P:P"),0),0),"")</f>
        <v>0</v>
      </c>
      <c r="CI62" s="213" t="str" cm="1">
        <f t="array" aca="1" ref="CI62" ca="1">_xlfn.IFNA(INDEX(INDIRECT(AM$4&amp;"J:J"),MATCH(AA62,INDIRECT(AM$4&amp;"P:P"),0),0),"")</f>
        <v/>
      </c>
    </row>
    <row r="63" spans="1:87" ht="90">
      <c r="A63" s="53">
        <v>59</v>
      </c>
      <c r="B63" s="75">
        <v>56</v>
      </c>
      <c r="C63" s="75" t="s">
        <v>1638</v>
      </c>
      <c r="D63" s="85" t="s">
        <v>1649</v>
      </c>
      <c r="E63" s="101" t="s">
        <v>1784</v>
      </c>
      <c r="F63" s="77" t="s">
        <v>1804</v>
      </c>
      <c r="G63" s="78"/>
      <c r="H63" s="102"/>
      <c r="I63" s="80">
        <v>1</v>
      </c>
      <c r="J63" s="99" t="s">
        <v>1805</v>
      </c>
      <c r="K63" s="81"/>
      <c r="L63" s="95"/>
      <c r="M63" s="83"/>
      <c r="N63" s="103"/>
      <c r="O63" s="104">
        <v>1</v>
      </c>
      <c r="P63" s="99" t="s">
        <v>1727</v>
      </c>
      <c r="Q63" s="84"/>
      <c r="R63" s="95"/>
      <c r="U63" s="59" t="s">
        <v>1806</v>
      </c>
      <c r="V63" s="59" t="str">
        <f t="shared" si="41"/>
        <v/>
      </c>
      <c r="W63" s="59" t="str">
        <f t="shared" si="42"/>
        <v>（２８）</v>
      </c>
      <c r="X63" s="59" t="str">
        <f t="shared" si="43"/>
        <v/>
      </c>
      <c r="Y63" s="59" t="str">
        <f t="shared" si="44"/>
        <v/>
      </c>
      <c r="Z63" s="59" t="str">
        <f t="shared" si="45"/>
        <v>（１０）</v>
      </c>
      <c r="AA63" s="59" t="str">
        <f t="shared" si="46"/>
        <v/>
      </c>
      <c r="AB63" s="190" t="e" cm="1">
        <f t="array" ref="AB63">INDEX('Ｒ2_小4'!$M:$M,MATCH(V63,'Ｒ2_小4'!$P:$P,0),0)</f>
        <v>#N/A</v>
      </c>
      <c r="AC63" s="190" t="str" cm="1">
        <f t="array" ref="AC63">INDEX('R2_小5'!$M:$M,MATCH(W63,'R2_小5'!$P:$P,0),0)</f>
        <v>Q00000001450</v>
      </c>
      <c r="AD63" s="190" t="e" cm="1">
        <f t="array" ref="AD63">INDEX('R2_小6'!$M:$M,MATCH(X63,'R2_小6'!$P:$P,0),0)</f>
        <v>#N/A</v>
      </c>
      <c r="AE63" s="190" t="e" cm="1">
        <f t="array" ref="AE63">INDEX('R2_中1'!$M:$M,MATCH(Y63,'R2_中1'!$P:$P,0),0)</f>
        <v>#N/A</v>
      </c>
      <c r="AF63" s="190" t="str" cm="1">
        <f t="array" ref="AF63">INDEX('R2_中2'!$M:$M,MATCH(Z63,'R2_中2'!$P:$P,0),0)</f>
        <v>Q00000004110</v>
      </c>
      <c r="AG63" s="190" t="e" cm="1">
        <f t="array" ref="AG63">INDEX('R2_中3'!$M:$M,MATCH(AA63,'R2_中3'!$P:$P,0),0)</f>
        <v>#N/A</v>
      </c>
      <c r="AH63" s="213" t="str" cm="1">
        <f t="array" aca="1" ref="AH63" ca="1">_xlfn.IFNA(INDEX(INDIRECT(AH$4&amp;"B:B"),MATCH(V63,INDIRECT(AH$4&amp;"P:P"),0),0),"")</f>
        <v/>
      </c>
      <c r="AI63" s="213" t="str" cm="1">
        <f t="array" aca="1" ref="AI63" ca="1">_xlfn.IFNA(INDEX(INDIRECT(AI$4&amp;"B:B"),MATCH(W63,INDIRECT(AI$4&amp;"P:P"),0),0),"")</f>
        <v>イライラしているときに，先生や家の人（兄弟姉妹は入りません）に口答えをした</v>
      </c>
      <c r="AJ63" s="213" t="str" cm="1">
        <f t="array" aca="1" ref="AJ63" ca="1">_xlfn.IFNA(INDEX(INDIRECT(AJ$4&amp;"B:B"),MATCH(X63,INDIRECT(AJ$4&amp;"P:P"),0),0),"")</f>
        <v/>
      </c>
      <c r="AK63" s="213" t="str" cm="1">
        <f t="array" aca="1" ref="AK63" ca="1">_xlfn.IFNA(INDEX(INDIRECT(AK$4&amp;"B:B"),MATCH(Y63,INDIRECT(AK$4&amp;"P:P"),0),0),"")</f>
        <v/>
      </c>
      <c r="AL63" s="213" t="str" cm="1">
        <f t="array" aca="1" ref="AL63" ca="1">_xlfn.IFNA(INDEX(INDIRECT(AL$4&amp;"B:B"),MATCH(Z63,INDIRECT(AL$4&amp;"P:P"),0),0),"")</f>
        <v>イライラしているときに，先生や家の人（兄弟姉妹を除きます）に口答えをした</v>
      </c>
      <c r="AM63" s="213" t="str" cm="1">
        <f t="array" aca="1" ref="AM63" ca="1">_xlfn.IFNA(INDEX(INDIRECT(AM$4&amp;"B:B"),MATCH(AA63,INDIRECT(AM$4&amp;"P:P"),0),0),"")</f>
        <v/>
      </c>
      <c r="AN63" s="213" t="str" cm="1">
        <f t="array" aca="1" ref="AN63" ca="1">_xlfn.IFNA(INDEX(INDIRECT(AH$4&amp;"C:C"),MATCH(V63,INDIRECT(AH$4&amp;"P:P"),0),0),"")</f>
        <v/>
      </c>
      <c r="AO63" s="213" t="str" cm="1">
        <f t="array" aca="1" ref="AO63" ca="1">_xlfn.IFNA(INDEX(INDIRECT(AI$4&amp;"C:C"),MATCH(W63,INDIRECT(AI$4&amp;"P:P"),0),0),"")</f>
        <v>ほとんど当てはまらない</v>
      </c>
      <c r="AP63" s="213" t="str" cm="1">
        <f t="array" aca="1" ref="AP63" ca="1">_xlfn.IFNA(INDEX(INDIRECT(AJ$4&amp;"C:C"),MATCH(X63,INDIRECT(AJ$4&amp;"P:P"),0),0),"")</f>
        <v/>
      </c>
      <c r="AQ63" s="213" t="str" cm="1">
        <f t="array" aca="1" ref="AQ63" ca="1">_xlfn.IFNA(INDEX(INDIRECT(AK$4&amp;"C:C"),MATCH(Y63,INDIRECT(AK$4&amp;"P:P"),0),0),"")</f>
        <v/>
      </c>
      <c r="AR63" s="213" t="str" cm="1">
        <f t="array" aca="1" ref="AR63" ca="1">_xlfn.IFNA(INDEX(INDIRECT(AL$4&amp;"C:C"),MATCH(Z63,INDIRECT(AL$4&amp;"P:P"),0),0),"")</f>
        <v>ほとんど当てはまらない</v>
      </c>
      <c r="AS63" s="213" t="str" cm="1">
        <f t="array" aca="1" ref="AS63" ca="1">_xlfn.IFNA(INDEX(INDIRECT(AM$4&amp;"C:C"),MATCH(AA63,INDIRECT(AM$4&amp;"P:P"),0),0),"")</f>
        <v/>
      </c>
      <c r="AT63" s="213" t="str" cm="1">
        <f t="array" aca="1" ref="AT63" ca="1">_xlfn.IFNA(INDEX(INDIRECT(AH$4&amp;"D:D"),MATCH(V63,INDIRECT(AH$4&amp;"P:P"),0),0),"")</f>
        <v/>
      </c>
      <c r="AU63" s="213" t="str" cm="1">
        <f t="array" aca="1" ref="AU63" ca="1">_xlfn.IFNA(INDEX(INDIRECT(AI$4&amp;"D:D"),MATCH(W63,INDIRECT(AI$4&amp;"P:P"),0),0),"")</f>
        <v>あまり当てはまらない</v>
      </c>
      <c r="AV63" s="213" t="str" cm="1">
        <f t="array" aca="1" ref="AV63" ca="1">_xlfn.IFNA(INDEX(INDIRECT(AJ$4&amp;"D:D"),MATCH(X63,INDIRECT(AJ$4&amp;"P:P"),0),0),"")</f>
        <v/>
      </c>
      <c r="AW63" s="213" t="str" cm="1">
        <f t="array" aca="1" ref="AW63" ca="1">_xlfn.IFNA(INDEX(INDIRECT(AK$4&amp;"D:D"),MATCH(Y63,INDIRECT(AK$4&amp;"P:P"),0),0),"")</f>
        <v/>
      </c>
      <c r="AX63" s="213" t="str" cm="1">
        <f t="array" aca="1" ref="AX63" ca="1">_xlfn.IFNA(INDEX(INDIRECT(AL$4&amp;"D:D"),MATCH(Z63,INDIRECT(AL$4&amp;"P:P"),0),0),"")</f>
        <v>あまり当てはまらない</v>
      </c>
      <c r="AY63" s="213" t="str" cm="1">
        <f t="array" aca="1" ref="AY63" ca="1">_xlfn.IFNA(INDEX(INDIRECT(AM$4&amp;"D:D"),MATCH(AA63,INDIRECT(AM$4&amp;"P:P"),0),0),"")</f>
        <v/>
      </c>
      <c r="AZ63" s="213" t="str" cm="1">
        <f t="array" aca="1" ref="AZ63" ca="1">_xlfn.IFNA(INDEX(INDIRECT(AH$4&amp;"E:E"),MATCH(V63,INDIRECT(AH$4&amp;"P:P"),0),0),"")</f>
        <v/>
      </c>
      <c r="BA63" s="213" t="str" cm="1">
        <f t="array" aca="1" ref="BA63" ca="1">_xlfn.IFNA(INDEX(INDIRECT(AI$4&amp;"E:E"),MATCH(W63,INDIRECT(AI$4&amp;"P:P"),0),0),"")</f>
        <v>どちらでもない</v>
      </c>
      <c r="BB63" s="213" t="str" cm="1">
        <f t="array" aca="1" ref="BB63" ca="1">_xlfn.IFNA(INDEX(INDIRECT(AJ$4&amp;"E:E"),MATCH(X63,INDIRECT(AJ$4&amp;"P:P"),0),0),"")</f>
        <v/>
      </c>
      <c r="BC63" s="213" t="str" cm="1">
        <f t="array" aca="1" ref="BC63" ca="1">_xlfn.IFNA(INDEX(INDIRECT(AK$4&amp;"E:E"),MATCH(Y63,INDIRECT(AK$4&amp;"P:P"),0),0),"")</f>
        <v/>
      </c>
      <c r="BD63" s="213" t="str" cm="1">
        <f t="array" aca="1" ref="BD63" ca="1">_xlfn.IFNA(INDEX(INDIRECT(AL$4&amp;"E:E"),MATCH(Z63,INDIRECT(AL$4&amp;"P:P"),0),0),"")</f>
        <v>どちらでもない</v>
      </c>
      <c r="BE63" s="213" t="str" cm="1">
        <f t="array" aca="1" ref="BE63" ca="1">_xlfn.IFNA(INDEX(INDIRECT(AM$4&amp;"E:E"),MATCH(AA63,INDIRECT(AM$4&amp;"P:P"),0),0),"")</f>
        <v/>
      </c>
      <c r="BF63" s="213" t="str" cm="1">
        <f t="array" aca="1" ref="BF63" ca="1">_xlfn.IFNA(INDEX(INDIRECT(AH$4&amp;"F:F"),MATCH(V63,INDIRECT(AH$4&amp;"P:P"),0),0),"")</f>
        <v/>
      </c>
      <c r="BG63" s="213" t="str" cm="1">
        <f t="array" aca="1" ref="BG63" ca="1">_xlfn.IFNA(INDEX(INDIRECT(AI$4&amp;"F:F"),MATCH(W63,INDIRECT(AI$4&amp;"P:P"),0),0),"")</f>
        <v>すこし当てはまる</v>
      </c>
      <c r="BH63" s="213" t="str" cm="1">
        <f t="array" aca="1" ref="BH63" ca="1">_xlfn.IFNA(INDEX(INDIRECT(AJ$4&amp;"F:F"),MATCH(X63,INDIRECT(AJ$4&amp;"P:P"),0),0),"")</f>
        <v/>
      </c>
      <c r="BI63" s="213" t="str" cm="1">
        <f t="array" aca="1" ref="BI63" ca="1">_xlfn.IFNA(INDEX(INDIRECT(AK$4&amp;"F:F"),MATCH(Y63,INDIRECT(AK$4&amp;"P:P"),0),0),"")</f>
        <v/>
      </c>
      <c r="BJ63" s="213" t="str" cm="1">
        <f t="array" aca="1" ref="BJ63" ca="1">_xlfn.IFNA(INDEX(INDIRECT(AL$4&amp;"F:F"),MATCH(Z63,INDIRECT(AL$4&amp;"P:P"),0),0),"")</f>
        <v>すこし当てはまる</v>
      </c>
      <c r="BK63" s="213" t="str" cm="1">
        <f t="array" aca="1" ref="BK63" ca="1">_xlfn.IFNA(INDEX(INDIRECT(AM$4&amp;"F:F"),MATCH(AA63,INDIRECT(AM$4&amp;"P:P"),0),0),"")</f>
        <v/>
      </c>
      <c r="BL63" s="213" t="str" cm="1">
        <f t="array" aca="1" ref="BL63" ca="1">_xlfn.IFNA(INDEX(INDIRECT(AH$4&amp;"G:G"),MATCH(V63,INDIRECT(AH$4&amp;"P:P"),0),0),"")</f>
        <v/>
      </c>
      <c r="BM63" s="213" t="str" cm="1">
        <f t="array" aca="1" ref="BM63" ca="1">_xlfn.IFNA(INDEX(INDIRECT(AI$4&amp;"G:G"),MATCH(W63,INDIRECT(AI$4&amp;"P:P"),0),0),"")</f>
        <v>ほとんど当てはまる</v>
      </c>
      <c r="BN63" s="213" t="str" cm="1">
        <f t="array" aca="1" ref="BN63" ca="1">_xlfn.IFNA(INDEX(INDIRECT(AJ$4&amp;"G:G"),MATCH(X63,INDIRECT(AJ$4&amp;"P:P"),0),0),"")</f>
        <v/>
      </c>
      <c r="BO63" s="213" t="str" cm="1">
        <f t="array" aca="1" ref="BO63" ca="1">_xlfn.IFNA(INDEX(INDIRECT(AK$4&amp;"G:G"),MATCH(Y63,INDIRECT(AK$4&amp;"P:P"),0),0),"")</f>
        <v/>
      </c>
      <c r="BP63" s="213" t="str" cm="1">
        <f t="array" aca="1" ref="BP63" ca="1">_xlfn.IFNA(INDEX(INDIRECT(AL$4&amp;"G:G"),MATCH(Z63,INDIRECT(AL$4&amp;"P:P"),0),0),"")</f>
        <v>ほとんど当てはまる</v>
      </c>
      <c r="BQ63" s="213" t="str" cm="1">
        <f t="array" aca="1" ref="BQ63" ca="1">_xlfn.IFNA(INDEX(INDIRECT(AM$4&amp;"G:G"),MATCH(AA63,INDIRECT(AM$4&amp;"P:P"),0),0),"")</f>
        <v/>
      </c>
      <c r="BR63" s="213" t="str" cm="1">
        <f t="array" aca="1" ref="BR63" ca="1">_xlfn.IFNA(INDEX(INDIRECT(AH$4&amp;"H:H"),MATCH(V63,INDIRECT(AH$4&amp;"P:P"),0),0),"")</f>
        <v/>
      </c>
      <c r="BS63" s="213" cm="1">
        <f t="array" aca="1" ref="BS63" ca="1">_xlfn.IFNA(INDEX(INDIRECT(AI$4&amp;"H:H"),MATCH(W63,INDIRECT(AI$4&amp;"P:P"),0),0),"")</f>
        <v>0</v>
      </c>
      <c r="BT63" s="213" t="str" cm="1">
        <f t="array" aca="1" ref="BT63" ca="1">_xlfn.IFNA(INDEX(INDIRECT(AJ$4&amp;"H:H"),MATCH(X63,INDIRECT(AJ$4&amp;"P:P"),0),0),"")</f>
        <v/>
      </c>
      <c r="BU63" s="213" t="str" cm="1">
        <f t="array" aca="1" ref="BU63" ca="1">_xlfn.IFNA(INDEX(INDIRECT(AK$4&amp;"H:H"),MATCH(Y63,INDIRECT(AK$4&amp;"P:P"),0),0),"")</f>
        <v/>
      </c>
      <c r="BV63" s="213" cm="1">
        <f t="array" aca="1" ref="BV63" ca="1">_xlfn.IFNA(INDEX(INDIRECT(AL$4&amp;"H:H"),MATCH(Z63,INDIRECT(AL$4&amp;"P:P"),0),0),"")</f>
        <v>0</v>
      </c>
      <c r="BW63" s="213" t="str" cm="1">
        <f t="array" aca="1" ref="BW63" ca="1">_xlfn.IFNA(INDEX(INDIRECT(AM$4&amp;"H:H"),MATCH(AA63,INDIRECT(AM$4&amp;"P:P"),0),0),"")</f>
        <v/>
      </c>
      <c r="BX63" s="213" t="str" cm="1">
        <f t="array" aca="1" ref="BX63" ca="1">_xlfn.IFNA(INDEX(INDIRECT(AH$4&amp;"I:I"),MATCH(V63,INDIRECT(AH$4&amp;"P:P"),0),0),"")</f>
        <v/>
      </c>
      <c r="BY63" s="213" cm="1">
        <f t="array" aca="1" ref="BY63" ca="1">_xlfn.IFNA(INDEX(INDIRECT(AI$4&amp;"I:I"),MATCH(W63,INDIRECT(AI$4&amp;"P:P"),0),0),"")</f>
        <v>0</v>
      </c>
      <c r="BZ63" s="213" t="str" cm="1">
        <f t="array" aca="1" ref="BZ63" ca="1">_xlfn.IFNA(INDEX(INDIRECT(AJ$4&amp;"I:I"),MATCH(X63,INDIRECT(AJ$4&amp;"P:P"),0),0),"")</f>
        <v/>
      </c>
      <c r="CA63" s="213" t="str" cm="1">
        <f t="array" aca="1" ref="CA63" ca="1">_xlfn.IFNA(INDEX(INDIRECT(AK$4&amp;"I:I"),MATCH(Y63,INDIRECT(AK$4&amp;"P:P"),0),0),"")</f>
        <v/>
      </c>
      <c r="CB63" s="213" cm="1">
        <f t="array" aca="1" ref="CB63" ca="1">_xlfn.IFNA(INDEX(INDIRECT(AL$4&amp;"I:I"),MATCH(Z63,INDIRECT(AL$4&amp;"P:P"),0),0),"")</f>
        <v>0</v>
      </c>
      <c r="CC63" s="213" t="str" cm="1">
        <f t="array" aca="1" ref="CC63" ca="1">_xlfn.IFNA(INDEX(INDIRECT(AM$4&amp;"I:I"),MATCH(AA63,INDIRECT(AM$4&amp;"P:P"),0),0),"")</f>
        <v/>
      </c>
      <c r="CD63" s="213" t="str" cm="1">
        <f t="array" aca="1" ref="CD63" ca="1">_xlfn.IFNA(INDEX(INDIRECT(AH$4&amp;"J:J"),MATCH(V63,INDIRECT(AH$4&amp;"P:P"),0),0),"")</f>
        <v/>
      </c>
      <c r="CE63" s="213" cm="1">
        <f t="array" aca="1" ref="CE63" ca="1">_xlfn.IFNA(INDEX(INDIRECT(AI$4&amp;"J:J"),MATCH(W63,INDIRECT(AI$4&amp;"P:P"),0),0),"")</f>
        <v>0</v>
      </c>
      <c r="CF63" s="213" t="str" cm="1">
        <f t="array" aca="1" ref="CF63" ca="1">_xlfn.IFNA(INDEX(INDIRECT(AJ$4&amp;"J:J"),MATCH(X63,INDIRECT(AJ$4&amp;"P:P"),0),0),"")</f>
        <v/>
      </c>
      <c r="CG63" s="213" t="str" cm="1">
        <f t="array" aca="1" ref="CG63" ca="1">_xlfn.IFNA(INDEX(INDIRECT(AK$4&amp;"J:J"),MATCH(Y63,INDIRECT(AK$4&amp;"P:P"),0),0),"")</f>
        <v/>
      </c>
      <c r="CH63" s="213" cm="1">
        <f t="array" aca="1" ref="CH63" ca="1">_xlfn.IFNA(INDEX(INDIRECT(AL$4&amp;"J:J"),MATCH(Z63,INDIRECT(AL$4&amp;"P:P"),0),0),"")</f>
        <v>0</v>
      </c>
      <c r="CI63" s="213" t="str" cm="1">
        <f t="array" aca="1" ref="CI63" ca="1">_xlfn.IFNA(INDEX(INDIRECT(AM$4&amp;"J:J"),MATCH(AA63,INDIRECT(AM$4&amp;"P:P"),0),0),"")</f>
        <v/>
      </c>
    </row>
    <row r="64" spans="1:87" ht="90">
      <c r="A64" s="53">
        <v>60</v>
      </c>
      <c r="B64" s="75">
        <v>57</v>
      </c>
      <c r="C64" s="75" t="s">
        <v>1638</v>
      </c>
      <c r="D64" s="85" t="s">
        <v>1649</v>
      </c>
      <c r="E64" s="105" t="s">
        <v>1807</v>
      </c>
      <c r="F64" s="91" t="s">
        <v>1808</v>
      </c>
      <c r="G64" s="78">
        <v>1</v>
      </c>
      <c r="H64" s="82" t="s">
        <v>1786</v>
      </c>
      <c r="I64" s="80"/>
      <c r="J64" s="106"/>
      <c r="K64" s="81"/>
      <c r="L64" s="95"/>
      <c r="M64" s="84"/>
      <c r="N64" s="95"/>
      <c r="O64" s="84"/>
      <c r="P64" s="95"/>
      <c r="Q64" s="83"/>
      <c r="R64" s="103"/>
      <c r="U64" s="59" t="s">
        <v>1809</v>
      </c>
      <c r="V64" s="59" t="str">
        <f t="shared" si="41"/>
        <v>（３）</v>
      </c>
      <c r="W64" s="59" t="str">
        <f t="shared" si="42"/>
        <v/>
      </c>
      <c r="X64" s="59" t="str">
        <f t="shared" si="43"/>
        <v/>
      </c>
      <c r="Y64" s="59" t="str">
        <f t="shared" si="44"/>
        <v/>
      </c>
      <c r="Z64" s="59" t="str">
        <f t="shared" si="45"/>
        <v/>
      </c>
      <c r="AA64" s="59" t="str">
        <f t="shared" si="46"/>
        <v/>
      </c>
      <c r="AB64" s="190" t="str" cm="1">
        <f t="array" ref="AB64">INDEX('Ｒ2_小4'!$M:$M,MATCH(V64,'Ｒ2_小4'!$P:$P,0),0)</f>
        <v>Q00000000290</v>
      </c>
      <c r="AC64" s="190" t="e" cm="1">
        <f t="array" ref="AC64">INDEX('R2_小5'!$M:$M,MATCH(W64,'R2_小5'!$P:$P,0),0)</f>
        <v>#N/A</v>
      </c>
      <c r="AD64" s="190" t="e" cm="1">
        <f t="array" ref="AD64">INDEX('R2_小6'!$M:$M,MATCH(X64,'R2_小6'!$P:$P,0),0)</f>
        <v>#N/A</v>
      </c>
      <c r="AE64" s="190" t="e" cm="1">
        <f t="array" ref="AE64">INDEX('R2_中1'!$M:$M,MATCH(Y64,'R2_中1'!$P:$P,0),0)</f>
        <v>#N/A</v>
      </c>
      <c r="AF64" s="190" t="e" cm="1">
        <f t="array" ref="AF64">INDEX('R2_中2'!$M:$M,MATCH(Z64,'R2_中2'!$P:$P,0),0)</f>
        <v>#N/A</v>
      </c>
      <c r="AG64" s="190" t="e" cm="1">
        <f t="array" ref="AG64">INDEX('R2_中3'!$M:$M,MATCH(AA64,'R2_中3'!$P:$P,0),0)</f>
        <v>#N/A</v>
      </c>
      <c r="AH64" s="213" t="str" cm="1">
        <f t="array" aca="1" ref="AH64" ca="1">_xlfn.IFNA(INDEX(INDIRECT(AH$4&amp;"B:B"),MATCH(V64,INDIRECT(AH$4&amp;"P:P"),0),0),"")</f>
        <v>うっかりまちがえたりミスしたりしないように，やるべきことをやります</v>
      </c>
      <c r="AI64" s="213" t="str" cm="1">
        <f t="array" aca="1" ref="AI64" ca="1">_xlfn.IFNA(INDEX(INDIRECT(AI$4&amp;"B:B"),MATCH(W64,INDIRECT(AI$4&amp;"P:P"),0),0),"")</f>
        <v/>
      </c>
      <c r="AJ64" s="213" t="str" cm="1">
        <f t="array" aca="1" ref="AJ64" ca="1">_xlfn.IFNA(INDEX(INDIRECT(AJ$4&amp;"B:B"),MATCH(X64,INDIRECT(AJ$4&amp;"P:P"),0),0),"")</f>
        <v/>
      </c>
      <c r="AK64" s="213" t="str" cm="1">
        <f t="array" aca="1" ref="AK64" ca="1">_xlfn.IFNA(INDEX(INDIRECT(AK$4&amp;"B:B"),MATCH(Y64,INDIRECT(AK$4&amp;"P:P"),0),0),"")</f>
        <v/>
      </c>
      <c r="AL64" s="213" t="str" cm="1">
        <f t="array" aca="1" ref="AL64" ca="1">_xlfn.IFNA(INDEX(INDIRECT(AL$4&amp;"B:B"),MATCH(Z64,INDIRECT(AL$4&amp;"P:P"),0),0),"")</f>
        <v/>
      </c>
      <c r="AM64" s="213" t="str" cm="1">
        <f t="array" aca="1" ref="AM64" ca="1">_xlfn.IFNA(INDEX(INDIRECT(AM$4&amp;"B:B"),MATCH(AA64,INDIRECT(AM$4&amp;"P:P"),0),0),"")</f>
        <v/>
      </c>
      <c r="AN64" s="213" t="str" cm="1">
        <f t="array" aca="1" ref="AN64" ca="1">_xlfn.IFNA(INDEX(INDIRECT(AH$4&amp;"C:C"),MATCH(V64,INDIRECT(AH$4&amp;"P:P"),0),0),"")</f>
        <v>ほとんど当てはまらない</v>
      </c>
      <c r="AO64" s="213" t="str" cm="1">
        <f t="array" aca="1" ref="AO64" ca="1">_xlfn.IFNA(INDEX(INDIRECT(AI$4&amp;"C:C"),MATCH(W64,INDIRECT(AI$4&amp;"P:P"),0),0),"")</f>
        <v/>
      </c>
      <c r="AP64" s="213" t="str" cm="1">
        <f t="array" aca="1" ref="AP64" ca="1">_xlfn.IFNA(INDEX(INDIRECT(AJ$4&amp;"C:C"),MATCH(X64,INDIRECT(AJ$4&amp;"P:P"),0),0),"")</f>
        <v/>
      </c>
      <c r="AQ64" s="213" t="str" cm="1">
        <f t="array" aca="1" ref="AQ64" ca="1">_xlfn.IFNA(INDEX(INDIRECT(AK$4&amp;"C:C"),MATCH(Y64,INDIRECT(AK$4&amp;"P:P"),0),0),"")</f>
        <v/>
      </c>
      <c r="AR64" s="213" t="str" cm="1">
        <f t="array" aca="1" ref="AR64" ca="1">_xlfn.IFNA(INDEX(INDIRECT(AL$4&amp;"C:C"),MATCH(Z64,INDIRECT(AL$4&amp;"P:P"),0),0),"")</f>
        <v/>
      </c>
      <c r="AS64" s="213" t="str" cm="1">
        <f t="array" aca="1" ref="AS64" ca="1">_xlfn.IFNA(INDEX(INDIRECT(AM$4&amp;"C:C"),MATCH(AA64,INDIRECT(AM$4&amp;"P:P"),0),0),"")</f>
        <v/>
      </c>
      <c r="AT64" s="213" t="str" cm="1">
        <f t="array" aca="1" ref="AT64" ca="1">_xlfn.IFNA(INDEX(INDIRECT(AH$4&amp;"D:D"),MATCH(V64,INDIRECT(AH$4&amp;"P:P"),0),0),"")</f>
        <v>あまり当てはまらない</v>
      </c>
      <c r="AU64" s="213" t="str" cm="1">
        <f t="array" aca="1" ref="AU64" ca="1">_xlfn.IFNA(INDEX(INDIRECT(AI$4&amp;"D:D"),MATCH(W64,INDIRECT(AI$4&amp;"P:P"),0),0),"")</f>
        <v/>
      </c>
      <c r="AV64" s="213" t="str" cm="1">
        <f t="array" aca="1" ref="AV64" ca="1">_xlfn.IFNA(INDEX(INDIRECT(AJ$4&amp;"D:D"),MATCH(X64,INDIRECT(AJ$4&amp;"P:P"),0),0),"")</f>
        <v/>
      </c>
      <c r="AW64" s="213" t="str" cm="1">
        <f t="array" aca="1" ref="AW64" ca="1">_xlfn.IFNA(INDEX(INDIRECT(AK$4&amp;"D:D"),MATCH(Y64,INDIRECT(AK$4&amp;"P:P"),0),0),"")</f>
        <v/>
      </c>
      <c r="AX64" s="213" t="str" cm="1">
        <f t="array" aca="1" ref="AX64" ca="1">_xlfn.IFNA(INDEX(INDIRECT(AL$4&amp;"D:D"),MATCH(Z64,INDIRECT(AL$4&amp;"P:P"),0),0),"")</f>
        <v/>
      </c>
      <c r="AY64" s="213" t="str" cm="1">
        <f t="array" aca="1" ref="AY64" ca="1">_xlfn.IFNA(INDEX(INDIRECT(AM$4&amp;"D:D"),MATCH(AA64,INDIRECT(AM$4&amp;"P:P"),0),0),"")</f>
        <v/>
      </c>
      <c r="AZ64" s="213" t="str" cm="1">
        <f t="array" aca="1" ref="AZ64" ca="1">_xlfn.IFNA(INDEX(INDIRECT(AH$4&amp;"E:E"),MATCH(V64,INDIRECT(AH$4&amp;"P:P"),0),0),"")</f>
        <v>どちらでもない</v>
      </c>
      <c r="BA64" s="213" t="str" cm="1">
        <f t="array" aca="1" ref="BA64" ca="1">_xlfn.IFNA(INDEX(INDIRECT(AI$4&amp;"E:E"),MATCH(W64,INDIRECT(AI$4&amp;"P:P"),0),0),"")</f>
        <v/>
      </c>
      <c r="BB64" s="213" t="str" cm="1">
        <f t="array" aca="1" ref="BB64" ca="1">_xlfn.IFNA(INDEX(INDIRECT(AJ$4&amp;"E:E"),MATCH(X64,INDIRECT(AJ$4&amp;"P:P"),0),0),"")</f>
        <v/>
      </c>
      <c r="BC64" s="213" t="str" cm="1">
        <f t="array" aca="1" ref="BC64" ca="1">_xlfn.IFNA(INDEX(INDIRECT(AK$4&amp;"E:E"),MATCH(Y64,INDIRECT(AK$4&amp;"P:P"),0),0),"")</f>
        <v/>
      </c>
      <c r="BD64" s="213" t="str" cm="1">
        <f t="array" aca="1" ref="BD64" ca="1">_xlfn.IFNA(INDEX(INDIRECT(AL$4&amp;"E:E"),MATCH(Z64,INDIRECT(AL$4&amp;"P:P"),0),0),"")</f>
        <v/>
      </c>
      <c r="BE64" s="213" t="str" cm="1">
        <f t="array" aca="1" ref="BE64" ca="1">_xlfn.IFNA(INDEX(INDIRECT(AM$4&amp;"E:E"),MATCH(AA64,INDIRECT(AM$4&amp;"P:P"),0),0),"")</f>
        <v/>
      </c>
      <c r="BF64" s="213" t="str" cm="1">
        <f t="array" aca="1" ref="BF64" ca="1">_xlfn.IFNA(INDEX(INDIRECT(AH$4&amp;"F:F"),MATCH(V64,INDIRECT(AH$4&amp;"P:P"),0),0),"")</f>
        <v>少し当てはまる</v>
      </c>
      <c r="BG64" s="213" t="str" cm="1">
        <f t="array" aca="1" ref="BG64" ca="1">_xlfn.IFNA(INDEX(INDIRECT(AI$4&amp;"F:F"),MATCH(W64,INDIRECT(AI$4&amp;"P:P"),0),0),"")</f>
        <v/>
      </c>
      <c r="BH64" s="213" t="str" cm="1">
        <f t="array" aca="1" ref="BH64" ca="1">_xlfn.IFNA(INDEX(INDIRECT(AJ$4&amp;"F:F"),MATCH(X64,INDIRECT(AJ$4&amp;"P:P"),0),0),"")</f>
        <v/>
      </c>
      <c r="BI64" s="213" t="str" cm="1">
        <f t="array" aca="1" ref="BI64" ca="1">_xlfn.IFNA(INDEX(INDIRECT(AK$4&amp;"F:F"),MATCH(Y64,INDIRECT(AK$4&amp;"P:P"),0),0),"")</f>
        <v/>
      </c>
      <c r="BJ64" s="213" t="str" cm="1">
        <f t="array" aca="1" ref="BJ64" ca="1">_xlfn.IFNA(INDEX(INDIRECT(AL$4&amp;"F:F"),MATCH(Z64,INDIRECT(AL$4&amp;"P:P"),0),0),"")</f>
        <v/>
      </c>
      <c r="BK64" s="213" t="str" cm="1">
        <f t="array" aca="1" ref="BK64" ca="1">_xlfn.IFNA(INDEX(INDIRECT(AM$4&amp;"F:F"),MATCH(AA64,INDIRECT(AM$4&amp;"P:P"),0),0),"")</f>
        <v/>
      </c>
      <c r="BL64" s="213" t="str" cm="1">
        <f t="array" aca="1" ref="BL64" ca="1">_xlfn.IFNA(INDEX(INDIRECT(AH$4&amp;"G:G"),MATCH(V64,INDIRECT(AH$4&amp;"P:P"),0),0),"")</f>
        <v>ほとんど当てはまる</v>
      </c>
      <c r="BM64" s="213" t="str" cm="1">
        <f t="array" aca="1" ref="BM64" ca="1">_xlfn.IFNA(INDEX(INDIRECT(AI$4&amp;"G:G"),MATCH(W64,INDIRECT(AI$4&amp;"P:P"),0),0),"")</f>
        <v/>
      </c>
      <c r="BN64" s="213" t="str" cm="1">
        <f t="array" aca="1" ref="BN64" ca="1">_xlfn.IFNA(INDEX(INDIRECT(AJ$4&amp;"G:G"),MATCH(X64,INDIRECT(AJ$4&amp;"P:P"),0),0),"")</f>
        <v/>
      </c>
      <c r="BO64" s="213" t="str" cm="1">
        <f t="array" aca="1" ref="BO64" ca="1">_xlfn.IFNA(INDEX(INDIRECT(AK$4&amp;"G:G"),MATCH(Y64,INDIRECT(AK$4&amp;"P:P"),0),0),"")</f>
        <v/>
      </c>
      <c r="BP64" s="213" t="str" cm="1">
        <f t="array" aca="1" ref="BP64" ca="1">_xlfn.IFNA(INDEX(INDIRECT(AL$4&amp;"G:G"),MATCH(Z64,INDIRECT(AL$4&amp;"P:P"),0),0),"")</f>
        <v/>
      </c>
      <c r="BQ64" s="213" t="str" cm="1">
        <f t="array" aca="1" ref="BQ64" ca="1">_xlfn.IFNA(INDEX(INDIRECT(AM$4&amp;"G:G"),MATCH(AA64,INDIRECT(AM$4&amp;"P:P"),0),0),"")</f>
        <v/>
      </c>
      <c r="BR64" s="213" cm="1">
        <f t="array" aca="1" ref="BR64" ca="1">_xlfn.IFNA(INDEX(INDIRECT(AH$4&amp;"H:H"),MATCH(V64,INDIRECT(AH$4&amp;"P:P"),0),0),"")</f>
        <v>0</v>
      </c>
      <c r="BS64" s="213" t="str" cm="1">
        <f t="array" aca="1" ref="BS64" ca="1">_xlfn.IFNA(INDEX(INDIRECT(AI$4&amp;"H:H"),MATCH(W64,INDIRECT(AI$4&amp;"P:P"),0),0),"")</f>
        <v/>
      </c>
      <c r="BT64" s="213" t="str" cm="1">
        <f t="array" aca="1" ref="BT64" ca="1">_xlfn.IFNA(INDEX(INDIRECT(AJ$4&amp;"H:H"),MATCH(X64,INDIRECT(AJ$4&amp;"P:P"),0),0),"")</f>
        <v/>
      </c>
      <c r="BU64" s="213" t="str" cm="1">
        <f t="array" aca="1" ref="BU64" ca="1">_xlfn.IFNA(INDEX(INDIRECT(AK$4&amp;"H:H"),MATCH(Y64,INDIRECT(AK$4&amp;"P:P"),0),0),"")</f>
        <v/>
      </c>
      <c r="BV64" s="213" t="str" cm="1">
        <f t="array" aca="1" ref="BV64" ca="1">_xlfn.IFNA(INDEX(INDIRECT(AL$4&amp;"H:H"),MATCH(Z64,INDIRECT(AL$4&amp;"P:P"),0),0),"")</f>
        <v/>
      </c>
      <c r="BW64" s="213" t="str" cm="1">
        <f t="array" aca="1" ref="BW64" ca="1">_xlfn.IFNA(INDEX(INDIRECT(AM$4&amp;"H:H"),MATCH(AA64,INDIRECT(AM$4&amp;"P:P"),0),0),"")</f>
        <v/>
      </c>
      <c r="BX64" s="213" cm="1">
        <f t="array" aca="1" ref="BX64" ca="1">_xlfn.IFNA(INDEX(INDIRECT(AH$4&amp;"I:I"),MATCH(V64,INDIRECT(AH$4&amp;"P:P"),0),0),"")</f>
        <v>0</v>
      </c>
      <c r="BY64" s="213" t="str" cm="1">
        <f t="array" aca="1" ref="BY64" ca="1">_xlfn.IFNA(INDEX(INDIRECT(AI$4&amp;"I:I"),MATCH(W64,INDIRECT(AI$4&amp;"P:P"),0),0),"")</f>
        <v/>
      </c>
      <c r="BZ64" s="213" t="str" cm="1">
        <f t="array" aca="1" ref="BZ64" ca="1">_xlfn.IFNA(INDEX(INDIRECT(AJ$4&amp;"I:I"),MATCH(X64,INDIRECT(AJ$4&amp;"P:P"),0),0),"")</f>
        <v/>
      </c>
      <c r="CA64" s="213" t="str" cm="1">
        <f t="array" aca="1" ref="CA64" ca="1">_xlfn.IFNA(INDEX(INDIRECT(AK$4&amp;"I:I"),MATCH(Y64,INDIRECT(AK$4&amp;"P:P"),0),0),"")</f>
        <v/>
      </c>
      <c r="CB64" s="213" t="str" cm="1">
        <f t="array" aca="1" ref="CB64" ca="1">_xlfn.IFNA(INDEX(INDIRECT(AL$4&amp;"I:I"),MATCH(Z64,INDIRECT(AL$4&amp;"P:P"),0),0),"")</f>
        <v/>
      </c>
      <c r="CC64" s="213" t="str" cm="1">
        <f t="array" aca="1" ref="CC64" ca="1">_xlfn.IFNA(INDEX(INDIRECT(AM$4&amp;"I:I"),MATCH(AA64,INDIRECT(AM$4&amp;"P:P"),0),0),"")</f>
        <v/>
      </c>
      <c r="CD64" s="213" cm="1">
        <f t="array" aca="1" ref="CD64" ca="1">_xlfn.IFNA(INDEX(INDIRECT(AH$4&amp;"J:J"),MATCH(V64,INDIRECT(AH$4&amp;"P:P"),0),0),"")</f>
        <v>0</v>
      </c>
      <c r="CE64" s="213" t="str" cm="1">
        <f t="array" aca="1" ref="CE64" ca="1">_xlfn.IFNA(INDEX(INDIRECT(AI$4&amp;"J:J"),MATCH(W64,INDIRECT(AI$4&amp;"P:P"),0),0),"")</f>
        <v/>
      </c>
      <c r="CF64" s="213" t="str" cm="1">
        <f t="array" aca="1" ref="CF64" ca="1">_xlfn.IFNA(INDEX(INDIRECT(AJ$4&amp;"J:J"),MATCH(X64,INDIRECT(AJ$4&amp;"P:P"),0),0),"")</f>
        <v/>
      </c>
      <c r="CG64" s="213" t="str" cm="1">
        <f t="array" aca="1" ref="CG64" ca="1">_xlfn.IFNA(INDEX(INDIRECT(AK$4&amp;"J:J"),MATCH(Y64,INDIRECT(AK$4&amp;"P:P"),0),0),"")</f>
        <v/>
      </c>
      <c r="CH64" s="213" t="str" cm="1">
        <f t="array" aca="1" ref="CH64" ca="1">_xlfn.IFNA(INDEX(INDIRECT(AL$4&amp;"J:J"),MATCH(Z64,INDIRECT(AL$4&amp;"P:P"),0),0),"")</f>
        <v/>
      </c>
      <c r="CI64" s="213" t="str" cm="1">
        <f t="array" aca="1" ref="CI64" ca="1">_xlfn.IFNA(INDEX(INDIRECT(AM$4&amp;"J:J"),MATCH(AA64,INDIRECT(AM$4&amp;"P:P"),0),0),"")</f>
        <v/>
      </c>
    </row>
    <row r="65" spans="1:87" ht="54">
      <c r="A65" s="53">
        <v>61</v>
      </c>
      <c r="B65" s="75">
        <v>58</v>
      </c>
      <c r="C65" s="75" t="s">
        <v>1638</v>
      </c>
      <c r="D65" s="85" t="s">
        <v>1649</v>
      </c>
      <c r="E65" s="105" t="s">
        <v>1807</v>
      </c>
      <c r="F65" s="91" t="s">
        <v>1810</v>
      </c>
      <c r="G65" s="78">
        <v>1</v>
      </c>
      <c r="H65" s="82" t="s">
        <v>1709</v>
      </c>
      <c r="I65" s="80"/>
      <c r="J65" s="95"/>
      <c r="K65" s="81"/>
      <c r="L65" s="95"/>
      <c r="M65" s="84"/>
      <c r="N65" s="95"/>
      <c r="O65" s="84"/>
      <c r="P65" s="95"/>
      <c r="Q65" s="83"/>
      <c r="R65" s="103"/>
      <c r="U65" s="59" t="s">
        <v>1811</v>
      </c>
      <c r="V65" s="59" t="str">
        <f t="shared" si="41"/>
        <v>（４）</v>
      </c>
      <c r="W65" s="59" t="str">
        <f t="shared" si="42"/>
        <v/>
      </c>
      <c r="X65" s="59" t="str">
        <f t="shared" si="43"/>
        <v/>
      </c>
      <c r="Y65" s="59" t="str">
        <f t="shared" si="44"/>
        <v/>
      </c>
      <c r="Z65" s="59" t="str">
        <f t="shared" si="45"/>
        <v/>
      </c>
      <c r="AA65" s="59" t="str">
        <f t="shared" si="46"/>
        <v/>
      </c>
      <c r="AB65" s="190" t="str" cm="1">
        <f t="array" ref="AB65">INDEX('Ｒ2_小4'!$M:$M,MATCH(V65,'Ｒ2_小4'!$P:$P,0),0)</f>
        <v>Q00000000300</v>
      </c>
      <c r="AC65" s="190" t="e" cm="1">
        <f t="array" ref="AC65">INDEX('R2_小5'!$M:$M,MATCH(W65,'R2_小5'!$P:$P,0),0)</f>
        <v>#N/A</v>
      </c>
      <c r="AD65" s="190" t="e" cm="1">
        <f t="array" ref="AD65">INDEX('R2_小6'!$M:$M,MATCH(X65,'R2_小6'!$P:$P,0),0)</f>
        <v>#N/A</v>
      </c>
      <c r="AE65" s="190" t="e" cm="1">
        <f t="array" ref="AE65">INDEX('R2_中1'!$M:$M,MATCH(Y65,'R2_中1'!$P:$P,0),0)</f>
        <v>#N/A</v>
      </c>
      <c r="AF65" s="190" t="e" cm="1">
        <f t="array" ref="AF65">INDEX('R2_中2'!$M:$M,MATCH(Z65,'R2_中2'!$P:$P,0),0)</f>
        <v>#N/A</v>
      </c>
      <c r="AG65" s="190" t="e" cm="1">
        <f t="array" ref="AG65">INDEX('R2_中3'!$M:$M,MATCH(AA65,'R2_中3'!$P:$P,0),0)</f>
        <v>#N/A</v>
      </c>
      <c r="AH65" s="213" t="str" cm="1">
        <f t="array" aca="1" ref="AH65" ca="1">_xlfn.IFNA(INDEX(INDIRECT(AH$4&amp;"B:B"),MATCH(V65,INDIRECT(AH$4&amp;"P:P"),0),0),"")</f>
        <v>ものごとは楽しみながらがんばってやります</v>
      </c>
      <c r="AI65" s="213" t="str" cm="1">
        <f t="array" aca="1" ref="AI65" ca="1">_xlfn.IFNA(INDEX(INDIRECT(AI$4&amp;"B:B"),MATCH(W65,INDIRECT(AI$4&amp;"P:P"),0),0),"")</f>
        <v/>
      </c>
      <c r="AJ65" s="213" t="str" cm="1">
        <f t="array" aca="1" ref="AJ65" ca="1">_xlfn.IFNA(INDEX(INDIRECT(AJ$4&amp;"B:B"),MATCH(X65,INDIRECT(AJ$4&amp;"P:P"),0),0),"")</f>
        <v/>
      </c>
      <c r="AK65" s="213" t="str" cm="1">
        <f t="array" aca="1" ref="AK65" ca="1">_xlfn.IFNA(INDEX(INDIRECT(AK$4&amp;"B:B"),MATCH(Y65,INDIRECT(AK$4&amp;"P:P"),0),0),"")</f>
        <v/>
      </c>
      <c r="AL65" s="213" t="str" cm="1">
        <f t="array" aca="1" ref="AL65" ca="1">_xlfn.IFNA(INDEX(INDIRECT(AL$4&amp;"B:B"),MATCH(Z65,INDIRECT(AL$4&amp;"P:P"),0),0),"")</f>
        <v/>
      </c>
      <c r="AM65" s="213" t="str" cm="1">
        <f t="array" aca="1" ref="AM65" ca="1">_xlfn.IFNA(INDEX(INDIRECT(AM$4&amp;"B:B"),MATCH(AA65,INDIRECT(AM$4&amp;"P:P"),0),0),"")</f>
        <v/>
      </c>
      <c r="AN65" s="213" t="str" cm="1">
        <f t="array" aca="1" ref="AN65" ca="1">_xlfn.IFNA(INDEX(INDIRECT(AH$4&amp;"C:C"),MATCH(V65,INDIRECT(AH$4&amp;"P:P"),0),0),"")</f>
        <v>ほとんど当てはまらない</v>
      </c>
      <c r="AO65" s="213" t="str" cm="1">
        <f t="array" aca="1" ref="AO65" ca="1">_xlfn.IFNA(INDEX(INDIRECT(AI$4&amp;"C:C"),MATCH(W65,INDIRECT(AI$4&amp;"P:P"),0),0),"")</f>
        <v/>
      </c>
      <c r="AP65" s="213" t="str" cm="1">
        <f t="array" aca="1" ref="AP65" ca="1">_xlfn.IFNA(INDEX(INDIRECT(AJ$4&amp;"C:C"),MATCH(X65,INDIRECT(AJ$4&amp;"P:P"),0),0),"")</f>
        <v/>
      </c>
      <c r="AQ65" s="213" t="str" cm="1">
        <f t="array" aca="1" ref="AQ65" ca="1">_xlfn.IFNA(INDEX(INDIRECT(AK$4&amp;"C:C"),MATCH(Y65,INDIRECT(AK$4&amp;"P:P"),0),0),"")</f>
        <v/>
      </c>
      <c r="AR65" s="213" t="str" cm="1">
        <f t="array" aca="1" ref="AR65" ca="1">_xlfn.IFNA(INDEX(INDIRECT(AL$4&amp;"C:C"),MATCH(Z65,INDIRECT(AL$4&amp;"P:P"),0),0),"")</f>
        <v/>
      </c>
      <c r="AS65" s="213" t="str" cm="1">
        <f t="array" aca="1" ref="AS65" ca="1">_xlfn.IFNA(INDEX(INDIRECT(AM$4&amp;"C:C"),MATCH(AA65,INDIRECT(AM$4&amp;"P:P"),0),0),"")</f>
        <v/>
      </c>
      <c r="AT65" s="213" t="str" cm="1">
        <f t="array" aca="1" ref="AT65" ca="1">_xlfn.IFNA(INDEX(INDIRECT(AH$4&amp;"D:D"),MATCH(V65,INDIRECT(AH$4&amp;"P:P"),0),0),"")</f>
        <v>あまり当てはまらない</v>
      </c>
      <c r="AU65" s="213" t="str" cm="1">
        <f t="array" aca="1" ref="AU65" ca="1">_xlfn.IFNA(INDEX(INDIRECT(AI$4&amp;"D:D"),MATCH(W65,INDIRECT(AI$4&amp;"P:P"),0),0),"")</f>
        <v/>
      </c>
      <c r="AV65" s="213" t="str" cm="1">
        <f t="array" aca="1" ref="AV65" ca="1">_xlfn.IFNA(INDEX(INDIRECT(AJ$4&amp;"D:D"),MATCH(X65,INDIRECT(AJ$4&amp;"P:P"),0),0),"")</f>
        <v/>
      </c>
      <c r="AW65" s="213" t="str" cm="1">
        <f t="array" aca="1" ref="AW65" ca="1">_xlfn.IFNA(INDEX(INDIRECT(AK$4&amp;"D:D"),MATCH(Y65,INDIRECT(AK$4&amp;"P:P"),0),0),"")</f>
        <v/>
      </c>
      <c r="AX65" s="213" t="str" cm="1">
        <f t="array" aca="1" ref="AX65" ca="1">_xlfn.IFNA(INDEX(INDIRECT(AL$4&amp;"D:D"),MATCH(Z65,INDIRECT(AL$4&amp;"P:P"),0),0),"")</f>
        <v/>
      </c>
      <c r="AY65" s="213" t="str" cm="1">
        <f t="array" aca="1" ref="AY65" ca="1">_xlfn.IFNA(INDEX(INDIRECT(AM$4&amp;"D:D"),MATCH(AA65,INDIRECT(AM$4&amp;"P:P"),0),0),"")</f>
        <v/>
      </c>
      <c r="AZ65" s="213" t="str" cm="1">
        <f t="array" aca="1" ref="AZ65" ca="1">_xlfn.IFNA(INDEX(INDIRECT(AH$4&amp;"E:E"),MATCH(V65,INDIRECT(AH$4&amp;"P:P"),0),0),"")</f>
        <v>どちらでもない</v>
      </c>
      <c r="BA65" s="213" t="str" cm="1">
        <f t="array" aca="1" ref="BA65" ca="1">_xlfn.IFNA(INDEX(INDIRECT(AI$4&amp;"E:E"),MATCH(W65,INDIRECT(AI$4&amp;"P:P"),0),0),"")</f>
        <v/>
      </c>
      <c r="BB65" s="213" t="str" cm="1">
        <f t="array" aca="1" ref="BB65" ca="1">_xlfn.IFNA(INDEX(INDIRECT(AJ$4&amp;"E:E"),MATCH(X65,INDIRECT(AJ$4&amp;"P:P"),0),0),"")</f>
        <v/>
      </c>
      <c r="BC65" s="213" t="str" cm="1">
        <f t="array" aca="1" ref="BC65" ca="1">_xlfn.IFNA(INDEX(INDIRECT(AK$4&amp;"E:E"),MATCH(Y65,INDIRECT(AK$4&amp;"P:P"),0),0),"")</f>
        <v/>
      </c>
      <c r="BD65" s="213" t="str" cm="1">
        <f t="array" aca="1" ref="BD65" ca="1">_xlfn.IFNA(INDEX(INDIRECT(AL$4&amp;"E:E"),MATCH(Z65,INDIRECT(AL$4&amp;"P:P"),0),0),"")</f>
        <v/>
      </c>
      <c r="BE65" s="213" t="str" cm="1">
        <f t="array" aca="1" ref="BE65" ca="1">_xlfn.IFNA(INDEX(INDIRECT(AM$4&amp;"E:E"),MATCH(AA65,INDIRECT(AM$4&amp;"P:P"),0),0),"")</f>
        <v/>
      </c>
      <c r="BF65" s="213" t="str" cm="1">
        <f t="array" aca="1" ref="BF65" ca="1">_xlfn.IFNA(INDEX(INDIRECT(AH$4&amp;"F:F"),MATCH(V65,INDIRECT(AH$4&amp;"P:P"),0),0),"")</f>
        <v>少し当てはまる</v>
      </c>
      <c r="BG65" s="213" t="str" cm="1">
        <f t="array" aca="1" ref="BG65" ca="1">_xlfn.IFNA(INDEX(INDIRECT(AI$4&amp;"F:F"),MATCH(W65,INDIRECT(AI$4&amp;"P:P"),0),0),"")</f>
        <v/>
      </c>
      <c r="BH65" s="213" t="str" cm="1">
        <f t="array" aca="1" ref="BH65" ca="1">_xlfn.IFNA(INDEX(INDIRECT(AJ$4&amp;"F:F"),MATCH(X65,INDIRECT(AJ$4&amp;"P:P"),0),0),"")</f>
        <v/>
      </c>
      <c r="BI65" s="213" t="str" cm="1">
        <f t="array" aca="1" ref="BI65" ca="1">_xlfn.IFNA(INDEX(INDIRECT(AK$4&amp;"F:F"),MATCH(Y65,INDIRECT(AK$4&amp;"P:P"),0),0),"")</f>
        <v/>
      </c>
      <c r="BJ65" s="213" t="str" cm="1">
        <f t="array" aca="1" ref="BJ65" ca="1">_xlfn.IFNA(INDEX(INDIRECT(AL$4&amp;"F:F"),MATCH(Z65,INDIRECT(AL$4&amp;"P:P"),0),0),"")</f>
        <v/>
      </c>
      <c r="BK65" s="213" t="str" cm="1">
        <f t="array" aca="1" ref="BK65" ca="1">_xlfn.IFNA(INDEX(INDIRECT(AM$4&amp;"F:F"),MATCH(AA65,INDIRECT(AM$4&amp;"P:P"),0),0),"")</f>
        <v/>
      </c>
      <c r="BL65" s="213" t="str" cm="1">
        <f t="array" aca="1" ref="BL65" ca="1">_xlfn.IFNA(INDEX(INDIRECT(AH$4&amp;"G:G"),MATCH(V65,INDIRECT(AH$4&amp;"P:P"),0),0),"")</f>
        <v>ほとんど当てはまる</v>
      </c>
      <c r="BM65" s="213" t="str" cm="1">
        <f t="array" aca="1" ref="BM65" ca="1">_xlfn.IFNA(INDEX(INDIRECT(AI$4&amp;"G:G"),MATCH(W65,INDIRECT(AI$4&amp;"P:P"),0),0),"")</f>
        <v/>
      </c>
      <c r="BN65" s="213" t="str" cm="1">
        <f t="array" aca="1" ref="BN65" ca="1">_xlfn.IFNA(INDEX(INDIRECT(AJ$4&amp;"G:G"),MATCH(X65,INDIRECT(AJ$4&amp;"P:P"),0),0),"")</f>
        <v/>
      </c>
      <c r="BO65" s="213" t="str" cm="1">
        <f t="array" aca="1" ref="BO65" ca="1">_xlfn.IFNA(INDEX(INDIRECT(AK$4&amp;"G:G"),MATCH(Y65,INDIRECT(AK$4&amp;"P:P"),0),0),"")</f>
        <v/>
      </c>
      <c r="BP65" s="213" t="str" cm="1">
        <f t="array" aca="1" ref="BP65" ca="1">_xlfn.IFNA(INDEX(INDIRECT(AL$4&amp;"G:G"),MATCH(Z65,INDIRECT(AL$4&amp;"P:P"),0),0),"")</f>
        <v/>
      </c>
      <c r="BQ65" s="213" t="str" cm="1">
        <f t="array" aca="1" ref="BQ65" ca="1">_xlfn.IFNA(INDEX(INDIRECT(AM$4&amp;"G:G"),MATCH(AA65,INDIRECT(AM$4&amp;"P:P"),0),0),"")</f>
        <v/>
      </c>
      <c r="BR65" s="213" cm="1">
        <f t="array" aca="1" ref="BR65" ca="1">_xlfn.IFNA(INDEX(INDIRECT(AH$4&amp;"H:H"),MATCH(V65,INDIRECT(AH$4&amp;"P:P"),0),0),"")</f>
        <v>0</v>
      </c>
      <c r="BS65" s="213" t="str" cm="1">
        <f t="array" aca="1" ref="BS65" ca="1">_xlfn.IFNA(INDEX(INDIRECT(AI$4&amp;"H:H"),MATCH(W65,INDIRECT(AI$4&amp;"P:P"),0),0),"")</f>
        <v/>
      </c>
      <c r="BT65" s="213" t="str" cm="1">
        <f t="array" aca="1" ref="BT65" ca="1">_xlfn.IFNA(INDEX(INDIRECT(AJ$4&amp;"H:H"),MATCH(X65,INDIRECT(AJ$4&amp;"P:P"),0),0),"")</f>
        <v/>
      </c>
      <c r="BU65" s="213" t="str" cm="1">
        <f t="array" aca="1" ref="BU65" ca="1">_xlfn.IFNA(INDEX(INDIRECT(AK$4&amp;"H:H"),MATCH(Y65,INDIRECT(AK$4&amp;"P:P"),0),0),"")</f>
        <v/>
      </c>
      <c r="BV65" s="213" t="str" cm="1">
        <f t="array" aca="1" ref="BV65" ca="1">_xlfn.IFNA(INDEX(INDIRECT(AL$4&amp;"H:H"),MATCH(Z65,INDIRECT(AL$4&amp;"P:P"),0),0),"")</f>
        <v/>
      </c>
      <c r="BW65" s="213" t="str" cm="1">
        <f t="array" aca="1" ref="BW65" ca="1">_xlfn.IFNA(INDEX(INDIRECT(AM$4&amp;"H:H"),MATCH(AA65,INDIRECT(AM$4&amp;"P:P"),0),0),"")</f>
        <v/>
      </c>
      <c r="BX65" s="213" cm="1">
        <f t="array" aca="1" ref="BX65" ca="1">_xlfn.IFNA(INDEX(INDIRECT(AH$4&amp;"I:I"),MATCH(V65,INDIRECT(AH$4&amp;"P:P"),0),0),"")</f>
        <v>0</v>
      </c>
      <c r="BY65" s="213" t="str" cm="1">
        <f t="array" aca="1" ref="BY65" ca="1">_xlfn.IFNA(INDEX(INDIRECT(AI$4&amp;"I:I"),MATCH(W65,INDIRECT(AI$4&amp;"P:P"),0),0),"")</f>
        <v/>
      </c>
      <c r="BZ65" s="213" t="str" cm="1">
        <f t="array" aca="1" ref="BZ65" ca="1">_xlfn.IFNA(INDEX(INDIRECT(AJ$4&amp;"I:I"),MATCH(X65,INDIRECT(AJ$4&amp;"P:P"),0),0),"")</f>
        <v/>
      </c>
      <c r="CA65" s="213" t="str" cm="1">
        <f t="array" aca="1" ref="CA65" ca="1">_xlfn.IFNA(INDEX(INDIRECT(AK$4&amp;"I:I"),MATCH(Y65,INDIRECT(AK$4&amp;"P:P"),0),0),"")</f>
        <v/>
      </c>
      <c r="CB65" s="213" t="str" cm="1">
        <f t="array" aca="1" ref="CB65" ca="1">_xlfn.IFNA(INDEX(INDIRECT(AL$4&amp;"I:I"),MATCH(Z65,INDIRECT(AL$4&amp;"P:P"),0),0),"")</f>
        <v/>
      </c>
      <c r="CC65" s="213" t="str" cm="1">
        <f t="array" aca="1" ref="CC65" ca="1">_xlfn.IFNA(INDEX(INDIRECT(AM$4&amp;"I:I"),MATCH(AA65,INDIRECT(AM$4&amp;"P:P"),0),0),"")</f>
        <v/>
      </c>
      <c r="CD65" s="213" cm="1">
        <f t="array" aca="1" ref="CD65" ca="1">_xlfn.IFNA(INDEX(INDIRECT(AH$4&amp;"J:J"),MATCH(V65,INDIRECT(AH$4&amp;"P:P"),0),0),"")</f>
        <v>0</v>
      </c>
      <c r="CE65" s="213" t="str" cm="1">
        <f t="array" aca="1" ref="CE65" ca="1">_xlfn.IFNA(INDEX(INDIRECT(AI$4&amp;"J:J"),MATCH(W65,INDIRECT(AI$4&amp;"P:P"),0),0),"")</f>
        <v/>
      </c>
      <c r="CF65" s="213" t="str" cm="1">
        <f t="array" aca="1" ref="CF65" ca="1">_xlfn.IFNA(INDEX(INDIRECT(AJ$4&amp;"J:J"),MATCH(X65,INDIRECT(AJ$4&amp;"P:P"),0),0),"")</f>
        <v/>
      </c>
      <c r="CG65" s="213" t="str" cm="1">
        <f t="array" aca="1" ref="CG65" ca="1">_xlfn.IFNA(INDEX(INDIRECT(AK$4&amp;"J:J"),MATCH(Y65,INDIRECT(AK$4&amp;"P:P"),0),0),"")</f>
        <v/>
      </c>
      <c r="CH65" s="213" t="str" cm="1">
        <f t="array" aca="1" ref="CH65" ca="1">_xlfn.IFNA(INDEX(INDIRECT(AL$4&amp;"J:J"),MATCH(Z65,INDIRECT(AL$4&amp;"P:P"),0),0),"")</f>
        <v/>
      </c>
      <c r="CI65" s="213" t="str" cm="1">
        <f t="array" aca="1" ref="CI65" ca="1">_xlfn.IFNA(INDEX(INDIRECT(AM$4&amp;"J:J"),MATCH(AA65,INDIRECT(AM$4&amp;"P:P"),0),0),"")</f>
        <v/>
      </c>
    </row>
    <row r="66" spans="1:87" ht="54">
      <c r="A66" s="53">
        <v>62</v>
      </c>
      <c r="B66" s="75">
        <v>59</v>
      </c>
      <c r="C66" s="75" t="s">
        <v>1638</v>
      </c>
      <c r="D66" s="85" t="s">
        <v>1649</v>
      </c>
      <c r="E66" s="105" t="s">
        <v>1807</v>
      </c>
      <c r="F66" s="91" t="s">
        <v>1812</v>
      </c>
      <c r="G66" s="78">
        <v>1</v>
      </c>
      <c r="H66" s="82" t="s">
        <v>1712</v>
      </c>
      <c r="I66" s="80"/>
      <c r="J66" s="95"/>
      <c r="K66" s="81"/>
      <c r="L66" s="95"/>
      <c r="M66" s="84"/>
      <c r="N66" s="95"/>
      <c r="O66" s="84"/>
      <c r="P66" s="95"/>
      <c r="Q66" s="83"/>
      <c r="R66" s="103"/>
      <c r="U66" s="59" t="s">
        <v>1813</v>
      </c>
      <c r="V66" s="59" t="str">
        <f t="shared" si="41"/>
        <v>（５）</v>
      </c>
      <c r="W66" s="59" t="str">
        <f t="shared" si="42"/>
        <v/>
      </c>
      <c r="X66" s="59" t="str">
        <f t="shared" si="43"/>
        <v/>
      </c>
      <c r="Y66" s="59" t="str">
        <f t="shared" si="44"/>
        <v/>
      </c>
      <c r="Z66" s="59" t="str">
        <f t="shared" si="45"/>
        <v/>
      </c>
      <c r="AA66" s="59" t="str">
        <f t="shared" si="46"/>
        <v/>
      </c>
      <c r="AB66" s="190" t="str" cm="1">
        <f t="array" ref="AB66">INDEX('Ｒ2_小4'!$M:$M,MATCH(V66,'Ｒ2_小4'!$P:$P,0),0)</f>
        <v>Q00000000310</v>
      </c>
      <c r="AC66" s="190" t="e" cm="1">
        <f t="array" ref="AC66">INDEX('R2_小5'!$M:$M,MATCH(W66,'R2_小5'!$P:$P,0),0)</f>
        <v>#N/A</v>
      </c>
      <c r="AD66" s="190" t="e" cm="1">
        <f t="array" ref="AD66">INDEX('R2_小6'!$M:$M,MATCH(X66,'R2_小6'!$P:$P,0),0)</f>
        <v>#N/A</v>
      </c>
      <c r="AE66" s="190" t="e" cm="1">
        <f t="array" ref="AE66">INDEX('R2_中1'!$M:$M,MATCH(Y66,'R2_中1'!$P:$P,0),0)</f>
        <v>#N/A</v>
      </c>
      <c r="AF66" s="190" t="e" cm="1">
        <f t="array" ref="AF66">INDEX('R2_中2'!$M:$M,MATCH(Z66,'R2_中2'!$P:$P,0),0)</f>
        <v>#N/A</v>
      </c>
      <c r="AG66" s="190" t="e" cm="1">
        <f t="array" ref="AG66">INDEX('R2_中3'!$M:$M,MATCH(AA66,'R2_中3'!$P:$P,0),0)</f>
        <v>#N/A</v>
      </c>
      <c r="AH66" s="213" t="str" cm="1">
        <f t="array" aca="1" ref="AH66" ca="1">_xlfn.IFNA(INDEX(INDIRECT(AH$4&amp;"B:B"),MATCH(V66,INDIRECT(AH$4&amp;"P:P"),0),0),"")</f>
        <v>自分がやるべきことにはきちんとかかわります</v>
      </c>
      <c r="AI66" s="213" t="str" cm="1">
        <f t="array" aca="1" ref="AI66" ca="1">_xlfn.IFNA(INDEX(INDIRECT(AI$4&amp;"B:B"),MATCH(W66,INDIRECT(AI$4&amp;"P:P"),0),0),"")</f>
        <v/>
      </c>
      <c r="AJ66" s="213" t="str" cm="1">
        <f t="array" aca="1" ref="AJ66" ca="1">_xlfn.IFNA(INDEX(INDIRECT(AJ$4&amp;"B:B"),MATCH(X66,INDIRECT(AJ$4&amp;"P:P"),0),0),"")</f>
        <v/>
      </c>
      <c r="AK66" s="213" t="str" cm="1">
        <f t="array" aca="1" ref="AK66" ca="1">_xlfn.IFNA(INDEX(INDIRECT(AK$4&amp;"B:B"),MATCH(Y66,INDIRECT(AK$4&amp;"P:P"),0),0),"")</f>
        <v/>
      </c>
      <c r="AL66" s="213" t="str" cm="1">
        <f t="array" aca="1" ref="AL66" ca="1">_xlfn.IFNA(INDEX(INDIRECT(AL$4&amp;"B:B"),MATCH(Z66,INDIRECT(AL$4&amp;"P:P"),0),0),"")</f>
        <v/>
      </c>
      <c r="AM66" s="213" t="str" cm="1">
        <f t="array" aca="1" ref="AM66" ca="1">_xlfn.IFNA(INDEX(INDIRECT(AM$4&amp;"B:B"),MATCH(AA66,INDIRECT(AM$4&amp;"P:P"),0),0),"")</f>
        <v/>
      </c>
      <c r="AN66" s="213" t="str" cm="1">
        <f t="array" aca="1" ref="AN66" ca="1">_xlfn.IFNA(INDEX(INDIRECT(AH$4&amp;"C:C"),MATCH(V66,INDIRECT(AH$4&amp;"P:P"),0),0),"")</f>
        <v>ほとんど当てはまらない</v>
      </c>
      <c r="AO66" s="213" t="str" cm="1">
        <f t="array" aca="1" ref="AO66" ca="1">_xlfn.IFNA(INDEX(INDIRECT(AI$4&amp;"C:C"),MATCH(W66,INDIRECT(AI$4&amp;"P:P"),0),0),"")</f>
        <v/>
      </c>
      <c r="AP66" s="213" t="str" cm="1">
        <f t="array" aca="1" ref="AP66" ca="1">_xlfn.IFNA(INDEX(INDIRECT(AJ$4&amp;"C:C"),MATCH(X66,INDIRECT(AJ$4&amp;"P:P"),0),0),"")</f>
        <v/>
      </c>
      <c r="AQ66" s="213" t="str" cm="1">
        <f t="array" aca="1" ref="AQ66" ca="1">_xlfn.IFNA(INDEX(INDIRECT(AK$4&amp;"C:C"),MATCH(Y66,INDIRECT(AK$4&amp;"P:P"),0),0),"")</f>
        <v/>
      </c>
      <c r="AR66" s="213" t="str" cm="1">
        <f t="array" aca="1" ref="AR66" ca="1">_xlfn.IFNA(INDEX(INDIRECT(AL$4&amp;"C:C"),MATCH(Z66,INDIRECT(AL$4&amp;"P:P"),0),0),"")</f>
        <v/>
      </c>
      <c r="AS66" s="213" t="str" cm="1">
        <f t="array" aca="1" ref="AS66" ca="1">_xlfn.IFNA(INDEX(INDIRECT(AM$4&amp;"C:C"),MATCH(AA66,INDIRECT(AM$4&amp;"P:P"),0),0),"")</f>
        <v/>
      </c>
      <c r="AT66" s="213" t="str" cm="1">
        <f t="array" aca="1" ref="AT66" ca="1">_xlfn.IFNA(INDEX(INDIRECT(AH$4&amp;"D:D"),MATCH(V66,INDIRECT(AH$4&amp;"P:P"),0),0),"")</f>
        <v>あまり当てはまらない</v>
      </c>
      <c r="AU66" s="213" t="str" cm="1">
        <f t="array" aca="1" ref="AU66" ca="1">_xlfn.IFNA(INDEX(INDIRECT(AI$4&amp;"D:D"),MATCH(W66,INDIRECT(AI$4&amp;"P:P"),0),0),"")</f>
        <v/>
      </c>
      <c r="AV66" s="213" t="str" cm="1">
        <f t="array" aca="1" ref="AV66" ca="1">_xlfn.IFNA(INDEX(INDIRECT(AJ$4&amp;"D:D"),MATCH(X66,INDIRECT(AJ$4&amp;"P:P"),0),0),"")</f>
        <v/>
      </c>
      <c r="AW66" s="213" t="str" cm="1">
        <f t="array" aca="1" ref="AW66" ca="1">_xlfn.IFNA(INDEX(INDIRECT(AK$4&amp;"D:D"),MATCH(Y66,INDIRECT(AK$4&amp;"P:P"),0),0),"")</f>
        <v/>
      </c>
      <c r="AX66" s="213" t="str" cm="1">
        <f t="array" aca="1" ref="AX66" ca="1">_xlfn.IFNA(INDEX(INDIRECT(AL$4&amp;"D:D"),MATCH(Z66,INDIRECT(AL$4&amp;"P:P"),0),0),"")</f>
        <v/>
      </c>
      <c r="AY66" s="213" t="str" cm="1">
        <f t="array" aca="1" ref="AY66" ca="1">_xlfn.IFNA(INDEX(INDIRECT(AM$4&amp;"D:D"),MATCH(AA66,INDIRECT(AM$4&amp;"P:P"),0),0),"")</f>
        <v/>
      </c>
      <c r="AZ66" s="213" t="str" cm="1">
        <f t="array" aca="1" ref="AZ66" ca="1">_xlfn.IFNA(INDEX(INDIRECT(AH$4&amp;"E:E"),MATCH(V66,INDIRECT(AH$4&amp;"P:P"),0),0),"")</f>
        <v>どちらでもない</v>
      </c>
      <c r="BA66" s="213" t="str" cm="1">
        <f t="array" aca="1" ref="BA66" ca="1">_xlfn.IFNA(INDEX(INDIRECT(AI$4&amp;"E:E"),MATCH(W66,INDIRECT(AI$4&amp;"P:P"),0),0),"")</f>
        <v/>
      </c>
      <c r="BB66" s="213" t="str" cm="1">
        <f t="array" aca="1" ref="BB66" ca="1">_xlfn.IFNA(INDEX(INDIRECT(AJ$4&amp;"E:E"),MATCH(X66,INDIRECT(AJ$4&amp;"P:P"),0),0),"")</f>
        <v/>
      </c>
      <c r="BC66" s="213" t="str" cm="1">
        <f t="array" aca="1" ref="BC66" ca="1">_xlfn.IFNA(INDEX(INDIRECT(AK$4&amp;"E:E"),MATCH(Y66,INDIRECT(AK$4&amp;"P:P"),0),0),"")</f>
        <v/>
      </c>
      <c r="BD66" s="213" t="str" cm="1">
        <f t="array" aca="1" ref="BD66" ca="1">_xlfn.IFNA(INDEX(INDIRECT(AL$4&amp;"E:E"),MATCH(Z66,INDIRECT(AL$4&amp;"P:P"),0),0),"")</f>
        <v/>
      </c>
      <c r="BE66" s="213" t="str" cm="1">
        <f t="array" aca="1" ref="BE66" ca="1">_xlfn.IFNA(INDEX(INDIRECT(AM$4&amp;"E:E"),MATCH(AA66,INDIRECT(AM$4&amp;"P:P"),0),0),"")</f>
        <v/>
      </c>
      <c r="BF66" s="213" t="str" cm="1">
        <f t="array" aca="1" ref="BF66" ca="1">_xlfn.IFNA(INDEX(INDIRECT(AH$4&amp;"F:F"),MATCH(V66,INDIRECT(AH$4&amp;"P:P"),0),0),"")</f>
        <v>少し当てはまる</v>
      </c>
      <c r="BG66" s="213" t="str" cm="1">
        <f t="array" aca="1" ref="BG66" ca="1">_xlfn.IFNA(INDEX(INDIRECT(AI$4&amp;"F:F"),MATCH(W66,INDIRECT(AI$4&amp;"P:P"),0),0),"")</f>
        <v/>
      </c>
      <c r="BH66" s="213" t="str" cm="1">
        <f t="array" aca="1" ref="BH66" ca="1">_xlfn.IFNA(INDEX(INDIRECT(AJ$4&amp;"F:F"),MATCH(X66,INDIRECT(AJ$4&amp;"P:P"),0),0),"")</f>
        <v/>
      </c>
      <c r="BI66" s="213" t="str" cm="1">
        <f t="array" aca="1" ref="BI66" ca="1">_xlfn.IFNA(INDEX(INDIRECT(AK$4&amp;"F:F"),MATCH(Y66,INDIRECT(AK$4&amp;"P:P"),0),0),"")</f>
        <v/>
      </c>
      <c r="BJ66" s="213" t="str" cm="1">
        <f t="array" aca="1" ref="BJ66" ca="1">_xlfn.IFNA(INDEX(INDIRECT(AL$4&amp;"F:F"),MATCH(Z66,INDIRECT(AL$4&amp;"P:P"),0),0),"")</f>
        <v/>
      </c>
      <c r="BK66" s="213" t="str" cm="1">
        <f t="array" aca="1" ref="BK66" ca="1">_xlfn.IFNA(INDEX(INDIRECT(AM$4&amp;"F:F"),MATCH(AA66,INDIRECT(AM$4&amp;"P:P"),0),0),"")</f>
        <v/>
      </c>
      <c r="BL66" s="213" t="str" cm="1">
        <f t="array" aca="1" ref="BL66" ca="1">_xlfn.IFNA(INDEX(INDIRECT(AH$4&amp;"G:G"),MATCH(V66,INDIRECT(AH$4&amp;"P:P"),0),0),"")</f>
        <v>ほとんど当てはまる</v>
      </c>
      <c r="BM66" s="213" t="str" cm="1">
        <f t="array" aca="1" ref="BM66" ca="1">_xlfn.IFNA(INDEX(INDIRECT(AI$4&amp;"G:G"),MATCH(W66,INDIRECT(AI$4&amp;"P:P"),0),0),"")</f>
        <v/>
      </c>
      <c r="BN66" s="213" t="str" cm="1">
        <f t="array" aca="1" ref="BN66" ca="1">_xlfn.IFNA(INDEX(INDIRECT(AJ$4&amp;"G:G"),MATCH(X66,INDIRECT(AJ$4&amp;"P:P"),0),0),"")</f>
        <v/>
      </c>
      <c r="BO66" s="213" t="str" cm="1">
        <f t="array" aca="1" ref="BO66" ca="1">_xlfn.IFNA(INDEX(INDIRECT(AK$4&amp;"G:G"),MATCH(Y66,INDIRECT(AK$4&amp;"P:P"),0),0),"")</f>
        <v/>
      </c>
      <c r="BP66" s="213" t="str" cm="1">
        <f t="array" aca="1" ref="BP66" ca="1">_xlfn.IFNA(INDEX(INDIRECT(AL$4&amp;"G:G"),MATCH(Z66,INDIRECT(AL$4&amp;"P:P"),0),0),"")</f>
        <v/>
      </c>
      <c r="BQ66" s="213" t="str" cm="1">
        <f t="array" aca="1" ref="BQ66" ca="1">_xlfn.IFNA(INDEX(INDIRECT(AM$4&amp;"G:G"),MATCH(AA66,INDIRECT(AM$4&amp;"P:P"),0),0),"")</f>
        <v/>
      </c>
      <c r="BR66" s="213" cm="1">
        <f t="array" aca="1" ref="BR66" ca="1">_xlfn.IFNA(INDEX(INDIRECT(AH$4&amp;"H:H"),MATCH(V66,INDIRECT(AH$4&amp;"P:P"),0),0),"")</f>
        <v>0</v>
      </c>
      <c r="BS66" s="213" t="str" cm="1">
        <f t="array" aca="1" ref="BS66" ca="1">_xlfn.IFNA(INDEX(INDIRECT(AI$4&amp;"H:H"),MATCH(W66,INDIRECT(AI$4&amp;"P:P"),0),0),"")</f>
        <v/>
      </c>
      <c r="BT66" s="213" t="str" cm="1">
        <f t="array" aca="1" ref="BT66" ca="1">_xlfn.IFNA(INDEX(INDIRECT(AJ$4&amp;"H:H"),MATCH(X66,INDIRECT(AJ$4&amp;"P:P"),0),0),"")</f>
        <v/>
      </c>
      <c r="BU66" s="213" t="str" cm="1">
        <f t="array" aca="1" ref="BU66" ca="1">_xlfn.IFNA(INDEX(INDIRECT(AK$4&amp;"H:H"),MATCH(Y66,INDIRECT(AK$4&amp;"P:P"),0),0),"")</f>
        <v/>
      </c>
      <c r="BV66" s="213" t="str" cm="1">
        <f t="array" aca="1" ref="BV66" ca="1">_xlfn.IFNA(INDEX(INDIRECT(AL$4&amp;"H:H"),MATCH(Z66,INDIRECT(AL$4&amp;"P:P"),0),0),"")</f>
        <v/>
      </c>
      <c r="BW66" s="213" t="str" cm="1">
        <f t="array" aca="1" ref="BW66" ca="1">_xlfn.IFNA(INDEX(INDIRECT(AM$4&amp;"H:H"),MATCH(AA66,INDIRECT(AM$4&amp;"P:P"),0),0),"")</f>
        <v/>
      </c>
      <c r="BX66" s="213" cm="1">
        <f t="array" aca="1" ref="BX66" ca="1">_xlfn.IFNA(INDEX(INDIRECT(AH$4&amp;"I:I"),MATCH(V66,INDIRECT(AH$4&amp;"P:P"),0),0),"")</f>
        <v>0</v>
      </c>
      <c r="BY66" s="213" t="str" cm="1">
        <f t="array" aca="1" ref="BY66" ca="1">_xlfn.IFNA(INDEX(INDIRECT(AI$4&amp;"I:I"),MATCH(W66,INDIRECT(AI$4&amp;"P:P"),0),0),"")</f>
        <v/>
      </c>
      <c r="BZ66" s="213" t="str" cm="1">
        <f t="array" aca="1" ref="BZ66" ca="1">_xlfn.IFNA(INDEX(INDIRECT(AJ$4&amp;"I:I"),MATCH(X66,INDIRECT(AJ$4&amp;"P:P"),0),0),"")</f>
        <v/>
      </c>
      <c r="CA66" s="213" t="str" cm="1">
        <f t="array" aca="1" ref="CA66" ca="1">_xlfn.IFNA(INDEX(INDIRECT(AK$4&amp;"I:I"),MATCH(Y66,INDIRECT(AK$4&amp;"P:P"),0),0),"")</f>
        <v/>
      </c>
      <c r="CB66" s="213" t="str" cm="1">
        <f t="array" aca="1" ref="CB66" ca="1">_xlfn.IFNA(INDEX(INDIRECT(AL$4&amp;"I:I"),MATCH(Z66,INDIRECT(AL$4&amp;"P:P"),0),0),"")</f>
        <v/>
      </c>
      <c r="CC66" s="213" t="str" cm="1">
        <f t="array" aca="1" ref="CC66" ca="1">_xlfn.IFNA(INDEX(INDIRECT(AM$4&amp;"I:I"),MATCH(AA66,INDIRECT(AM$4&amp;"P:P"),0),0),"")</f>
        <v/>
      </c>
      <c r="CD66" s="213" cm="1">
        <f t="array" aca="1" ref="CD66" ca="1">_xlfn.IFNA(INDEX(INDIRECT(AH$4&amp;"J:J"),MATCH(V66,INDIRECT(AH$4&amp;"P:P"),0),0),"")</f>
        <v>0</v>
      </c>
      <c r="CE66" s="213" t="str" cm="1">
        <f t="array" aca="1" ref="CE66" ca="1">_xlfn.IFNA(INDEX(INDIRECT(AI$4&amp;"J:J"),MATCH(W66,INDIRECT(AI$4&amp;"P:P"),0),0),"")</f>
        <v/>
      </c>
      <c r="CF66" s="213" t="str" cm="1">
        <f t="array" aca="1" ref="CF66" ca="1">_xlfn.IFNA(INDEX(INDIRECT(AJ$4&amp;"J:J"),MATCH(X66,INDIRECT(AJ$4&amp;"P:P"),0),0),"")</f>
        <v/>
      </c>
      <c r="CG66" s="213" t="str" cm="1">
        <f t="array" aca="1" ref="CG66" ca="1">_xlfn.IFNA(INDEX(INDIRECT(AK$4&amp;"J:J"),MATCH(Y66,INDIRECT(AK$4&amp;"P:P"),0),0),"")</f>
        <v/>
      </c>
      <c r="CH66" s="213" t="str" cm="1">
        <f t="array" aca="1" ref="CH66" ca="1">_xlfn.IFNA(INDEX(INDIRECT(AL$4&amp;"J:J"),MATCH(Z66,INDIRECT(AL$4&amp;"P:P"),0),0),"")</f>
        <v/>
      </c>
      <c r="CI66" s="213" t="str" cm="1">
        <f t="array" aca="1" ref="CI66" ca="1">_xlfn.IFNA(INDEX(INDIRECT(AM$4&amp;"J:J"),MATCH(AA66,INDIRECT(AM$4&amp;"P:P"),0),0),"")</f>
        <v/>
      </c>
    </row>
    <row r="67" spans="1:87" ht="54">
      <c r="A67" s="53">
        <v>63</v>
      </c>
      <c r="B67" s="75">
        <v>60</v>
      </c>
      <c r="C67" s="75" t="s">
        <v>1638</v>
      </c>
      <c r="D67" s="85" t="s">
        <v>1649</v>
      </c>
      <c r="E67" s="105" t="s">
        <v>1807</v>
      </c>
      <c r="F67" s="91" t="s">
        <v>1814</v>
      </c>
      <c r="G67" s="78">
        <v>1</v>
      </c>
      <c r="H67" s="82" t="s">
        <v>1715</v>
      </c>
      <c r="I67" s="80"/>
      <c r="J67" s="95"/>
      <c r="K67" s="81"/>
      <c r="L67" s="95"/>
      <c r="M67" s="84"/>
      <c r="N67" s="95"/>
      <c r="O67" s="84"/>
      <c r="P67" s="95"/>
      <c r="Q67" s="83"/>
      <c r="R67" s="103"/>
      <c r="U67" s="59" t="s">
        <v>1815</v>
      </c>
      <c r="V67" s="59" t="str">
        <f t="shared" si="41"/>
        <v>（６）</v>
      </c>
      <c r="W67" s="59" t="str">
        <f t="shared" si="42"/>
        <v/>
      </c>
      <c r="X67" s="59" t="str">
        <f t="shared" si="43"/>
        <v/>
      </c>
      <c r="Y67" s="59" t="str">
        <f t="shared" si="44"/>
        <v/>
      </c>
      <c r="Z67" s="59" t="str">
        <f t="shared" si="45"/>
        <v/>
      </c>
      <c r="AA67" s="59" t="str">
        <f t="shared" si="46"/>
        <v/>
      </c>
      <c r="AB67" s="190" t="str" cm="1">
        <f t="array" ref="AB67">INDEX('Ｒ2_小4'!$M:$M,MATCH(V67,'Ｒ2_小4'!$P:$P,0),0)</f>
        <v>Q00000000320</v>
      </c>
      <c r="AC67" s="190" t="e" cm="1">
        <f t="array" ref="AC67">INDEX('R2_小5'!$M:$M,MATCH(W67,'R2_小5'!$P:$P,0),0)</f>
        <v>#N/A</v>
      </c>
      <c r="AD67" s="190" t="e" cm="1">
        <f t="array" ref="AD67">INDEX('R2_小6'!$M:$M,MATCH(X67,'R2_小6'!$P:$P,0),0)</f>
        <v>#N/A</v>
      </c>
      <c r="AE67" s="190" t="e" cm="1">
        <f t="array" ref="AE67">INDEX('R2_中1'!$M:$M,MATCH(Y67,'R2_中1'!$P:$P,0),0)</f>
        <v>#N/A</v>
      </c>
      <c r="AF67" s="190" t="e" cm="1">
        <f t="array" ref="AF67">INDEX('R2_中2'!$M:$M,MATCH(Z67,'R2_中2'!$P:$P,0),0)</f>
        <v>#N/A</v>
      </c>
      <c r="AG67" s="190" t="e" cm="1">
        <f t="array" ref="AG67">INDEX('R2_中3'!$M:$M,MATCH(AA67,'R2_中3'!$P:$P,0),0)</f>
        <v>#N/A</v>
      </c>
      <c r="AH67" s="213" t="str" cm="1">
        <f t="array" aca="1" ref="AH67" ca="1">_xlfn.IFNA(INDEX(INDIRECT(AH$4&amp;"B:B"),MATCH(V67,INDIRECT(AH$4&amp;"P:P"),0),0),"")</f>
        <v>じゅ業中は自分がやっていることに集中します</v>
      </c>
      <c r="AI67" s="213" t="str" cm="1">
        <f t="array" aca="1" ref="AI67" ca="1">_xlfn.IFNA(INDEX(INDIRECT(AI$4&amp;"B:B"),MATCH(W67,INDIRECT(AI$4&amp;"P:P"),0),0),"")</f>
        <v/>
      </c>
      <c r="AJ67" s="213" t="str" cm="1">
        <f t="array" aca="1" ref="AJ67" ca="1">_xlfn.IFNA(INDEX(INDIRECT(AJ$4&amp;"B:B"),MATCH(X67,INDIRECT(AJ$4&amp;"P:P"),0),0),"")</f>
        <v/>
      </c>
      <c r="AK67" s="213" t="str" cm="1">
        <f t="array" aca="1" ref="AK67" ca="1">_xlfn.IFNA(INDEX(INDIRECT(AK$4&amp;"B:B"),MATCH(Y67,INDIRECT(AK$4&amp;"P:P"),0),0),"")</f>
        <v/>
      </c>
      <c r="AL67" s="213" t="str" cm="1">
        <f t="array" aca="1" ref="AL67" ca="1">_xlfn.IFNA(INDEX(INDIRECT(AL$4&amp;"B:B"),MATCH(Z67,INDIRECT(AL$4&amp;"P:P"),0),0),"")</f>
        <v/>
      </c>
      <c r="AM67" s="213" t="str" cm="1">
        <f t="array" aca="1" ref="AM67" ca="1">_xlfn.IFNA(INDEX(INDIRECT(AM$4&amp;"B:B"),MATCH(AA67,INDIRECT(AM$4&amp;"P:P"),0),0),"")</f>
        <v/>
      </c>
      <c r="AN67" s="213" t="str" cm="1">
        <f t="array" aca="1" ref="AN67" ca="1">_xlfn.IFNA(INDEX(INDIRECT(AH$4&amp;"C:C"),MATCH(V67,INDIRECT(AH$4&amp;"P:P"),0),0),"")</f>
        <v>ほとんど当てはまらない</v>
      </c>
      <c r="AO67" s="213" t="str" cm="1">
        <f t="array" aca="1" ref="AO67" ca="1">_xlfn.IFNA(INDEX(INDIRECT(AI$4&amp;"C:C"),MATCH(W67,INDIRECT(AI$4&amp;"P:P"),0),0),"")</f>
        <v/>
      </c>
      <c r="AP67" s="213" t="str" cm="1">
        <f t="array" aca="1" ref="AP67" ca="1">_xlfn.IFNA(INDEX(INDIRECT(AJ$4&amp;"C:C"),MATCH(X67,INDIRECT(AJ$4&amp;"P:P"),0),0),"")</f>
        <v/>
      </c>
      <c r="AQ67" s="213" t="str" cm="1">
        <f t="array" aca="1" ref="AQ67" ca="1">_xlfn.IFNA(INDEX(INDIRECT(AK$4&amp;"C:C"),MATCH(Y67,INDIRECT(AK$4&amp;"P:P"),0),0),"")</f>
        <v/>
      </c>
      <c r="AR67" s="213" t="str" cm="1">
        <f t="array" aca="1" ref="AR67" ca="1">_xlfn.IFNA(INDEX(INDIRECT(AL$4&amp;"C:C"),MATCH(Z67,INDIRECT(AL$4&amp;"P:P"),0),0),"")</f>
        <v/>
      </c>
      <c r="AS67" s="213" t="str" cm="1">
        <f t="array" aca="1" ref="AS67" ca="1">_xlfn.IFNA(INDEX(INDIRECT(AM$4&amp;"C:C"),MATCH(AA67,INDIRECT(AM$4&amp;"P:P"),0),0),"")</f>
        <v/>
      </c>
      <c r="AT67" s="213" t="str" cm="1">
        <f t="array" aca="1" ref="AT67" ca="1">_xlfn.IFNA(INDEX(INDIRECT(AH$4&amp;"D:D"),MATCH(V67,INDIRECT(AH$4&amp;"P:P"),0),0),"")</f>
        <v>あまり当てはまらない</v>
      </c>
      <c r="AU67" s="213" t="str" cm="1">
        <f t="array" aca="1" ref="AU67" ca="1">_xlfn.IFNA(INDEX(INDIRECT(AI$4&amp;"D:D"),MATCH(W67,INDIRECT(AI$4&amp;"P:P"),0),0),"")</f>
        <v/>
      </c>
      <c r="AV67" s="213" t="str" cm="1">
        <f t="array" aca="1" ref="AV67" ca="1">_xlfn.IFNA(INDEX(INDIRECT(AJ$4&amp;"D:D"),MATCH(X67,INDIRECT(AJ$4&amp;"P:P"),0),0),"")</f>
        <v/>
      </c>
      <c r="AW67" s="213" t="str" cm="1">
        <f t="array" aca="1" ref="AW67" ca="1">_xlfn.IFNA(INDEX(INDIRECT(AK$4&amp;"D:D"),MATCH(Y67,INDIRECT(AK$4&amp;"P:P"),0),0),"")</f>
        <v/>
      </c>
      <c r="AX67" s="213" t="str" cm="1">
        <f t="array" aca="1" ref="AX67" ca="1">_xlfn.IFNA(INDEX(INDIRECT(AL$4&amp;"D:D"),MATCH(Z67,INDIRECT(AL$4&amp;"P:P"),0),0),"")</f>
        <v/>
      </c>
      <c r="AY67" s="213" t="str" cm="1">
        <f t="array" aca="1" ref="AY67" ca="1">_xlfn.IFNA(INDEX(INDIRECT(AM$4&amp;"D:D"),MATCH(AA67,INDIRECT(AM$4&amp;"P:P"),0),0),"")</f>
        <v/>
      </c>
      <c r="AZ67" s="213" t="str" cm="1">
        <f t="array" aca="1" ref="AZ67" ca="1">_xlfn.IFNA(INDEX(INDIRECT(AH$4&amp;"E:E"),MATCH(V67,INDIRECT(AH$4&amp;"P:P"),0),0),"")</f>
        <v>どちらでもない</v>
      </c>
      <c r="BA67" s="213" t="str" cm="1">
        <f t="array" aca="1" ref="BA67" ca="1">_xlfn.IFNA(INDEX(INDIRECT(AI$4&amp;"E:E"),MATCH(W67,INDIRECT(AI$4&amp;"P:P"),0),0),"")</f>
        <v/>
      </c>
      <c r="BB67" s="213" t="str" cm="1">
        <f t="array" aca="1" ref="BB67" ca="1">_xlfn.IFNA(INDEX(INDIRECT(AJ$4&amp;"E:E"),MATCH(X67,INDIRECT(AJ$4&amp;"P:P"),0),0),"")</f>
        <v/>
      </c>
      <c r="BC67" s="213" t="str" cm="1">
        <f t="array" aca="1" ref="BC67" ca="1">_xlfn.IFNA(INDEX(INDIRECT(AK$4&amp;"E:E"),MATCH(Y67,INDIRECT(AK$4&amp;"P:P"),0),0),"")</f>
        <v/>
      </c>
      <c r="BD67" s="213" t="str" cm="1">
        <f t="array" aca="1" ref="BD67" ca="1">_xlfn.IFNA(INDEX(INDIRECT(AL$4&amp;"E:E"),MATCH(Z67,INDIRECT(AL$4&amp;"P:P"),0),0),"")</f>
        <v/>
      </c>
      <c r="BE67" s="213" t="str" cm="1">
        <f t="array" aca="1" ref="BE67" ca="1">_xlfn.IFNA(INDEX(INDIRECT(AM$4&amp;"E:E"),MATCH(AA67,INDIRECT(AM$4&amp;"P:P"),0),0),"")</f>
        <v/>
      </c>
      <c r="BF67" s="213" t="str" cm="1">
        <f t="array" aca="1" ref="BF67" ca="1">_xlfn.IFNA(INDEX(INDIRECT(AH$4&amp;"F:F"),MATCH(V67,INDIRECT(AH$4&amp;"P:P"),0),0),"")</f>
        <v>少し当てはまる</v>
      </c>
      <c r="BG67" s="213" t="str" cm="1">
        <f t="array" aca="1" ref="BG67" ca="1">_xlfn.IFNA(INDEX(INDIRECT(AI$4&amp;"F:F"),MATCH(W67,INDIRECT(AI$4&amp;"P:P"),0),0),"")</f>
        <v/>
      </c>
      <c r="BH67" s="213" t="str" cm="1">
        <f t="array" aca="1" ref="BH67" ca="1">_xlfn.IFNA(INDEX(INDIRECT(AJ$4&amp;"F:F"),MATCH(X67,INDIRECT(AJ$4&amp;"P:P"),0),0),"")</f>
        <v/>
      </c>
      <c r="BI67" s="213" t="str" cm="1">
        <f t="array" aca="1" ref="BI67" ca="1">_xlfn.IFNA(INDEX(INDIRECT(AK$4&amp;"F:F"),MATCH(Y67,INDIRECT(AK$4&amp;"P:P"),0),0),"")</f>
        <v/>
      </c>
      <c r="BJ67" s="213" t="str" cm="1">
        <f t="array" aca="1" ref="BJ67" ca="1">_xlfn.IFNA(INDEX(INDIRECT(AL$4&amp;"F:F"),MATCH(Z67,INDIRECT(AL$4&amp;"P:P"),0),0),"")</f>
        <v/>
      </c>
      <c r="BK67" s="213" t="str" cm="1">
        <f t="array" aca="1" ref="BK67" ca="1">_xlfn.IFNA(INDEX(INDIRECT(AM$4&amp;"F:F"),MATCH(AA67,INDIRECT(AM$4&amp;"P:P"),0),0),"")</f>
        <v/>
      </c>
      <c r="BL67" s="213" t="str" cm="1">
        <f t="array" aca="1" ref="BL67" ca="1">_xlfn.IFNA(INDEX(INDIRECT(AH$4&amp;"G:G"),MATCH(V67,INDIRECT(AH$4&amp;"P:P"),0),0),"")</f>
        <v>ほとんど当てはまる</v>
      </c>
      <c r="BM67" s="213" t="str" cm="1">
        <f t="array" aca="1" ref="BM67" ca="1">_xlfn.IFNA(INDEX(INDIRECT(AI$4&amp;"G:G"),MATCH(W67,INDIRECT(AI$4&amp;"P:P"),0),0),"")</f>
        <v/>
      </c>
      <c r="BN67" s="213" t="str" cm="1">
        <f t="array" aca="1" ref="BN67" ca="1">_xlfn.IFNA(INDEX(INDIRECT(AJ$4&amp;"G:G"),MATCH(X67,INDIRECT(AJ$4&amp;"P:P"),0),0),"")</f>
        <v/>
      </c>
      <c r="BO67" s="213" t="str" cm="1">
        <f t="array" aca="1" ref="BO67" ca="1">_xlfn.IFNA(INDEX(INDIRECT(AK$4&amp;"G:G"),MATCH(Y67,INDIRECT(AK$4&amp;"P:P"),0),0),"")</f>
        <v/>
      </c>
      <c r="BP67" s="213" t="str" cm="1">
        <f t="array" aca="1" ref="BP67" ca="1">_xlfn.IFNA(INDEX(INDIRECT(AL$4&amp;"G:G"),MATCH(Z67,INDIRECT(AL$4&amp;"P:P"),0),0),"")</f>
        <v/>
      </c>
      <c r="BQ67" s="213" t="str" cm="1">
        <f t="array" aca="1" ref="BQ67" ca="1">_xlfn.IFNA(INDEX(INDIRECT(AM$4&amp;"G:G"),MATCH(AA67,INDIRECT(AM$4&amp;"P:P"),0),0),"")</f>
        <v/>
      </c>
      <c r="BR67" s="213" cm="1">
        <f t="array" aca="1" ref="BR67" ca="1">_xlfn.IFNA(INDEX(INDIRECT(AH$4&amp;"H:H"),MATCH(V67,INDIRECT(AH$4&amp;"P:P"),0),0),"")</f>
        <v>0</v>
      </c>
      <c r="BS67" s="213" t="str" cm="1">
        <f t="array" aca="1" ref="BS67" ca="1">_xlfn.IFNA(INDEX(INDIRECT(AI$4&amp;"H:H"),MATCH(W67,INDIRECT(AI$4&amp;"P:P"),0),0),"")</f>
        <v/>
      </c>
      <c r="BT67" s="213" t="str" cm="1">
        <f t="array" aca="1" ref="BT67" ca="1">_xlfn.IFNA(INDEX(INDIRECT(AJ$4&amp;"H:H"),MATCH(X67,INDIRECT(AJ$4&amp;"P:P"),0),0),"")</f>
        <v/>
      </c>
      <c r="BU67" s="213" t="str" cm="1">
        <f t="array" aca="1" ref="BU67" ca="1">_xlfn.IFNA(INDEX(INDIRECT(AK$4&amp;"H:H"),MATCH(Y67,INDIRECT(AK$4&amp;"P:P"),0),0),"")</f>
        <v/>
      </c>
      <c r="BV67" s="213" t="str" cm="1">
        <f t="array" aca="1" ref="BV67" ca="1">_xlfn.IFNA(INDEX(INDIRECT(AL$4&amp;"H:H"),MATCH(Z67,INDIRECT(AL$4&amp;"P:P"),0),0),"")</f>
        <v/>
      </c>
      <c r="BW67" s="213" t="str" cm="1">
        <f t="array" aca="1" ref="BW67" ca="1">_xlfn.IFNA(INDEX(INDIRECT(AM$4&amp;"H:H"),MATCH(AA67,INDIRECT(AM$4&amp;"P:P"),0),0),"")</f>
        <v/>
      </c>
      <c r="BX67" s="213" cm="1">
        <f t="array" aca="1" ref="BX67" ca="1">_xlfn.IFNA(INDEX(INDIRECT(AH$4&amp;"I:I"),MATCH(V67,INDIRECT(AH$4&amp;"P:P"),0),0),"")</f>
        <v>0</v>
      </c>
      <c r="BY67" s="213" t="str" cm="1">
        <f t="array" aca="1" ref="BY67" ca="1">_xlfn.IFNA(INDEX(INDIRECT(AI$4&amp;"I:I"),MATCH(W67,INDIRECT(AI$4&amp;"P:P"),0),0),"")</f>
        <v/>
      </c>
      <c r="BZ67" s="213" t="str" cm="1">
        <f t="array" aca="1" ref="BZ67" ca="1">_xlfn.IFNA(INDEX(INDIRECT(AJ$4&amp;"I:I"),MATCH(X67,INDIRECT(AJ$4&amp;"P:P"),0),0),"")</f>
        <v/>
      </c>
      <c r="CA67" s="213" t="str" cm="1">
        <f t="array" aca="1" ref="CA67" ca="1">_xlfn.IFNA(INDEX(INDIRECT(AK$4&amp;"I:I"),MATCH(Y67,INDIRECT(AK$4&amp;"P:P"),0),0),"")</f>
        <v/>
      </c>
      <c r="CB67" s="213" t="str" cm="1">
        <f t="array" aca="1" ref="CB67" ca="1">_xlfn.IFNA(INDEX(INDIRECT(AL$4&amp;"I:I"),MATCH(Z67,INDIRECT(AL$4&amp;"P:P"),0),0),"")</f>
        <v/>
      </c>
      <c r="CC67" s="213" t="str" cm="1">
        <f t="array" aca="1" ref="CC67" ca="1">_xlfn.IFNA(INDEX(INDIRECT(AM$4&amp;"I:I"),MATCH(AA67,INDIRECT(AM$4&amp;"P:P"),0),0),"")</f>
        <v/>
      </c>
      <c r="CD67" s="213" cm="1">
        <f t="array" aca="1" ref="CD67" ca="1">_xlfn.IFNA(INDEX(INDIRECT(AH$4&amp;"J:J"),MATCH(V67,INDIRECT(AH$4&amp;"P:P"),0),0),"")</f>
        <v>0</v>
      </c>
      <c r="CE67" s="213" t="str" cm="1">
        <f t="array" aca="1" ref="CE67" ca="1">_xlfn.IFNA(INDEX(INDIRECT(AI$4&amp;"J:J"),MATCH(W67,INDIRECT(AI$4&amp;"P:P"),0),0),"")</f>
        <v/>
      </c>
      <c r="CF67" s="213" t="str" cm="1">
        <f t="array" aca="1" ref="CF67" ca="1">_xlfn.IFNA(INDEX(INDIRECT(AJ$4&amp;"J:J"),MATCH(X67,INDIRECT(AJ$4&amp;"P:P"),0),0),"")</f>
        <v/>
      </c>
      <c r="CG67" s="213" t="str" cm="1">
        <f t="array" aca="1" ref="CG67" ca="1">_xlfn.IFNA(INDEX(INDIRECT(AK$4&amp;"J:J"),MATCH(Y67,INDIRECT(AK$4&amp;"P:P"),0),0),"")</f>
        <v/>
      </c>
      <c r="CH67" s="213" t="str" cm="1">
        <f t="array" aca="1" ref="CH67" ca="1">_xlfn.IFNA(INDEX(INDIRECT(AL$4&amp;"J:J"),MATCH(Z67,INDIRECT(AL$4&amp;"P:P"),0),0),"")</f>
        <v/>
      </c>
      <c r="CI67" s="213" t="str" cm="1">
        <f t="array" aca="1" ref="CI67" ca="1">_xlfn.IFNA(INDEX(INDIRECT(AM$4&amp;"J:J"),MATCH(AA67,INDIRECT(AM$4&amp;"P:P"),0),0),"")</f>
        <v/>
      </c>
    </row>
    <row r="68" spans="1:87" ht="72">
      <c r="A68" s="53">
        <v>64</v>
      </c>
      <c r="B68" s="75">
        <v>61</v>
      </c>
      <c r="C68" s="75" t="s">
        <v>1638</v>
      </c>
      <c r="D68" s="85" t="s">
        <v>1649</v>
      </c>
      <c r="E68" s="105" t="s">
        <v>1807</v>
      </c>
      <c r="F68" s="91" t="s">
        <v>1816</v>
      </c>
      <c r="G68" s="78">
        <v>1</v>
      </c>
      <c r="H68" s="82" t="s">
        <v>1718</v>
      </c>
      <c r="I68" s="80"/>
      <c r="J68" s="95"/>
      <c r="K68" s="81"/>
      <c r="L68" s="95"/>
      <c r="M68" s="84"/>
      <c r="N68" s="95"/>
      <c r="O68" s="84"/>
      <c r="P68" s="95"/>
      <c r="Q68" s="83"/>
      <c r="R68" s="103"/>
      <c r="U68" s="59" t="s">
        <v>1817</v>
      </c>
      <c r="V68" s="59" t="str">
        <f t="shared" si="41"/>
        <v>（７）</v>
      </c>
      <c r="W68" s="59" t="str">
        <f t="shared" si="42"/>
        <v/>
      </c>
      <c r="X68" s="59" t="str">
        <f t="shared" si="43"/>
        <v/>
      </c>
      <c r="Y68" s="59" t="str">
        <f t="shared" si="44"/>
        <v/>
      </c>
      <c r="Z68" s="59" t="str">
        <f t="shared" si="45"/>
        <v/>
      </c>
      <c r="AA68" s="59" t="str">
        <f t="shared" si="46"/>
        <v/>
      </c>
      <c r="AB68" s="190" t="str" cm="1">
        <f t="array" ref="AB68">INDEX('Ｒ2_小4'!$M:$M,MATCH(V68,'Ｒ2_小4'!$P:$P,0),0)</f>
        <v>Q00000000330</v>
      </c>
      <c r="AC68" s="190" t="e" cm="1">
        <f t="array" ref="AC68">INDEX('R2_小5'!$M:$M,MATCH(W68,'R2_小5'!$P:$P,0),0)</f>
        <v>#N/A</v>
      </c>
      <c r="AD68" s="190" t="e" cm="1">
        <f t="array" ref="AD68">INDEX('R2_小6'!$M:$M,MATCH(X68,'R2_小6'!$P:$P,0),0)</f>
        <v>#N/A</v>
      </c>
      <c r="AE68" s="190" t="e" cm="1">
        <f t="array" ref="AE68">INDEX('R2_中1'!$M:$M,MATCH(Y68,'R2_中1'!$P:$P,0),0)</f>
        <v>#N/A</v>
      </c>
      <c r="AF68" s="190" t="e" cm="1">
        <f t="array" ref="AF68">INDEX('R2_中2'!$M:$M,MATCH(Z68,'R2_中2'!$P:$P,0),0)</f>
        <v>#N/A</v>
      </c>
      <c r="AG68" s="190" t="e" cm="1">
        <f t="array" ref="AG68">INDEX('R2_中3'!$M:$M,MATCH(AA68,'R2_中3'!$P:$P,0),0)</f>
        <v>#N/A</v>
      </c>
      <c r="AH68" s="213" t="str" cm="1">
        <f t="array" aca="1" ref="AH68" ca="1">_xlfn.IFNA(INDEX(INDIRECT(AH$4&amp;"B:B"),MATCH(V68,INDIRECT(AH$4&amp;"P:P"),0),0),"")</f>
        <v>宿題が終わったとき，ちゃんとできたかどうか何度もかくにんをします</v>
      </c>
      <c r="AI68" s="213" t="str" cm="1">
        <f t="array" aca="1" ref="AI68" ca="1">_xlfn.IFNA(INDEX(INDIRECT(AI$4&amp;"B:B"),MATCH(W68,INDIRECT(AI$4&amp;"P:P"),0),0),"")</f>
        <v/>
      </c>
      <c r="AJ68" s="213" t="str" cm="1">
        <f t="array" aca="1" ref="AJ68" ca="1">_xlfn.IFNA(INDEX(INDIRECT(AJ$4&amp;"B:B"),MATCH(X68,INDIRECT(AJ$4&amp;"P:P"),0),0),"")</f>
        <v/>
      </c>
      <c r="AK68" s="213" t="str" cm="1">
        <f t="array" aca="1" ref="AK68" ca="1">_xlfn.IFNA(INDEX(INDIRECT(AK$4&amp;"B:B"),MATCH(Y68,INDIRECT(AK$4&amp;"P:P"),0),0),"")</f>
        <v/>
      </c>
      <c r="AL68" s="213" t="str" cm="1">
        <f t="array" aca="1" ref="AL68" ca="1">_xlfn.IFNA(INDEX(INDIRECT(AL$4&amp;"B:B"),MATCH(Z68,INDIRECT(AL$4&amp;"P:P"),0),0),"")</f>
        <v/>
      </c>
      <c r="AM68" s="213" t="str" cm="1">
        <f t="array" aca="1" ref="AM68" ca="1">_xlfn.IFNA(INDEX(INDIRECT(AM$4&amp;"B:B"),MATCH(AA68,INDIRECT(AM$4&amp;"P:P"),0),0),"")</f>
        <v/>
      </c>
      <c r="AN68" s="213" t="str" cm="1">
        <f t="array" aca="1" ref="AN68" ca="1">_xlfn.IFNA(INDEX(INDIRECT(AH$4&amp;"C:C"),MATCH(V68,INDIRECT(AH$4&amp;"P:P"),0),0),"")</f>
        <v>ほとんど当てはまらない</v>
      </c>
      <c r="AO68" s="213" t="str" cm="1">
        <f t="array" aca="1" ref="AO68" ca="1">_xlfn.IFNA(INDEX(INDIRECT(AI$4&amp;"C:C"),MATCH(W68,INDIRECT(AI$4&amp;"P:P"),0),0),"")</f>
        <v/>
      </c>
      <c r="AP68" s="213" t="str" cm="1">
        <f t="array" aca="1" ref="AP68" ca="1">_xlfn.IFNA(INDEX(INDIRECT(AJ$4&amp;"C:C"),MATCH(X68,INDIRECT(AJ$4&amp;"P:P"),0),0),"")</f>
        <v/>
      </c>
      <c r="AQ68" s="213" t="str" cm="1">
        <f t="array" aca="1" ref="AQ68" ca="1">_xlfn.IFNA(INDEX(INDIRECT(AK$4&amp;"C:C"),MATCH(Y68,INDIRECT(AK$4&amp;"P:P"),0),0),"")</f>
        <v/>
      </c>
      <c r="AR68" s="213" t="str" cm="1">
        <f t="array" aca="1" ref="AR68" ca="1">_xlfn.IFNA(INDEX(INDIRECT(AL$4&amp;"C:C"),MATCH(Z68,INDIRECT(AL$4&amp;"P:P"),0),0),"")</f>
        <v/>
      </c>
      <c r="AS68" s="213" t="str" cm="1">
        <f t="array" aca="1" ref="AS68" ca="1">_xlfn.IFNA(INDEX(INDIRECT(AM$4&amp;"C:C"),MATCH(AA68,INDIRECT(AM$4&amp;"P:P"),0),0),"")</f>
        <v/>
      </c>
      <c r="AT68" s="213" t="str" cm="1">
        <f t="array" aca="1" ref="AT68" ca="1">_xlfn.IFNA(INDEX(INDIRECT(AH$4&amp;"D:D"),MATCH(V68,INDIRECT(AH$4&amp;"P:P"),0),0),"")</f>
        <v>あまり当てはまらない</v>
      </c>
      <c r="AU68" s="213" t="str" cm="1">
        <f t="array" aca="1" ref="AU68" ca="1">_xlfn.IFNA(INDEX(INDIRECT(AI$4&amp;"D:D"),MATCH(W68,INDIRECT(AI$4&amp;"P:P"),0),0),"")</f>
        <v/>
      </c>
      <c r="AV68" s="213" t="str" cm="1">
        <f t="array" aca="1" ref="AV68" ca="1">_xlfn.IFNA(INDEX(INDIRECT(AJ$4&amp;"D:D"),MATCH(X68,INDIRECT(AJ$4&amp;"P:P"),0),0),"")</f>
        <v/>
      </c>
      <c r="AW68" s="213" t="str" cm="1">
        <f t="array" aca="1" ref="AW68" ca="1">_xlfn.IFNA(INDEX(INDIRECT(AK$4&amp;"D:D"),MATCH(Y68,INDIRECT(AK$4&amp;"P:P"),0),0),"")</f>
        <v/>
      </c>
      <c r="AX68" s="213" t="str" cm="1">
        <f t="array" aca="1" ref="AX68" ca="1">_xlfn.IFNA(INDEX(INDIRECT(AL$4&amp;"D:D"),MATCH(Z68,INDIRECT(AL$4&amp;"P:P"),0),0),"")</f>
        <v/>
      </c>
      <c r="AY68" s="213" t="str" cm="1">
        <f t="array" aca="1" ref="AY68" ca="1">_xlfn.IFNA(INDEX(INDIRECT(AM$4&amp;"D:D"),MATCH(AA68,INDIRECT(AM$4&amp;"P:P"),0),0),"")</f>
        <v/>
      </c>
      <c r="AZ68" s="213" t="str" cm="1">
        <f t="array" aca="1" ref="AZ68" ca="1">_xlfn.IFNA(INDEX(INDIRECT(AH$4&amp;"E:E"),MATCH(V68,INDIRECT(AH$4&amp;"P:P"),0),0),"")</f>
        <v>どちらでもない</v>
      </c>
      <c r="BA68" s="213" t="str" cm="1">
        <f t="array" aca="1" ref="BA68" ca="1">_xlfn.IFNA(INDEX(INDIRECT(AI$4&amp;"E:E"),MATCH(W68,INDIRECT(AI$4&amp;"P:P"),0),0),"")</f>
        <v/>
      </c>
      <c r="BB68" s="213" t="str" cm="1">
        <f t="array" aca="1" ref="BB68" ca="1">_xlfn.IFNA(INDEX(INDIRECT(AJ$4&amp;"E:E"),MATCH(X68,INDIRECT(AJ$4&amp;"P:P"),0),0),"")</f>
        <v/>
      </c>
      <c r="BC68" s="213" t="str" cm="1">
        <f t="array" aca="1" ref="BC68" ca="1">_xlfn.IFNA(INDEX(INDIRECT(AK$4&amp;"E:E"),MATCH(Y68,INDIRECT(AK$4&amp;"P:P"),0),0),"")</f>
        <v/>
      </c>
      <c r="BD68" s="213" t="str" cm="1">
        <f t="array" aca="1" ref="BD68" ca="1">_xlfn.IFNA(INDEX(INDIRECT(AL$4&amp;"E:E"),MATCH(Z68,INDIRECT(AL$4&amp;"P:P"),0),0),"")</f>
        <v/>
      </c>
      <c r="BE68" s="213" t="str" cm="1">
        <f t="array" aca="1" ref="BE68" ca="1">_xlfn.IFNA(INDEX(INDIRECT(AM$4&amp;"E:E"),MATCH(AA68,INDIRECT(AM$4&amp;"P:P"),0),0),"")</f>
        <v/>
      </c>
      <c r="BF68" s="213" t="str" cm="1">
        <f t="array" aca="1" ref="BF68" ca="1">_xlfn.IFNA(INDEX(INDIRECT(AH$4&amp;"F:F"),MATCH(V68,INDIRECT(AH$4&amp;"P:P"),0),0),"")</f>
        <v>少し当てはまる</v>
      </c>
      <c r="BG68" s="213" t="str" cm="1">
        <f t="array" aca="1" ref="BG68" ca="1">_xlfn.IFNA(INDEX(INDIRECT(AI$4&amp;"F:F"),MATCH(W68,INDIRECT(AI$4&amp;"P:P"),0),0),"")</f>
        <v/>
      </c>
      <c r="BH68" s="213" t="str" cm="1">
        <f t="array" aca="1" ref="BH68" ca="1">_xlfn.IFNA(INDEX(INDIRECT(AJ$4&amp;"F:F"),MATCH(X68,INDIRECT(AJ$4&amp;"P:P"),0),0),"")</f>
        <v/>
      </c>
      <c r="BI68" s="213" t="str" cm="1">
        <f t="array" aca="1" ref="BI68" ca="1">_xlfn.IFNA(INDEX(INDIRECT(AK$4&amp;"F:F"),MATCH(Y68,INDIRECT(AK$4&amp;"P:P"),0),0),"")</f>
        <v/>
      </c>
      <c r="BJ68" s="213" t="str" cm="1">
        <f t="array" aca="1" ref="BJ68" ca="1">_xlfn.IFNA(INDEX(INDIRECT(AL$4&amp;"F:F"),MATCH(Z68,INDIRECT(AL$4&amp;"P:P"),0),0),"")</f>
        <v/>
      </c>
      <c r="BK68" s="213" t="str" cm="1">
        <f t="array" aca="1" ref="BK68" ca="1">_xlfn.IFNA(INDEX(INDIRECT(AM$4&amp;"F:F"),MATCH(AA68,INDIRECT(AM$4&amp;"P:P"),0),0),"")</f>
        <v/>
      </c>
      <c r="BL68" s="213" t="str" cm="1">
        <f t="array" aca="1" ref="BL68" ca="1">_xlfn.IFNA(INDEX(INDIRECT(AH$4&amp;"G:G"),MATCH(V68,INDIRECT(AH$4&amp;"P:P"),0),0),"")</f>
        <v>ほとんど当てはまる</v>
      </c>
      <c r="BM68" s="213" t="str" cm="1">
        <f t="array" aca="1" ref="BM68" ca="1">_xlfn.IFNA(INDEX(INDIRECT(AI$4&amp;"G:G"),MATCH(W68,INDIRECT(AI$4&amp;"P:P"),0),0),"")</f>
        <v/>
      </c>
      <c r="BN68" s="213" t="str" cm="1">
        <f t="array" aca="1" ref="BN68" ca="1">_xlfn.IFNA(INDEX(INDIRECT(AJ$4&amp;"G:G"),MATCH(X68,INDIRECT(AJ$4&amp;"P:P"),0),0),"")</f>
        <v/>
      </c>
      <c r="BO68" s="213" t="str" cm="1">
        <f t="array" aca="1" ref="BO68" ca="1">_xlfn.IFNA(INDEX(INDIRECT(AK$4&amp;"G:G"),MATCH(Y68,INDIRECT(AK$4&amp;"P:P"),0),0),"")</f>
        <v/>
      </c>
      <c r="BP68" s="213" t="str" cm="1">
        <f t="array" aca="1" ref="BP68" ca="1">_xlfn.IFNA(INDEX(INDIRECT(AL$4&amp;"G:G"),MATCH(Z68,INDIRECT(AL$4&amp;"P:P"),0),0),"")</f>
        <v/>
      </c>
      <c r="BQ68" s="213" t="str" cm="1">
        <f t="array" aca="1" ref="BQ68" ca="1">_xlfn.IFNA(INDEX(INDIRECT(AM$4&amp;"G:G"),MATCH(AA68,INDIRECT(AM$4&amp;"P:P"),0),0),"")</f>
        <v/>
      </c>
      <c r="BR68" s="213" cm="1">
        <f t="array" aca="1" ref="BR68" ca="1">_xlfn.IFNA(INDEX(INDIRECT(AH$4&amp;"H:H"),MATCH(V68,INDIRECT(AH$4&amp;"P:P"),0),0),"")</f>
        <v>0</v>
      </c>
      <c r="BS68" s="213" t="str" cm="1">
        <f t="array" aca="1" ref="BS68" ca="1">_xlfn.IFNA(INDEX(INDIRECT(AI$4&amp;"H:H"),MATCH(W68,INDIRECT(AI$4&amp;"P:P"),0),0),"")</f>
        <v/>
      </c>
      <c r="BT68" s="213" t="str" cm="1">
        <f t="array" aca="1" ref="BT68" ca="1">_xlfn.IFNA(INDEX(INDIRECT(AJ$4&amp;"H:H"),MATCH(X68,INDIRECT(AJ$4&amp;"P:P"),0),0),"")</f>
        <v/>
      </c>
      <c r="BU68" s="213" t="str" cm="1">
        <f t="array" aca="1" ref="BU68" ca="1">_xlfn.IFNA(INDEX(INDIRECT(AK$4&amp;"H:H"),MATCH(Y68,INDIRECT(AK$4&amp;"P:P"),0),0),"")</f>
        <v/>
      </c>
      <c r="BV68" s="213" t="str" cm="1">
        <f t="array" aca="1" ref="BV68" ca="1">_xlfn.IFNA(INDEX(INDIRECT(AL$4&amp;"H:H"),MATCH(Z68,INDIRECT(AL$4&amp;"P:P"),0),0),"")</f>
        <v/>
      </c>
      <c r="BW68" s="213" t="str" cm="1">
        <f t="array" aca="1" ref="BW68" ca="1">_xlfn.IFNA(INDEX(INDIRECT(AM$4&amp;"H:H"),MATCH(AA68,INDIRECT(AM$4&amp;"P:P"),0),0),"")</f>
        <v/>
      </c>
      <c r="BX68" s="213" cm="1">
        <f t="array" aca="1" ref="BX68" ca="1">_xlfn.IFNA(INDEX(INDIRECT(AH$4&amp;"I:I"),MATCH(V68,INDIRECT(AH$4&amp;"P:P"),0),0),"")</f>
        <v>0</v>
      </c>
      <c r="BY68" s="213" t="str" cm="1">
        <f t="array" aca="1" ref="BY68" ca="1">_xlfn.IFNA(INDEX(INDIRECT(AI$4&amp;"I:I"),MATCH(W68,INDIRECT(AI$4&amp;"P:P"),0),0),"")</f>
        <v/>
      </c>
      <c r="BZ68" s="213" t="str" cm="1">
        <f t="array" aca="1" ref="BZ68" ca="1">_xlfn.IFNA(INDEX(INDIRECT(AJ$4&amp;"I:I"),MATCH(X68,INDIRECT(AJ$4&amp;"P:P"),0),0),"")</f>
        <v/>
      </c>
      <c r="CA68" s="213" t="str" cm="1">
        <f t="array" aca="1" ref="CA68" ca="1">_xlfn.IFNA(INDEX(INDIRECT(AK$4&amp;"I:I"),MATCH(Y68,INDIRECT(AK$4&amp;"P:P"),0),0),"")</f>
        <v/>
      </c>
      <c r="CB68" s="213" t="str" cm="1">
        <f t="array" aca="1" ref="CB68" ca="1">_xlfn.IFNA(INDEX(INDIRECT(AL$4&amp;"I:I"),MATCH(Z68,INDIRECT(AL$4&amp;"P:P"),0),0),"")</f>
        <v/>
      </c>
      <c r="CC68" s="213" t="str" cm="1">
        <f t="array" aca="1" ref="CC68" ca="1">_xlfn.IFNA(INDEX(INDIRECT(AM$4&amp;"I:I"),MATCH(AA68,INDIRECT(AM$4&amp;"P:P"),0),0),"")</f>
        <v/>
      </c>
      <c r="CD68" s="213" cm="1">
        <f t="array" aca="1" ref="CD68" ca="1">_xlfn.IFNA(INDEX(INDIRECT(AH$4&amp;"J:J"),MATCH(V68,INDIRECT(AH$4&amp;"P:P"),0),0),"")</f>
        <v>0</v>
      </c>
      <c r="CE68" s="213" t="str" cm="1">
        <f t="array" aca="1" ref="CE68" ca="1">_xlfn.IFNA(INDEX(INDIRECT(AI$4&amp;"J:J"),MATCH(W68,INDIRECT(AI$4&amp;"P:P"),0),0),"")</f>
        <v/>
      </c>
      <c r="CF68" s="213" t="str" cm="1">
        <f t="array" aca="1" ref="CF68" ca="1">_xlfn.IFNA(INDEX(INDIRECT(AJ$4&amp;"J:J"),MATCH(X68,INDIRECT(AJ$4&amp;"P:P"),0),0),"")</f>
        <v/>
      </c>
      <c r="CG68" s="213" t="str" cm="1">
        <f t="array" aca="1" ref="CG68" ca="1">_xlfn.IFNA(INDEX(INDIRECT(AK$4&amp;"J:J"),MATCH(Y68,INDIRECT(AK$4&amp;"P:P"),0),0),"")</f>
        <v/>
      </c>
      <c r="CH68" s="213" t="str" cm="1">
        <f t="array" aca="1" ref="CH68" ca="1">_xlfn.IFNA(INDEX(INDIRECT(AL$4&amp;"J:J"),MATCH(Z68,INDIRECT(AL$4&amp;"P:P"),0),0),"")</f>
        <v/>
      </c>
      <c r="CI68" s="213" t="str" cm="1">
        <f t="array" aca="1" ref="CI68" ca="1">_xlfn.IFNA(INDEX(INDIRECT(AM$4&amp;"J:J"),MATCH(AA68,INDIRECT(AM$4&amp;"P:P"),0),0),"")</f>
        <v/>
      </c>
    </row>
    <row r="69" spans="1:87" ht="36">
      <c r="A69" s="53">
        <v>65</v>
      </c>
      <c r="B69" s="75">
        <v>62</v>
      </c>
      <c r="C69" s="75" t="s">
        <v>1638</v>
      </c>
      <c r="D69" s="85" t="s">
        <v>1649</v>
      </c>
      <c r="E69" s="105" t="s">
        <v>1807</v>
      </c>
      <c r="F69" s="91" t="s">
        <v>1818</v>
      </c>
      <c r="G69" s="78">
        <v>1</v>
      </c>
      <c r="H69" s="82" t="s">
        <v>1721</v>
      </c>
      <c r="I69" s="80"/>
      <c r="J69" s="95"/>
      <c r="K69" s="81"/>
      <c r="L69" s="95"/>
      <c r="M69" s="84"/>
      <c r="N69" s="95"/>
      <c r="O69" s="84"/>
      <c r="P69" s="95"/>
      <c r="Q69" s="83"/>
      <c r="R69" s="103"/>
      <c r="U69" s="59" t="s">
        <v>1819</v>
      </c>
      <c r="V69" s="59" t="str">
        <f t="shared" si="41"/>
        <v>（８）</v>
      </c>
      <c r="W69" s="59" t="str">
        <f t="shared" si="42"/>
        <v/>
      </c>
      <c r="X69" s="59" t="str">
        <f t="shared" si="43"/>
        <v/>
      </c>
      <c r="Y69" s="59" t="str">
        <f t="shared" si="44"/>
        <v/>
      </c>
      <c r="Z69" s="59" t="str">
        <f t="shared" si="45"/>
        <v/>
      </c>
      <c r="AA69" s="59" t="str">
        <f t="shared" si="46"/>
        <v/>
      </c>
      <c r="AB69" s="190" t="str" cm="1">
        <f t="array" ref="AB69">INDEX('Ｒ2_小4'!$M:$M,MATCH(V69,'Ｒ2_小4'!$P:$P,0),0)</f>
        <v>Q00000000340</v>
      </c>
      <c r="AC69" s="190" t="e" cm="1">
        <f t="array" ref="AC69">INDEX('R2_小5'!$M:$M,MATCH(W69,'R2_小5'!$P:$P,0),0)</f>
        <v>#N/A</v>
      </c>
      <c r="AD69" s="190" t="e" cm="1">
        <f t="array" ref="AD69">INDEX('R2_小6'!$M:$M,MATCH(X69,'R2_小6'!$P:$P,0),0)</f>
        <v>#N/A</v>
      </c>
      <c r="AE69" s="190" t="e" cm="1">
        <f t="array" ref="AE69">INDEX('R2_中1'!$M:$M,MATCH(Y69,'R2_中1'!$P:$P,0),0)</f>
        <v>#N/A</v>
      </c>
      <c r="AF69" s="190" t="e" cm="1">
        <f t="array" ref="AF69">INDEX('R2_中2'!$M:$M,MATCH(Z69,'R2_中2'!$P:$P,0),0)</f>
        <v>#N/A</v>
      </c>
      <c r="AG69" s="190" t="e" cm="1">
        <f t="array" ref="AG69">INDEX('R2_中3'!$M:$M,MATCH(AA69,'R2_中3'!$P:$P,0),0)</f>
        <v>#N/A</v>
      </c>
      <c r="AH69" s="213" t="str" cm="1">
        <f t="array" aca="1" ref="AH69" ca="1">_xlfn.IFNA(INDEX(INDIRECT(AH$4&amp;"B:B"),MATCH(V69,INDIRECT(AH$4&amp;"P:P"),0),0),"")</f>
        <v>ルールやじゅん番は守ります</v>
      </c>
      <c r="AI69" s="213" t="str" cm="1">
        <f t="array" aca="1" ref="AI69" ca="1">_xlfn.IFNA(INDEX(INDIRECT(AI$4&amp;"B:B"),MATCH(W69,INDIRECT(AI$4&amp;"P:P"),0),0),"")</f>
        <v/>
      </c>
      <c r="AJ69" s="213" t="str" cm="1">
        <f t="array" aca="1" ref="AJ69" ca="1">_xlfn.IFNA(INDEX(INDIRECT(AJ$4&amp;"B:B"),MATCH(X69,INDIRECT(AJ$4&amp;"P:P"),0),0),"")</f>
        <v/>
      </c>
      <c r="AK69" s="213" t="str" cm="1">
        <f t="array" aca="1" ref="AK69" ca="1">_xlfn.IFNA(INDEX(INDIRECT(AK$4&amp;"B:B"),MATCH(Y69,INDIRECT(AK$4&amp;"P:P"),0),0),"")</f>
        <v/>
      </c>
      <c r="AL69" s="213" t="str" cm="1">
        <f t="array" aca="1" ref="AL69" ca="1">_xlfn.IFNA(INDEX(INDIRECT(AL$4&amp;"B:B"),MATCH(Z69,INDIRECT(AL$4&amp;"P:P"),0),0),"")</f>
        <v/>
      </c>
      <c r="AM69" s="213" t="str" cm="1">
        <f t="array" aca="1" ref="AM69" ca="1">_xlfn.IFNA(INDEX(INDIRECT(AM$4&amp;"B:B"),MATCH(AA69,INDIRECT(AM$4&amp;"P:P"),0),0),"")</f>
        <v/>
      </c>
      <c r="AN69" s="213" t="str" cm="1">
        <f t="array" aca="1" ref="AN69" ca="1">_xlfn.IFNA(INDEX(INDIRECT(AH$4&amp;"C:C"),MATCH(V69,INDIRECT(AH$4&amp;"P:P"),0),0),"")</f>
        <v>ほとんど当てはまらない</v>
      </c>
      <c r="AO69" s="213" t="str" cm="1">
        <f t="array" aca="1" ref="AO69" ca="1">_xlfn.IFNA(INDEX(INDIRECT(AI$4&amp;"C:C"),MATCH(W69,INDIRECT(AI$4&amp;"P:P"),0),0),"")</f>
        <v/>
      </c>
      <c r="AP69" s="213" t="str" cm="1">
        <f t="array" aca="1" ref="AP69" ca="1">_xlfn.IFNA(INDEX(INDIRECT(AJ$4&amp;"C:C"),MATCH(X69,INDIRECT(AJ$4&amp;"P:P"),0),0),"")</f>
        <v/>
      </c>
      <c r="AQ69" s="213" t="str" cm="1">
        <f t="array" aca="1" ref="AQ69" ca="1">_xlfn.IFNA(INDEX(INDIRECT(AK$4&amp;"C:C"),MATCH(Y69,INDIRECT(AK$4&amp;"P:P"),0),0),"")</f>
        <v/>
      </c>
      <c r="AR69" s="213" t="str" cm="1">
        <f t="array" aca="1" ref="AR69" ca="1">_xlfn.IFNA(INDEX(INDIRECT(AL$4&amp;"C:C"),MATCH(Z69,INDIRECT(AL$4&amp;"P:P"),0),0),"")</f>
        <v/>
      </c>
      <c r="AS69" s="213" t="str" cm="1">
        <f t="array" aca="1" ref="AS69" ca="1">_xlfn.IFNA(INDEX(INDIRECT(AM$4&amp;"C:C"),MATCH(AA69,INDIRECT(AM$4&amp;"P:P"),0),0),"")</f>
        <v/>
      </c>
      <c r="AT69" s="213" t="str" cm="1">
        <f t="array" aca="1" ref="AT69" ca="1">_xlfn.IFNA(INDEX(INDIRECT(AH$4&amp;"D:D"),MATCH(V69,INDIRECT(AH$4&amp;"P:P"),0),0),"")</f>
        <v>あまり当てはまらない</v>
      </c>
      <c r="AU69" s="213" t="str" cm="1">
        <f t="array" aca="1" ref="AU69" ca="1">_xlfn.IFNA(INDEX(INDIRECT(AI$4&amp;"D:D"),MATCH(W69,INDIRECT(AI$4&amp;"P:P"),0),0),"")</f>
        <v/>
      </c>
      <c r="AV69" s="213" t="str" cm="1">
        <f t="array" aca="1" ref="AV69" ca="1">_xlfn.IFNA(INDEX(INDIRECT(AJ$4&amp;"D:D"),MATCH(X69,INDIRECT(AJ$4&amp;"P:P"),0),0),"")</f>
        <v/>
      </c>
      <c r="AW69" s="213" t="str" cm="1">
        <f t="array" aca="1" ref="AW69" ca="1">_xlfn.IFNA(INDEX(INDIRECT(AK$4&amp;"D:D"),MATCH(Y69,INDIRECT(AK$4&amp;"P:P"),0),0),"")</f>
        <v/>
      </c>
      <c r="AX69" s="213" t="str" cm="1">
        <f t="array" aca="1" ref="AX69" ca="1">_xlfn.IFNA(INDEX(INDIRECT(AL$4&amp;"D:D"),MATCH(Z69,INDIRECT(AL$4&amp;"P:P"),0),0),"")</f>
        <v/>
      </c>
      <c r="AY69" s="213" t="str" cm="1">
        <f t="array" aca="1" ref="AY69" ca="1">_xlfn.IFNA(INDEX(INDIRECT(AM$4&amp;"D:D"),MATCH(AA69,INDIRECT(AM$4&amp;"P:P"),0),0),"")</f>
        <v/>
      </c>
      <c r="AZ69" s="213" t="str" cm="1">
        <f t="array" aca="1" ref="AZ69" ca="1">_xlfn.IFNA(INDEX(INDIRECT(AH$4&amp;"E:E"),MATCH(V69,INDIRECT(AH$4&amp;"P:P"),0),0),"")</f>
        <v>どちらでもない</v>
      </c>
      <c r="BA69" s="213" t="str" cm="1">
        <f t="array" aca="1" ref="BA69" ca="1">_xlfn.IFNA(INDEX(INDIRECT(AI$4&amp;"E:E"),MATCH(W69,INDIRECT(AI$4&amp;"P:P"),0),0),"")</f>
        <v/>
      </c>
      <c r="BB69" s="213" t="str" cm="1">
        <f t="array" aca="1" ref="BB69" ca="1">_xlfn.IFNA(INDEX(INDIRECT(AJ$4&amp;"E:E"),MATCH(X69,INDIRECT(AJ$4&amp;"P:P"),0),0),"")</f>
        <v/>
      </c>
      <c r="BC69" s="213" t="str" cm="1">
        <f t="array" aca="1" ref="BC69" ca="1">_xlfn.IFNA(INDEX(INDIRECT(AK$4&amp;"E:E"),MATCH(Y69,INDIRECT(AK$4&amp;"P:P"),0),0),"")</f>
        <v/>
      </c>
      <c r="BD69" s="213" t="str" cm="1">
        <f t="array" aca="1" ref="BD69" ca="1">_xlfn.IFNA(INDEX(INDIRECT(AL$4&amp;"E:E"),MATCH(Z69,INDIRECT(AL$4&amp;"P:P"),0),0),"")</f>
        <v/>
      </c>
      <c r="BE69" s="213" t="str" cm="1">
        <f t="array" aca="1" ref="BE69" ca="1">_xlfn.IFNA(INDEX(INDIRECT(AM$4&amp;"E:E"),MATCH(AA69,INDIRECT(AM$4&amp;"P:P"),0),0),"")</f>
        <v/>
      </c>
      <c r="BF69" s="213" t="str" cm="1">
        <f t="array" aca="1" ref="BF69" ca="1">_xlfn.IFNA(INDEX(INDIRECT(AH$4&amp;"F:F"),MATCH(V69,INDIRECT(AH$4&amp;"P:P"),0),0),"")</f>
        <v>少し当てはまる</v>
      </c>
      <c r="BG69" s="213" t="str" cm="1">
        <f t="array" aca="1" ref="BG69" ca="1">_xlfn.IFNA(INDEX(INDIRECT(AI$4&amp;"F:F"),MATCH(W69,INDIRECT(AI$4&amp;"P:P"),0),0),"")</f>
        <v/>
      </c>
      <c r="BH69" s="213" t="str" cm="1">
        <f t="array" aca="1" ref="BH69" ca="1">_xlfn.IFNA(INDEX(INDIRECT(AJ$4&amp;"F:F"),MATCH(X69,INDIRECT(AJ$4&amp;"P:P"),0),0),"")</f>
        <v/>
      </c>
      <c r="BI69" s="213" t="str" cm="1">
        <f t="array" aca="1" ref="BI69" ca="1">_xlfn.IFNA(INDEX(INDIRECT(AK$4&amp;"F:F"),MATCH(Y69,INDIRECT(AK$4&amp;"P:P"),0),0),"")</f>
        <v/>
      </c>
      <c r="BJ69" s="213" t="str" cm="1">
        <f t="array" aca="1" ref="BJ69" ca="1">_xlfn.IFNA(INDEX(INDIRECT(AL$4&amp;"F:F"),MATCH(Z69,INDIRECT(AL$4&amp;"P:P"),0),0),"")</f>
        <v/>
      </c>
      <c r="BK69" s="213" t="str" cm="1">
        <f t="array" aca="1" ref="BK69" ca="1">_xlfn.IFNA(INDEX(INDIRECT(AM$4&amp;"F:F"),MATCH(AA69,INDIRECT(AM$4&amp;"P:P"),0),0),"")</f>
        <v/>
      </c>
      <c r="BL69" s="213" t="str" cm="1">
        <f t="array" aca="1" ref="BL69" ca="1">_xlfn.IFNA(INDEX(INDIRECT(AH$4&amp;"G:G"),MATCH(V69,INDIRECT(AH$4&amp;"P:P"),0),0),"")</f>
        <v>ほとんど当てはまる</v>
      </c>
      <c r="BM69" s="213" t="str" cm="1">
        <f t="array" aca="1" ref="BM69" ca="1">_xlfn.IFNA(INDEX(INDIRECT(AI$4&amp;"G:G"),MATCH(W69,INDIRECT(AI$4&amp;"P:P"),0),0),"")</f>
        <v/>
      </c>
      <c r="BN69" s="213" t="str" cm="1">
        <f t="array" aca="1" ref="BN69" ca="1">_xlfn.IFNA(INDEX(INDIRECT(AJ$4&amp;"G:G"),MATCH(X69,INDIRECT(AJ$4&amp;"P:P"),0),0),"")</f>
        <v/>
      </c>
      <c r="BO69" s="213" t="str" cm="1">
        <f t="array" aca="1" ref="BO69" ca="1">_xlfn.IFNA(INDEX(INDIRECT(AK$4&amp;"G:G"),MATCH(Y69,INDIRECT(AK$4&amp;"P:P"),0),0),"")</f>
        <v/>
      </c>
      <c r="BP69" s="213" t="str" cm="1">
        <f t="array" aca="1" ref="BP69" ca="1">_xlfn.IFNA(INDEX(INDIRECT(AL$4&amp;"G:G"),MATCH(Z69,INDIRECT(AL$4&amp;"P:P"),0),0),"")</f>
        <v/>
      </c>
      <c r="BQ69" s="213" t="str" cm="1">
        <f t="array" aca="1" ref="BQ69" ca="1">_xlfn.IFNA(INDEX(INDIRECT(AM$4&amp;"G:G"),MATCH(AA69,INDIRECT(AM$4&amp;"P:P"),0),0),"")</f>
        <v/>
      </c>
      <c r="BR69" s="213" cm="1">
        <f t="array" aca="1" ref="BR69" ca="1">_xlfn.IFNA(INDEX(INDIRECT(AH$4&amp;"H:H"),MATCH(V69,INDIRECT(AH$4&amp;"P:P"),0),0),"")</f>
        <v>0</v>
      </c>
      <c r="BS69" s="213" t="str" cm="1">
        <f t="array" aca="1" ref="BS69" ca="1">_xlfn.IFNA(INDEX(INDIRECT(AI$4&amp;"H:H"),MATCH(W69,INDIRECT(AI$4&amp;"P:P"),0),0),"")</f>
        <v/>
      </c>
      <c r="BT69" s="213" t="str" cm="1">
        <f t="array" aca="1" ref="BT69" ca="1">_xlfn.IFNA(INDEX(INDIRECT(AJ$4&amp;"H:H"),MATCH(X69,INDIRECT(AJ$4&amp;"P:P"),0),0),"")</f>
        <v/>
      </c>
      <c r="BU69" s="213" t="str" cm="1">
        <f t="array" aca="1" ref="BU69" ca="1">_xlfn.IFNA(INDEX(INDIRECT(AK$4&amp;"H:H"),MATCH(Y69,INDIRECT(AK$4&amp;"P:P"),0),0),"")</f>
        <v/>
      </c>
      <c r="BV69" s="213" t="str" cm="1">
        <f t="array" aca="1" ref="BV69" ca="1">_xlfn.IFNA(INDEX(INDIRECT(AL$4&amp;"H:H"),MATCH(Z69,INDIRECT(AL$4&amp;"P:P"),0),0),"")</f>
        <v/>
      </c>
      <c r="BW69" s="213" t="str" cm="1">
        <f t="array" aca="1" ref="BW69" ca="1">_xlfn.IFNA(INDEX(INDIRECT(AM$4&amp;"H:H"),MATCH(AA69,INDIRECT(AM$4&amp;"P:P"),0),0),"")</f>
        <v/>
      </c>
      <c r="BX69" s="213" cm="1">
        <f t="array" aca="1" ref="BX69" ca="1">_xlfn.IFNA(INDEX(INDIRECT(AH$4&amp;"I:I"),MATCH(V69,INDIRECT(AH$4&amp;"P:P"),0),0),"")</f>
        <v>0</v>
      </c>
      <c r="BY69" s="213" t="str" cm="1">
        <f t="array" aca="1" ref="BY69" ca="1">_xlfn.IFNA(INDEX(INDIRECT(AI$4&amp;"I:I"),MATCH(W69,INDIRECT(AI$4&amp;"P:P"),0),0),"")</f>
        <v/>
      </c>
      <c r="BZ69" s="213" t="str" cm="1">
        <f t="array" aca="1" ref="BZ69" ca="1">_xlfn.IFNA(INDEX(INDIRECT(AJ$4&amp;"I:I"),MATCH(X69,INDIRECT(AJ$4&amp;"P:P"),0),0),"")</f>
        <v/>
      </c>
      <c r="CA69" s="213" t="str" cm="1">
        <f t="array" aca="1" ref="CA69" ca="1">_xlfn.IFNA(INDEX(INDIRECT(AK$4&amp;"I:I"),MATCH(Y69,INDIRECT(AK$4&amp;"P:P"),0),0),"")</f>
        <v/>
      </c>
      <c r="CB69" s="213" t="str" cm="1">
        <f t="array" aca="1" ref="CB69" ca="1">_xlfn.IFNA(INDEX(INDIRECT(AL$4&amp;"I:I"),MATCH(Z69,INDIRECT(AL$4&amp;"P:P"),0),0),"")</f>
        <v/>
      </c>
      <c r="CC69" s="213" t="str" cm="1">
        <f t="array" aca="1" ref="CC69" ca="1">_xlfn.IFNA(INDEX(INDIRECT(AM$4&amp;"I:I"),MATCH(AA69,INDIRECT(AM$4&amp;"P:P"),0),0),"")</f>
        <v/>
      </c>
      <c r="CD69" s="213" cm="1">
        <f t="array" aca="1" ref="CD69" ca="1">_xlfn.IFNA(INDEX(INDIRECT(AH$4&amp;"J:J"),MATCH(V69,INDIRECT(AH$4&amp;"P:P"),0),0),"")</f>
        <v>0</v>
      </c>
      <c r="CE69" s="213" t="str" cm="1">
        <f t="array" aca="1" ref="CE69" ca="1">_xlfn.IFNA(INDEX(INDIRECT(AI$4&amp;"J:J"),MATCH(W69,INDIRECT(AI$4&amp;"P:P"),0),0),"")</f>
        <v/>
      </c>
      <c r="CF69" s="213" t="str" cm="1">
        <f t="array" aca="1" ref="CF69" ca="1">_xlfn.IFNA(INDEX(INDIRECT(AJ$4&amp;"J:J"),MATCH(X69,INDIRECT(AJ$4&amp;"P:P"),0),0),"")</f>
        <v/>
      </c>
      <c r="CG69" s="213" t="str" cm="1">
        <f t="array" aca="1" ref="CG69" ca="1">_xlfn.IFNA(INDEX(INDIRECT(AK$4&amp;"J:J"),MATCH(Y69,INDIRECT(AK$4&amp;"P:P"),0),0),"")</f>
        <v/>
      </c>
      <c r="CH69" s="213" t="str" cm="1">
        <f t="array" aca="1" ref="CH69" ca="1">_xlfn.IFNA(INDEX(INDIRECT(AL$4&amp;"J:J"),MATCH(Z69,INDIRECT(AL$4&amp;"P:P"),0),0),"")</f>
        <v/>
      </c>
      <c r="CI69" s="213" t="str" cm="1">
        <f t="array" aca="1" ref="CI69" ca="1">_xlfn.IFNA(INDEX(INDIRECT(AM$4&amp;"J:J"),MATCH(AA69,INDIRECT(AM$4&amp;"P:P"),0),0),"")</f>
        <v/>
      </c>
    </row>
    <row r="70" spans="1:87" ht="54">
      <c r="A70" s="53">
        <v>66</v>
      </c>
      <c r="B70" s="75">
        <v>63</v>
      </c>
      <c r="C70" s="75" t="s">
        <v>1638</v>
      </c>
      <c r="D70" s="85" t="s">
        <v>1649</v>
      </c>
      <c r="E70" s="105" t="s">
        <v>1807</v>
      </c>
      <c r="F70" s="91" t="s">
        <v>1820</v>
      </c>
      <c r="G70" s="78">
        <v>1</v>
      </c>
      <c r="H70" s="82" t="s">
        <v>1724</v>
      </c>
      <c r="I70" s="80"/>
      <c r="J70" s="95"/>
      <c r="K70" s="81"/>
      <c r="L70" s="95"/>
      <c r="M70" s="84"/>
      <c r="N70" s="95"/>
      <c r="O70" s="84"/>
      <c r="P70" s="95"/>
      <c r="Q70" s="83"/>
      <c r="R70" s="103"/>
      <c r="U70" s="59" t="s">
        <v>1821</v>
      </c>
      <c r="V70" s="59" t="str">
        <f t="shared" ref="V70:V133" si="47">IF(ISBLANK(H70),"",  ""&amp;DBCS(H70))</f>
        <v>（９）</v>
      </c>
      <c r="W70" s="59" t="str">
        <f t="shared" ref="W70:W133" si="48">IF(ISBLANK(J70),"",  ""&amp;DBCS(J70))</f>
        <v/>
      </c>
      <c r="X70" s="59" t="str">
        <f t="shared" ref="X70:X133" si="49">IF(ISBLANK(L70),"",  ""&amp;DBCS(L70))</f>
        <v/>
      </c>
      <c r="Y70" s="59" t="str">
        <f t="shared" ref="Y70:Y133" si="50">IF(ISBLANK(N70),"",  ""&amp;DBCS(N70))</f>
        <v/>
      </c>
      <c r="Z70" s="59" t="str">
        <f t="shared" ref="Z70:Z133" si="51">IF(ISBLANK(P70),"",  ""&amp;DBCS(P70))</f>
        <v/>
      </c>
      <c r="AA70" s="59" t="str">
        <f t="shared" ref="AA70:AA133" si="52">IF(ISBLANK(R70),"",  ""&amp;DBCS(R70))</f>
        <v/>
      </c>
      <c r="AB70" s="190" t="str" cm="1">
        <f t="array" ref="AB70">INDEX('Ｒ2_小4'!$M:$M,MATCH(V70,'Ｒ2_小4'!$P:$P,0),0)</f>
        <v>Q00000000350</v>
      </c>
      <c r="AC70" s="190" t="e" cm="1">
        <f t="array" ref="AC70">INDEX('R2_小5'!$M:$M,MATCH(W70,'R2_小5'!$P:$P,0),0)</f>
        <v>#N/A</v>
      </c>
      <c r="AD70" s="190" t="e" cm="1">
        <f t="array" ref="AD70">INDEX('R2_小6'!$M:$M,MATCH(X70,'R2_小6'!$P:$P,0),0)</f>
        <v>#N/A</v>
      </c>
      <c r="AE70" s="190" t="e" cm="1">
        <f t="array" ref="AE70">INDEX('R2_中1'!$M:$M,MATCH(Y70,'R2_中1'!$P:$P,0),0)</f>
        <v>#N/A</v>
      </c>
      <c r="AF70" s="190" t="e" cm="1">
        <f t="array" ref="AF70">INDEX('R2_中2'!$M:$M,MATCH(Z70,'R2_中2'!$P:$P,0),0)</f>
        <v>#N/A</v>
      </c>
      <c r="AG70" s="190" t="e" cm="1">
        <f t="array" ref="AG70">INDEX('R2_中3'!$M:$M,MATCH(AA70,'R2_中3'!$P:$P,0),0)</f>
        <v>#N/A</v>
      </c>
      <c r="AH70" s="213" t="str" cm="1">
        <f t="array" aca="1" ref="AH70" ca="1">_xlfn.IFNA(INDEX(INDIRECT(AH$4&amp;"B:B"),MATCH(V70,INDIRECT(AH$4&amp;"P:P"),0),0),"")</f>
        <v>だれかとやくそくをしたら，それを守ります</v>
      </c>
      <c r="AI70" s="213" t="str" cm="1">
        <f t="array" aca="1" ref="AI70" ca="1">_xlfn.IFNA(INDEX(INDIRECT(AI$4&amp;"B:B"),MATCH(W70,INDIRECT(AI$4&amp;"P:P"),0),0),"")</f>
        <v/>
      </c>
      <c r="AJ70" s="213" t="str" cm="1">
        <f t="array" aca="1" ref="AJ70" ca="1">_xlfn.IFNA(INDEX(INDIRECT(AJ$4&amp;"B:B"),MATCH(X70,INDIRECT(AJ$4&amp;"P:P"),0),0),"")</f>
        <v/>
      </c>
      <c r="AK70" s="213" t="str" cm="1">
        <f t="array" aca="1" ref="AK70" ca="1">_xlfn.IFNA(INDEX(INDIRECT(AK$4&amp;"B:B"),MATCH(Y70,INDIRECT(AK$4&amp;"P:P"),0),0),"")</f>
        <v/>
      </c>
      <c r="AL70" s="213" t="str" cm="1">
        <f t="array" aca="1" ref="AL70" ca="1">_xlfn.IFNA(INDEX(INDIRECT(AL$4&amp;"B:B"),MATCH(Z70,INDIRECT(AL$4&amp;"P:P"),0),0),"")</f>
        <v/>
      </c>
      <c r="AM70" s="213" t="str" cm="1">
        <f t="array" aca="1" ref="AM70" ca="1">_xlfn.IFNA(INDEX(INDIRECT(AM$4&amp;"B:B"),MATCH(AA70,INDIRECT(AM$4&amp;"P:P"),0),0),"")</f>
        <v/>
      </c>
      <c r="AN70" s="213" t="str" cm="1">
        <f t="array" aca="1" ref="AN70" ca="1">_xlfn.IFNA(INDEX(INDIRECT(AH$4&amp;"C:C"),MATCH(V70,INDIRECT(AH$4&amp;"P:P"),0),0),"")</f>
        <v>ほとんど当てはまらない</v>
      </c>
      <c r="AO70" s="213" t="str" cm="1">
        <f t="array" aca="1" ref="AO70" ca="1">_xlfn.IFNA(INDEX(INDIRECT(AI$4&amp;"C:C"),MATCH(W70,INDIRECT(AI$4&amp;"P:P"),0),0),"")</f>
        <v/>
      </c>
      <c r="AP70" s="213" t="str" cm="1">
        <f t="array" aca="1" ref="AP70" ca="1">_xlfn.IFNA(INDEX(INDIRECT(AJ$4&amp;"C:C"),MATCH(X70,INDIRECT(AJ$4&amp;"P:P"),0),0),"")</f>
        <v/>
      </c>
      <c r="AQ70" s="213" t="str" cm="1">
        <f t="array" aca="1" ref="AQ70" ca="1">_xlfn.IFNA(INDEX(INDIRECT(AK$4&amp;"C:C"),MATCH(Y70,INDIRECT(AK$4&amp;"P:P"),0),0),"")</f>
        <v/>
      </c>
      <c r="AR70" s="213" t="str" cm="1">
        <f t="array" aca="1" ref="AR70" ca="1">_xlfn.IFNA(INDEX(INDIRECT(AL$4&amp;"C:C"),MATCH(Z70,INDIRECT(AL$4&amp;"P:P"),0),0),"")</f>
        <v/>
      </c>
      <c r="AS70" s="213" t="str" cm="1">
        <f t="array" aca="1" ref="AS70" ca="1">_xlfn.IFNA(INDEX(INDIRECT(AM$4&amp;"C:C"),MATCH(AA70,INDIRECT(AM$4&amp;"P:P"),0),0),"")</f>
        <v/>
      </c>
      <c r="AT70" s="213" t="str" cm="1">
        <f t="array" aca="1" ref="AT70" ca="1">_xlfn.IFNA(INDEX(INDIRECT(AH$4&amp;"D:D"),MATCH(V70,INDIRECT(AH$4&amp;"P:P"),0),0),"")</f>
        <v>あまり当てはまらない</v>
      </c>
      <c r="AU70" s="213" t="str" cm="1">
        <f t="array" aca="1" ref="AU70" ca="1">_xlfn.IFNA(INDEX(INDIRECT(AI$4&amp;"D:D"),MATCH(W70,INDIRECT(AI$4&amp;"P:P"),0),0),"")</f>
        <v/>
      </c>
      <c r="AV70" s="213" t="str" cm="1">
        <f t="array" aca="1" ref="AV70" ca="1">_xlfn.IFNA(INDEX(INDIRECT(AJ$4&amp;"D:D"),MATCH(X70,INDIRECT(AJ$4&amp;"P:P"),0),0),"")</f>
        <v/>
      </c>
      <c r="AW70" s="213" t="str" cm="1">
        <f t="array" aca="1" ref="AW70" ca="1">_xlfn.IFNA(INDEX(INDIRECT(AK$4&amp;"D:D"),MATCH(Y70,INDIRECT(AK$4&amp;"P:P"),0),0),"")</f>
        <v/>
      </c>
      <c r="AX70" s="213" t="str" cm="1">
        <f t="array" aca="1" ref="AX70" ca="1">_xlfn.IFNA(INDEX(INDIRECT(AL$4&amp;"D:D"),MATCH(Z70,INDIRECT(AL$4&amp;"P:P"),0),0),"")</f>
        <v/>
      </c>
      <c r="AY70" s="213" t="str" cm="1">
        <f t="array" aca="1" ref="AY70" ca="1">_xlfn.IFNA(INDEX(INDIRECT(AM$4&amp;"D:D"),MATCH(AA70,INDIRECT(AM$4&amp;"P:P"),0),0),"")</f>
        <v/>
      </c>
      <c r="AZ70" s="213" t="str" cm="1">
        <f t="array" aca="1" ref="AZ70" ca="1">_xlfn.IFNA(INDEX(INDIRECT(AH$4&amp;"E:E"),MATCH(V70,INDIRECT(AH$4&amp;"P:P"),0),0),"")</f>
        <v>どちらでもない</v>
      </c>
      <c r="BA70" s="213" t="str" cm="1">
        <f t="array" aca="1" ref="BA70" ca="1">_xlfn.IFNA(INDEX(INDIRECT(AI$4&amp;"E:E"),MATCH(W70,INDIRECT(AI$4&amp;"P:P"),0),0),"")</f>
        <v/>
      </c>
      <c r="BB70" s="213" t="str" cm="1">
        <f t="array" aca="1" ref="BB70" ca="1">_xlfn.IFNA(INDEX(INDIRECT(AJ$4&amp;"E:E"),MATCH(X70,INDIRECT(AJ$4&amp;"P:P"),0),0),"")</f>
        <v/>
      </c>
      <c r="BC70" s="213" t="str" cm="1">
        <f t="array" aca="1" ref="BC70" ca="1">_xlfn.IFNA(INDEX(INDIRECT(AK$4&amp;"E:E"),MATCH(Y70,INDIRECT(AK$4&amp;"P:P"),0),0),"")</f>
        <v/>
      </c>
      <c r="BD70" s="213" t="str" cm="1">
        <f t="array" aca="1" ref="BD70" ca="1">_xlfn.IFNA(INDEX(INDIRECT(AL$4&amp;"E:E"),MATCH(Z70,INDIRECT(AL$4&amp;"P:P"),0),0),"")</f>
        <v/>
      </c>
      <c r="BE70" s="213" t="str" cm="1">
        <f t="array" aca="1" ref="BE70" ca="1">_xlfn.IFNA(INDEX(INDIRECT(AM$4&amp;"E:E"),MATCH(AA70,INDIRECT(AM$4&amp;"P:P"),0),0),"")</f>
        <v/>
      </c>
      <c r="BF70" s="213" t="str" cm="1">
        <f t="array" aca="1" ref="BF70" ca="1">_xlfn.IFNA(INDEX(INDIRECT(AH$4&amp;"F:F"),MATCH(V70,INDIRECT(AH$4&amp;"P:P"),0),0),"")</f>
        <v>少し当てはまる</v>
      </c>
      <c r="BG70" s="213" t="str" cm="1">
        <f t="array" aca="1" ref="BG70" ca="1">_xlfn.IFNA(INDEX(INDIRECT(AI$4&amp;"F:F"),MATCH(W70,INDIRECT(AI$4&amp;"P:P"),0),0),"")</f>
        <v/>
      </c>
      <c r="BH70" s="213" t="str" cm="1">
        <f t="array" aca="1" ref="BH70" ca="1">_xlfn.IFNA(INDEX(INDIRECT(AJ$4&amp;"F:F"),MATCH(X70,INDIRECT(AJ$4&amp;"P:P"),0),0),"")</f>
        <v/>
      </c>
      <c r="BI70" s="213" t="str" cm="1">
        <f t="array" aca="1" ref="BI70" ca="1">_xlfn.IFNA(INDEX(INDIRECT(AK$4&amp;"F:F"),MATCH(Y70,INDIRECT(AK$4&amp;"P:P"),0),0),"")</f>
        <v/>
      </c>
      <c r="BJ70" s="213" t="str" cm="1">
        <f t="array" aca="1" ref="BJ70" ca="1">_xlfn.IFNA(INDEX(INDIRECT(AL$4&amp;"F:F"),MATCH(Z70,INDIRECT(AL$4&amp;"P:P"),0),0),"")</f>
        <v/>
      </c>
      <c r="BK70" s="213" t="str" cm="1">
        <f t="array" aca="1" ref="BK70" ca="1">_xlfn.IFNA(INDEX(INDIRECT(AM$4&amp;"F:F"),MATCH(AA70,INDIRECT(AM$4&amp;"P:P"),0),0),"")</f>
        <v/>
      </c>
      <c r="BL70" s="213" t="str" cm="1">
        <f t="array" aca="1" ref="BL70" ca="1">_xlfn.IFNA(INDEX(INDIRECT(AH$4&amp;"G:G"),MATCH(V70,INDIRECT(AH$4&amp;"P:P"),0),0),"")</f>
        <v>ほとんど当てはまる</v>
      </c>
      <c r="BM70" s="213" t="str" cm="1">
        <f t="array" aca="1" ref="BM70" ca="1">_xlfn.IFNA(INDEX(INDIRECT(AI$4&amp;"G:G"),MATCH(W70,INDIRECT(AI$4&amp;"P:P"),0),0),"")</f>
        <v/>
      </c>
      <c r="BN70" s="213" t="str" cm="1">
        <f t="array" aca="1" ref="BN70" ca="1">_xlfn.IFNA(INDEX(INDIRECT(AJ$4&amp;"G:G"),MATCH(X70,INDIRECT(AJ$4&amp;"P:P"),0),0),"")</f>
        <v/>
      </c>
      <c r="BO70" s="213" t="str" cm="1">
        <f t="array" aca="1" ref="BO70" ca="1">_xlfn.IFNA(INDEX(INDIRECT(AK$4&amp;"G:G"),MATCH(Y70,INDIRECT(AK$4&amp;"P:P"),0),0),"")</f>
        <v/>
      </c>
      <c r="BP70" s="213" t="str" cm="1">
        <f t="array" aca="1" ref="BP70" ca="1">_xlfn.IFNA(INDEX(INDIRECT(AL$4&amp;"G:G"),MATCH(Z70,INDIRECT(AL$4&amp;"P:P"),0),0),"")</f>
        <v/>
      </c>
      <c r="BQ70" s="213" t="str" cm="1">
        <f t="array" aca="1" ref="BQ70" ca="1">_xlfn.IFNA(INDEX(INDIRECT(AM$4&amp;"G:G"),MATCH(AA70,INDIRECT(AM$4&amp;"P:P"),0),0),"")</f>
        <v/>
      </c>
      <c r="BR70" s="213" cm="1">
        <f t="array" aca="1" ref="BR70" ca="1">_xlfn.IFNA(INDEX(INDIRECT(AH$4&amp;"H:H"),MATCH(V70,INDIRECT(AH$4&amp;"P:P"),0),0),"")</f>
        <v>0</v>
      </c>
      <c r="BS70" s="213" t="str" cm="1">
        <f t="array" aca="1" ref="BS70" ca="1">_xlfn.IFNA(INDEX(INDIRECT(AI$4&amp;"H:H"),MATCH(W70,INDIRECT(AI$4&amp;"P:P"),0),0),"")</f>
        <v/>
      </c>
      <c r="BT70" s="213" t="str" cm="1">
        <f t="array" aca="1" ref="BT70" ca="1">_xlfn.IFNA(INDEX(INDIRECT(AJ$4&amp;"H:H"),MATCH(X70,INDIRECT(AJ$4&amp;"P:P"),0),0),"")</f>
        <v/>
      </c>
      <c r="BU70" s="213" t="str" cm="1">
        <f t="array" aca="1" ref="BU70" ca="1">_xlfn.IFNA(INDEX(INDIRECT(AK$4&amp;"H:H"),MATCH(Y70,INDIRECT(AK$4&amp;"P:P"),0),0),"")</f>
        <v/>
      </c>
      <c r="BV70" s="213" t="str" cm="1">
        <f t="array" aca="1" ref="BV70" ca="1">_xlfn.IFNA(INDEX(INDIRECT(AL$4&amp;"H:H"),MATCH(Z70,INDIRECT(AL$4&amp;"P:P"),0),0),"")</f>
        <v/>
      </c>
      <c r="BW70" s="213" t="str" cm="1">
        <f t="array" aca="1" ref="BW70" ca="1">_xlfn.IFNA(INDEX(INDIRECT(AM$4&amp;"H:H"),MATCH(AA70,INDIRECT(AM$4&amp;"P:P"),0),0),"")</f>
        <v/>
      </c>
      <c r="BX70" s="213" cm="1">
        <f t="array" aca="1" ref="BX70" ca="1">_xlfn.IFNA(INDEX(INDIRECT(AH$4&amp;"I:I"),MATCH(V70,INDIRECT(AH$4&amp;"P:P"),0),0),"")</f>
        <v>0</v>
      </c>
      <c r="BY70" s="213" t="str" cm="1">
        <f t="array" aca="1" ref="BY70" ca="1">_xlfn.IFNA(INDEX(INDIRECT(AI$4&amp;"I:I"),MATCH(W70,INDIRECT(AI$4&amp;"P:P"),0),0),"")</f>
        <v/>
      </c>
      <c r="BZ70" s="213" t="str" cm="1">
        <f t="array" aca="1" ref="BZ70" ca="1">_xlfn.IFNA(INDEX(INDIRECT(AJ$4&amp;"I:I"),MATCH(X70,INDIRECT(AJ$4&amp;"P:P"),0),0),"")</f>
        <v/>
      </c>
      <c r="CA70" s="213" t="str" cm="1">
        <f t="array" aca="1" ref="CA70" ca="1">_xlfn.IFNA(INDEX(INDIRECT(AK$4&amp;"I:I"),MATCH(Y70,INDIRECT(AK$4&amp;"P:P"),0),0),"")</f>
        <v/>
      </c>
      <c r="CB70" s="213" t="str" cm="1">
        <f t="array" aca="1" ref="CB70" ca="1">_xlfn.IFNA(INDEX(INDIRECT(AL$4&amp;"I:I"),MATCH(Z70,INDIRECT(AL$4&amp;"P:P"),0),0),"")</f>
        <v/>
      </c>
      <c r="CC70" s="213" t="str" cm="1">
        <f t="array" aca="1" ref="CC70" ca="1">_xlfn.IFNA(INDEX(INDIRECT(AM$4&amp;"I:I"),MATCH(AA70,INDIRECT(AM$4&amp;"P:P"),0),0),"")</f>
        <v/>
      </c>
      <c r="CD70" s="213" cm="1">
        <f t="array" aca="1" ref="CD70" ca="1">_xlfn.IFNA(INDEX(INDIRECT(AH$4&amp;"J:J"),MATCH(V70,INDIRECT(AH$4&amp;"P:P"),0),0),"")</f>
        <v>0</v>
      </c>
      <c r="CE70" s="213" t="str" cm="1">
        <f t="array" aca="1" ref="CE70" ca="1">_xlfn.IFNA(INDEX(INDIRECT(AI$4&amp;"J:J"),MATCH(W70,INDIRECT(AI$4&amp;"P:P"),0),0),"")</f>
        <v/>
      </c>
      <c r="CF70" s="213" t="str" cm="1">
        <f t="array" aca="1" ref="CF70" ca="1">_xlfn.IFNA(INDEX(INDIRECT(AJ$4&amp;"J:J"),MATCH(X70,INDIRECT(AJ$4&amp;"P:P"),0),0),"")</f>
        <v/>
      </c>
      <c r="CG70" s="213" t="str" cm="1">
        <f t="array" aca="1" ref="CG70" ca="1">_xlfn.IFNA(INDEX(INDIRECT(AK$4&amp;"J:J"),MATCH(Y70,INDIRECT(AK$4&amp;"P:P"),0),0),"")</f>
        <v/>
      </c>
      <c r="CH70" s="213" t="str" cm="1">
        <f t="array" aca="1" ref="CH70" ca="1">_xlfn.IFNA(INDEX(INDIRECT(AL$4&amp;"J:J"),MATCH(Z70,INDIRECT(AL$4&amp;"P:P"),0),0),"")</f>
        <v/>
      </c>
      <c r="CI70" s="213" t="str" cm="1">
        <f t="array" aca="1" ref="CI70" ca="1">_xlfn.IFNA(INDEX(INDIRECT(AM$4&amp;"J:J"),MATCH(AA70,INDIRECT(AM$4&amp;"P:P"),0),0),"")</f>
        <v/>
      </c>
    </row>
    <row r="71" spans="1:87" ht="54">
      <c r="A71" s="53">
        <v>67</v>
      </c>
      <c r="B71" s="75">
        <v>64</v>
      </c>
      <c r="C71" s="75" t="s">
        <v>1638</v>
      </c>
      <c r="D71" s="85" t="s">
        <v>1649</v>
      </c>
      <c r="E71" s="105" t="s">
        <v>1807</v>
      </c>
      <c r="F71" s="77" t="s">
        <v>1822</v>
      </c>
      <c r="G71" s="78">
        <v>1</v>
      </c>
      <c r="H71" s="82" t="s">
        <v>1727</v>
      </c>
      <c r="I71" s="80"/>
      <c r="J71" s="95"/>
      <c r="K71" s="81"/>
      <c r="L71" s="95"/>
      <c r="M71" s="84"/>
      <c r="N71" s="95"/>
      <c r="O71" s="84"/>
      <c r="P71" s="95"/>
      <c r="Q71" s="83"/>
      <c r="R71" s="103"/>
      <c r="U71" s="59" t="s">
        <v>1823</v>
      </c>
      <c r="V71" s="59" t="str">
        <f t="shared" si="47"/>
        <v>（１０）</v>
      </c>
      <c r="W71" s="59" t="str">
        <f t="shared" si="48"/>
        <v/>
      </c>
      <c r="X71" s="59" t="str">
        <f t="shared" si="49"/>
        <v/>
      </c>
      <c r="Y71" s="59" t="str">
        <f t="shared" si="50"/>
        <v/>
      </c>
      <c r="Z71" s="59" t="str">
        <f t="shared" si="51"/>
        <v/>
      </c>
      <c r="AA71" s="59" t="str">
        <f t="shared" si="52"/>
        <v/>
      </c>
      <c r="AB71" s="190" t="str" cm="1">
        <f t="array" ref="AB71">INDEX('Ｒ2_小4'!$M:$M,MATCH(V71,'Ｒ2_小4'!$P:$P,0),0)</f>
        <v>Q00000000360</v>
      </c>
      <c r="AC71" s="190" t="e" cm="1">
        <f t="array" ref="AC71">INDEX('R2_小5'!$M:$M,MATCH(W71,'R2_小5'!$P:$P,0),0)</f>
        <v>#N/A</v>
      </c>
      <c r="AD71" s="190" t="e" cm="1">
        <f t="array" ref="AD71">INDEX('R2_小6'!$M:$M,MATCH(X71,'R2_小6'!$P:$P,0),0)</f>
        <v>#N/A</v>
      </c>
      <c r="AE71" s="190" t="e" cm="1">
        <f t="array" ref="AE71">INDEX('R2_中1'!$M:$M,MATCH(Y71,'R2_中1'!$P:$P,0),0)</f>
        <v>#N/A</v>
      </c>
      <c r="AF71" s="190" t="e" cm="1">
        <f t="array" ref="AF71">INDEX('R2_中2'!$M:$M,MATCH(Z71,'R2_中2'!$P:$P,0),0)</f>
        <v>#N/A</v>
      </c>
      <c r="AG71" s="190" t="e" cm="1">
        <f t="array" ref="AG71">INDEX('R2_中3'!$M:$M,MATCH(AA71,'R2_中3'!$P:$P,0),0)</f>
        <v>#N/A</v>
      </c>
      <c r="AH71" s="213" t="str" cm="1">
        <f t="array" aca="1" ref="AH71" ca="1">_xlfn.IFNA(INDEX(INDIRECT(AH$4&amp;"B:B"),MATCH(V71,INDIRECT(AH$4&amp;"P:P"),0),0),"")</f>
        <v>自分の部屋やつくえのまわりはちらかっています</v>
      </c>
      <c r="AI71" s="213" t="str" cm="1">
        <f t="array" aca="1" ref="AI71" ca="1">_xlfn.IFNA(INDEX(INDIRECT(AI$4&amp;"B:B"),MATCH(W71,INDIRECT(AI$4&amp;"P:P"),0),0),"")</f>
        <v/>
      </c>
      <c r="AJ71" s="213" t="str" cm="1">
        <f t="array" aca="1" ref="AJ71" ca="1">_xlfn.IFNA(INDEX(INDIRECT(AJ$4&amp;"B:B"),MATCH(X71,INDIRECT(AJ$4&amp;"P:P"),0),0),"")</f>
        <v/>
      </c>
      <c r="AK71" s="213" t="str" cm="1">
        <f t="array" aca="1" ref="AK71" ca="1">_xlfn.IFNA(INDEX(INDIRECT(AK$4&amp;"B:B"),MATCH(Y71,INDIRECT(AK$4&amp;"P:P"),0),0),"")</f>
        <v/>
      </c>
      <c r="AL71" s="213" t="str" cm="1">
        <f t="array" aca="1" ref="AL71" ca="1">_xlfn.IFNA(INDEX(INDIRECT(AL$4&amp;"B:B"),MATCH(Z71,INDIRECT(AL$4&amp;"P:P"),0),0),"")</f>
        <v/>
      </c>
      <c r="AM71" s="213" t="str" cm="1">
        <f t="array" aca="1" ref="AM71" ca="1">_xlfn.IFNA(INDEX(INDIRECT(AM$4&amp;"B:B"),MATCH(AA71,INDIRECT(AM$4&amp;"P:P"),0),0),"")</f>
        <v/>
      </c>
      <c r="AN71" s="213" t="str" cm="1">
        <f t="array" aca="1" ref="AN71" ca="1">_xlfn.IFNA(INDEX(INDIRECT(AH$4&amp;"C:C"),MATCH(V71,INDIRECT(AH$4&amp;"P:P"),0),0),"")</f>
        <v>ほとんど当てはまらない</v>
      </c>
      <c r="AO71" s="213" t="str" cm="1">
        <f t="array" aca="1" ref="AO71" ca="1">_xlfn.IFNA(INDEX(INDIRECT(AI$4&amp;"C:C"),MATCH(W71,INDIRECT(AI$4&amp;"P:P"),0),0),"")</f>
        <v/>
      </c>
      <c r="AP71" s="213" t="str" cm="1">
        <f t="array" aca="1" ref="AP71" ca="1">_xlfn.IFNA(INDEX(INDIRECT(AJ$4&amp;"C:C"),MATCH(X71,INDIRECT(AJ$4&amp;"P:P"),0),0),"")</f>
        <v/>
      </c>
      <c r="AQ71" s="213" t="str" cm="1">
        <f t="array" aca="1" ref="AQ71" ca="1">_xlfn.IFNA(INDEX(INDIRECT(AK$4&amp;"C:C"),MATCH(Y71,INDIRECT(AK$4&amp;"P:P"),0),0),"")</f>
        <v/>
      </c>
      <c r="AR71" s="213" t="str" cm="1">
        <f t="array" aca="1" ref="AR71" ca="1">_xlfn.IFNA(INDEX(INDIRECT(AL$4&amp;"C:C"),MATCH(Z71,INDIRECT(AL$4&amp;"P:P"),0),0),"")</f>
        <v/>
      </c>
      <c r="AS71" s="213" t="str" cm="1">
        <f t="array" aca="1" ref="AS71" ca="1">_xlfn.IFNA(INDEX(INDIRECT(AM$4&amp;"C:C"),MATCH(AA71,INDIRECT(AM$4&amp;"P:P"),0),0),"")</f>
        <v/>
      </c>
      <c r="AT71" s="213" t="str" cm="1">
        <f t="array" aca="1" ref="AT71" ca="1">_xlfn.IFNA(INDEX(INDIRECT(AH$4&amp;"D:D"),MATCH(V71,INDIRECT(AH$4&amp;"P:P"),0),0),"")</f>
        <v>あまり当てはまらない</v>
      </c>
      <c r="AU71" s="213" t="str" cm="1">
        <f t="array" aca="1" ref="AU71" ca="1">_xlfn.IFNA(INDEX(INDIRECT(AI$4&amp;"D:D"),MATCH(W71,INDIRECT(AI$4&amp;"P:P"),0),0),"")</f>
        <v/>
      </c>
      <c r="AV71" s="213" t="str" cm="1">
        <f t="array" aca="1" ref="AV71" ca="1">_xlfn.IFNA(INDEX(INDIRECT(AJ$4&amp;"D:D"),MATCH(X71,INDIRECT(AJ$4&amp;"P:P"),0),0),"")</f>
        <v/>
      </c>
      <c r="AW71" s="213" t="str" cm="1">
        <f t="array" aca="1" ref="AW71" ca="1">_xlfn.IFNA(INDEX(INDIRECT(AK$4&amp;"D:D"),MATCH(Y71,INDIRECT(AK$4&amp;"P:P"),0),0),"")</f>
        <v/>
      </c>
      <c r="AX71" s="213" t="str" cm="1">
        <f t="array" aca="1" ref="AX71" ca="1">_xlfn.IFNA(INDEX(INDIRECT(AL$4&amp;"D:D"),MATCH(Z71,INDIRECT(AL$4&amp;"P:P"),0),0),"")</f>
        <v/>
      </c>
      <c r="AY71" s="213" t="str" cm="1">
        <f t="array" aca="1" ref="AY71" ca="1">_xlfn.IFNA(INDEX(INDIRECT(AM$4&amp;"D:D"),MATCH(AA71,INDIRECT(AM$4&amp;"P:P"),0),0),"")</f>
        <v/>
      </c>
      <c r="AZ71" s="213" t="str" cm="1">
        <f t="array" aca="1" ref="AZ71" ca="1">_xlfn.IFNA(INDEX(INDIRECT(AH$4&amp;"E:E"),MATCH(V71,INDIRECT(AH$4&amp;"P:P"),0),0),"")</f>
        <v>どちらでもない</v>
      </c>
      <c r="BA71" s="213" t="str" cm="1">
        <f t="array" aca="1" ref="BA71" ca="1">_xlfn.IFNA(INDEX(INDIRECT(AI$4&amp;"E:E"),MATCH(W71,INDIRECT(AI$4&amp;"P:P"),0),0),"")</f>
        <v/>
      </c>
      <c r="BB71" s="213" t="str" cm="1">
        <f t="array" aca="1" ref="BB71" ca="1">_xlfn.IFNA(INDEX(INDIRECT(AJ$4&amp;"E:E"),MATCH(X71,INDIRECT(AJ$4&amp;"P:P"),0),0),"")</f>
        <v/>
      </c>
      <c r="BC71" s="213" t="str" cm="1">
        <f t="array" aca="1" ref="BC71" ca="1">_xlfn.IFNA(INDEX(INDIRECT(AK$4&amp;"E:E"),MATCH(Y71,INDIRECT(AK$4&amp;"P:P"),0),0),"")</f>
        <v/>
      </c>
      <c r="BD71" s="213" t="str" cm="1">
        <f t="array" aca="1" ref="BD71" ca="1">_xlfn.IFNA(INDEX(INDIRECT(AL$4&amp;"E:E"),MATCH(Z71,INDIRECT(AL$4&amp;"P:P"),0),0),"")</f>
        <v/>
      </c>
      <c r="BE71" s="213" t="str" cm="1">
        <f t="array" aca="1" ref="BE71" ca="1">_xlfn.IFNA(INDEX(INDIRECT(AM$4&amp;"E:E"),MATCH(AA71,INDIRECT(AM$4&amp;"P:P"),0),0),"")</f>
        <v/>
      </c>
      <c r="BF71" s="213" t="str" cm="1">
        <f t="array" aca="1" ref="BF71" ca="1">_xlfn.IFNA(INDEX(INDIRECT(AH$4&amp;"F:F"),MATCH(V71,INDIRECT(AH$4&amp;"P:P"),0),0),"")</f>
        <v>少し当てはまる</v>
      </c>
      <c r="BG71" s="213" t="str" cm="1">
        <f t="array" aca="1" ref="BG71" ca="1">_xlfn.IFNA(INDEX(INDIRECT(AI$4&amp;"F:F"),MATCH(W71,INDIRECT(AI$4&amp;"P:P"),0),0),"")</f>
        <v/>
      </c>
      <c r="BH71" s="213" t="str" cm="1">
        <f t="array" aca="1" ref="BH71" ca="1">_xlfn.IFNA(INDEX(INDIRECT(AJ$4&amp;"F:F"),MATCH(X71,INDIRECT(AJ$4&amp;"P:P"),0),0),"")</f>
        <v/>
      </c>
      <c r="BI71" s="213" t="str" cm="1">
        <f t="array" aca="1" ref="BI71" ca="1">_xlfn.IFNA(INDEX(INDIRECT(AK$4&amp;"F:F"),MATCH(Y71,INDIRECT(AK$4&amp;"P:P"),0),0),"")</f>
        <v/>
      </c>
      <c r="BJ71" s="213" t="str" cm="1">
        <f t="array" aca="1" ref="BJ71" ca="1">_xlfn.IFNA(INDEX(INDIRECT(AL$4&amp;"F:F"),MATCH(Z71,INDIRECT(AL$4&amp;"P:P"),0),0),"")</f>
        <v/>
      </c>
      <c r="BK71" s="213" t="str" cm="1">
        <f t="array" aca="1" ref="BK71" ca="1">_xlfn.IFNA(INDEX(INDIRECT(AM$4&amp;"F:F"),MATCH(AA71,INDIRECT(AM$4&amp;"P:P"),0),0),"")</f>
        <v/>
      </c>
      <c r="BL71" s="213" t="str" cm="1">
        <f t="array" aca="1" ref="BL71" ca="1">_xlfn.IFNA(INDEX(INDIRECT(AH$4&amp;"G:G"),MATCH(V71,INDIRECT(AH$4&amp;"P:P"),0),0),"")</f>
        <v>ほとんど当てはまる</v>
      </c>
      <c r="BM71" s="213" t="str" cm="1">
        <f t="array" aca="1" ref="BM71" ca="1">_xlfn.IFNA(INDEX(INDIRECT(AI$4&amp;"G:G"),MATCH(W71,INDIRECT(AI$4&amp;"P:P"),0),0),"")</f>
        <v/>
      </c>
      <c r="BN71" s="213" t="str" cm="1">
        <f t="array" aca="1" ref="BN71" ca="1">_xlfn.IFNA(INDEX(INDIRECT(AJ$4&amp;"G:G"),MATCH(X71,INDIRECT(AJ$4&amp;"P:P"),0),0),"")</f>
        <v/>
      </c>
      <c r="BO71" s="213" t="str" cm="1">
        <f t="array" aca="1" ref="BO71" ca="1">_xlfn.IFNA(INDEX(INDIRECT(AK$4&amp;"G:G"),MATCH(Y71,INDIRECT(AK$4&amp;"P:P"),0),0),"")</f>
        <v/>
      </c>
      <c r="BP71" s="213" t="str" cm="1">
        <f t="array" aca="1" ref="BP71" ca="1">_xlfn.IFNA(INDEX(INDIRECT(AL$4&amp;"G:G"),MATCH(Z71,INDIRECT(AL$4&amp;"P:P"),0),0),"")</f>
        <v/>
      </c>
      <c r="BQ71" s="213" t="str" cm="1">
        <f t="array" aca="1" ref="BQ71" ca="1">_xlfn.IFNA(INDEX(INDIRECT(AM$4&amp;"G:G"),MATCH(AA71,INDIRECT(AM$4&amp;"P:P"),0),0),"")</f>
        <v/>
      </c>
      <c r="BR71" s="213" cm="1">
        <f t="array" aca="1" ref="BR71" ca="1">_xlfn.IFNA(INDEX(INDIRECT(AH$4&amp;"H:H"),MATCH(V71,INDIRECT(AH$4&amp;"P:P"),0),0),"")</f>
        <v>0</v>
      </c>
      <c r="BS71" s="213" t="str" cm="1">
        <f t="array" aca="1" ref="BS71" ca="1">_xlfn.IFNA(INDEX(INDIRECT(AI$4&amp;"H:H"),MATCH(W71,INDIRECT(AI$4&amp;"P:P"),0),0),"")</f>
        <v/>
      </c>
      <c r="BT71" s="213" t="str" cm="1">
        <f t="array" aca="1" ref="BT71" ca="1">_xlfn.IFNA(INDEX(INDIRECT(AJ$4&amp;"H:H"),MATCH(X71,INDIRECT(AJ$4&amp;"P:P"),0),0),"")</f>
        <v/>
      </c>
      <c r="BU71" s="213" t="str" cm="1">
        <f t="array" aca="1" ref="BU71" ca="1">_xlfn.IFNA(INDEX(INDIRECT(AK$4&amp;"H:H"),MATCH(Y71,INDIRECT(AK$4&amp;"P:P"),0),0),"")</f>
        <v/>
      </c>
      <c r="BV71" s="213" t="str" cm="1">
        <f t="array" aca="1" ref="BV71" ca="1">_xlfn.IFNA(INDEX(INDIRECT(AL$4&amp;"H:H"),MATCH(Z71,INDIRECT(AL$4&amp;"P:P"),0),0),"")</f>
        <v/>
      </c>
      <c r="BW71" s="213" t="str" cm="1">
        <f t="array" aca="1" ref="BW71" ca="1">_xlfn.IFNA(INDEX(INDIRECT(AM$4&amp;"H:H"),MATCH(AA71,INDIRECT(AM$4&amp;"P:P"),0),0),"")</f>
        <v/>
      </c>
      <c r="BX71" s="213" cm="1">
        <f t="array" aca="1" ref="BX71" ca="1">_xlfn.IFNA(INDEX(INDIRECT(AH$4&amp;"I:I"),MATCH(V71,INDIRECT(AH$4&amp;"P:P"),0),0),"")</f>
        <v>0</v>
      </c>
      <c r="BY71" s="213" t="str" cm="1">
        <f t="array" aca="1" ref="BY71" ca="1">_xlfn.IFNA(INDEX(INDIRECT(AI$4&amp;"I:I"),MATCH(W71,INDIRECT(AI$4&amp;"P:P"),0),0),"")</f>
        <v/>
      </c>
      <c r="BZ71" s="213" t="str" cm="1">
        <f t="array" aca="1" ref="BZ71" ca="1">_xlfn.IFNA(INDEX(INDIRECT(AJ$4&amp;"I:I"),MATCH(X71,INDIRECT(AJ$4&amp;"P:P"),0),0),"")</f>
        <v/>
      </c>
      <c r="CA71" s="213" t="str" cm="1">
        <f t="array" aca="1" ref="CA71" ca="1">_xlfn.IFNA(INDEX(INDIRECT(AK$4&amp;"I:I"),MATCH(Y71,INDIRECT(AK$4&amp;"P:P"),0),0),"")</f>
        <v/>
      </c>
      <c r="CB71" s="213" t="str" cm="1">
        <f t="array" aca="1" ref="CB71" ca="1">_xlfn.IFNA(INDEX(INDIRECT(AL$4&amp;"I:I"),MATCH(Z71,INDIRECT(AL$4&amp;"P:P"),0),0),"")</f>
        <v/>
      </c>
      <c r="CC71" s="213" t="str" cm="1">
        <f t="array" aca="1" ref="CC71" ca="1">_xlfn.IFNA(INDEX(INDIRECT(AM$4&amp;"I:I"),MATCH(AA71,INDIRECT(AM$4&amp;"P:P"),0),0),"")</f>
        <v/>
      </c>
      <c r="CD71" s="213" cm="1">
        <f t="array" aca="1" ref="CD71" ca="1">_xlfn.IFNA(INDEX(INDIRECT(AH$4&amp;"J:J"),MATCH(V71,INDIRECT(AH$4&amp;"P:P"),0),0),"")</f>
        <v>0</v>
      </c>
      <c r="CE71" s="213" t="str" cm="1">
        <f t="array" aca="1" ref="CE71" ca="1">_xlfn.IFNA(INDEX(INDIRECT(AI$4&amp;"J:J"),MATCH(W71,INDIRECT(AI$4&amp;"P:P"),0),0),"")</f>
        <v/>
      </c>
      <c r="CF71" s="213" t="str" cm="1">
        <f t="array" aca="1" ref="CF71" ca="1">_xlfn.IFNA(INDEX(INDIRECT(AJ$4&amp;"J:J"),MATCH(X71,INDIRECT(AJ$4&amp;"P:P"),0),0),"")</f>
        <v/>
      </c>
      <c r="CG71" s="213" t="str" cm="1">
        <f t="array" aca="1" ref="CG71" ca="1">_xlfn.IFNA(INDEX(INDIRECT(AK$4&amp;"J:J"),MATCH(Y71,INDIRECT(AK$4&amp;"P:P"),0),0),"")</f>
        <v/>
      </c>
      <c r="CH71" s="213" t="str" cm="1">
        <f t="array" aca="1" ref="CH71" ca="1">_xlfn.IFNA(INDEX(INDIRECT(AL$4&amp;"J:J"),MATCH(Z71,INDIRECT(AL$4&amp;"P:P"),0),0),"")</f>
        <v/>
      </c>
      <c r="CI71" s="213" t="str" cm="1">
        <f t="array" aca="1" ref="CI71" ca="1">_xlfn.IFNA(INDEX(INDIRECT(AM$4&amp;"J:J"),MATCH(AA71,INDIRECT(AM$4&amp;"P:P"),0),0),"")</f>
        <v/>
      </c>
    </row>
    <row r="72" spans="1:87" ht="72">
      <c r="A72" s="53">
        <v>68</v>
      </c>
      <c r="B72" s="75">
        <v>65</v>
      </c>
      <c r="C72" s="75" t="s">
        <v>1638</v>
      </c>
      <c r="D72" s="85" t="s">
        <v>1649</v>
      </c>
      <c r="E72" s="105" t="s">
        <v>1807</v>
      </c>
      <c r="F72" s="91" t="s">
        <v>1824</v>
      </c>
      <c r="G72" s="78">
        <v>1</v>
      </c>
      <c r="H72" s="99" t="s">
        <v>1730</v>
      </c>
      <c r="I72" s="80"/>
      <c r="J72" s="95"/>
      <c r="K72" s="81"/>
      <c r="L72" s="95"/>
      <c r="M72" s="84"/>
      <c r="N72" s="95"/>
      <c r="O72" s="84"/>
      <c r="P72" s="95"/>
      <c r="Q72" s="83"/>
      <c r="R72" s="103"/>
      <c r="U72" s="59" t="s">
        <v>1825</v>
      </c>
      <c r="V72" s="59" t="str">
        <f t="shared" si="47"/>
        <v>（１１）</v>
      </c>
      <c r="W72" s="59" t="str">
        <f t="shared" si="48"/>
        <v/>
      </c>
      <c r="X72" s="59" t="str">
        <f t="shared" si="49"/>
        <v/>
      </c>
      <c r="Y72" s="59" t="str">
        <f t="shared" si="50"/>
        <v/>
      </c>
      <c r="Z72" s="59" t="str">
        <f t="shared" si="51"/>
        <v/>
      </c>
      <c r="AA72" s="59" t="str">
        <f t="shared" si="52"/>
        <v/>
      </c>
      <c r="AB72" s="190" t="str" cm="1">
        <f t="array" ref="AB72">INDEX('Ｒ2_小4'!$M:$M,MATCH(V72,'Ｒ2_小4'!$P:$P,0),0)</f>
        <v>Q00000000370</v>
      </c>
      <c r="AC72" s="190" t="e" cm="1">
        <f t="array" ref="AC72">INDEX('R2_小5'!$M:$M,MATCH(W72,'R2_小5'!$P:$P,0),0)</f>
        <v>#N/A</v>
      </c>
      <c r="AD72" s="190" t="e" cm="1">
        <f t="array" ref="AD72">INDEX('R2_小6'!$M:$M,MATCH(X72,'R2_小6'!$P:$P,0),0)</f>
        <v>#N/A</v>
      </c>
      <c r="AE72" s="190" t="e" cm="1">
        <f t="array" ref="AE72">INDEX('R2_中1'!$M:$M,MATCH(Y72,'R2_中1'!$P:$P,0),0)</f>
        <v>#N/A</v>
      </c>
      <c r="AF72" s="190" t="e" cm="1">
        <f t="array" ref="AF72">INDEX('R2_中2'!$M:$M,MATCH(Z72,'R2_中2'!$P:$P,0),0)</f>
        <v>#N/A</v>
      </c>
      <c r="AG72" s="190" t="e" cm="1">
        <f t="array" ref="AG72">INDEX('R2_中3'!$M:$M,MATCH(AA72,'R2_中3'!$P:$P,0),0)</f>
        <v>#N/A</v>
      </c>
      <c r="AH72" s="213" t="str" cm="1">
        <f t="array" aca="1" ref="AH72" ca="1">_xlfn.IFNA(INDEX(INDIRECT(AH$4&amp;"B:B"),MATCH(V72,INDIRECT(AH$4&amp;"P:P"),0),0),"")</f>
        <v>何かをはじめたら，ぜっ対終わらせなければいけません</v>
      </c>
      <c r="AI72" s="213" t="str" cm="1">
        <f t="array" aca="1" ref="AI72" ca="1">_xlfn.IFNA(INDEX(INDIRECT(AI$4&amp;"B:B"),MATCH(W72,INDIRECT(AI$4&amp;"P:P"),0),0),"")</f>
        <v/>
      </c>
      <c r="AJ72" s="213" t="str" cm="1">
        <f t="array" aca="1" ref="AJ72" ca="1">_xlfn.IFNA(INDEX(INDIRECT(AJ$4&amp;"B:B"),MATCH(X72,INDIRECT(AJ$4&amp;"P:P"),0),0),"")</f>
        <v/>
      </c>
      <c r="AK72" s="213" t="str" cm="1">
        <f t="array" aca="1" ref="AK72" ca="1">_xlfn.IFNA(INDEX(INDIRECT(AK$4&amp;"B:B"),MATCH(Y72,INDIRECT(AK$4&amp;"P:P"),0),0),"")</f>
        <v/>
      </c>
      <c r="AL72" s="213" t="str" cm="1">
        <f t="array" aca="1" ref="AL72" ca="1">_xlfn.IFNA(INDEX(INDIRECT(AL$4&amp;"B:B"),MATCH(Z72,INDIRECT(AL$4&amp;"P:P"),0),0),"")</f>
        <v/>
      </c>
      <c r="AM72" s="213" t="str" cm="1">
        <f t="array" aca="1" ref="AM72" ca="1">_xlfn.IFNA(INDEX(INDIRECT(AM$4&amp;"B:B"),MATCH(AA72,INDIRECT(AM$4&amp;"P:P"),0),0),"")</f>
        <v/>
      </c>
      <c r="AN72" s="213" t="str" cm="1">
        <f t="array" aca="1" ref="AN72" ca="1">_xlfn.IFNA(INDEX(INDIRECT(AH$4&amp;"C:C"),MATCH(V72,INDIRECT(AH$4&amp;"P:P"),0),0),"")</f>
        <v>ほとんど当てはまらない</v>
      </c>
      <c r="AO72" s="213" t="str" cm="1">
        <f t="array" aca="1" ref="AO72" ca="1">_xlfn.IFNA(INDEX(INDIRECT(AI$4&amp;"C:C"),MATCH(W72,INDIRECT(AI$4&amp;"P:P"),0),0),"")</f>
        <v/>
      </c>
      <c r="AP72" s="213" t="str" cm="1">
        <f t="array" aca="1" ref="AP72" ca="1">_xlfn.IFNA(INDEX(INDIRECT(AJ$4&amp;"C:C"),MATCH(X72,INDIRECT(AJ$4&amp;"P:P"),0),0),"")</f>
        <v/>
      </c>
      <c r="AQ72" s="213" t="str" cm="1">
        <f t="array" aca="1" ref="AQ72" ca="1">_xlfn.IFNA(INDEX(INDIRECT(AK$4&amp;"C:C"),MATCH(Y72,INDIRECT(AK$4&amp;"P:P"),0),0),"")</f>
        <v/>
      </c>
      <c r="AR72" s="213" t="str" cm="1">
        <f t="array" aca="1" ref="AR72" ca="1">_xlfn.IFNA(INDEX(INDIRECT(AL$4&amp;"C:C"),MATCH(Z72,INDIRECT(AL$4&amp;"P:P"),0),0),"")</f>
        <v/>
      </c>
      <c r="AS72" s="213" t="str" cm="1">
        <f t="array" aca="1" ref="AS72" ca="1">_xlfn.IFNA(INDEX(INDIRECT(AM$4&amp;"C:C"),MATCH(AA72,INDIRECT(AM$4&amp;"P:P"),0),0),"")</f>
        <v/>
      </c>
      <c r="AT72" s="213" t="str" cm="1">
        <f t="array" aca="1" ref="AT72" ca="1">_xlfn.IFNA(INDEX(INDIRECT(AH$4&amp;"D:D"),MATCH(V72,INDIRECT(AH$4&amp;"P:P"),0),0),"")</f>
        <v>あまり当てはまらない</v>
      </c>
      <c r="AU72" s="213" t="str" cm="1">
        <f t="array" aca="1" ref="AU72" ca="1">_xlfn.IFNA(INDEX(INDIRECT(AI$4&amp;"D:D"),MATCH(W72,INDIRECT(AI$4&amp;"P:P"),0),0),"")</f>
        <v/>
      </c>
      <c r="AV72" s="213" t="str" cm="1">
        <f t="array" aca="1" ref="AV72" ca="1">_xlfn.IFNA(INDEX(INDIRECT(AJ$4&amp;"D:D"),MATCH(X72,INDIRECT(AJ$4&amp;"P:P"),0),0),"")</f>
        <v/>
      </c>
      <c r="AW72" s="213" t="str" cm="1">
        <f t="array" aca="1" ref="AW72" ca="1">_xlfn.IFNA(INDEX(INDIRECT(AK$4&amp;"D:D"),MATCH(Y72,INDIRECT(AK$4&amp;"P:P"),0),0),"")</f>
        <v/>
      </c>
      <c r="AX72" s="213" t="str" cm="1">
        <f t="array" aca="1" ref="AX72" ca="1">_xlfn.IFNA(INDEX(INDIRECT(AL$4&amp;"D:D"),MATCH(Z72,INDIRECT(AL$4&amp;"P:P"),0),0),"")</f>
        <v/>
      </c>
      <c r="AY72" s="213" t="str" cm="1">
        <f t="array" aca="1" ref="AY72" ca="1">_xlfn.IFNA(INDEX(INDIRECT(AM$4&amp;"D:D"),MATCH(AA72,INDIRECT(AM$4&amp;"P:P"),0),0),"")</f>
        <v/>
      </c>
      <c r="AZ72" s="213" t="str" cm="1">
        <f t="array" aca="1" ref="AZ72" ca="1">_xlfn.IFNA(INDEX(INDIRECT(AH$4&amp;"E:E"),MATCH(V72,INDIRECT(AH$4&amp;"P:P"),0),0),"")</f>
        <v>どちらでもない</v>
      </c>
      <c r="BA72" s="213" t="str" cm="1">
        <f t="array" aca="1" ref="BA72" ca="1">_xlfn.IFNA(INDEX(INDIRECT(AI$4&amp;"E:E"),MATCH(W72,INDIRECT(AI$4&amp;"P:P"),0),0),"")</f>
        <v/>
      </c>
      <c r="BB72" s="213" t="str" cm="1">
        <f t="array" aca="1" ref="BB72" ca="1">_xlfn.IFNA(INDEX(INDIRECT(AJ$4&amp;"E:E"),MATCH(X72,INDIRECT(AJ$4&amp;"P:P"),0),0),"")</f>
        <v/>
      </c>
      <c r="BC72" s="213" t="str" cm="1">
        <f t="array" aca="1" ref="BC72" ca="1">_xlfn.IFNA(INDEX(INDIRECT(AK$4&amp;"E:E"),MATCH(Y72,INDIRECT(AK$4&amp;"P:P"),0),0),"")</f>
        <v/>
      </c>
      <c r="BD72" s="213" t="str" cm="1">
        <f t="array" aca="1" ref="BD72" ca="1">_xlfn.IFNA(INDEX(INDIRECT(AL$4&amp;"E:E"),MATCH(Z72,INDIRECT(AL$4&amp;"P:P"),0),0),"")</f>
        <v/>
      </c>
      <c r="BE72" s="213" t="str" cm="1">
        <f t="array" aca="1" ref="BE72" ca="1">_xlfn.IFNA(INDEX(INDIRECT(AM$4&amp;"E:E"),MATCH(AA72,INDIRECT(AM$4&amp;"P:P"),0),0),"")</f>
        <v/>
      </c>
      <c r="BF72" s="213" t="str" cm="1">
        <f t="array" aca="1" ref="BF72" ca="1">_xlfn.IFNA(INDEX(INDIRECT(AH$4&amp;"F:F"),MATCH(V72,INDIRECT(AH$4&amp;"P:P"),0),0),"")</f>
        <v>少し当てはまる</v>
      </c>
      <c r="BG72" s="213" t="str" cm="1">
        <f t="array" aca="1" ref="BG72" ca="1">_xlfn.IFNA(INDEX(INDIRECT(AI$4&amp;"F:F"),MATCH(W72,INDIRECT(AI$4&amp;"P:P"),0),0),"")</f>
        <v/>
      </c>
      <c r="BH72" s="213" t="str" cm="1">
        <f t="array" aca="1" ref="BH72" ca="1">_xlfn.IFNA(INDEX(INDIRECT(AJ$4&amp;"F:F"),MATCH(X72,INDIRECT(AJ$4&amp;"P:P"),0),0),"")</f>
        <v/>
      </c>
      <c r="BI72" s="213" t="str" cm="1">
        <f t="array" aca="1" ref="BI72" ca="1">_xlfn.IFNA(INDEX(INDIRECT(AK$4&amp;"F:F"),MATCH(Y72,INDIRECT(AK$4&amp;"P:P"),0),0),"")</f>
        <v/>
      </c>
      <c r="BJ72" s="213" t="str" cm="1">
        <f t="array" aca="1" ref="BJ72" ca="1">_xlfn.IFNA(INDEX(INDIRECT(AL$4&amp;"F:F"),MATCH(Z72,INDIRECT(AL$4&amp;"P:P"),0),0),"")</f>
        <v/>
      </c>
      <c r="BK72" s="213" t="str" cm="1">
        <f t="array" aca="1" ref="BK72" ca="1">_xlfn.IFNA(INDEX(INDIRECT(AM$4&amp;"F:F"),MATCH(AA72,INDIRECT(AM$4&amp;"P:P"),0),0),"")</f>
        <v/>
      </c>
      <c r="BL72" s="213" t="str" cm="1">
        <f t="array" aca="1" ref="BL72" ca="1">_xlfn.IFNA(INDEX(INDIRECT(AH$4&amp;"G:G"),MATCH(V72,INDIRECT(AH$4&amp;"P:P"),0),0),"")</f>
        <v>ほとんど当てはまる</v>
      </c>
      <c r="BM72" s="213" t="str" cm="1">
        <f t="array" aca="1" ref="BM72" ca="1">_xlfn.IFNA(INDEX(INDIRECT(AI$4&amp;"G:G"),MATCH(W72,INDIRECT(AI$4&amp;"P:P"),0),0),"")</f>
        <v/>
      </c>
      <c r="BN72" s="213" t="str" cm="1">
        <f t="array" aca="1" ref="BN72" ca="1">_xlfn.IFNA(INDEX(INDIRECT(AJ$4&amp;"G:G"),MATCH(X72,INDIRECT(AJ$4&amp;"P:P"),0),0),"")</f>
        <v/>
      </c>
      <c r="BO72" s="213" t="str" cm="1">
        <f t="array" aca="1" ref="BO72" ca="1">_xlfn.IFNA(INDEX(INDIRECT(AK$4&amp;"G:G"),MATCH(Y72,INDIRECT(AK$4&amp;"P:P"),0),0),"")</f>
        <v/>
      </c>
      <c r="BP72" s="213" t="str" cm="1">
        <f t="array" aca="1" ref="BP72" ca="1">_xlfn.IFNA(INDEX(INDIRECT(AL$4&amp;"G:G"),MATCH(Z72,INDIRECT(AL$4&amp;"P:P"),0),0),"")</f>
        <v/>
      </c>
      <c r="BQ72" s="213" t="str" cm="1">
        <f t="array" aca="1" ref="BQ72" ca="1">_xlfn.IFNA(INDEX(INDIRECT(AM$4&amp;"G:G"),MATCH(AA72,INDIRECT(AM$4&amp;"P:P"),0),0),"")</f>
        <v/>
      </c>
      <c r="BR72" s="213" cm="1">
        <f t="array" aca="1" ref="BR72" ca="1">_xlfn.IFNA(INDEX(INDIRECT(AH$4&amp;"H:H"),MATCH(V72,INDIRECT(AH$4&amp;"P:P"),0),0),"")</f>
        <v>0</v>
      </c>
      <c r="BS72" s="213" t="str" cm="1">
        <f t="array" aca="1" ref="BS72" ca="1">_xlfn.IFNA(INDEX(INDIRECT(AI$4&amp;"H:H"),MATCH(W72,INDIRECT(AI$4&amp;"P:P"),0),0),"")</f>
        <v/>
      </c>
      <c r="BT72" s="213" t="str" cm="1">
        <f t="array" aca="1" ref="BT72" ca="1">_xlfn.IFNA(INDEX(INDIRECT(AJ$4&amp;"H:H"),MATCH(X72,INDIRECT(AJ$4&amp;"P:P"),0),0),"")</f>
        <v/>
      </c>
      <c r="BU72" s="213" t="str" cm="1">
        <f t="array" aca="1" ref="BU72" ca="1">_xlfn.IFNA(INDEX(INDIRECT(AK$4&amp;"H:H"),MATCH(Y72,INDIRECT(AK$4&amp;"P:P"),0),0),"")</f>
        <v/>
      </c>
      <c r="BV72" s="213" t="str" cm="1">
        <f t="array" aca="1" ref="BV72" ca="1">_xlfn.IFNA(INDEX(INDIRECT(AL$4&amp;"H:H"),MATCH(Z72,INDIRECT(AL$4&amp;"P:P"),0),0),"")</f>
        <v/>
      </c>
      <c r="BW72" s="213" t="str" cm="1">
        <f t="array" aca="1" ref="BW72" ca="1">_xlfn.IFNA(INDEX(INDIRECT(AM$4&amp;"H:H"),MATCH(AA72,INDIRECT(AM$4&amp;"P:P"),0),0),"")</f>
        <v/>
      </c>
      <c r="BX72" s="213" cm="1">
        <f t="array" aca="1" ref="BX72" ca="1">_xlfn.IFNA(INDEX(INDIRECT(AH$4&amp;"I:I"),MATCH(V72,INDIRECT(AH$4&amp;"P:P"),0),0),"")</f>
        <v>0</v>
      </c>
      <c r="BY72" s="213" t="str" cm="1">
        <f t="array" aca="1" ref="BY72" ca="1">_xlfn.IFNA(INDEX(INDIRECT(AI$4&amp;"I:I"),MATCH(W72,INDIRECT(AI$4&amp;"P:P"),0),0),"")</f>
        <v/>
      </c>
      <c r="BZ72" s="213" t="str" cm="1">
        <f t="array" aca="1" ref="BZ72" ca="1">_xlfn.IFNA(INDEX(INDIRECT(AJ$4&amp;"I:I"),MATCH(X72,INDIRECT(AJ$4&amp;"P:P"),0),0),"")</f>
        <v/>
      </c>
      <c r="CA72" s="213" t="str" cm="1">
        <f t="array" aca="1" ref="CA72" ca="1">_xlfn.IFNA(INDEX(INDIRECT(AK$4&amp;"I:I"),MATCH(Y72,INDIRECT(AK$4&amp;"P:P"),0),0),"")</f>
        <v/>
      </c>
      <c r="CB72" s="213" t="str" cm="1">
        <f t="array" aca="1" ref="CB72" ca="1">_xlfn.IFNA(INDEX(INDIRECT(AL$4&amp;"I:I"),MATCH(Z72,INDIRECT(AL$4&amp;"P:P"),0),0),"")</f>
        <v/>
      </c>
      <c r="CC72" s="213" t="str" cm="1">
        <f t="array" aca="1" ref="CC72" ca="1">_xlfn.IFNA(INDEX(INDIRECT(AM$4&amp;"I:I"),MATCH(AA72,INDIRECT(AM$4&amp;"P:P"),0),0),"")</f>
        <v/>
      </c>
      <c r="CD72" s="213" cm="1">
        <f t="array" aca="1" ref="CD72" ca="1">_xlfn.IFNA(INDEX(INDIRECT(AH$4&amp;"J:J"),MATCH(V72,INDIRECT(AH$4&amp;"P:P"),0),0),"")</f>
        <v>0</v>
      </c>
      <c r="CE72" s="213" t="str" cm="1">
        <f t="array" aca="1" ref="CE72" ca="1">_xlfn.IFNA(INDEX(INDIRECT(AI$4&amp;"J:J"),MATCH(W72,INDIRECT(AI$4&amp;"P:P"),0),0),"")</f>
        <v/>
      </c>
      <c r="CF72" s="213" t="str" cm="1">
        <f t="array" aca="1" ref="CF72" ca="1">_xlfn.IFNA(INDEX(INDIRECT(AJ$4&amp;"J:J"),MATCH(X72,INDIRECT(AJ$4&amp;"P:P"),0),0),"")</f>
        <v/>
      </c>
      <c r="CG72" s="213" t="str" cm="1">
        <f t="array" aca="1" ref="CG72" ca="1">_xlfn.IFNA(INDEX(INDIRECT(AK$4&amp;"J:J"),MATCH(Y72,INDIRECT(AK$4&amp;"P:P"),0),0),"")</f>
        <v/>
      </c>
      <c r="CH72" s="213" t="str" cm="1">
        <f t="array" aca="1" ref="CH72" ca="1">_xlfn.IFNA(INDEX(INDIRECT(AL$4&amp;"J:J"),MATCH(Z72,INDIRECT(AL$4&amp;"P:P"),0),0),"")</f>
        <v/>
      </c>
      <c r="CI72" s="213" t="str" cm="1">
        <f t="array" aca="1" ref="CI72" ca="1">_xlfn.IFNA(INDEX(INDIRECT(AM$4&amp;"J:J"),MATCH(AA72,INDIRECT(AM$4&amp;"P:P"),0),0),"")</f>
        <v/>
      </c>
    </row>
    <row r="73" spans="1:87" ht="54">
      <c r="A73" s="53">
        <v>69</v>
      </c>
      <c r="B73" s="75">
        <v>66</v>
      </c>
      <c r="C73" s="75" t="s">
        <v>1638</v>
      </c>
      <c r="D73" s="85" t="s">
        <v>1649</v>
      </c>
      <c r="E73" s="105" t="s">
        <v>1807</v>
      </c>
      <c r="F73" s="91" t="s">
        <v>1826</v>
      </c>
      <c r="G73" s="78">
        <v>1</v>
      </c>
      <c r="H73" s="99" t="s">
        <v>1733</v>
      </c>
      <c r="I73" s="80"/>
      <c r="J73" s="95"/>
      <c r="K73" s="81"/>
      <c r="L73" s="95"/>
      <c r="M73" s="84"/>
      <c r="N73" s="95"/>
      <c r="O73" s="84"/>
      <c r="P73" s="95"/>
      <c r="Q73" s="83"/>
      <c r="R73" s="103"/>
      <c r="U73" s="59" t="s">
        <v>1827</v>
      </c>
      <c r="V73" s="59" t="str">
        <f t="shared" si="47"/>
        <v>（１２）</v>
      </c>
      <c r="W73" s="59" t="str">
        <f t="shared" si="48"/>
        <v/>
      </c>
      <c r="X73" s="59" t="str">
        <f t="shared" si="49"/>
        <v/>
      </c>
      <c r="Y73" s="59" t="str">
        <f t="shared" si="50"/>
        <v/>
      </c>
      <c r="Z73" s="59" t="str">
        <f t="shared" si="51"/>
        <v/>
      </c>
      <c r="AA73" s="59" t="str">
        <f t="shared" si="52"/>
        <v/>
      </c>
      <c r="AB73" s="190" t="str" cm="1">
        <f t="array" ref="AB73">INDEX('Ｒ2_小4'!$M:$M,MATCH(V73,'Ｒ2_小4'!$P:$P,0),0)</f>
        <v>Q00000000380</v>
      </c>
      <c r="AC73" s="190" t="e" cm="1">
        <f t="array" ref="AC73">INDEX('R2_小5'!$M:$M,MATCH(W73,'R2_小5'!$P:$P,0),0)</f>
        <v>#N/A</v>
      </c>
      <c r="AD73" s="190" t="e" cm="1">
        <f t="array" ref="AD73">INDEX('R2_小6'!$M:$M,MATCH(X73,'R2_小6'!$P:$P,0),0)</f>
        <v>#N/A</v>
      </c>
      <c r="AE73" s="190" t="e" cm="1">
        <f t="array" ref="AE73">INDEX('R2_中1'!$M:$M,MATCH(Y73,'R2_中1'!$P:$P,0),0)</f>
        <v>#N/A</v>
      </c>
      <c r="AF73" s="190" t="e" cm="1">
        <f t="array" ref="AF73">INDEX('R2_中2'!$M:$M,MATCH(Z73,'R2_中2'!$P:$P,0),0)</f>
        <v>#N/A</v>
      </c>
      <c r="AG73" s="190" t="e" cm="1">
        <f t="array" ref="AG73">INDEX('R2_中3'!$M:$M,MATCH(AA73,'R2_中3'!$P:$P,0),0)</f>
        <v>#N/A</v>
      </c>
      <c r="AH73" s="213" t="str" cm="1">
        <f t="array" aca="1" ref="AH73" ca="1">_xlfn.IFNA(INDEX(INDIRECT(AH$4&amp;"B:B"),MATCH(V73,INDIRECT(AH$4&amp;"P:P"),0),0),"")</f>
        <v>学校で使うものはきちんと整理しておくほうです</v>
      </c>
      <c r="AI73" s="213" t="str" cm="1">
        <f t="array" aca="1" ref="AI73" ca="1">_xlfn.IFNA(INDEX(INDIRECT(AI$4&amp;"B:B"),MATCH(W73,INDIRECT(AI$4&amp;"P:P"),0),0),"")</f>
        <v/>
      </c>
      <c r="AJ73" s="213" t="str" cm="1">
        <f t="array" aca="1" ref="AJ73" ca="1">_xlfn.IFNA(INDEX(INDIRECT(AJ$4&amp;"B:B"),MATCH(X73,INDIRECT(AJ$4&amp;"P:P"),0),0),"")</f>
        <v/>
      </c>
      <c r="AK73" s="213" t="str" cm="1">
        <f t="array" aca="1" ref="AK73" ca="1">_xlfn.IFNA(INDEX(INDIRECT(AK$4&amp;"B:B"),MATCH(Y73,INDIRECT(AK$4&amp;"P:P"),0),0),"")</f>
        <v/>
      </c>
      <c r="AL73" s="213" t="str" cm="1">
        <f t="array" aca="1" ref="AL73" ca="1">_xlfn.IFNA(INDEX(INDIRECT(AL$4&amp;"B:B"),MATCH(Z73,INDIRECT(AL$4&amp;"P:P"),0),0),"")</f>
        <v/>
      </c>
      <c r="AM73" s="213" t="str" cm="1">
        <f t="array" aca="1" ref="AM73" ca="1">_xlfn.IFNA(INDEX(INDIRECT(AM$4&amp;"B:B"),MATCH(AA73,INDIRECT(AM$4&amp;"P:P"),0),0),"")</f>
        <v/>
      </c>
      <c r="AN73" s="213" t="str" cm="1">
        <f t="array" aca="1" ref="AN73" ca="1">_xlfn.IFNA(INDEX(INDIRECT(AH$4&amp;"C:C"),MATCH(V73,INDIRECT(AH$4&amp;"P:P"),0),0),"")</f>
        <v>ほとんど当てはまらない</v>
      </c>
      <c r="AO73" s="213" t="str" cm="1">
        <f t="array" aca="1" ref="AO73" ca="1">_xlfn.IFNA(INDEX(INDIRECT(AI$4&amp;"C:C"),MATCH(W73,INDIRECT(AI$4&amp;"P:P"),0),0),"")</f>
        <v/>
      </c>
      <c r="AP73" s="213" t="str" cm="1">
        <f t="array" aca="1" ref="AP73" ca="1">_xlfn.IFNA(INDEX(INDIRECT(AJ$4&amp;"C:C"),MATCH(X73,INDIRECT(AJ$4&amp;"P:P"),0),0),"")</f>
        <v/>
      </c>
      <c r="AQ73" s="213" t="str" cm="1">
        <f t="array" aca="1" ref="AQ73" ca="1">_xlfn.IFNA(INDEX(INDIRECT(AK$4&amp;"C:C"),MATCH(Y73,INDIRECT(AK$4&amp;"P:P"),0),0),"")</f>
        <v/>
      </c>
      <c r="AR73" s="213" t="str" cm="1">
        <f t="array" aca="1" ref="AR73" ca="1">_xlfn.IFNA(INDEX(INDIRECT(AL$4&amp;"C:C"),MATCH(Z73,INDIRECT(AL$4&amp;"P:P"),0),0),"")</f>
        <v/>
      </c>
      <c r="AS73" s="213" t="str" cm="1">
        <f t="array" aca="1" ref="AS73" ca="1">_xlfn.IFNA(INDEX(INDIRECT(AM$4&amp;"C:C"),MATCH(AA73,INDIRECT(AM$4&amp;"P:P"),0),0),"")</f>
        <v/>
      </c>
      <c r="AT73" s="213" t="str" cm="1">
        <f t="array" aca="1" ref="AT73" ca="1">_xlfn.IFNA(INDEX(INDIRECT(AH$4&amp;"D:D"),MATCH(V73,INDIRECT(AH$4&amp;"P:P"),0),0),"")</f>
        <v>あまり当てはまらない</v>
      </c>
      <c r="AU73" s="213" t="str" cm="1">
        <f t="array" aca="1" ref="AU73" ca="1">_xlfn.IFNA(INDEX(INDIRECT(AI$4&amp;"D:D"),MATCH(W73,INDIRECT(AI$4&amp;"P:P"),0),0),"")</f>
        <v/>
      </c>
      <c r="AV73" s="213" t="str" cm="1">
        <f t="array" aca="1" ref="AV73" ca="1">_xlfn.IFNA(INDEX(INDIRECT(AJ$4&amp;"D:D"),MATCH(X73,INDIRECT(AJ$4&amp;"P:P"),0),0),"")</f>
        <v/>
      </c>
      <c r="AW73" s="213" t="str" cm="1">
        <f t="array" aca="1" ref="AW73" ca="1">_xlfn.IFNA(INDEX(INDIRECT(AK$4&amp;"D:D"),MATCH(Y73,INDIRECT(AK$4&amp;"P:P"),0),0),"")</f>
        <v/>
      </c>
      <c r="AX73" s="213" t="str" cm="1">
        <f t="array" aca="1" ref="AX73" ca="1">_xlfn.IFNA(INDEX(INDIRECT(AL$4&amp;"D:D"),MATCH(Z73,INDIRECT(AL$4&amp;"P:P"),0),0),"")</f>
        <v/>
      </c>
      <c r="AY73" s="213" t="str" cm="1">
        <f t="array" aca="1" ref="AY73" ca="1">_xlfn.IFNA(INDEX(INDIRECT(AM$4&amp;"D:D"),MATCH(AA73,INDIRECT(AM$4&amp;"P:P"),0),0),"")</f>
        <v/>
      </c>
      <c r="AZ73" s="213" t="str" cm="1">
        <f t="array" aca="1" ref="AZ73" ca="1">_xlfn.IFNA(INDEX(INDIRECT(AH$4&amp;"E:E"),MATCH(V73,INDIRECT(AH$4&amp;"P:P"),0),0),"")</f>
        <v>どちらでもない</v>
      </c>
      <c r="BA73" s="213" t="str" cm="1">
        <f t="array" aca="1" ref="BA73" ca="1">_xlfn.IFNA(INDEX(INDIRECT(AI$4&amp;"E:E"),MATCH(W73,INDIRECT(AI$4&amp;"P:P"),0),0),"")</f>
        <v/>
      </c>
      <c r="BB73" s="213" t="str" cm="1">
        <f t="array" aca="1" ref="BB73" ca="1">_xlfn.IFNA(INDEX(INDIRECT(AJ$4&amp;"E:E"),MATCH(X73,INDIRECT(AJ$4&amp;"P:P"),0),0),"")</f>
        <v/>
      </c>
      <c r="BC73" s="213" t="str" cm="1">
        <f t="array" aca="1" ref="BC73" ca="1">_xlfn.IFNA(INDEX(INDIRECT(AK$4&amp;"E:E"),MATCH(Y73,INDIRECT(AK$4&amp;"P:P"),0),0),"")</f>
        <v/>
      </c>
      <c r="BD73" s="213" t="str" cm="1">
        <f t="array" aca="1" ref="BD73" ca="1">_xlfn.IFNA(INDEX(INDIRECT(AL$4&amp;"E:E"),MATCH(Z73,INDIRECT(AL$4&amp;"P:P"),0),0),"")</f>
        <v/>
      </c>
      <c r="BE73" s="213" t="str" cm="1">
        <f t="array" aca="1" ref="BE73" ca="1">_xlfn.IFNA(INDEX(INDIRECT(AM$4&amp;"E:E"),MATCH(AA73,INDIRECT(AM$4&amp;"P:P"),0),0),"")</f>
        <v/>
      </c>
      <c r="BF73" s="213" t="str" cm="1">
        <f t="array" aca="1" ref="BF73" ca="1">_xlfn.IFNA(INDEX(INDIRECT(AH$4&amp;"F:F"),MATCH(V73,INDIRECT(AH$4&amp;"P:P"),0),0),"")</f>
        <v>少し当てはまる</v>
      </c>
      <c r="BG73" s="213" t="str" cm="1">
        <f t="array" aca="1" ref="BG73" ca="1">_xlfn.IFNA(INDEX(INDIRECT(AI$4&amp;"F:F"),MATCH(W73,INDIRECT(AI$4&amp;"P:P"),0),0),"")</f>
        <v/>
      </c>
      <c r="BH73" s="213" t="str" cm="1">
        <f t="array" aca="1" ref="BH73" ca="1">_xlfn.IFNA(INDEX(INDIRECT(AJ$4&amp;"F:F"),MATCH(X73,INDIRECT(AJ$4&amp;"P:P"),0),0),"")</f>
        <v/>
      </c>
      <c r="BI73" s="213" t="str" cm="1">
        <f t="array" aca="1" ref="BI73" ca="1">_xlfn.IFNA(INDEX(INDIRECT(AK$4&amp;"F:F"),MATCH(Y73,INDIRECT(AK$4&amp;"P:P"),0),0),"")</f>
        <v/>
      </c>
      <c r="BJ73" s="213" t="str" cm="1">
        <f t="array" aca="1" ref="BJ73" ca="1">_xlfn.IFNA(INDEX(INDIRECT(AL$4&amp;"F:F"),MATCH(Z73,INDIRECT(AL$4&amp;"P:P"),0),0),"")</f>
        <v/>
      </c>
      <c r="BK73" s="213" t="str" cm="1">
        <f t="array" aca="1" ref="BK73" ca="1">_xlfn.IFNA(INDEX(INDIRECT(AM$4&amp;"F:F"),MATCH(AA73,INDIRECT(AM$4&amp;"P:P"),0),0),"")</f>
        <v/>
      </c>
      <c r="BL73" s="213" t="str" cm="1">
        <f t="array" aca="1" ref="BL73" ca="1">_xlfn.IFNA(INDEX(INDIRECT(AH$4&amp;"G:G"),MATCH(V73,INDIRECT(AH$4&amp;"P:P"),0),0),"")</f>
        <v>ほとんど当てはまる</v>
      </c>
      <c r="BM73" s="213" t="str" cm="1">
        <f t="array" aca="1" ref="BM73" ca="1">_xlfn.IFNA(INDEX(INDIRECT(AI$4&amp;"G:G"),MATCH(W73,INDIRECT(AI$4&amp;"P:P"),0),0),"")</f>
        <v/>
      </c>
      <c r="BN73" s="213" t="str" cm="1">
        <f t="array" aca="1" ref="BN73" ca="1">_xlfn.IFNA(INDEX(INDIRECT(AJ$4&amp;"G:G"),MATCH(X73,INDIRECT(AJ$4&amp;"P:P"),0),0),"")</f>
        <v/>
      </c>
      <c r="BO73" s="213" t="str" cm="1">
        <f t="array" aca="1" ref="BO73" ca="1">_xlfn.IFNA(INDEX(INDIRECT(AK$4&amp;"G:G"),MATCH(Y73,INDIRECT(AK$4&amp;"P:P"),0),0),"")</f>
        <v/>
      </c>
      <c r="BP73" s="213" t="str" cm="1">
        <f t="array" aca="1" ref="BP73" ca="1">_xlfn.IFNA(INDEX(INDIRECT(AL$4&amp;"G:G"),MATCH(Z73,INDIRECT(AL$4&amp;"P:P"),0),0),"")</f>
        <v/>
      </c>
      <c r="BQ73" s="213" t="str" cm="1">
        <f t="array" aca="1" ref="BQ73" ca="1">_xlfn.IFNA(INDEX(INDIRECT(AM$4&amp;"G:G"),MATCH(AA73,INDIRECT(AM$4&amp;"P:P"),0),0),"")</f>
        <v/>
      </c>
      <c r="BR73" s="213" cm="1">
        <f t="array" aca="1" ref="BR73" ca="1">_xlfn.IFNA(INDEX(INDIRECT(AH$4&amp;"H:H"),MATCH(V73,INDIRECT(AH$4&amp;"P:P"),0),0),"")</f>
        <v>0</v>
      </c>
      <c r="BS73" s="213" t="str" cm="1">
        <f t="array" aca="1" ref="BS73" ca="1">_xlfn.IFNA(INDEX(INDIRECT(AI$4&amp;"H:H"),MATCH(W73,INDIRECT(AI$4&amp;"P:P"),0),0),"")</f>
        <v/>
      </c>
      <c r="BT73" s="213" t="str" cm="1">
        <f t="array" aca="1" ref="BT73" ca="1">_xlfn.IFNA(INDEX(INDIRECT(AJ$4&amp;"H:H"),MATCH(X73,INDIRECT(AJ$4&amp;"P:P"),0),0),"")</f>
        <v/>
      </c>
      <c r="BU73" s="213" t="str" cm="1">
        <f t="array" aca="1" ref="BU73" ca="1">_xlfn.IFNA(INDEX(INDIRECT(AK$4&amp;"H:H"),MATCH(Y73,INDIRECT(AK$4&amp;"P:P"),0),0),"")</f>
        <v/>
      </c>
      <c r="BV73" s="213" t="str" cm="1">
        <f t="array" aca="1" ref="BV73" ca="1">_xlfn.IFNA(INDEX(INDIRECT(AL$4&amp;"H:H"),MATCH(Z73,INDIRECT(AL$4&amp;"P:P"),0),0),"")</f>
        <v/>
      </c>
      <c r="BW73" s="213" t="str" cm="1">
        <f t="array" aca="1" ref="BW73" ca="1">_xlfn.IFNA(INDEX(INDIRECT(AM$4&amp;"H:H"),MATCH(AA73,INDIRECT(AM$4&amp;"P:P"),0),0),"")</f>
        <v/>
      </c>
      <c r="BX73" s="213" cm="1">
        <f t="array" aca="1" ref="BX73" ca="1">_xlfn.IFNA(INDEX(INDIRECT(AH$4&amp;"I:I"),MATCH(V73,INDIRECT(AH$4&amp;"P:P"),0),0),"")</f>
        <v>0</v>
      </c>
      <c r="BY73" s="213" t="str" cm="1">
        <f t="array" aca="1" ref="BY73" ca="1">_xlfn.IFNA(INDEX(INDIRECT(AI$4&amp;"I:I"),MATCH(W73,INDIRECT(AI$4&amp;"P:P"),0),0),"")</f>
        <v/>
      </c>
      <c r="BZ73" s="213" t="str" cm="1">
        <f t="array" aca="1" ref="BZ73" ca="1">_xlfn.IFNA(INDEX(INDIRECT(AJ$4&amp;"I:I"),MATCH(X73,INDIRECT(AJ$4&amp;"P:P"),0),0),"")</f>
        <v/>
      </c>
      <c r="CA73" s="213" t="str" cm="1">
        <f t="array" aca="1" ref="CA73" ca="1">_xlfn.IFNA(INDEX(INDIRECT(AK$4&amp;"I:I"),MATCH(Y73,INDIRECT(AK$4&amp;"P:P"),0),0),"")</f>
        <v/>
      </c>
      <c r="CB73" s="213" t="str" cm="1">
        <f t="array" aca="1" ref="CB73" ca="1">_xlfn.IFNA(INDEX(INDIRECT(AL$4&amp;"I:I"),MATCH(Z73,INDIRECT(AL$4&amp;"P:P"),0),0),"")</f>
        <v/>
      </c>
      <c r="CC73" s="213" t="str" cm="1">
        <f t="array" aca="1" ref="CC73" ca="1">_xlfn.IFNA(INDEX(INDIRECT(AM$4&amp;"I:I"),MATCH(AA73,INDIRECT(AM$4&amp;"P:P"),0),0),"")</f>
        <v/>
      </c>
      <c r="CD73" s="213" cm="1">
        <f t="array" aca="1" ref="CD73" ca="1">_xlfn.IFNA(INDEX(INDIRECT(AH$4&amp;"J:J"),MATCH(V73,INDIRECT(AH$4&amp;"P:P"),0),0),"")</f>
        <v>0</v>
      </c>
      <c r="CE73" s="213" t="str" cm="1">
        <f t="array" aca="1" ref="CE73" ca="1">_xlfn.IFNA(INDEX(INDIRECT(AI$4&amp;"J:J"),MATCH(W73,INDIRECT(AI$4&amp;"P:P"),0),0),"")</f>
        <v/>
      </c>
      <c r="CF73" s="213" t="str" cm="1">
        <f t="array" aca="1" ref="CF73" ca="1">_xlfn.IFNA(INDEX(INDIRECT(AJ$4&amp;"J:J"),MATCH(X73,INDIRECT(AJ$4&amp;"P:P"),0),0),"")</f>
        <v/>
      </c>
      <c r="CG73" s="213" t="str" cm="1">
        <f t="array" aca="1" ref="CG73" ca="1">_xlfn.IFNA(INDEX(INDIRECT(AK$4&amp;"J:J"),MATCH(Y73,INDIRECT(AK$4&amp;"P:P"),0),0),"")</f>
        <v/>
      </c>
      <c r="CH73" s="213" t="str" cm="1">
        <f t="array" aca="1" ref="CH73" ca="1">_xlfn.IFNA(INDEX(INDIRECT(AL$4&amp;"J:J"),MATCH(Z73,INDIRECT(AL$4&amp;"P:P"),0),0),"")</f>
        <v/>
      </c>
      <c r="CI73" s="213" t="str" cm="1">
        <f t="array" aca="1" ref="CI73" ca="1">_xlfn.IFNA(INDEX(INDIRECT(AM$4&amp;"J:J"),MATCH(AA73,INDIRECT(AM$4&amp;"P:P"),0),0),"")</f>
        <v/>
      </c>
    </row>
    <row r="74" spans="1:87" ht="36">
      <c r="A74" s="53">
        <v>70</v>
      </c>
      <c r="B74" s="75">
        <v>67</v>
      </c>
      <c r="C74" s="75" t="s">
        <v>1638</v>
      </c>
      <c r="D74" s="85" t="s">
        <v>1649</v>
      </c>
      <c r="E74" s="105" t="s">
        <v>1807</v>
      </c>
      <c r="F74" s="91" t="s">
        <v>1828</v>
      </c>
      <c r="G74" s="78">
        <v>1</v>
      </c>
      <c r="H74" s="99" t="s">
        <v>1736</v>
      </c>
      <c r="I74" s="80"/>
      <c r="J74" s="95"/>
      <c r="K74" s="81"/>
      <c r="L74" s="95"/>
      <c r="M74" s="84"/>
      <c r="N74" s="95"/>
      <c r="O74" s="84"/>
      <c r="P74" s="95"/>
      <c r="Q74" s="83"/>
      <c r="R74" s="103"/>
      <c r="U74" s="59" t="s">
        <v>1829</v>
      </c>
      <c r="V74" s="59" t="str">
        <f t="shared" si="47"/>
        <v>（１３）</v>
      </c>
      <c r="W74" s="59" t="str">
        <f t="shared" si="48"/>
        <v/>
      </c>
      <c r="X74" s="59" t="str">
        <f t="shared" si="49"/>
        <v/>
      </c>
      <c r="Y74" s="59" t="str">
        <f t="shared" si="50"/>
        <v/>
      </c>
      <c r="Z74" s="59" t="str">
        <f t="shared" si="51"/>
        <v/>
      </c>
      <c r="AA74" s="59" t="str">
        <f t="shared" si="52"/>
        <v/>
      </c>
      <c r="AB74" s="190" t="str" cm="1">
        <f t="array" ref="AB74">INDEX('Ｒ2_小4'!$M:$M,MATCH(V74,'Ｒ2_小4'!$P:$P,0),0)</f>
        <v>Q00000000390</v>
      </c>
      <c r="AC74" s="190" t="e" cm="1">
        <f t="array" ref="AC74">INDEX('R2_小5'!$M:$M,MATCH(W74,'R2_小5'!$P:$P,0),0)</f>
        <v>#N/A</v>
      </c>
      <c r="AD74" s="190" t="e" cm="1">
        <f t="array" ref="AD74">INDEX('R2_小6'!$M:$M,MATCH(X74,'R2_小6'!$P:$P,0),0)</f>
        <v>#N/A</v>
      </c>
      <c r="AE74" s="190" t="e" cm="1">
        <f t="array" ref="AE74">INDEX('R2_中1'!$M:$M,MATCH(Y74,'R2_中1'!$P:$P,0),0)</f>
        <v>#N/A</v>
      </c>
      <c r="AF74" s="190" t="e" cm="1">
        <f t="array" ref="AF74">INDEX('R2_中2'!$M:$M,MATCH(Z74,'R2_中2'!$P:$P,0),0)</f>
        <v>#N/A</v>
      </c>
      <c r="AG74" s="190" t="e" cm="1">
        <f t="array" ref="AG74">INDEX('R2_中3'!$M:$M,MATCH(AA74,'R2_中3'!$P:$P,0),0)</f>
        <v>#N/A</v>
      </c>
      <c r="AH74" s="213" t="str" cm="1">
        <f t="array" aca="1" ref="AH74" ca="1">_xlfn.IFNA(INDEX(INDIRECT(AH$4&amp;"B:B"),MATCH(V74,INDIRECT(AH$4&amp;"P:P"),0),0),"")</f>
        <v>宿題を終わらせてから，遊びます</v>
      </c>
      <c r="AI74" s="213" t="str" cm="1">
        <f t="array" aca="1" ref="AI74" ca="1">_xlfn.IFNA(INDEX(INDIRECT(AI$4&amp;"B:B"),MATCH(W74,INDIRECT(AI$4&amp;"P:P"),0),0),"")</f>
        <v/>
      </c>
      <c r="AJ74" s="213" t="str" cm="1">
        <f t="array" aca="1" ref="AJ74" ca="1">_xlfn.IFNA(INDEX(INDIRECT(AJ$4&amp;"B:B"),MATCH(X74,INDIRECT(AJ$4&amp;"P:P"),0),0),"")</f>
        <v/>
      </c>
      <c r="AK74" s="213" t="str" cm="1">
        <f t="array" aca="1" ref="AK74" ca="1">_xlfn.IFNA(INDEX(INDIRECT(AK$4&amp;"B:B"),MATCH(Y74,INDIRECT(AK$4&amp;"P:P"),0),0),"")</f>
        <v/>
      </c>
      <c r="AL74" s="213" t="str" cm="1">
        <f t="array" aca="1" ref="AL74" ca="1">_xlfn.IFNA(INDEX(INDIRECT(AL$4&amp;"B:B"),MATCH(Z74,INDIRECT(AL$4&amp;"P:P"),0),0),"")</f>
        <v/>
      </c>
      <c r="AM74" s="213" t="str" cm="1">
        <f t="array" aca="1" ref="AM74" ca="1">_xlfn.IFNA(INDEX(INDIRECT(AM$4&amp;"B:B"),MATCH(AA74,INDIRECT(AM$4&amp;"P:P"),0),0),"")</f>
        <v/>
      </c>
      <c r="AN74" s="213" t="str" cm="1">
        <f t="array" aca="1" ref="AN74" ca="1">_xlfn.IFNA(INDEX(INDIRECT(AH$4&amp;"C:C"),MATCH(V74,INDIRECT(AH$4&amp;"P:P"),0),0),"")</f>
        <v>ほとんど当てはまらない</v>
      </c>
      <c r="AO74" s="213" t="str" cm="1">
        <f t="array" aca="1" ref="AO74" ca="1">_xlfn.IFNA(INDEX(INDIRECT(AI$4&amp;"C:C"),MATCH(W74,INDIRECT(AI$4&amp;"P:P"),0),0),"")</f>
        <v/>
      </c>
      <c r="AP74" s="213" t="str" cm="1">
        <f t="array" aca="1" ref="AP74" ca="1">_xlfn.IFNA(INDEX(INDIRECT(AJ$4&amp;"C:C"),MATCH(X74,INDIRECT(AJ$4&amp;"P:P"),0),0),"")</f>
        <v/>
      </c>
      <c r="AQ74" s="213" t="str" cm="1">
        <f t="array" aca="1" ref="AQ74" ca="1">_xlfn.IFNA(INDEX(INDIRECT(AK$4&amp;"C:C"),MATCH(Y74,INDIRECT(AK$4&amp;"P:P"),0),0),"")</f>
        <v/>
      </c>
      <c r="AR74" s="213" t="str" cm="1">
        <f t="array" aca="1" ref="AR74" ca="1">_xlfn.IFNA(INDEX(INDIRECT(AL$4&amp;"C:C"),MATCH(Z74,INDIRECT(AL$4&amp;"P:P"),0),0),"")</f>
        <v/>
      </c>
      <c r="AS74" s="213" t="str" cm="1">
        <f t="array" aca="1" ref="AS74" ca="1">_xlfn.IFNA(INDEX(INDIRECT(AM$4&amp;"C:C"),MATCH(AA74,INDIRECT(AM$4&amp;"P:P"),0),0),"")</f>
        <v/>
      </c>
      <c r="AT74" s="213" t="str" cm="1">
        <f t="array" aca="1" ref="AT74" ca="1">_xlfn.IFNA(INDEX(INDIRECT(AH$4&amp;"D:D"),MATCH(V74,INDIRECT(AH$4&amp;"P:P"),0),0),"")</f>
        <v>あまり当てはまらない</v>
      </c>
      <c r="AU74" s="213" t="str" cm="1">
        <f t="array" aca="1" ref="AU74" ca="1">_xlfn.IFNA(INDEX(INDIRECT(AI$4&amp;"D:D"),MATCH(W74,INDIRECT(AI$4&amp;"P:P"),0),0),"")</f>
        <v/>
      </c>
      <c r="AV74" s="213" t="str" cm="1">
        <f t="array" aca="1" ref="AV74" ca="1">_xlfn.IFNA(INDEX(INDIRECT(AJ$4&amp;"D:D"),MATCH(X74,INDIRECT(AJ$4&amp;"P:P"),0),0),"")</f>
        <v/>
      </c>
      <c r="AW74" s="213" t="str" cm="1">
        <f t="array" aca="1" ref="AW74" ca="1">_xlfn.IFNA(INDEX(INDIRECT(AK$4&amp;"D:D"),MATCH(Y74,INDIRECT(AK$4&amp;"P:P"),0),0),"")</f>
        <v/>
      </c>
      <c r="AX74" s="213" t="str" cm="1">
        <f t="array" aca="1" ref="AX74" ca="1">_xlfn.IFNA(INDEX(INDIRECT(AL$4&amp;"D:D"),MATCH(Z74,INDIRECT(AL$4&amp;"P:P"),0),0),"")</f>
        <v/>
      </c>
      <c r="AY74" s="213" t="str" cm="1">
        <f t="array" aca="1" ref="AY74" ca="1">_xlfn.IFNA(INDEX(INDIRECT(AM$4&amp;"D:D"),MATCH(AA74,INDIRECT(AM$4&amp;"P:P"),0),0),"")</f>
        <v/>
      </c>
      <c r="AZ74" s="213" t="str" cm="1">
        <f t="array" aca="1" ref="AZ74" ca="1">_xlfn.IFNA(INDEX(INDIRECT(AH$4&amp;"E:E"),MATCH(V74,INDIRECT(AH$4&amp;"P:P"),0),0),"")</f>
        <v>どちらでもない</v>
      </c>
      <c r="BA74" s="213" t="str" cm="1">
        <f t="array" aca="1" ref="BA74" ca="1">_xlfn.IFNA(INDEX(INDIRECT(AI$4&amp;"E:E"),MATCH(W74,INDIRECT(AI$4&amp;"P:P"),0),0),"")</f>
        <v/>
      </c>
      <c r="BB74" s="213" t="str" cm="1">
        <f t="array" aca="1" ref="BB74" ca="1">_xlfn.IFNA(INDEX(INDIRECT(AJ$4&amp;"E:E"),MATCH(X74,INDIRECT(AJ$4&amp;"P:P"),0),0),"")</f>
        <v/>
      </c>
      <c r="BC74" s="213" t="str" cm="1">
        <f t="array" aca="1" ref="BC74" ca="1">_xlfn.IFNA(INDEX(INDIRECT(AK$4&amp;"E:E"),MATCH(Y74,INDIRECT(AK$4&amp;"P:P"),0),0),"")</f>
        <v/>
      </c>
      <c r="BD74" s="213" t="str" cm="1">
        <f t="array" aca="1" ref="BD74" ca="1">_xlfn.IFNA(INDEX(INDIRECT(AL$4&amp;"E:E"),MATCH(Z74,INDIRECT(AL$4&amp;"P:P"),0),0),"")</f>
        <v/>
      </c>
      <c r="BE74" s="213" t="str" cm="1">
        <f t="array" aca="1" ref="BE74" ca="1">_xlfn.IFNA(INDEX(INDIRECT(AM$4&amp;"E:E"),MATCH(AA74,INDIRECT(AM$4&amp;"P:P"),0),0),"")</f>
        <v/>
      </c>
      <c r="BF74" s="213" t="str" cm="1">
        <f t="array" aca="1" ref="BF74" ca="1">_xlfn.IFNA(INDEX(INDIRECT(AH$4&amp;"F:F"),MATCH(V74,INDIRECT(AH$4&amp;"P:P"),0),0),"")</f>
        <v>少し当てはまる</v>
      </c>
      <c r="BG74" s="213" t="str" cm="1">
        <f t="array" aca="1" ref="BG74" ca="1">_xlfn.IFNA(INDEX(INDIRECT(AI$4&amp;"F:F"),MATCH(W74,INDIRECT(AI$4&amp;"P:P"),0),0),"")</f>
        <v/>
      </c>
      <c r="BH74" s="213" t="str" cm="1">
        <f t="array" aca="1" ref="BH74" ca="1">_xlfn.IFNA(INDEX(INDIRECT(AJ$4&amp;"F:F"),MATCH(X74,INDIRECT(AJ$4&amp;"P:P"),0),0),"")</f>
        <v/>
      </c>
      <c r="BI74" s="213" t="str" cm="1">
        <f t="array" aca="1" ref="BI74" ca="1">_xlfn.IFNA(INDEX(INDIRECT(AK$4&amp;"F:F"),MATCH(Y74,INDIRECT(AK$4&amp;"P:P"),0),0),"")</f>
        <v/>
      </c>
      <c r="BJ74" s="213" t="str" cm="1">
        <f t="array" aca="1" ref="BJ74" ca="1">_xlfn.IFNA(INDEX(INDIRECT(AL$4&amp;"F:F"),MATCH(Z74,INDIRECT(AL$4&amp;"P:P"),0),0),"")</f>
        <v/>
      </c>
      <c r="BK74" s="213" t="str" cm="1">
        <f t="array" aca="1" ref="BK74" ca="1">_xlfn.IFNA(INDEX(INDIRECT(AM$4&amp;"F:F"),MATCH(AA74,INDIRECT(AM$4&amp;"P:P"),0),0),"")</f>
        <v/>
      </c>
      <c r="BL74" s="213" t="str" cm="1">
        <f t="array" aca="1" ref="BL74" ca="1">_xlfn.IFNA(INDEX(INDIRECT(AH$4&amp;"G:G"),MATCH(V74,INDIRECT(AH$4&amp;"P:P"),0),0),"")</f>
        <v>ほとんど当てはまる</v>
      </c>
      <c r="BM74" s="213" t="str" cm="1">
        <f t="array" aca="1" ref="BM74" ca="1">_xlfn.IFNA(INDEX(INDIRECT(AI$4&amp;"G:G"),MATCH(W74,INDIRECT(AI$4&amp;"P:P"),0),0),"")</f>
        <v/>
      </c>
      <c r="BN74" s="213" t="str" cm="1">
        <f t="array" aca="1" ref="BN74" ca="1">_xlfn.IFNA(INDEX(INDIRECT(AJ$4&amp;"G:G"),MATCH(X74,INDIRECT(AJ$4&amp;"P:P"),0),0),"")</f>
        <v/>
      </c>
      <c r="BO74" s="213" t="str" cm="1">
        <f t="array" aca="1" ref="BO74" ca="1">_xlfn.IFNA(INDEX(INDIRECT(AK$4&amp;"G:G"),MATCH(Y74,INDIRECT(AK$4&amp;"P:P"),0),0),"")</f>
        <v/>
      </c>
      <c r="BP74" s="213" t="str" cm="1">
        <f t="array" aca="1" ref="BP74" ca="1">_xlfn.IFNA(INDEX(INDIRECT(AL$4&amp;"G:G"),MATCH(Z74,INDIRECT(AL$4&amp;"P:P"),0),0),"")</f>
        <v/>
      </c>
      <c r="BQ74" s="213" t="str" cm="1">
        <f t="array" aca="1" ref="BQ74" ca="1">_xlfn.IFNA(INDEX(INDIRECT(AM$4&amp;"G:G"),MATCH(AA74,INDIRECT(AM$4&amp;"P:P"),0),0),"")</f>
        <v/>
      </c>
      <c r="BR74" s="213" cm="1">
        <f t="array" aca="1" ref="BR74" ca="1">_xlfn.IFNA(INDEX(INDIRECT(AH$4&amp;"H:H"),MATCH(V74,INDIRECT(AH$4&amp;"P:P"),0),0),"")</f>
        <v>0</v>
      </c>
      <c r="BS74" s="213" t="str" cm="1">
        <f t="array" aca="1" ref="BS74" ca="1">_xlfn.IFNA(INDEX(INDIRECT(AI$4&amp;"H:H"),MATCH(W74,INDIRECT(AI$4&amp;"P:P"),0),0),"")</f>
        <v/>
      </c>
      <c r="BT74" s="213" t="str" cm="1">
        <f t="array" aca="1" ref="BT74" ca="1">_xlfn.IFNA(INDEX(INDIRECT(AJ$4&amp;"H:H"),MATCH(X74,INDIRECT(AJ$4&amp;"P:P"),0),0),"")</f>
        <v/>
      </c>
      <c r="BU74" s="213" t="str" cm="1">
        <f t="array" aca="1" ref="BU74" ca="1">_xlfn.IFNA(INDEX(INDIRECT(AK$4&amp;"H:H"),MATCH(Y74,INDIRECT(AK$4&amp;"P:P"),0),0),"")</f>
        <v/>
      </c>
      <c r="BV74" s="213" t="str" cm="1">
        <f t="array" aca="1" ref="BV74" ca="1">_xlfn.IFNA(INDEX(INDIRECT(AL$4&amp;"H:H"),MATCH(Z74,INDIRECT(AL$4&amp;"P:P"),0),0),"")</f>
        <v/>
      </c>
      <c r="BW74" s="213" t="str" cm="1">
        <f t="array" aca="1" ref="BW74" ca="1">_xlfn.IFNA(INDEX(INDIRECT(AM$4&amp;"H:H"),MATCH(AA74,INDIRECT(AM$4&amp;"P:P"),0),0),"")</f>
        <v/>
      </c>
      <c r="BX74" s="213" cm="1">
        <f t="array" aca="1" ref="BX74" ca="1">_xlfn.IFNA(INDEX(INDIRECT(AH$4&amp;"I:I"),MATCH(V74,INDIRECT(AH$4&amp;"P:P"),0),0),"")</f>
        <v>0</v>
      </c>
      <c r="BY74" s="213" t="str" cm="1">
        <f t="array" aca="1" ref="BY74" ca="1">_xlfn.IFNA(INDEX(INDIRECT(AI$4&amp;"I:I"),MATCH(W74,INDIRECT(AI$4&amp;"P:P"),0),0),"")</f>
        <v/>
      </c>
      <c r="BZ74" s="213" t="str" cm="1">
        <f t="array" aca="1" ref="BZ74" ca="1">_xlfn.IFNA(INDEX(INDIRECT(AJ$4&amp;"I:I"),MATCH(X74,INDIRECT(AJ$4&amp;"P:P"),0),0),"")</f>
        <v/>
      </c>
      <c r="CA74" s="213" t="str" cm="1">
        <f t="array" aca="1" ref="CA74" ca="1">_xlfn.IFNA(INDEX(INDIRECT(AK$4&amp;"I:I"),MATCH(Y74,INDIRECT(AK$4&amp;"P:P"),0),0),"")</f>
        <v/>
      </c>
      <c r="CB74" s="213" t="str" cm="1">
        <f t="array" aca="1" ref="CB74" ca="1">_xlfn.IFNA(INDEX(INDIRECT(AL$4&amp;"I:I"),MATCH(Z74,INDIRECT(AL$4&amp;"P:P"),0),0),"")</f>
        <v/>
      </c>
      <c r="CC74" s="213" t="str" cm="1">
        <f t="array" aca="1" ref="CC74" ca="1">_xlfn.IFNA(INDEX(INDIRECT(AM$4&amp;"I:I"),MATCH(AA74,INDIRECT(AM$4&amp;"P:P"),0),0),"")</f>
        <v/>
      </c>
      <c r="CD74" s="213" cm="1">
        <f t="array" aca="1" ref="CD74" ca="1">_xlfn.IFNA(INDEX(INDIRECT(AH$4&amp;"J:J"),MATCH(V74,INDIRECT(AH$4&amp;"P:P"),0),0),"")</f>
        <v>0</v>
      </c>
      <c r="CE74" s="213" t="str" cm="1">
        <f t="array" aca="1" ref="CE74" ca="1">_xlfn.IFNA(INDEX(INDIRECT(AI$4&amp;"J:J"),MATCH(W74,INDIRECT(AI$4&amp;"P:P"),0),0),"")</f>
        <v/>
      </c>
      <c r="CF74" s="213" t="str" cm="1">
        <f t="array" aca="1" ref="CF74" ca="1">_xlfn.IFNA(INDEX(INDIRECT(AJ$4&amp;"J:J"),MATCH(X74,INDIRECT(AJ$4&amp;"P:P"),0),0),"")</f>
        <v/>
      </c>
      <c r="CG74" s="213" t="str" cm="1">
        <f t="array" aca="1" ref="CG74" ca="1">_xlfn.IFNA(INDEX(INDIRECT(AK$4&amp;"J:J"),MATCH(Y74,INDIRECT(AK$4&amp;"P:P"),0),0),"")</f>
        <v/>
      </c>
      <c r="CH74" s="213" t="str" cm="1">
        <f t="array" aca="1" ref="CH74" ca="1">_xlfn.IFNA(INDEX(INDIRECT(AL$4&amp;"J:J"),MATCH(Z74,INDIRECT(AL$4&amp;"P:P"),0),0),"")</f>
        <v/>
      </c>
      <c r="CI74" s="213" t="str" cm="1">
        <f t="array" aca="1" ref="CI74" ca="1">_xlfn.IFNA(INDEX(INDIRECT(AM$4&amp;"J:J"),MATCH(AA74,INDIRECT(AM$4&amp;"P:P"),0),0),"")</f>
        <v/>
      </c>
    </row>
    <row r="75" spans="1:87" ht="54">
      <c r="A75" s="53">
        <v>71</v>
      </c>
      <c r="B75" s="75">
        <v>68</v>
      </c>
      <c r="C75" s="75" t="s">
        <v>1638</v>
      </c>
      <c r="D75" s="85" t="s">
        <v>1649</v>
      </c>
      <c r="E75" s="105" t="s">
        <v>1807</v>
      </c>
      <c r="F75" s="91" t="s">
        <v>1830</v>
      </c>
      <c r="G75" s="78">
        <v>1</v>
      </c>
      <c r="H75" s="99" t="s">
        <v>1760</v>
      </c>
      <c r="I75" s="80"/>
      <c r="J75" s="95"/>
      <c r="K75" s="81"/>
      <c r="L75" s="95"/>
      <c r="M75" s="84"/>
      <c r="N75" s="95"/>
      <c r="O75" s="84"/>
      <c r="P75" s="95"/>
      <c r="Q75" s="83"/>
      <c r="R75" s="103"/>
      <c r="U75" s="59" t="s">
        <v>1831</v>
      </c>
      <c r="V75" s="59" t="str">
        <f t="shared" si="47"/>
        <v>（１４）</v>
      </c>
      <c r="W75" s="59" t="str">
        <f t="shared" si="48"/>
        <v/>
      </c>
      <c r="X75" s="59" t="str">
        <f t="shared" si="49"/>
        <v/>
      </c>
      <c r="Y75" s="59" t="str">
        <f t="shared" si="50"/>
        <v/>
      </c>
      <c r="Z75" s="59" t="str">
        <f t="shared" si="51"/>
        <v/>
      </c>
      <c r="AA75" s="59" t="str">
        <f t="shared" si="52"/>
        <v/>
      </c>
      <c r="AB75" s="190" t="str" cm="1">
        <f t="array" ref="AB75">INDEX('Ｒ2_小4'!$M:$M,MATCH(V75,'Ｒ2_小4'!$P:$P,0),0)</f>
        <v>Q00000000400</v>
      </c>
      <c r="AC75" s="190" t="e" cm="1">
        <f t="array" ref="AC75">INDEX('R2_小5'!$M:$M,MATCH(W75,'R2_小5'!$P:$P,0),0)</f>
        <v>#N/A</v>
      </c>
      <c r="AD75" s="190" t="e" cm="1">
        <f t="array" ref="AD75">INDEX('R2_小6'!$M:$M,MATCH(X75,'R2_小6'!$P:$P,0),0)</f>
        <v>#N/A</v>
      </c>
      <c r="AE75" s="190" t="e" cm="1">
        <f t="array" ref="AE75">INDEX('R2_中1'!$M:$M,MATCH(Y75,'R2_中1'!$P:$P,0),0)</f>
        <v>#N/A</v>
      </c>
      <c r="AF75" s="190" t="e" cm="1">
        <f t="array" ref="AF75">INDEX('R2_中2'!$M:$M,MATCH(Z75,'R2_中2'!$P:$P,0),0)</f>
        <v>#N/A</v>
      </c>
      <c r="AG75" s="190" t="e" cm="1">
        <f t="array" ref="AG75">INDEX('R2_中3'!$M:$M,MATCH(AA75,'R2_中3'!$P:$P,0),0)</f>
        <v>#N/A</v>
      </c>
      <c r="AH75" s="213" t="str" cm="1">
        <f t="array" aca="1" ref="AH75" ca="1">_xlfn.IFNA(INDEX(INDIRECT(AH$4&amp;"B:B"),MATCH(V75,INDIRECT(AH$4&amp;"P:P"),0),0),"")</f>
        <v>気がちってしまうことはあまりありません</v>
      </c>
      <c r="AI75" s="213" t="str" cm="1">
        <f t="array" aca="1" ref="AI75" ca="1">_xlfn.IFNA(INDEX(INDIRECT(AI$4&amp;"B:B"),MATCH(W75,INDIRECT(AI$4&amp;"P:P"),0),0),"")</f>
        <v/>
      </c>
      <c r="AJ75" s="213" t="str" cm="1">
        <f t="array" aca="1" ref="AJ75" ca="1">_xlfn.IFNA(INDEX(INDIRECT(AJ$4&amp;"B:B"),MATCH(X75,INDIRECT(AJ$4&amp;"P:P"),0),0),"")</f>
        <v/>
      </c>
      <c r="AK75" s="213" t="str" cm="1">
        <f t="array" aca="1" ref="AK75" ca="1">_xlfn.IFNA(INDEX(INDIRECT(AK$4&amp;"B:B"),MATCH(Y75,INDIRECT(AK$4&amp;"P:P"),0),0),"")</f>
        <v/>
      </c>
      <c r="AL75" s="213" t="str" cm="1">
        <f t="array" aca="1" ref="AL75" ca="1">_xlfn.IFNA(INDEX(INDIRECT(AL$4&amp;"B:B"),MATCH(Z75,INDIRECT(AL$4&amp;"P:P"),0),0),"")</f>
        <v/>
      </c>
      <c r="AM75" s="213" t="str" cm="1">
        <f t="array" aca="1" ref="AM75" ca="1">_xlfn.IFNA(INDEX(INDIRECT(AM$4&amp;"B:B"),MATCH(AA75,INDIRECT(AM$4&amp;"P:P"),0),0),"")</f>
        <v/>
      </c>
      <c r="AN75" s="213" t="str" cm="1">
        <f t="array" aca="1" ref="AN75" ca="1">_xlfn.IFNA(INDEX(INDIRECT(AH$4&amp;"C:C"),MATCH(V75,INDIRECT(AH$4&amp;"P:P"),0),0),"")</f>
        <v>ほとんど当てはまらない</v>
      </c>
      <c r="AO75" s="213" t="str" cm="1">
        <f t="array" aca="1" ref="AO75" ca="1">_xlfn.IFNA(INDEX(INDIRECT(AI$4&amp;"C:C"),MATCH(W75,INDIRECT(AI$4&amp;"P:P"),0),0),"")</f>
        <v/>
      </c>
      <c r="AP75" s="213" t="str" cm="1">
        <f t="array" aca="1" ref="AP75" ca="1">_xlfn.IFNA(INDEX(INDIRECT(AJ$4&amp;"C:C"),MATCH(X75,INDIRECT(AJ$4&amp;"P:P"),0),0),"")</f>
        <v/>
      </c>
      <c r="AQ75" s="213" t="str" cm="1">
        <f t="array" aca="1" ref="AQ75" ca="1">_xlfn.IFNA(INDEX(INDIRECT(AK$4&amp;"C:C"),MATCH(Y75,INDIRECT(AK$4&amp;"P:P"),0),0),"")</f>
        <v/>
      </c>
      <c r="AR75" s="213" t="str" cm="1">
        <f t="array" aca="1" ref="AR75" ca="1">_xlfn.IFNA(INDEX(INDIRECT(AL$4&amp;"C:C"),MATCH(Z75,INDIRECT(AL$4&amp;"P:P"),0),0),"")</f>
        <v/>
      </c>
      <c r="AS75" s="213" t="str" cm="1">
        <f t="array" aca="1" ref="AS75" ca="1">_xlfn.IFNA(INDEX(INDIRECT(AM$4&amp;"C:C"),MATCH(AA75,INDIRECT(AM$4&amp;"P:P"),0),0),"")</f>
        <v/>
      </c>
      <c r="AT75" s="213" t="str" cm="1">
        <f t="array" aca="1" ref="AT75" ca="1">_xlfn.IFNA(INDEX(INDIRECT(AH$4&amp;"D:D"),MATCH(V75,INDIRECT(AH$4&amp;"P:P"),0),0),"")</f>
        <v>あまり当てはまらない</v>
      </c>
      <c r="AU75" s="213" t="str" cm="1">
        <f t="array" aca="1" ref="AU75" ca="1">_xlfn.IFNA(INDEX(INDIRECT(AI$4&amp;"D:D"),MATCH(W75,INDIRECT(AI$4&amp;"P:P"),0),0),"")</f>
        <v/>
      </c>
      <c r="AV75" s="213" t="str" cm="1">
        <f t="array" aca="1" ref="AV75" ca="1">_xlfn.IFNA(INDEX(INDIRECT(AJ$4&amp;"D:D"),MATCH(X75,INDIRECT(AJ$4&amp;"P:P"),0),0),"")</f>
        <v/>
      </c>
      <c r="AW75" s="213" t="str" cm="1">
        <f t="array" aca="1" ref="AW75" ca="1">_xlfn.IFNA(INDEX(INDIRECT(AK$4&amp;"D:D"),MATCH(Y75,INDIRECT(AK$4&amp;"P:P"),0),0),"")</f>
        <v/>
      </c>
      <c r="AX75" s="213" t="str" cm="1">
        <f t="array" aca="1" ref="AX75" ca="1">_xlfn.IFNA(INDEX(INDIRECT(AL$4&amp;"D:D"),MATCH(Z75,INDIRECT(AL$4&amp;"P:P"),0),0),"")</f>
        <v/>
      </c>
      <c r="AY75" s="213" t="str" cm="1">
        <f t="array" aca="1" ref="AY75" ca="1">_xlfn.IFNA(INDEX(INDIRECT(AM$4&amp;"D:D"),MATCH(AA75,INDIRECT(AM$4&amp;"P:P"),0),0),"")</f>
        <v/>
      </c>
      <c r="AZ75" s="213" t="str" cm="1">
        <f t="array" aca="1" ref="AZ75" ca="1">_xlfn.IFNA(INDEX(INDIRECT(AH$4&amp;"E:E"),MATCH(V75,INDIRECT(AH$4&amp;"P:P"),0),0),"")</f>
        <v>どちらでもない</v>
      </c>
      <c r="BA75" s="213" t="str" cm="1">
        <f t="array" aca="1" ref="BA75" ca="1">_xlfn.IFNA(INDEX(INDIRECT(AI$4&amp;"E:E"),MATCH(W75,INDIRECT(AI$4&amp;"P:P"),0),0),"")</f>
        <v/>
      </c>
      <c r="BB75" s="213" t="str" cm="1">
        <f t="array" aca="1" ref="BB75" ca="1">_xlfn.IFNA(INDEX(INDIRECT(AJ$4&amp;"E:E"),MATCH(X75,INDIRECT(AJ$4&amp;"P:P"),0),0),"")</f>
        <v/>
      </c>
      <c r="BC75" s="213" t="str" cm="1">
        <f t="array" aca="1" ref="BC75" ca="1">_xlfn.IFNA(INDEX(INDIRECT(AK$4&amp;"E:E"),MATCH(Y75,INDIRECT(AK$4&amp;"P:P"),0),0),"")</f>
        <v/>
      </c>
      <c r="BD75" s="213" t="str" cm="1">
        <f t="array" aca="1" ref="BD75" ca="1">_xlfn.IFNA(INDEX(INDIRECT(AL$4&amp;"E:E"),MATCH(Z75,INDIRECT(AL$4&amp;"P:P"),0),0),"")</f>
        <v/>
      </c>
      <c r="BE75" s="213" t="str" cm="1">
        <f t="array" aca="1" ref="BE75" ca="1">_xlfn.IFNA(INDEX(INDIRECT(AM$4&amp;"E:E"),MATCH(AA75,INDIRECT(AM$4&amp;"P:P"),0),0),"")</f>
        <v/>
      </c>
      <c r="BF75" s="213" t="str" cm="1">
        <f t="array" aca="1" ref="BF75" ca="1">_xlfn.IFNA(INDEX(INDIRECT(AH$4&amp;"F:F"),MATCH(V75,INDIRECT(AH$4&amp;"P:P"),0),0),"")</f>
        <v>少し当てはまる</v>
      </c>
      <c r="BG75" s="213" t="str" cm="1">
        <f t="array" aca="1" ref="BG75" ca="1">_xlfn.IFNA(INDEX(INDIRECT(AI$4&amp;"F:F"),MATCH(W75,INDIRECT(AI$4&amp;"P:P"),0),0),"")</f>
        <v/>
      </c>
      <c r="BH75" s="213" t="str" cm="1">
        <f t="array" aca="1" ref="BH75" ca="1">_xlfn.IFNA(INDEX(INDIRECT(AJ$4&amp;"F:F"),MATCH(X75,INDIRECT(AJ$4&amp;"P:P"),0),0),"")</f>
        <v/>
      </c>
      <c r="BI75" s="213" t="str" cm="1">
        <f t="array" aca="1" ref="BI75" ca="1">_xlfn.IFNA(INDEX(INDIRECT(AK$4&amp;"F:F"),MATCH(Y75,INDIRECT(AK$4&amp;"P:P"),0),0),"")</f>
        <v/>
      </c>
      <c r="BJ75" s="213" t="str" cm="1">
        <f t="array" aca="1" ref="BJ75" ca="1">_xlfn.IFNA(INDEX(INDIRECT(AL$4&amp;"F:F"),MATCH(Z75,INDIRECT(AL$4&amp;"P:P"),0),0),"")</f>
        <v/>
      </c>
      <c r="BK75" s="213" t="str" cm="1">
        <f t="array" aca="1" ref="BK75" ca="1">_xlfn.IFNA(INDEX(INDIRECT(AM$4&amp;"F:F"),MATCH(AA75,INDIRECT(AM$4&amp;"P:P"),0),0),"")</f>
        <v/>
      </c>
      <c r="BL75" s="213" t="str" cm="1">
        <f t="array" aca="1" ref="BL75" ca="1">_xlfn.IFNA(INDEX(INDIRECT(AH$4&amp;"G:G"),MATCH(V75,INDIRECT(AH$4&amp;"P:P"),0),0),"")</f>
        <v>ほとんど当てはまる</v>
      </c>
      <c r="BM75" s="213" t="str" cm="1">
        <f t="array" aca="1" ref="BM75" ca="1">_xlfn.IFNA(INDEX(INDIRECT(AI$4&amp;"G:G"),MATCH(W75,INDIRECT(AI$4&amp;"P:P"),0),0),"")</f>
        <v/>
      </c>
      <c r="BN75" s="213" t="str" cm="1">
        <f t="array" aca="1" ref="BN75" ca="1">_xlfn.IFNA(INDEX(INDIRECT(AJ$4&amp;"G:G"),MATCH(X75,INDIRECT(AJ$4&amp;"P:P"),0),0),"")</f>
        <v/>
      </c>
      <c r="BO75" s="213" t="str" cm="1">
        <f t="array" aca="1" ref="BO75" ca="1">_xlfn.IFNA(INDEX(INDIRECT(AK$4&amp;"G:G"),MATCH(Y75,INDIRECT(AK$4&amp;"P:P"),0),0),"")</f>
        <v/>
      </c>
      <c r="BP75" s="213" t="str" cm="1">
        <f t="array" aca="1" ref="BP75" ca="1">_xlfn.IFNA(INDEX(INDIRECT(AL$4&amp;"G:G"),MATCH(Z75,INDIRECT(AL$4&amp;"P:P"),0),0),"")</f>
        <v/>
      </c>
      <c r="BQ75" s="213" t="str" cm="1">
        <f t="array" aca="1" ref="BQ75" ca="1">_xlfn.IFNA(INDEX(INDIRECT(AM$4&amp;"G:G"),MATCH(AA75,INDIRECT(AM$4&amp;"P:P"),0),0),"")</f>
        <v/>
      </c>
      <c r="BR75" s="213" cm="1">
        <f t="array" aca="1" ref="BR75" ca="1">_xlfn.IFNA(INDEX(INDIRECT(AH$4&amp;"H:H"),MATCH(V75,INDIRECT(AH$4&amp;"P:P"),0),0),"")</f>
        <v>0</v>
      </c>
      <c r="BS75" s="213" t="str" cm="1">
        <f t="array" aca="1" ref="BS75" ca="1">_xlfn.IFNA(INDEX(INDIRECT(AI$4&amp;"H:H"),MATCH(W75,INDIRECT(AI$4&amp;"P:P"),0),0),"")</f>
        <v/>
      </c>
      <c r="BT75" s="213" t="str" cm="1">
        <f t="array" aca="1" ref="BT75" ca="1">_xlfn.IFNA(INDEX(INDIRECT(AJ$4&amp;"H:H"),MATCH(X75,INDIRECT(AJ$4&amp;"P:P"),0),0),"")</f>
        <v/>
      </c>
      <c r="BU75" s="213" t="str" cm="1">
        <f t="array" aca="1" ref="BU75" ca="1">_xlfn.IFNA(INDEX(INDIRECT(AK$4&amp;"H:H"),MATCH(Y75,INDIRECT(AK$4&amp;"P:P"),0),0),"")</f>
        <v/>
      </c>
      <c r="BV75" s="213" t="str" cm="1">
        <f t="array" aca="1" ref="BV75" ca="1">_xlfn.IFNA(INDEX(INDIRECT(AL$4&amp;"H:H"),MATCH(Z75,INDIRECT(AL$4&amp;"P:P"),0),0),"")</f>
        <v/>
      </c>
      <c r="BW75" s="213" t="str" cm="1">
        <f t="array" aca="1" ref="BW75" ca="1">_xlfn.IFNA(INDEX(INDIRECT(AM$4&amp;"H:H"),MATCH(AA75,INDIRECT(AM$4&amp;"P:P"),0),0),"")</f>
        <v/>
      </c>
      <c r="BX75" s="213" cm="1">
        <f t="array" aca="1" ref="BX75" ca="1">_xlfn.IFNA(INDEX(INDIRECT(AH$4&amp;"I:I"),MATCH(V75,INDIRECT(AH$4&amp;"P:P"),0),0),"")</f>
        <v>0</v>
      </c>
      <c r="BY75" s="213" t="str" cm="1">
        <f t="array" aca="1" ref="BY75" ca="1">_xlfn.IFNA(INDEX(INDIRECT(AI$4&amp;"I:I"),MATCH(W75,INDIRECT(AI$4&amp;"P:P"),0),0),"")</f>
        <v/>
      </c>
      <c r="BZ75" s="213" t="str" cm="1">
        <f t="array" aca="1" ref="BZ75" ca="1">_xlfn.IFNA(INDEX(INDIRECT(AJ$4&amp;"I:I"),MATCH(X75,INDIRECT(AJ$4&amp;"P:P"),0),0),"")</f>
        <v/>
      </c>
      <c r="CA75" s="213" t="str" cm="1">
        <f t="array" aca="1" ref="CA75" ca="1">_xlfn.IFNA(INDEX(INDIRECT(AK$4&amp;"I:I"),MATCH(Y75,INDIRECT(AK$4&amp;"P:P"),0),0),"")</f>
        <v/>
      </c>
      <c r="CB75" s="213" t="str" cm="1">
        <f t="array" aca="1" ref="CB75" ca="1">_xlfn.IFNA(INDEX(INDIRECT(AL$4&amp;"I:I"),MATCH(Z75,INDIRECT(AL$4&amp;"P:P"),0),0),"")</f>
        <v/>
      </c>
      <c r="CC75" s="213" t="str" cm="1">
        <f t="array" aca="1" ref="CC75" ca="1">_xlfn.IFNA(INDEX(INDIRECT(AM$4&amp;"I:I"),MATCH(AA75,INDIRECT(AM$4&amp;"P:P"),0),0),"")</f>
        <v/>
      </c>
      <c r="CD75" s="213" cm="1">
        <f t="array" aca="1" ref="CD75" ca="1">_xlfn.IFNA(INDEX(INDIRECT(AH$4&amp;"J:J"),MATCH(V75,INDIRECT(AH$4&amp;"P:P"),0),0),"")</f>
        <v>0</v>
      </c>
      <c r="CE75" s="213" t="str" cm="1">
        <f t="array" aca="1" ref="CE75" ca="1">_xlfn.IFNA(INDEX(INDIRECT(AI$4&amp;"J:J"),MATCH(W75,INDIRECT(AI$4&amp;"P:P"),0),0),"")</f>
        <v/>
      </c>
      <c r="CF75" s="213" t="str" cm="1">
        <f t="array" aca="1" ref="CF75" ca="1">_xlfn.IFNA(INDEX(INDIRECT(AJ$4&amp;"J:J"),MATCH(X75,INDIRECT(AJ$4&amp;"P:P"),0),0),"")</f>
        <v/>
      </c>
      <c r="CG75" s="213" t="str" cm="1">
        <f t="array" aca="1" ref="CG75" ca="1">_xlfn.IFNA(INDEX(INDIRECT(AK$4&amp;"J:J"),MATCH(Y75,INDIRECT(AK$4&amp;"P:P"),0),0),"")</f>
        <v/>
      </c>
      <c r="CH75" s="213" t="str" cm="1">
        <f t="array" aca="1" ref="CH75" ca="1">_xlfn.IFNA(INDEX(INDIRECT(AL$4&amp;"J:J"),MATCH(Z75,INDIRECT(AL$4&amp;"P:P"),0),0),"")</f>
        <v/>
      </c>
      <c r="CI75" s="213" t="str" cm="1">
        <f t="array" aca="1" ref="CI75" ca="1">_xlfn.IFNA(INDEX(INDIRECT(AM$4&amp;"J:J"),MATCH(AA75,INDIRECT(AM$4&amp;"P:P"),0),0),"")</f>
        <v/>
      </c>
    </row>
    <row r="76" spans="1:87" ht="54">
      <c r="A76" s="53">
        <v>72</v>
      </c>
      <c r="B76" s="75">
        <v>69</v>
      </c>
      <c r="C76" s="75" t="s">
        <v>1638</v>
      </c>
      <c r="D76" s="85" t="s">
        <v>1649</v>
      </c>
      <c r="E76" s="105" t="s">
        <v>1807</v>
      </c>
      <c r="F76" s="91" t="s">
        <v>1832</v>
      </c>
      <c r="G76" s="78">
        <v>1</v>
      </c>
      <c r="H76" s="99" t="s">
        <v>1781</v>
      </c>
      <c r="I76" s="80"/>
      <c r="J76" s="95"/>
      <c r="K76" s="81"/>
      <c r="L76" s="95"/>
      <c r="M76" s="84"/>
      <c r="N76" s="95"/>
      <c r="O76" s="84"/>
      <c r="P76" s="95"/>
      <c r="Q76" s="83"/>
      <c r="R76" s="103"/>
      <c r="U76" s="59" t="s">
        <v>1833</v>
      </c>
      <c r="V76" s="59" t="str">
        <f t="shared" si="47"/>
        <v>（１５）</v>
      </c>
      <c r="W76" s="59" t="str">
        <f t="shared" si="48"/>
        <v/>
      </c>
      <c r="X76" s="59" t="str">
        <f t="shared" si="49"/>
        <v/>
      </c>
      <c r="Y76" s="59" t="str">
        <f t="shared" si="50"/>
        <v/>
      </c>
      <c r="Z76" s="59" t="str">
        <f t="shared" si="51"/>
        <v/>
      </c>
      <c r="AA76" s="59" t="str">
        <f t="shared" si="52"/>
        <v/>
      </c>
      <c r="AB76" s="190" t="str" cm="1">
        <f t="array" ref="AB76">INDEX('Ｒ2_小4'!$M:$M,MATCH(V76,'Ｒ2_小4'!$P:$P,0),0)</f>
        <v>Q00000000410</v>
      </c>
      <c r="AC76" s="190" t="e" cm="1">
        <f t="array" ref="AC76">INDEX('R2_小5'!$M:$M,MATCH(W76,'R2_小5'!$P:$P,0),0)</f>
        <v>#N/A</v>
      </c>
      <c r="AD76" s="190" t="e" cm="1">
        <f t="array" ref="AD76">INDEX('R2_小6'!$M:$M,MATCH(X76,'R2_小6'!$P:$P,0),0)</f>
        <v>#N/A</v>
      </c>
      <c r="AE76" s="190" t="e" cm="1">
        <f t="array" ref="AE76">INDEX('R2_中1'!$M:$M,MATCH(Y76,'R2_中1'!$P:$P,0),0)</f>
        <v>#N/A</v>
      </c>
      <c r="AF76" s="190" t="e" cm="1">
        <f t="array" ref="AF76">INDEX('R2_中2'!$M:$M,MATCH(Z76,'R2_中2'!$P:$P,0),0)</f>
        <v>#N/A</v>
      </c>
      <c r="AG76" s="190" t="e" cm="1">
        <f t="array" ref="AG76">INDEX('R2_中3'!$M:$M,MATCH(AA76,'R2_中3'!$P:$P,0),0)</f>
        <v>#N/A</v>
      </c>
      <c r="AH76" s="213" t="str" cm="1">
        <f t="array" aca="1" ref="AH76" ca="1">_xlfn.IFNA(INDEX(INDIRECT(AH$4&amp;"B:B"),MATCH(V76,INDIRECT(AH$4&amp;"P:P"),0),0),"")</f>
        <v>やらないといけないことはきちんとやります</v>
      </c>
      <c r="AI76" s="213" t="str" cm="1">
        <f t="array" aca="1" ref="AI76" ca="1">_xlfn.IFNA(INDEX(INDIRECT(AI$4&amp;"B:B"),MATCH(W76,INDIRECT(AI$4&amp;"P:P"),0),0),"")</f>
        <v/>
      </c>
      <c r="AJ76" s="213" t="str" cm="1">
        <f t="array" aca="1" ref="AJ76" ca="1">_xlfn.IFNA(INDEX(INDIRECT(AJ$4&amp;"B:B"),MATCH(X76,INDIRECT(AJ$4&amp;"P:P"),0),0),"")</f>
        <v/>
      </c>
      <c r="AK76" s="213" t="str" cm="1">
        <f t="array" aca="1" ref="AK76" ca="1">_xlfn.IFNA(INDEX(INDIRECT(AK$4&amp;"B:B"),MATCH(Y76,INDIRECT(AK$4&amp;"P:P"),0),0),"")</f>
        <v/>
      </c>
      <c r="AL76" s="213" t="str" cm="1">
        <f t="array" aca="1" ref="AL76" ca="1">_xlfn.IFNA(INDEX(INDIRECT(AL$4&amp;"B:B"),MATCH(Z76,INDIRECT(AL$4&amp;"P:P"),0),0),"")</f>
        <v/>
      </c>
      <c r="AM76" s="213" t="str" cm="1">
        <f t="array" aca="1" ref="AM76" ca="1">_xlfn.IFNA(INDEX(INDIRECT(AM$4&amp;"B:B"),MATCH(AA76,INDIRECT(AM$4&amp;"P:P"),0),0),"")</f>
        <v/>
      </c>
      <c r="AN76" s="213" t="str" cm="1">
        <f t="array" aca="1" ref="AN76" ca="1">_xlfn.IFNA(INDEX(INDIRECT(AH$4&amp;"C:C"),MATCH(V76,INDIRECT(AH$4&amp;"P:P"),0),0),"")</f>
        <v>ほとんど当てはまらない</v>
      </c>
      <c r="AO76" s="213" t="str" cm="1">
        <f t="array" aca="1" ref="AO76" ca="1">_xlfn.IFNA(INDEX(INDIRECT(AI$4&amp;"C:C"),MATCH(W76,INDIRECT(AI$4&amp;"P:P"),0),0),"")</f>
        <v/>
      </c>
      <c r="AP76" s="213" t="str" cm="1">
        <f t="array" aca="1" ref="AP76" ca="1">_xlfn.IFNA(INDEX(INDIRECT(AJ$4&amp;"C:C"),MATCH(X76,INDIRECT(AJ$4&amp;"P:P"),0),0),"")</f>
        <v/>
      </c>
      <c r="AQ76" s="213" t="str" cm="1">
        <f t="array" aca="1" ref="AQ76" ca="1">_xlfn.IFNA(INDEX(INDIRECT(AK$4&amp;"C:C"),MATCH(Y76,INDIRECT(AK$4&amp;"P:P"),0),0),"")</f>
        <v/>
      </c>
      <c r="AR76" s="213" t="str" cm="1">
        <f t="array" aca="1" ref="AR76" ca="1">_xlfn.IFNA(INDEX(INDIRECT(AL$4&amp;"C:C"),MATCH(Z76,INDIRECT(AL$4&amp;"P:P"),0),0),"")</f>
        <v/>
      </c>
      <c r="AS76" s="213" t="str" cm="1">
        <f t="array" aca="1" ref="AS76" ca="1">_xlfn.IFNA(INDEX(INDIRECT(AM$4&amp;"C:C"),MATCH(AA76,INDIRECT(AM$4&amp;"P:P"),0),0),"")</f>
        <v/>
      </c>
      <c r="AT76" s="213" t="str" cm="1">
        <f t="array" aca="1" ref="AT76" ca="1">_xlfn.IFNA(INDEX(INDIRECT(AH$4&amp;"D:D"),MATCH(V76,INDIRECT(AH$4&amp;"P:P"),0),0),"")</f>
        <v>あまり当てはまらない</v>
      </c>
      <c r="AU76" s="213" t="str" cm="1">
        <f t="array" aca="1" ref="AU76" ca="1">_xlfn.IFNA(INDEX(INDIRECT(AI$4&amp;"D:D"),MATCH(W76,INDIRECT(AI$4&amp;"P:P"),0),0),"")</f>
        <v/>
      </c>
      <c r="AV76" s="213" t="str" cm="1">
        <f t="array" aca="1" ref="AV76" ca="1">_xlfn.IFNA(INDEX(INDIRECT(AJ$4&amp;"D:D"),MATCH(X76,INDIRECT(AJ$4&amp;"P:P"),0),0),"")</f>
        <v/>
      </c>
      <c r="AW76" s="213" t="str" cm="1">
        <f t="array" aca="1" ref="AW76" ca="1">_xlfn.IFNA(INDEX(INDIRECT(AK$4&amp;"D:D"),MATCH(Y76,INDIRECT(AK$4&amp;"P:P"),0),0),"")</f>
        <v/>
      </c>
      <c r="AX76" s="213" t="str" cm="1">
        <f t="array" aca="1" ref="AX76" ca="1">_xlfn.IFNA(INDEX(INDIRECT(AL$4&amp;"D:D"),MATCH(Z76,INDIRECT(AL$4&amp;"P:P"),0),0),"")</f>
        <v/>
      </c>
      <c r="AY76" s="213" t="str" cm="1">
        <f t="array" aca="1" ref="AY76" ca="1">_xlfn.IFNA(INDEX(INDIRECT(AM$4&amp;"D:D"),MATCH(AA76,INDIRECT(AM$4&amp;"P:P"),0),0),"")</f>
        <v/>
      </c>
      <c r="AZ76" s="213" t="str" cm="1">
        <f t="array" aca="1" ref="AZ76" ca="1">_xlfn.IFNA(INDEX(INDIRECT(AH$4&amp;"E:E"),MATCH(V76,INDIRECT(AH$4&amp;"P:P"),0),0),"")</f>
        <v>どちらでもない</v>
      </c>
      <c r="BA76" s="213" t="str" cm="1">
        <f t="array" aca="1" ref="BA76" ca="1">_xlfn.IFNA(INDEX(INDIRECT(AI$4&amp;"E:E"),MATCH(W76,INDIRECT(AI$4&amp;"P:P"),0),0),"")</f>
        <v/>
      </c>
      <c r="BB76" s="213" t="str" cm="1">
        <f t="array" aca="1" ref="BB76" ca="1">_xlfn.IFNA(INDEX(INDIRECT(AJ$4&amp;"E:E"),MATCH(X76,INDIRECT(AJ$4&amp;"P:P"),0),0),"")</f>
        <v/>
      </c>
      <c r="BC76" s="213" t="str" cm="1">
        <f t="array" aca="1" ref="BC76" ca="1">_xlfn.IFNA(INDEX(INDIRECT(AK$4&amp;"E:E"),MATCH(Y76,INDIRECT(AK$4&amp;"P:P"),0),0),"")</f>
        <v/>
      </c>
      <c r="BD76" s="213" t="str" cm="1">
        <f t="array" aca="1" ref="BD76" ca="1">_xlfn.IFNA(INDEX(INDIRECT(AL$4&amp;"E:E"),MATCH(Z76,INDIRECT(AL$4&amp;"P:P"),0),0),"")</f>
        <v/>
      </c>
      <c r="BE76" s="213" t="str" cm="1">
        <f t="array" aca="1" ref="BE76" ca="1">_xlfn.IFNA(INDEX(INDIRECT(AM$4&amp;"E:E"),MATCH(AA76,INDIRECT(AM$4&amp;"P:P"),0),0),"")</f>
        <v/>
      </c>
      <c r="BF76" s="213" t="str" cm="1">
        <f t="array" aca="1" ref="BF76" ca="1">_xlfn.IFNA(INDEX(INDIRECT(AH$4&amp;"F:F"),MATCH(V76,INDIRECT(AH$4&amp;"P:P"),0),0),"")</f>
        <v>少し当てはまる</v>
      </c>
      <c r="BG76" s="213" t="str" cm="1">
        <f t="array" aca="1" ref="BG76" ca="1">_xlfn.IFNA(INDEX(INDIRECT(AI$4&amp;"F:F"),MATCH(W76,INDIRECT(AI$4&amp;"P:P"),0),0),"")</f>
        <v/>
      </c>
      <c r="BH76" s="213" t="str" cm="1">
        <f t="array" aca="1" ref="BH76" ca="1">_xlfn.IFNA(INDEX(INDIRECT(AJ$4&amp;"F:F"),MATCH(X76,INDIRECT(AJ$4&amp;"P:P"),0),0),"")</f>
        <v/>
      </c>
      <c r="BI76" s="213" t="str" cm="1">
        <f t="array" aca="1" ref="BI76" ca="1">_xlfn.IFNA(INDEX(INDIRECT(AK$4&amp;"F:F"),MATCH(Y76,INDIRECT(AK$4&amp;"P:P"),0),0),"")</f>
        <v/>
      </c>
      <c r="BJ76" s="213" t="str" cm="1">
        <f t="array" aca="1" ref="BJ76" ca="1">_xlfn.IFNA(INDEX(INDIRECT(AL$4&amp;"F:F"),MATCH(Z76,INDIRECT(AL$4&amp;"P:P"),0),0),"")</f>
        <v/>
      </c>
      <c r="BK76" s="213" t="str" cm="1">
        <f t="array" aca="1" ref="BK76" ca="1">_xlfn.IFNA(INDEX(INDIRECT(AM$4&amp;"F:F"),MATCH(AA76,INDIRECT(AM$4&amp;"P:P"),0),0),"")</f>
        <v/>
      </c>
      <c r="BL76" s="213" t="str" cm="1">
        <f t="array" aca="1" ref="BL76" ca="1">_xlfn.IFNA(INDEX(INDIRECT(AH$4&amp;"G:G"),MATCH(V76,INDIRECT(AH$4&amp;"P:P"),0),0),"")</f>
        <v>ほとんど当てはまる</v>
      </c>
      <c r="BM76" s="213" t="str" cm="1">
        <f t="array" aca="1" ref="BM76" ca="1">_xlfn.IFNA(INDEX(INDIRECT(AI$4&amp;"G:G"),MATCH(W76,INDIRECT(AI$4&amp;"P:P"),0),0),"")</f>
        <v/>
      </c>
      <c r="BN76" s="213" t="str" cm="1">
        <f t="array" aca="1" ref="BN76" ca="1">_xlfn.IFNA(INDEX(INDIRECT(AJ$4&amp;"G:G"),MATCH(X76,INDIRECT(AJ$4&amp;"P:P"),0),0),"")</f>
        <v/>
      </c>
      <c r="BO76" s="213" t="str" cm="1">
        <f t="array" aca="1" ref="BO76" ca="1">_xlfn.IFNA(INDEX(INDIRECT(AK$4&amp;"G:G"),MATCH(Y76,INDIRECT(AK$4&amp;"P:P"),0),0),"")</f>
        <v/>
      </c>
      <c r="BP76" s="213" t="str" cm="1">
        <f t="array" aca="1" ref="BP76" ca="1">_xlfn.IFNA(INDEX(INDIRECT(AL$4&amp;"G:G"),MATCH(Z76,INDIRECT(AL$4&amp;"P:P"),0),0),"")</f>
        <v/>
      </c>
      <c r="BQ76" s="213" t="str" cm="1">
        <f t="array" aca="1" ref="BQ76" ca="1">_xlfn.IFNA(INDEX(INDIRECT(AM$4&amp;"G:G"),MATCH(AA76,INDIRECT(AM$4&amp;"P:P"),0),0),"")</f>
        <v/>
      </c>
      <c r="BR76" s="213" cm="1">
        <f t="array" aca="1" ref="BR76" ca="1">_xlfn.IFNA(INDEX(INDIRECT(AH$4&amp;"H:H"),MATCH(V76,INDIRECT(AH$4&amp;"P:P"),0),0),"")</f>
        <v>0</v>
      </c>
      <c r="BS76" s="213" t="str" cm="1">
        <f t="array" aca="1" ref="BS76" ca="1">_xlfn.IFNA(INDEX(INDIRECT(AI$4&amp;"H:H"),MATCH(W76,INDIRECT(AI$4&amp;"P:P"),0),0),"")</f>
        <v/>
      </c>
      <c r="BT76" s="213" t="str" cm="1">
        <f t="array" aca="1" ref="BT76" ca="1">_xlfn.IFNA(INDEX(INDIRECT(AJ$4&amp;"H:H"),MATCH(X76,INDIRECT(AJ$4&amp;"P:P"),0),0),"")</f>
        <v/>
      </c>
      <c r="BU76" s="213" t="str" cm="1">
        <f t="array" aca="1" ref="BU76" ca="1">_xlfn.IFNA(INDEX(INDIRECT(AK$4&amp;"H:H"),MATCH(Y76,INDIRECT(AK$4&amp;"P:P"),0),0),"")</f>
        <v/>
      </c>
      <c r="BV76" s="213" t="str" cm="1">
        <f t="array" aca="1" ref="BV76" ca="1">_xlfn.IFNA(INDEX(INDIRECT(AL$4&amp;"H:H"),MATCH(Z76,INDIRECT(AL$4&amp;"P:P"),0),0),"")</f>
        <v/>
      </c>
      <c r="BW76" s="213" t="str" cm="1">
        <f t="array" aca="1" ref="BW76" ca="1">_xlfn.IFNA(INDEX(INDIRECT(AM$4&amp;"H:H"),MATCH(AA76,INDIRECT(AM$4&amp;"P:P"),0),0),"")</f>
        <v/>
      </c>
      <c r="BX76" s="213" cm="1">
        <f t="array" aca="1" ref="BX76" ca="1">_xlfn.IFNA(INDEX(INDIRECT(AH$4&amp;"I:I"),MATCH(V76,INDIRECT(AH$4&amp;"P:P"),0),0),"")</f>
        <v>0</v>
      </c>
      <c r="BY76" s="213" t="str" cm="1">
        <f t="array" aca="1" ref="BY76" ca="1">_xlfn.IFNA(INDEX(INDIRECT(AI$4&amp;"I:I"),MATCH(W76,INDIRECT(AI$4&amp;"P:P"),0),0),"")</f>
        <v/>
      </c>
      <c r="BZ76" s="213" t="str" cm="1">
        <f t="array" aca="1" ref="BZ76" ca="1">_xlfn.IFNA(INDEX(INDIRECT(AJ$4&amp;"I:I"),MATCH(X76,INDIRECT(AJ$4&amp;"P:P"),0),0),"")</f>
        <v/>
      </c>
      <c r="CA76" s="213" t="str" cm="1">
        <f t="array" aca="1" ref="CA76" ca="1">_xlfn.IFNA(INDEX(INDIRECT(AK$4&amp;"I:I"),MATCH(Y76,INDIRECT(AK$4&amp;"P:P"),0),0),"")</f>
        <v/>
      </c>
      <c r="CB76" s="213" t="str" cm="1">
        <f t="array" aca="1" ref="CB76" ca="1">_xlfn.IFNA(INDEX(INDIRECT(AL$4&amp;"I:I"),MATCH(Z76,INDIRECT(AL$4&amp;"P:P"),0),0),"")</f>
        <v/>
      </c>
      <c r="CC76" s="213" t="str" cm="1">
        <f t="array" aca="1" ref="CC76" ca="1">_xlfn.IFNA(INDEX(INDIRECT(AM$4&amp;"I:I"),MATCH(AA76,INDIRECT(AM$4&amp;"P:P"),0),0),"")</f>
        <v/>
      </c>
      <c r="CD76" s="213" cm="1">
        <f t="array" aca="1" ref="CD76" ca="1">_xlfn.IFNA(INDEX(INDIRECT(AH$4&amp;"J:J"),MATCH(V76,INDIRECT(AH$4&amp;"P:P"),0),0),"")</f>
        <v>0</v>
      </c>
      <c r="CE76" s="213" t="str" cm="1">
        <f t="array" aca="1" ref="CE76" ca="1">_xlfn.IFNA(INDEX(INDIRECT(AI$4&amp;"J:J"),MATCH(W76,INDIRECT(AI$4&amp;"P:P"),0),0),"")</f>
        <v/>
      </c>
      <c r="CF76" s="213" t="str" cm="1">
        <f t="array" aca="1" ref="CF76" ca="1">_xlfn.IFNA(INDEX(INDIRECT(AJ$4&amp;"J:J"),MATCH(X76,INDIRECT(AJ$4&amp;"P:P"),0),0),"")</f>
        <v/>
      </c>
      <c r="CG76" s="213" t="str" cm="1">
        <f t="array" aca="1" ref="CG76" ca="1">_xlfn.IFNA(INDEX(INDIRECT(AK$4&amp;"J:J"),MATCH(Y76,INDIRECT(AK$4&amp;"P:P"),0),0),"")</f>
        <v/>
      </c>
      <c r="CH76" s="213" t="str" cm="1">
        <f t="array" aca="1" ref="CH76" ca="1">_xlfn.IFNA(INDEX(INDIRECT(AL$4&amp;"J:J"),MATCH(Z76,INDIRECT(AL$4&amp;"P:P"),0),0),"")</f>
        <v/>
      </c>
      <c r="CI76" s="213" t="str" cm="1">
        <f t="array" aca="1" ref="CI76" ca="1">_xlfn.IFNA(INDEX(INDIRECT(AM$4&amp;"J:J"),MATCH(AA76,INDIRECT(AM$4&amp;"P:P"),0),0),"")</f>
        <v/>
      </c>
    </row>
    <row r="77" spans="1:87">
      <c r="A77" s="53">
        <v>73</v>
      </c>
      <c r="B77" s="65"/>
      <c r="C77" s="65"/>
      <c r="D77" s="65"/>
      <c r="E77" s="66"/>
      <c r="F77" s="67" t="s">
        <v>1834</v>
      </c>
      <c r="G77" s="68"/>
      <c r="H77" s="69"/>
      <c r="I77" s="72"/>
      <c r="J77" s="72"/>
      <c r="K77" s="71"/>
      <c r="L77" s="72"/>
      <c r="M77" s="74"/>
      <c r="N77" s="72"/>
      <c r="O77" s="74"/>
      <c r="P77" s="72"/>
      <c r="Q77" s="74"/>
      <c r="R77" s="72"/>
      <c r="U77" s="59"/>
      <c r="V77" s="59" t="str">
        <f t="shared" si="47"/>
        <v/>
      </c>
      <c r="W77" s="59" t="str">
        <f t="shared" si="48"/>
        <v/>
      </c>
      <c r="X77" s="59" t="str">
        <f t="shared" si="49"/>
        <v/>
      </c>
      <c r="Y77" s="59" t="str">
        <f t="shared" si="50"/>
        <v/>
      </c>
      <c r="Z77" s="59" t="str">
        <f t="shared" si="51"/>
        <v/>
      </c>
      <c r="AA77" s="59" t="str">
        <f t="shared" si="52"/>
        <v/>
      </c>
      <c r="AB77" s="190" t="e" cm="1">
        <f t="array" ref="AB77">INDEX('Ｒ2_小4'!$M:$M,MATCH(V77,'Ｒ2_小4'!$P:$P,0),0)</f>
        <v>#N/A</v>
      </c>
      <c r="AC77" s="190" t="e" cm="1">
        <f t="array" ref="AC77">INDEX('R2_小5'!$M:$M,MATCH(W77,'R2_小5'!$P:$P,0),0)</f>
        <v>#N/A</v>
      </c>
      <c r="AD77" s="190" t="e" cm="1">
        <f t="array" ref="AD77">INDEX('R2_小6'!$M:$M,MATCH(X77,'R2_小6'!$P:$P,0),0)</f>
        <v>#N/A</v>
      </c>
      <c r="AE77" s="190" t="e" cm="1">
        <f t="array" ref="AE77">INDEX('R2_中1'!$M:$M,MATCH(Y77,'R2_中1'!$P:$P,0),0)</f>
        <v>#N/A</v>
      </c>
      <c r="AF77" s="190" t="e" cm="1">
        <f t="array" ref="AF77">INDEX('R2_中2'!$M:$M,MATCH(Z77,'R2_中2'!$P:$P,0),0)</f>
        <v>#N/A</v>
      </c>
      <c r="AG77" s="190" t="e" cm="1">
        <f t="array" ref="AG77">INDEX('R2_中3'!$M:$M,MATCH(AA77,'R2_中3'!$P:$P,0),0)</f>
        <v>#N/A</v>
      </c>
      <c r="AH77" s="213" t="str" cm="1">
        <f t="array" aca="1" ref="AH77" ca="1">_xlfn.IFNA(INDEX(INDIRECT(AH$4&amp;"B:B"),MATCH(V77,INDIRECT(AH$4&amp;"P:P"),0),0),"")</f>
        <v/>
      </c>
      <c r="AI77" s="213" t="str" cm="1">
        <f t="array" aca="1" ref="AI77" ca="1">_xlfn.IFNA(INDEX(INDIRECT(AI$4&amp;"B:B"),MATCH(W77,INDIRECT(AI$4&amp;"P:P"),0),0),"")</f>
        <v/>
      </c>
      <c r="AJ77" s="213" t="str" cm="1">
        <f t="array" aca="1" ref="AJ77" ca="1">_xlfn.IFNA(INDEX(INDIRECT(AJ$4&amp;"B:B"),MATCH(X77,INDIRECT(AJ$4&amp;"P:P"),0),0),"")</f>
        <v/>
      </c>
      <c r="AK77" s="213" t="str" cm="1">
        <f t="array" aca="1" ref="AK77" ca="1">_xlfn.IFNA(INDEX(INDIRECT(AK$4&amp;"B:B"),MATCH(Y77,INDIRECT(AK$4&amp;"P:P"),0),0),"")</f>
        <v/>
      </c>
      <c r="AL77" s="213" t="str" cm="1">
        <f t="array" aca="1" ref="AL77" ca="1">_xlfn.IFNA(INDEX(INDIRECT(AL$4&amp;"B:B"),MATCH(Z77,INDIRECT(AL$4&amp;"P:P"),0),0),"")</f>
        <v/>
      </c>
      <c r="AM77" s="213" t="str" cm="1">
        <f t="array" aca="1" ref="AM77" ca="1">_xlfn.IFNA(INDEX(INDIRECT(AM$4&amp;"B:B"),MATCH(AA77,INDIRECT(AM$4&amp;"P:P"),0),0),"")</f>
        <v/>
      </c>
      <c r="AN77" s="213" t="str" cm="1">
        <f t="array" aca="1" ref="AN77" ca="1">_xlfn.IFNA(INDEX(INDIRECT(AH$4&amp;"C:C"),MATCH(V77,INDIRECT(AH$4&amp;"P:P"),0),0),"")</f>
        <v/>
      </c>
      <c r="AO77" s="213" t="str" cm="1">
        <f t="array" aca="1" ref="AO77" ca="1">_xlfn.IFNA(INDEX(INDIRECT(AI$4&amp;"C:C"),MATCH(W77,INDIRECT(AI$4&amp;"P:P"),0),0),"")</f>
        <v/>
      </c>
      <c r="AP77" s="213" t="str" cm="1">
        <f t="array" aca="1" ref="AP77" ca="1">_xlfn.IFNA(INDEX(INDIRECT(AJ$4&amp;"C:C"),MATCH(X77,INDIRECT(AJ$4&amp;"P:P"),0),0),"")</f>
        <v/>
      </c>
      <c r="AQ77" s="213" t="str" cm="1">
        <f t="array" aca="1" ref="AQ77" ca="1">_xlfn.IFNA(INDEX(INDIRECT(AK$4&amp;"C:C"),MATCH(Y77,INDIRECT(AK$4&amp;"P:P"),0),0),"")</f>
        <v/>
      </c>
      <c r="AR77" s="213" t="str" cm="1">
        <f t="array" aca="1" ref="AR77" ca="1">_xlfn.IFNA(INDEX(INDIRECT(AL$4&amp;"C:C"),MATCH(Z77,INDIRECT(AL$4&amp;"P:P"),0),0),"")</f>
        <v/>
      </c>
      <c r="AS77" s="213" t="str" cm="1">
        <f t="array" aca="1" ref="AS77" ca="1">_xlfn.IFNA(INDEX(INDIRECT(AM$4&amp;"C:C"),MATCH(AA77,INDIRECT(AM$4&amp;"P:P"),0),0),"")</f>
        <v/>
      </c>
      <c r="AT77" s="213" t="str" cm="1">
        <f t="array" aca="1" ref="AT77" ca="1">_xlfn.IFNA(INDEX(INDIRECT(AH$4&amp;"D:D"),MATCH(V77,INDIRECT(AH$4&amp;"P:P"),0),0),"")</f>
        <v/>
      </c>
      <c r="AU77" s="213" t="str" cm="1">
        <f t="array" aca="1" ref="AU77" ca="1">_xlfn.IFNA(INDEX(INDIRECT(AI$4&amp;"D:D"),MATCH(W77,INDIRECT(AI$4&amp;"P:P"),0),0),"")</f>
        <v/>
      </c>
      <c r="AV77" s="213" t="str" cm="1">
        <f t="array" aca="1" ref="AV77" ca="1">_xlfn.IFNA(INDEX(INDIRECT(AJ$4&amp;"D:D"),MATCH(X77,INDIRECT(AJ$4&amp;"P:P"),0),0),"")</f>
        <v/>
      </c>
      <c r="AW77" s="213" t="str" cm="1">
        <f t="array" aca="1" ref="AW77" ca="1">_xlfn.IFNA(INDEX(INDIRECT(AK$4&amp;"D:D"),MATCH(Y77,INDIRECT(AK$4&amp;"P:P"),0),0),"")</f>
        <v/>
      </c>
      <c r="AX77" s="213" t="str" cm="1">
        <f t="array" aca="1" ref="AX77" ca="1">_xlfn.IFNA(INDEX(INDIRECT(AL$4&amp;"D:D"),MATCH(Z77,INDIRECT(AL$4&amp;"P:P"),0),0),"")</f>
        <v/>
      </c>
      <c r="AY77" s="213" t="str" cm="1">
        <f t="array" aca="1" ref="AY77" ca="1">_xlfn.IFNA(INDEX(INDIRECT(AM$4&amp;"D:D"),MATCH(AA77,INDIRECT(AM$4&amp;"P:P"),0),0),"")</f>
        <v/>
      </c>
      <c r="AZ77" s="213" t="str" cm="1">
        <f t="array" aca="1" ref="AZ77" ca="1">_xlfn.IFNA(INDEX(INDIRECT(AH$4&amp;"E:E"),MATCH(V77,INDIRECT(AH$4&amp;"P:P"),0),0),"")</f>
        <v/>
      </c>
      <c r="BA77" s="213" t="str" cm="1">
        <f t="array" aca="1" ref="BA77" ca="1">_xlfn.IFNA(INDEX(INDIRECT(AI$4&amp;"E:E"),MATCH(W77,INDIRECT(AI$4&amp;"P:P"),0),0),"")</f>
        <v/>
      </c>
      <c r="BB77" s="213" t="str" cm="1">
        <f t="array" aca="1" ref="BB77" ca="1">_xlfn.IFNA(INDEX(INDIRECT(AJ$4&amp;"E:E"),MATCH(X77,INDIRECT(AJ$4&amp;"P:P"),0),0),"")</f>
        <v/>
      </c>
      <c r="BC77" s="213" t="str" cm="1">
        <f t="array" aca="1" ref="BC77" ca="1">_xlfn.IFNA(INDEX(INDIRECT(AK$4&amp;"E:E"),MATCH(Y77,INDIRECT(AK$4&amp;"P:P"),0),0),"")</f>
        <v/>
      </c>
      <c r="BD77" s="213" t="str" cm="1">
        <f t="array" aca="1" ref="BD77" ca="1">_xlfn.IFNA(INDEX(INDIRECT(AL$4&amp;"E:E"),MATCH(Z77,INDIRECT(AL$4&amp;"P:P"),0),0),"")</f>
        <v/>
      </c>
      <c r="BE77" s="213" t="str" cm="1">
        <f t="array" aca="1" ref="BE77" ca="1">_xlfn.IFNA(INDEX(INDIRECT(AM$4&amp;"E:E"),MATCH(AA77,INDIRECT(AM$4&amp;"P:P"),0),0),"")</f>
        <v/>
      </c>
      <c r="BF77" s="213" t="str" cm="1">
        <f t="array" aca="1" ref="BF77" ca="1">_xlfn.IFNA(INDEX(INDIRECT(AH$4&amp;"F:F"),MATCH(V77,INDIRECT(AH$4&amp;"P:P"),0),0),"")</f>
        <v/>
      </c>
      <c r="BG77" s="213" t="str" cm="1">
        <f t="array" aca="1" ref="BG77" ca="1">_xlfn.IFNA(INDEX(INDIRECT(AI$4&amp;"F:F"),MATCH(W77,INDIRECT(AI$4&amp;"P:P"),0),0),"")</f>
        <v/>
      </c>
      <c r="BH77" s="213" t="str" cm="1">
        <f t="array" aca="1" ref="BH77" ca="1">_xlfn.IFNA(INDEX(INDIRECT(AJ$4&amp;"F:F"),MATCH(X77,INDIRECT(AJ$4&amp;"P:P"),0),0),"")</f>
        <v/>
      </c>
      <c r="BI77" s="213" t="str" cm="1">
        <f t="array" aca="1" ref="BI77" ca="1">_xlfn.IFNA(INDEX(INDIRECT(AK$4&amp;"F:F"),MATCH(Y77,INDIRECT(AK$4&amp;"P:P"),0),0),"")</f>
        <v/>
      </c>
      <c r="BJ77" s="213" t="str" cm="1">
        <f t="array" aca="1" ref="BJ77" ca="1">_xlfn.IFNA(INDEX(INDIRECT(AL$4&amp;"F:F"),MATCH(Z77,INDIRECT(AL$4&amp;"P:P"),0),0),"")</f>
        <v/>
      </c>
      <c r="BK77" s="213" t="str" cm="1">
        <f t="array" aca="1" ref="BK77" ca="1">_xlfn.IFNA(INDEX(INDIRECT(AM$4&amp;"F:F"),MATCH(AA77,INDIRECT(AM$4&amp;"P:P"),0),0),"")</f>
        <v/>
      </c>
      <c r="BL77" s="213" t="str" cm="1">
        <f t="array" aca="1" ref="BL77" ca="1">_xlfn.IFNA(INDEX(INDIRECT(AH$4&amp;"G:G"),MATCH(V77,INDIRECT(AH$4&amp;"P:P"),0),0),"")</f>
        <v/>
      </c>
      <c r="BM77" s="213" t="str" cm="1">
        <f t="array" aca="1" ref="BM77" ca="1">_xlfn.IFNA(INDEX(INDIRECT(AI$4&amp;"G:G"),MATCH(W77,INDIRECT(AI$4&amp;"P:P"),0),0),"")</f>
        <v/>
      </c>
      <c r="BN77" s="213" t="str" cm="1">
        <f t="array" aca="1" ref="BN77" ca="1">_xlfn.IFNA(INDEX(INDIRECT(AJ$4&amp;"G:G"),MATCH(X77,INDIRECT(AJ$4&amp;"P:P"),0),0),"")</f>
        <v/>
      </c>
      <c r="BO77" s="213" t="str" cm="1">
        <f t="array" aca="1" ref="BO77" ca="1">_xlfn.IFNA(INDEX(INDIRECT(AK$4&amp;"G:G"),MATCH(Y77,INDIRECT(AK$4&amp;"P:P"),0),0),"")</f>
        <v/>
      </c>
      <c r="BP77" s="213" t="str" cm="1">
        <f t="array" aca="1" ref="BP77" ca="1">_xlfn.IFNA(INDEX(INDIRECT(AL$4&amp;"G:G"),MATCH(Z77,INDIRECT(AL$4&amp;"P:P"),0),0),"")</f>
        <v/>
      </c>
      <c r="BQ77" s="213" t="str" cm="1">
        <f t="array" aca="1" ref="BQ77" ca="1">_xlfn.IFNA(INDEX(INDIRECT(AM$4&amp;"G:G"),MATCH(AA77,INDIRECT(AM$4&amp;"P:P"),0),0),"")</f>
        <v/>
      </c>
      <c r="BR77" s="213" t="str" cm="1">
        <f t="array" aca="1" ref="BR77" ca="1">_xlfn.IFNA(INDEX(INDIRECT(AH$4&amp;"H:H"),MATCH(V77,INDIRECT(AH$4&amp;"P:P"),0),0),"")</f>
        <v/>
      </c>
      <c r="BS77" s="213" t="str" cm="1">
        <f t="array" aca="1" ref="BS77" ca="1">_xlfn.IFNA(INDEX(INDIRECT(AI$4&amp;"H:H"),MATCH(W77,INDIRECT(AI$4&amp;"P:P"),0),0),"")</f>
        <v/>
      </c>
      <c r="BT77" s="213" t="str" cm="1">
        <f t="array" aca="1" ref="BT77" ca="1">_xlfn.IFNA(INDEX(INDIRECT(AJ$4&amp;"H:H"),MATCH(X77,INDIRECT(AJ$4&amp;"P:P"),0),0),"")</f>
        <v/>
      </c>
      <c r="BU77" s="213" t="str" cm="1">
        <f t="array" aca="1" ref="BU77" ca="1">_xlfn.IFNA(INDEX(INDIRECT(AK$4&amp;"H:H"),MATCH(Y77,INDIRECT(AK$4&amp;"P:P"),0),0),"")</f>
        <v/>
      </c>
      <c r="BV77" s="213" t="str" cm="1">
        <f t="array" aca="1" ref="BV77" ca="1">_xlfn.IFNA(INDEX(INDIRECT(AL$4&amp;"H:H"),MATCH(Z77,INDIRECT(AL$4&amp;"P:P"),0),0),"")</f>
        <v/>
      </c>
      <c r="BW77" s="213" t="str" cm="1">
        <f t="array" aca="1" ref="BW77" ca="1">_xlfn.IFNA(INDEX(INDIRECT(AM$4&amp;"H:H"),MATCH(AA77,INDIRECT(AM$4&amp;"P:P"),0),0),"")</f>
        <v/>
      </c>
      <c r="BX77" s="213" t="str" cm="1">
        <f t="array" aca="1" ref="BX77" ca="1">_xlfn.IFNA(INDEX(INDIRECT(AH$4&amp;"I:I"),MATCH(V77,INDIRECT(AH$4&amp;"P:P"),0),0),"")</f>
        <v/>
      </c>
      <c r="BY77" s="213" t="str" cm="1">
        <f t="array" aca="1" ref="BY77" ca="1">_xlfn.IFNA(INDEX(INDIRECT(AI$4&amp;"I:I"),MATCH(W77,INDIRECT(AI$4&amp;"P:P"),0),0),"")</f>
        <v/>
      </c>
      <c r="BZ77" s="213" t="str" cm="1">
        <f t="array" aca="1" ref="BZ77" ca="1">_xlfn.IFNA(INDEX(INDIRECT(AJ$4&amp;"I:I"),MATCH(X77,INDIRECT(AJ$4&amp;"P:P"),0),0),"")</f>
        <v/>
      </c>
      <c r="CA77" s="213" t="str" cm="1">
        <f t="array" aca="1" ref="CA77" ca="1">_xlfn.IFNA(INDEX(INDIRECT(AK$4&amp;"I:I"),MATCH(Y77,INDIRECT(AK$4&amp;"P:P"),0),0),"")</f>
        <v/>
      </c>
      <c r="CB77" s="213" t="str" cm="1">
        <f t="array" aca="1" ref="CB77" ca="1">_xlfn.IFNA(INDEX(INDIRECT(AL$4&amp;"I:I"),MATCH(Z77,INDIRECT(AL$4&amp;"P:P"),0),0),"")</f>
        <v/>
      </c>
      <c r="CC77" s="213" t="str" cm="1">
        <f t="array" aca="1" ref="CC77" ca="1">_xlfn.IFNA(INDEX(INDIRECT(AM$4&amp;"I:I"),MATCH(AA77,INDIRECT(AM$4&amp;"P:P"),0),0),"")</f>
        <v/>
      </c>
      <c r="CD77" s="213" t="str" cm="1">
        <f t="array" aca="1" ref="CD77" ca="1">_xlfn.IFNA(INDEX(INDIRECT(AH$4&amp;"J:J"),MATCH(V77,INDIRECT(AH$4&amp;"P:P"),0),0),"")</f>
        <v/>
      </c>
      <c r="CE77" s="213" t="str" cm="1">
        <f t="array" aca="1" ref="CE77" ca="1">_xlfn.IFNA(INDEX(INDIRECT(AI$4&amp;"J:J"),MATCH(W77,INDIRECT(AI$4&amp;"P:P"),0),0),"")</f>
        <v/>
      </c>
      <c r="CF77" s="213" t="str" cm="1">
        <f t="array" aca="1" ref="CF77" ca="1">_xlfn.IFNA(INDEX(INDIRECT(AJ$4&amp;"J:J"),MATCH(X77,INDIRECT(AJ$4&amp;"P:P"),0),0),"")</f>
        <v/>
      </c>
      <c r="CG77" s="213" t="str" cm="1">
        <f t="array" aca="1" ref="CG77" ca="1">_xlfn.IFNA(INDEX(INDIRECT(AK$4&amp;"J:J"),MATCH(Y77,INDIRECT(AK$4&amp;"P:P"),0),0),"")</f>
        <v/>
      </c>
      <c r="CH77" s="213" t="str" cm="1">
        <f t="array" aca="1" ref="CH77" ca="1">_xlfn.IFNA(INDEX(INDIRECT(AL$4&amp;"J:J"),MATCH(Z77,INDIRECT(AL$4&amp;"P:P"),0),0),"")</f>
        <v/>
      </c>
      <c r="CI77" s="213" t="str" cm="1">
        <f t="array" aca="1" ref="CI77" ca="1">_xlfn.IFNA(INDEX(INDIRECT(AM$4&amp;"J:J"),MATCH(AA77,INDIRECT(AM$4&amp;"P:P"),0),0),"")</f>
        <v/>
      </c>
    </row>
    <row r="78" spans="1:87">
      <c r="A78" s="53">
        <v>74</v>
      </c>
      <c r="B78" s="75">
        <v>70</v>
      </c>
      <c r="C78" s="75" t="s">
        <v>1638</v>
      </c>
      <c r="D78" s="75" t="s">
        <v>1638</v>
      </c>
      <c r="E78" s="76" t="s">
        <v>1835</v>
      </c>
      <c r="F78" s="77" t="s">
        <v>1836</v>
      </c>
      <c r="G78" s="78"/>
      <c r="H78" s="94"/>
      <c r="I78" s="80"/>
      <c r="J78" s="95"/>
      <c r="K78" s="81"/>
      <c r="L78" s="95"/>
      <c r="M78" s="84"/>
      <c r="N78" s="95"/>
      <c r="O78" s="83">
        <v>1</v>
      </c>
      <c r="P78" s="82" t="s">
        <v>1837</v>
      </c>
      <c r="Q78" s="83">
        <v>1</v>
      </c>
      <c r="R78" s="99" t="s">
        <v>1584</v>
      </c>
      <c r="U78" s="59" t="s">
        <v>1838</v>
      </c>
      <c r="V78" s="59" t="str">
        <f t="shared" si="47"/>
        <v/>
      </c>
      <c r="W78" s="59" t="str">
        <f t="shared" si="48"/>
        <v/>
      </c>
      <c r="X78" s="59" t="str">
        <f t="shared" si="49"/>
        <v/>
      </c>
      <c r="Y78" s="59" t="str">
        <f t="shared" si="50"/>
        <v/>
      </c>
      <c r="Z78" s="59" t="str">
        <f t="shared" si="51"/>
        <v>（１９）ア</v>
      </c>
      <c r="AA78" s="59" t="str">
        <f t="shared" si="52"/>
        <v>（１９）ア</v>
      </c>
      <c r="AB78" s="190" t="e" cm="1">
        <f t="array" ref="AB78">INDEX('Ｒ2_小4'!$M:$M,MATCH(V78,'Ｒ2_小4'!$P:$P,0),0)</f>
        <v>#N/A</v>
      </c>
      <c r="AC78" s="190" t="e" cm="1">
        <f t="array" ref="AC78">INDEX('R2_小5'!$M:$M,MATCH(W78,'R2_小5'!$P:$P,0),0)</f>
        <v>#N/A</v>
      </c>
      <c r="AD78" s="190" t="e" cm="1">
        <f t="array" ref="AD78">INDEX('R2_小6'!$M:$M,MATCH(X78,'R2_小6'!$P:$P,0),0)</f>
        <v>#N/A</v>
      </c>
      <c r="AE78" s="190" t="e" cm="1">
        <f t="array" ref="AE78">INDEX('R2_中1'!$M:$M,MATCH(Y78,'R2_中1'!$P:$P,0),0)</f>
        <v>#N/A</v>
      </c>
      <c r="AF78" s="190" t="e" cm="1">
        <f t="array" ref="AF78">INDEX('R2_中2'!$M:$M,MATCH(Z78,'R2_中2'!$P:$P,0),0)</f>
        <v>#N/A</v>
      </c>
      <c r="AG78" s="190" t="e" cm="1">
        <f t="array" ref="AG78">INDEX('R2_中3'!$M:$M,MATCH(AA78,'R2_中3'!$P:$P,0),0)</f>
        <v>#N/A</v>
      </c>
      <c r="AH78" s="213" t="str" cm="1">
        <f t="array" aca="1" ref="AH78" ca="1">_xlfn.IFNA(INDEX(INDIRECT(AH$4&amp;"B:B"),MATCH(V78,INDIRECT(AH$4&amp;"P:P"),0),0),"")</f>
        <v/>
      </c>
      <c r="AI78" s="213" t="str" cm="1">
        <f t="array" aca="1" ref="AI78" ca="1">_xlfn.IFNA(INDEX(INDIRECT(AI$4&amp;"B:B"),MATCH(W78,INDIRECT(AI$4&amp;"P:P"),0),0),"")</f>
        <v/>
      </c>
      <c r="AJ78" s="213" t="str" cm="1">
        <f t="array" aca="1" ref="AJ78" ca="1">_xlfn.IFNA(INDEX(INDIRECT(AJ$4&amp;"B:B"),MATCH(X78,INDIRECT(AJ$4&amp;"P:P"),0),0),"")</f>
        <v/>
      </c>
      <c r="AK78" s="213" t="str" cm="1">
        <f t="array" aca="1" ref="AK78" ca="1">_xlfn.IFNA(INDEX(INDIRECT(AK$4&amp;"B:B"),MATCH(Y78,INDIRECT(AK$4&amp;"P:P"),0),0),"")</f>
        <v/>
      </c>
      <c r="AL78" s="213" t="str" cm="1">
        <f t="array" aca="1" ref="AL78" ca="1">_xlfn.IFNA(INDEX(INDIRECT(AL$4&amp;"B:B"),MATCH(Z78,INDIRECT(AL$4&amp;"P:P"),0),0),"")</f>
        <v/>
      </c>
      <c r="AM78" s="213" t="str" cm="1">
        <f t="array" aca="1" ref="AM78" ca="1">_xlfn.IFNA(INDEX(INDIRECT(AM$4&amp;"B:B"),MATCH(AA78,INDIRECT(AM$4&amp;"P:P"),0),0),"")</f>
        <v/>
      </c>
      <c r="AN78" s="213" t="str" cm="1">
        <f t="array" aca="1" ref="AN78" ca="1">_xlfn.IFNA(INDEX(INDIRECT(AH$4&amp;"C:C"),MATCH(V78,INDIRECT(AH$4&amp;"P:P"),0),0),"")</f>
        <v/>
      </c>
      <c r="AO78" s="213" t="str" cm="1">
        <f t="array" aca="1" ref="AO78" ca="1">_xlfn.IFNA(INDEX(INDIRECT(AI$4&amp;"C:C"),MATCH(W78,INDIRECT(AI$4&amp;"P:P"),0),0),"")</f>
        <v/>
      </c>
      <c r="AP78" s="213" t="str" cm="1">
        <f t="array" aca="1" ref="AP78" ca="1">_xlfn.IFNA(INDEX(INDIRECT(AJ$4&amp;"C:C"),MATCH(X78,INDIRECT(AJ$4&amp;"P:P"),0),0),"")</f>
        <v/>
      </c>
      <c r="AQ78" s="213" t="str" cm="1">
        <f t="array" aca="1" ref="AQ78" ca="1">_xlfn.IFNA(INDEX(INDIRECT(AK$4&amp;"C:C"),MATCH(Y78,INDIRECT(AK$4&amp;"P:P"),0),0),"")</f>
        <v/>
      </c>
      <c r="AR78" s="213" t="str" cm="1">
        <f t="array" aca="1" ref="AR78" ca="1">_xlfn.IFNA(INDEX(INDIRECT(AL$4&amp;"C:C"),MATCH(Z78,INDIRECT(AL$4&amp;"P:P"),0),0),"")</f>
        <v/>
      </c>
      <c r="AS78" s="213" t="str" cm="1">
        <f t="array" aca="1" ref="AS78" ca="1">_xlfn.IFNA(INDEX(INDIRECT(AM$4&amp;"C:C"),MATCH(AA78,INDIRECT(AM$4&amp;"P:P"),0),0),"")</f>
        <v/>
      </c>
      <c r="AT78" s="213" t="str" cm="1">
        <f t="array" aca="1" ref="AT78" ca="1">_xlfn.IFNA(INDEX(INDIRECT(AH$4&amp;"D:D"),MATCH(V78,INDIRECT(AH$4&amp;"P:P"),0),0),"")</f>
        <v/>
      </c>
      <c r="AU78" s="213" t="str" cm="1">
        <f t="array" aca="1" ref="AU78" ca="1">_xlfn.IFNA(INDEX(INDIRECT(AI$4&amp;"D:D"),MATCH(W78,INDIRECT(AI$4&amp;"P:P"),0),0),"")</f>
        <v/>
      </c>
      <c r="AV78" s="213" t="str" cm="1">
        <f t="array" aca="1" ref="AV78" ca="1">_xlfn.IFNA(INDEX(INDIRECT(AJ$4&amp;"D:D"),MATCH(X78,INDIRECT(AJ$4&amp;"P:P"),0),0),"")</f>
        <v/>
      </c>
      <c r="AW78" s="213" t="str" cm="1">
        <f t="array" aca="1" ref="AW78" ca="1">_xlfn.IFNA(INDEX(INDIRECT(AK$4&amp;"D:D"),MATCH(Y78,INDIRECT(AK$4&amp;"P:P"),0),0),"")</f>
        <v/>
      </c>
      <c r="AX78" s="213" t="str" cm="1">
        <f t="array" aca="1" ref="AX78" ca="1">_xlfn.IFNA(INDEX(INDIRECT(AL$4&amp;"D:D"),MATCH(Z78,INDIRECT(AL$4&amp;"P:P"),0),0),"")</f>
        <v/>
      </c>
      <c r="AY78" s="213" t="str" cm="1">
        <f t="array" aca="1" ref="AY78" ca="1">_xlfn.IFNA(INDEX(INDIRECT(AM$4&amp;"D:D"),MATCH(AA78,INDIRECT(AM$4&amp;"P:P"),0),0),"")</f>
        <v/>
      </c>
      <c r="AZ78" s="213" t="str" cm="1">
        <f t="array" aca="1" ref="AZ78" ca="1">_xlfn.IFNA(INDEX(INDIRECT(AH$4&amp;"E:E"),MATCH(V78,INDIRECT(AH$4&amp;"P:P"),0),0),"")</f>
        <v/>
      </c>
      <c r="BA78" s="213" t="str" cm="1">
        <f t="array" aca="1" ref="BA78" ca="1">_xlfn.IFNA(INDEX(INDIRECT(AI$4&amp;"E:E"),MATCH(W78,INDIRECT(AI$4&amp;"P:P"),0),0),"")</f>
        <v/>
      </c>
      <c r="BB78" s="213" t="str" cm="1">
        <f t="array" aca="1" ref="BB78" ca="1">_xlfn.IFNA(INDEX(INDIRECT(AJ$4&amp;"E:E"),MATCH(X78,INDIRECT(AJ$4&amp;"P:P"),0),0),"")</f>
        <v/>
      </c>
      <c r="BC78" s="213" t="str" cm="1">
        <f t="array" aca="1" ref="BC78" ca="1">_xlfn.IFNA(INDEX(INDIRECT(AK$4&amp;"E:E"),MATCH(Y78,INDIRECT(AK$4&amp;"P:P"),0),0),"")</f>
        <v/>
      </c>
      <c r="BD78" s="213" t="str" cm="1">
        <f t="array" aca="1" ref="BD78" ca="1">_xlfn.IFNA(INDEX(INDIRECT(AL$4&amp;"E:E"),MATCH(Z78,INDIRECT(AL$4&amp;"P:P"),0),0),"")</f>
        <v/>
      </c>
      <c r="BE78" s="213" t="str" cm="1">
        <f t="array" aca="1" ref="BE78" ca="1">_xlfn.IFNA(INDEX(INDIRECT(AM$4&amp;"E:E"),MATCH(AA78,INDIRECT(AM$4&amp;"P:P"),0),0),"")</f>
        <v/>
      </c>
      <c r="BF78" s="213" t="str" cm="1">
        <f t="array" aca="1" ref="BF78" ca="1">_xlfn.IFNA(INDEX(INDIRECT(AH$4&amp;"F:F"),MATCH(V78,INDIRECT(AH$4&amp;"P:P"),0),0),"")</f>
        <v/>
      </c>
      <c r="BG78" s="213" t="str" cm="1">
        <f t="array" aca="1" ref="BG78" ca="1">_xlfn.IFNA(INDEX(INDIRECT(AI$4&amp;"F:F"),MATCH(W78,INDIRECT(AI$4&amp;"P:P"),0),0),"")</f>
        <v/>
      </c>
      <c r="BH78" s="213" t="str" cm="1">
        <f t="array" aca="1" ref="BH78" ca="1">_xlfn.IFNA(INDEX(INDIRECT(AJ$4&amp;"F:F"),MATCH(X78,INDIRECT(AJ$4&amp;"P:P"),0),0),"")</f>
        <v/>
      </c>
      <c r="BI78" s="213" t="str" cm="1">
        <f t="array" aca="1" ref="BI78" ca="1">_xlfn.IFNA(INDEX(INDIRECT(AK$4&amp;"F:F"),MATCH(Y78,INDIRECT(AK$4&amp;"P:P"),0),0),"")</f>
        <v/>
      </c>
      <c r="BJ78" s="213" t="str" cm="1">
        <f t="array" aca="1" ref="BJ78" ca="1">_xlfn.IFNA(INDEX(INDIRECT(AL$4&amp;"F:F"),MATCH(Z78,INDIRECT(AL$4&amp;"P:P"),0),0),"")</f>
        <v/>
      </c>
      <c r="BK78" s="213" t="str" cm="1">
        <f t="array" aca="1" ref="BK78" ca="1">_xlfn.IFNA(INDEX(INDIRECT(AM$4&amp;"F:F"),MATCH(AA78,INDIRECT(AM$4&amp;"P:P"),0),0),"")</f>
        <v/>
      </c>
      <c r="BL78" s="213" t="str" cm="1">
        <f t="array" aca="1" ref="BL78" ca="1">_xlfn.IFNA(INDEX(INDIRECT(AH$4&amp;"G:G"),MATCH(V78,INDIRECT(AH$4&amp;"P:P"),0),0),"")</f>
        <v/>
      </c>
      <c r="BM78" s="213" t="str" cm="1">
        <f t="array" aca="1" ref="BM78" ca="1">_xlfn.IFNA(INDEX(INDIRECT(AI$4&amp;"G:G"),MATCH(W78,INDIRECT(AI$4&amp;"P:P"),0),0),"")</f>
        <v/>
      </c>
      <c r="BN78" s="213" t="str" cm="1">
        <f t="array" aca="1" ref="BN78" ca="1">_xlfn.IFNA(INDEX(INDIRECT(AJ$4&amp;"G:G"),MATCH(X78,INDIRECT(AJ$4&amp;"P:P"),0),0),"")</f>
        <v/>
      </c>
      <c r="BO78" s="213" t="str" cm="1">
        <f t="array" aca="1" ref="BO78" ca="1">_xlfn.IFNA(INDEX(INDIRECT(AK$4&amp;"G:G"),MATCH(Y78,INDIRECT(AK$4&amp;"P:P"),0),0),"")</f>
        <v/>
      </c>
      <c r="BP78" s="213" t="str" cm="1">
        <f t="array" aca="1" ref="BP78" ca="1">_xlfn.IFNA(INDEX(INDIRECT(AL$4&amp;"G:G"),MATCH(Z78,INDIRECT(AL$4&amp;"P:P"),0),0),"")</f>
        <v/>
      </c>
      <c r="BQ78" s="213" t="str" cm="1">
        <f t="array" aca="1" ref="BQ78" ca="1">_xlfn.IFNA(INDEX(INDIRECT(AM$4&amp;"G:G"),MATCH(AA78,INDIRECT(AM$4&amp;"P:P"),0),0),"")</f>
        <v/>
      </c>
      <c r="BR78" s="213" t="str" cm="1">
        <f t="array" aca="1" ref="BR78" ca="1">_xlfn.IFNA(INDEX(INDIRECT(AH$4&amp;"H:H"),MATCH(V78,INDIRECT(AH$4&amp;"P:P"),0),0),"")</f>
        <v/>
      </c>
      <c r="BS78" s="213" t="str" cm="1">
        <f t="array" aca="1" ref="BS78" ca="1">_xlfn.IFNA(INDEX(INDIRECT(AI$4&amp;"H:H"),MATCH(W78,INDIRECT(AI$4&amp;"P:P"),0),0),"")</f>
        <v/>
      </c>
      <c r="BT78" s="213" t="str" cm="1">
        <f t="array" aca="1" ref="BT78" ca="1">_xlfn.IFNA(INDEX(INDIRECT(AJ$4&amp;"H:H"),MATCH(X78,INDIRECT(AJ$4&amp;"P:P"),0),0),"")</f>
        <v/>
      </c>
      <c r="BU78" s="213" t="str" cm="1">
        <f t="array" aca="1" ref="BU78" ca="1">_xlfn.IFNA(INDEX(INDIRECT(AK$4&amp;"H:H"),MATCH(Y78,INDIRECT(AK$4&amp;"P:P"),0),0),"")</f>
        <v/>
      </c>
      <c r="BV78" s="213" t="str" cm="1">
        <f t="array" aca="1" ref="BV78" ca="1">_xlfn.IFNA(INDEX(INDIRECT(AL$4&amp;"H:H"),MATCH(Z78,INDIRECT(AL$4&amp;"P:P"),0),0),"")</f>
        <v/>
      </c>
      <c r="BW78" s="213" t="str" cm="1">
        <f t="array" aca="1" ref="BW78" ca="1">_xlfn.IFNA(INDEX(INDIRECT(AM$4&amp;"H:H"),MATCH(AA78,INDIRECT(AM$4&amp;"P:P"),0),0),"")</f>
        <v/>
      </c>
      <c r="BX78" s="213" t="str" cm="1">
        <f t="array" aca="1" ref="BX78" ca="1">_xlfn.IFNA(INDEX(INDIRECT(AH$4&amp;"I:I"),MATCH(V78,INDIRECT(AH$4&amp;"P:P"),0),0),"")</f>
        <v/>
      </c>
      <c r="BY78" s="213" t="str" cm="1">
        <f t="array" aca="1" ref="BY78" ca="1">_xlfn.IFNA(INDEX(INDIRECT(AI$4&amp;"I:I"),MATCH(W78,INDIRECT(AI$4&amp;"P:P"),0),0),"")</f>
        <v/>
      </c>
      <c r="BZ78" s="213" t="str" cm="1">
        <f t="array" aca="1" ref="BZ78" ca="1">_xlfn.IFNA(INDEX(INDIRECT(AJ$4&amp;"I:I"),MATCH(X78,INDIRECT(AJ$4&amp;"P:P"),0),0),"")</f>
        <v/>
      </c>
      <c r="CA78" s="213" t="str" cm="1">
        <f t="array" aca="1" ref="CA78" ca="1">_xlfn.IFNA(INDEX(INDIRECT(AK$4&amp;"I:I"),MATCH(Y78,INDIRECT(AK$4&amp;"P:P"),0),0),"")</f>
        <v/>
      </c>
      <c r="CB78" s="213" t="str" cm="1">
        <f t="array" aca="1" ref="CB78" ca="1">_xlfn.IFNA(INDEX(INDIRECT(AL$4&amp;"I:I"),MATCH(Z78,INDIRECT(AL$4&amp;"P:P"),0),0),"")</f>
        <v/>
      </c>
      <c r="CC78" s="213" t="str" cm="1">
        <f t="array" aca="1" ref="CC78" ca="1">_xlfn.IFNA(INDEX(INDIRECT(AM$4&amp;"I:I"),MATCH(AA78,INDIRECT(AM$4&amp;"P:P"),0),0),"")</f>
        <v/>
      </c>
      <c r="CD78" s="213" t="str" cm="1">
        <f t="array" aca="1" ref="CD78" ca="1">_xlfn.IFNA(INDEX(INDIRECT(AH$4&amp;"J:J"),MATCH(V78,INDIRECT(AH$4&amp;"P:P"),0),0),"")</f>
        <v/>
      </c>
      <c r="CE78" s="213" t="str" cm="1">
        <f t="array" aca="1" ref="CE78" ca="1">_xlfn.IFNA(INDEX(INDIRECT(AI$4&amp;"J:J"),MATCH(W78,INDIRECT(AI$4&amp;"P:P"),0),0),"")</f>
        <v/>
      </c>
      <c r="CF78" s="213" t="str" cm="1">
        <f t="array" aca="1" ref="CF78" ca="1">_xlfn.IFNA(INDEX(INDIRECT(AJ$4&amp;"J:J"),MATCH(X78,INDIRECT(AJ$4&amp;"P:P"),0),0),"")</f>
        <v/>
      </c>
      <c r="CG78" s="213" t="str" cm="1">
        <f t="array" aca="1" ref="CG78" ca="1">_xlfn.IFNA(INDEX(INDIRECT(AK$4&amp;"J:J"),MATCH(Y78,INDIRECT(AK$4&amp;"P:P"),0),0),"")</f>
        <v/>
      </c>
      <c r="CH78" s="213" t="str" cm="1">
        <f t="array" aca="1" ref="CH78" ca="1">_xlfn.IFNA(INDEX(INDIRECT(AL$4&amp;"J:J"),MATCH(Z78,INDIRECT(AL$4&amp;"P:P"),0),0),"")</f>
        <v/>
      </c>
      <c r="CI78" s="213" t="str" cm="1">
        <f t="array" aca="1" ref="CI78" ca="1">_xlfn.IFNA(INDEX(INDIRECT(AM$4&amp;"J:J"),MATCH(AA78,INDIRECT(AM$4&amp;"P:P"),0),0),"")</f>
        <v/>
      </c>
    </row>
    <row r="79" spans="1:87">
      <c r="A79" s="53">
        <v>75</v>
      </c>
      <c r="B79" s="75">
        <v>71</v>
      </c>
      <c r="C79" s="75" t="s">
        <v>1638</v>
      </c>
      <c r="D79" s="75" t="s">
        <v>1638</v>
      </c>
      <c r="E79" s="76" t="s">
        <v>1835</v>
      </c>
      <c r="F79" s="77" t="s">
        <v>1839</v>
      </c>
      <c r="G79" s="78"/>
      <c r="H79" s="94"/>
      <c r="I79" s="80"/>
      <c r="J79" s="95"/>
      <c r="K79" s="81"/>
      <c r="L79" s="95"/>
      <c r="M79" s="84"/>
      <c r="N79" s="95"/>
      <c r="O79" s="100">
        <v>1</v>
      </c>
      <c r="P79" s="82" t="s">
        <v>1840</v>
      </c>
      <c r="Q79" s="83">
        <v>1</v>
      </c>
      <c r="R79" s="99" t="s">
        <v>1583</v>
      </c>
      <c r="U79" s="59" t="s">
        <v>1841</v>
      </c>
      <c r="V79" s="59" t="str">
        <f t="shared" si="47"/>
        <v/>
      </c>
      <c r="W79" s="59" t="str">
        <f t="shared" si="48"/>
        <v/>
      </c>
      <c r="X79" s="59" t="str">
        <f t="shared" si="49"/>
        <v/>
      </c>
      <c r="Y79" s="59" t="str">
        <f t="shared" si="50"/>
        <v/>
      </c>
      <c r="Z79" s="59" t="str">
        <f t="shared" si="51"/>
        <v>（１９）イ</v>
      </c>
      <c r="AA79" s="59" t="str">
        <f t="shared" si="52"/>
        <v>（１９）イ</v>
      </c>
      <c r="AB79" s="190" t="e" cm="1">
        <f t="array" ref="AB79">INDEX('Ｒ2_小4'!$M:$M,MATCH(V79,'Ｒ2_小4'!$P:$P,0),0)</f>
        <v>#N/A</v>
      </c>
      <c r="AC79" s="190" t="e" cm="1">
        <f t="array" ref="AC79">INDEX('R2_小5'!$M:$M,MATCH(W79,'R2_小5'!$P:$P,0),0)</f>
        <v>#N/A</v>
      </c>
      <c r="AD79" s="190" t="e" cm="1">
        <f t="array" ref="AD79">INDEX('R2_小6'!$M:$M,MATCH(X79,'R2_小6'!$P:$P,0),0)</f>
        <v>#N/A</v>
      </c>
      <c r="AE79" s="190" t="e" cm="1">
        <f t="array" ref="AE79">INDEX('R2_中1'!$M:$M,MATCH(Y79,'R2_中1'!$P:$P,0),0)</f>
        <v>#N/A</v>
      </c>
      <c r="AF79" s="190" t="e" cm="1">
        <f t="array" ref="AF79">INDEX('R2_中2'!$M:$M,MATCH(Z79,'R2_中2'!$P:$P,0),0)</f>
        <v>#N/A</v>
      </c>
      <c r="AG79" s="190" t="e" cm="1">
        <f t="array" ref="AG79">INDEX('R2_中3'!$M:$M,MATCH(AA79,'R2_中3'!$P:$P,0),0)</f>
        <v>#N/A</v>
      </c>
      <c r="AH79" s="213" t="str" cm="1">
        <f t="array" aca="1" ref="AH79" ca="1">_xlfn.IFNA(INDEX(INDIRECT(AH$4&amp;"B:B"),MATCH(V79,INDIRECT(AH$4&amp;"P:P"),0),0),"")</f>
        <v/>
      </c>
      <c r="AI79" s="213" t="str" cm="1">
        <f t="array" aca="1" ref="AI79" ca="1">_xlfn.IFNA(INDEX(INDIRECT(AI$4&amp;"B:B"),MATCH(W79,INDIRECT(AI$4&amp;"P:P"),0),0),"")</f>
        <v/>
      </c>
      <c r="AJ79" s="213" t="str" cm="1">
        <f t="array" aca="1" ref="AJ79" ca="1">_xlfn.IFNA(INDEX(INDIRECT(AJ$4&amp;"B:B"),MATCH(X79,INDIRECT(AJ$4&amp;"P:P"),0),0),"")</f>
        <v/>
      </c>
      <c r="AK79" s="213" t="str" cm="1">
        <f t="array" aca="1" ref="AK79" ca="1">_xlfn.IFNA(INDEX(INDIRECT(AK$4&amp;"B:B"),MATCH(Y79,INDIRECT(AK$4&amp;"P:P"),0),0),"")</f>
        <v/>
      </c>
      <c r="AL79" s="213" t="str" cm="1">
        <f t="array" aca="1" ref="AL79" ca="1">_xlfn.IFNA(INDEX(INDIRECT(AL$4&amp;"B:B"),MATCH(Z79,INDIRECT(AL$4&amp;"P:P"),0),0),"")</f>
        <v/>
      </c>
      <c r="AM79" s="213" t="str" cm="1">
        <f t="array" aca="1" ref="AM79" ca="1">_xlfn.IFNA(INDEX(INDIRECT(AM$4&amp;"B:B"),MATCH(AA79,INDIRECT(AM$4&amp;"P:P"),0),0),"")</f>
        <v/>
      </c>
      <c r="AN79" s="213" t="str" cm="1">
        <f t="array" aca="1" ref="AN79" ca="1">_xlfn.IFNA(INDEX(INDIRECT(AH$4&amp;"C:C"),MATCH(V79,INDIRECT(AH$4&amp;"P:P"),0),0),"")</f>
        <v/>
      </c>
      <c r="AO79" s="213" t="str" cm="1">
        <f t="array" aca="1" ref="AO79" ca="1">_xlfn.IFNA(INDEX(INDIRECT(AI$4&amp;"C:C"),MATCH(W79,INDIRECT(AI$4&amp;"P:P"),0),0),"")</f>
        <v/>
      </c>
      <c r="AP79" s="213" t="str" cm="1">
        <f t="array" aca="1" ref="AP79" ca="1">_xlfn.IFNA(INDEX(INDIRECT(AJ$4&amp;"C:C"),MATCH(X79,INDIRECT(AJ$4&amp;"P:P"),0),0),"")</f>
        <v/>
      </c>
      <c r="AQ79" s="213" t="str" cm="1">
        <f t="array" aca="1" ref="AQ79" ca="1">_xlfn.IFNA(INDEX(INDIRECT(AK$4&amp;"C:C"),MATCH(Y79,INDIRECT(AK$4&amp;"P:P"),0),0),"")</f>
        <v/>
      </c>
      <c r="AR79" s="213" t="str" cm="1">
        <f t="array" aca="1" ref="AR79" ca="1">_xlfn.IFNA(INDEX(INDIRECT(AL$4&amp;"C:C"),MATCH(Z79,INDIRECT(AL$4&amp;"P:P"),0),0),"")</f>
        <v/>
      </c>
      <c r="AS79" s="213" t="str" cm="1">
        <f t="array" aca="1" ref="AS79" ca="1">_xlfn.IFNA(INDEX(INDIRECT(AM$4&amp;"C:C"),MATCH(AA79,INDIRECT(AM$4&amp;"P:P"),0),0),"")</f>
        <v/>
      </c>
      <c r="AT79" s="213" t="str" cm="1">
        <f t="array" aca="1" ref="AT79" ca="1">_xlfn.IFNA(INDEX(INDIRECT(AH$4&amp;"D:D"),MATCH(V79,INDIRECT(AH$4&amp;"P:P"),0),0),"")</f>
        <v/>
      </c>
      <c r="AU79" s="213" t="str" cm="1">
        <f t="array" aca="1" ref="AU79" ca="1">_xlfn.IFNA(INDEX(INDIRECT(AI$4&amp;"D:D"),MATCH(W79,INDIRECT(AI$4&amp;"P:P"),0),0),"")</f>
        <v/>
      </c>
      <c r="AV79" s="213" t="str" cm="1">
        <f t="array" aca="1" ref="AV79" ca="1">_xlfn.IFNA(INDEX(INDIRECT(AJ$4&amp;"D:D"),MATCH(X79,INDIRECT(AJ$4&amp;"P:P"),0),0),"")</f>
        <v/>
      </c>
      <c r="AW79" s="213" t="str" cm="1">
        <f t="array" aca="1" ref="AW79" ca="1">_xlfn.IFNA(INDEX(INDIRECT(AK$4&amp;"D:D"),MATCH(Y79,INDIRECT(AK$4&amp;"P:P"),0),0),"")</f>
        <v/>
      </c>
      <c r="AX79" s="213" t="str" cm="1">
        <f t="array" aca="1" ref="AX79" ca="1">_xlfn.IFNA(INDEX(INDIRECT(AL$4&amp;"D:D"),MATCH(Z79,INDIRECT(AL$4&amp;"P:P"),0),0),"")</f>
        <v/>
      </c>
      <c r="AY79" s="213" t="str" cm="1">
        <f t="array" aca="1" ref="AY79" ca="1">_xlfn.IFNA(INDEX(INDIRECT(AM$4&amp;"D:D"),MATCH(AA79,INDIRECT(AM$4&amp;"P:P"),0),0),"")</f>
        <v/>
      </c>
      <c r="AZ79" s="213" t="str" cm="1">
        <f t="array" aca="1" ref="AZ79" ca="1">_xlfn.IFNA(INDEX(INDIRECT(AH$4&amp;"E:E"),MATCH(V79,INDIRECT(AH$4&amp;"P:P"),0),0),"")</f>
        <v/>
      </c>
      <c r="BA79" s="213" t="str" cm="1">
        <f t="array" aca="1" ref="BA79" ca="1">_xlfn.IFNA(INDEX(INDIRECT(AI$4&amp;"E:E"),MATCH(W79,INDIRECT(AI$4&amp;"P:P"),0),0),"")</f>
        <v/>
      </c>
      <c r="BB79" s="213" t="str" cm="1">
        <f t="array" aca="1" ref="BB79" ca="1">_xlfn.IFNA(INDEX(INDIRECT(AJ$4&amp;"E:E"),MATCH(X79,INDIRECT(AJ$4&amp;"P:P"),0),0),"")</f>
        <v/>
      </c>
      <c r="BC79" s="213" t="str" cm="1">
        <f t="array" aca="1" ref="BC79" ca="1">_xlfn.IFNA(INDEX(INDIRECT(AK$4&amp;"E:E"),MATCH(Y79,INDIRECT(AK$4&amp;"P:P"),0),0),"")</f>
        <v/>
      </c>
      <c r="BD79" s="213" t="str" cm="1">
        <f t="array" aca="1" ref="BD79" ca="1">_xlfn.IFNA(INDEX(INDIRECT(AL$4&amp;"E:E"),MATCH(Z79,INDIRECT(AL$4&amp;"P:P"),0),0),"")</f>
        <v/>
      </c>
      <c r="BE79" s="213" t="str" cm="1">
        <f t="array" aca="1" ref="BE79" ca="1">_xlfn.IFNA(INDEX(INDIRECT(AM$4&amp;"E:E"),MATCH(AA79,INDIRECT(AM$4&amp;"P:P"),0),0),"")</f>
        <v/>
      </c>
      <c r="BF79" s="213" t="str" cm="1">
        <f t="array" aca="1" ref="BF79" ca="1">_xlfn.IFNA(INDEX(INDIRECT(AH$4&amp;"F:F"),MATCH(V79,INDIRECT(AH$4&amp;"P:P"),0),0),"")</f>
        <v/>
      </c>
      <c r="BG79" s="213" t="str" cm="1">
        <f t="array" aca="1" ref="BG79" ca="1">_xlfn.IFNA(INDEX(INDIRECT(AI$4&amp;"F:F"),MATCH(W79,INDIRECT(AI$4&amp;"P:P"),0),0),"")</f>
        <v/>
      </c>
      <c r="BH79" s="213" t="str" cm="1">
        <f t="array" aca="1" ref="BH79" ca="1">_xlfn.IFNA(INDEX(INDIRECT(AJ$4&amp;"F:F"),MATCH(X79,INDIRECT(AJ$4&amp;"P:P"),0),0),"")</f>
        <v/>
      </c>
      <c r="BI79" s="213" t="str" cm="1">
        <f t="array" aca="1" ref="BI79" ca="1">_xlfn.IFNA(INDEX(INDIRECT(AK$4&amp;"F:F"),MATCH(Y79,INDIRECT(AK$4&amp;"P:P"),0),0),"")</f>
        <v/>
      </c>
      <c r="BJ79" s="213" t="str" cm="1">
        <f t="array" aca="1" ref="BJ79" ca="1">_xlfn.IFNA(INDEX(INDIRECT(AL$4&amp;"F:F"),MATCH(Z79,INDIRECT(AL$4&amp;"P:P"),0),0),"")</f>
        <v/>
      </c>
      <c r="BK79" s="213" t="str" cm="1">
        <f t="array" aca="1" ref="BK79" ca="1">_xlfn.IFNA(INDEX(INDIRECT(AM$4&amp;"F:F"),MATCH(AA79,INDIRECT(AM$4&amp;"P:P"),0),0),"")</f>
        <v/>
      </c>
      <c r="BL79" s="213" t="str" cm="1">
        <f t="array" aca="1" ref="BL79" ca="1">_xlfn.IFNA(INDEX(INDIRECT(AH$4&amp;"G:G"),MATCH(V79,INDIRECT(AH$4&amp;"P:P"),0),0),"")</f>
        <v/>
      </c>
      <c r="BM79" s="213" t="str" cm="1">
        <f t="array" aca="1" ref="BM79" ca="1">_xlfn.IFNA(INDEX(INDIRECT(AI$4&amp;"G:G"),MATCH(W79,INDIRECT(AI$4&amp;"P:P"),0),0),"")</f>
        <v/>
      </c>
      <c r="BN79" s="213" t="str" cm="1">
        <f t="array" aca="1" ref="BN79" ca="1">_xlfn.IFNA(INDEX(INDIRECT(AJ$4&amp;"G:G"),MATCH(X79,INDIRECT(AJ$4&amp;"P:P"),0),0),"")</f>
        <v/>
      </c>
      <c r="BO79" s="213" t="str" cm="1">
        <f t="array" aca="1" ref="BO79" ca="1">_xlfn.IFNA(INDEX(INDIRECT(AK$4&amp;"G:G"),MATCH(Y79,INDIRECT(AK$4&amp;"P:P"),0),0),"")</f>
        <v/>
      </c>
      <c r="BP79" s="213" t="str" cm="1">
        <f t="array" aca="1" ref="BP79" ca="1">_xlfn.IFNA(INDEX(INDIRECT(AL$4&amp;"G:G"),MATCH(Z79,INDIRECT(AL$4&amp;"P:P"),0),0),"")</f>
        <v/>
      </c>
      <c r="BQ79" s="213" t="str" cm="1">
        <f t="array" aca="1" ref="BQ79" ca="1">_xlfn.IFNA(INDEX(INDIRECT(AM$4&amp;"G:G"),MATCH(AA79,INDIRECT(AM$4&amp;"P:P"),0),0),"")</f>
        <v/>
      </c>
      <c r="BR79" s="213" t="str" cm="1">
        <f t="array" aca="1" ref="BR79" ca="1">_xlfn.IFNA(INDEX(INDIRECT(AH$4&amp;"H:H"),MATCH(V79,INDIRECT(AH$4&amp;"P:P"),0),0),"")</f>
        <v/>
      </c>
      <c r="BS79" s="213" t="str" cm="1">
        <f t="array" aca="1" ref="BS79" ca="1">_xlfn.IFNA(INDEX(INDIRECT(AI$4&amp;"H:H"),MATCH(W79,INDIRECT(AI$4&amp;"P:P"),0),0),"")</f>
        <v/>
      </c>
      <c r="BT79" s="213" t="str" cm="1">
        <f t="array" aca="1" ref="BT79" ca="1">_xlfn.IFNA(INDEX(INDIRECT(AJ$4&amp;"H:H"),MATCH(X79,INDIRECT(AJ$4&amp;"P:P"),0),0),"")</f>
        <v/>
      </c>
      <c r="BU79" s="213" t="str" cm="1">
        <f t="array" aca="1" ref="BU79" ca="1">_xlfn.IFNA(INDEX(INDIRECT(AK$4&amp;"H:H"),MATCH(Y79,INDIRECT(AK$4&amp;"P:P"),0),0),"")</f>
        <v/>
      </c>
      <c r="BV79" s="213" t="str" cm="1">
        <f t="array" aca="1" ref="BV79" ca="1">_xlfn.IFNA(INDEX(INDIRECT(AL$4&amp;"H:H"),MATCH(Z79,INDIRECT(AL$4&amp;"P:P"),0),0),"")</f>
        <v/>
      </c>
      <c r="BW79" s="213" t="str" cm="1">
        <f t="array" aca="1" ref="BW79" ca="1">_xlfn.IFNA(INDEX(INDIRECT(AM$4&amp;"H:H"),MATCH(AA79,INDIRECT(AM$4&amp;"P:P"),0),0),"")</f>
        <v/>
      </c>
      <c r="BX79" s="213" t="str" cm="1">
        <f t="array" aca="1" ref="BX79" ca="1">_xlfn.IFNA(INDEX(INDIRECT(AH$4&amp;"I:I"),MATCH(V79,INDIRECT(AH$4&amp;"P:P"),0),0),"")</f>
        <v/>
      </c>
      <c r="BY79" s="213" t="str" cm="1">
        <f t="array" aca="1" ref="BY79" ca="1">_xlfn.IFNA(INDEX(INDIRECT(AI$4&amp;"I:I"),MATCH(W79,INDIRECT(AI$4&amp;"P:P"),0),0),"")</f>
        <v/>
      </c>
      <c r="BZ79" s="213" t="str" cm="1">
        <f t="array" aca="1" ref="BZ79" ca="1">_xlfn.IFNA(INDEX(INDIRECT(AJ$4&amp;"I:I"),MATCH(X79,INDIRECT(AJ$4&amp;"P:P"),0),0),"")</f>
        <v/>
      </c>
      <c r="CA79" s="213" t="str" cm="1">
        <f t="array" aca="1" ref="CA79" ca="1">_xlfn.IFNA(INDEX(INDIRECT(AK$4&amp;"I:I"),MATCH(Y79,INDIRECT(AK$4&amp;"P:P"),0),0),"")</f>
        <v/>
      </c>
      <c r="CB79" s="213" t="str" cm="1">
        <f t="array" aca="1" ref="CB79" ca="1">_xlfn.IFNA(INDEX(INDIRECT(AL$4&amp;"I:I"),MATCH(Z79,INDIRECT(AL$4&amp;"P:P"),0),0),"")</f>
        <v/>
      </c>
      <c r="CC79" s="213" t="str" cm="1">
        <f t="array" aca="1" ref="CC79" ca="1">_xlfn.IFNA(INDEX(INDIRECT(AM$4&amp;"I:I"),MATCH(AA79,INDIRECT(AM$4&amp;"P:P"),0),0),"")</f>
        <v/>
      </c>
      <c r="CD79" s="213" t="str" cm="1">
        <f t="array" aca="1" ref="CD79" ca="1">_xlfn.IFNA(INDEX(INDIRECT(AH$4&amp;"J:J"),MATCH(V79,INDIRECT(AH$4&amp;"P:P"),0),0),"")</f>
        <v/>
      </c>
      <c r="CE79" s="213" t="str" cm="1">
        <f t="array" aca="1" ref="CE79" ca="1">_xlfn.IFNA(INDEX(INDIRECT(AI$4&amp;"J:J"),MATCH(W79,INDIRECT(AI$4&amp;"P:P"),0),0),"")</f>
        <v/>
      </c>
      <c r="CF79" s="213" t="str" cm="1">
        <f t="array" aca="1" ref="CF79" ca="1">_xlfn.IFNA(INDEX(INDIRECT(AJ$4&amp;"J:J"),MATCH(X79,INDIRECT(AJ$4&amp;"P:P"),0),0),"")</f>
        <v/>
      </c>
      <c r="CG79" s="213" t="str" cm="1">
        <f t="array" aca="1" ref="CG79" ca="1">_xlfn.IFNA(INDEX(INDIRECT(AK$4&amp;"J:J"),MATCH(Y79,INDIRECT(AK$4&amp;"P:P"),0),0),"")</f>
        <v/>
      </c>
      <c r="CH79" s="213" t="str" cm="1">
        <f t="array" aca="1" ref="CH79" ca="1">_xlfn.IFNA(INDEX(INDIRECT(AL$4&amp;"J:J"),MATCH(Z79,INDIRECT(AL$4&amp;"P:P"),0),0),"")</f>
        <v/>
      </c>
      <c r="CI79" s="213" t="str" cm="1">
        <f t="array" aca="1" ref="CI79" ca="1">_xlfn.IFNA(INDEX(INDIRECT(AM$4&amp;"J:J"),MATCH(AA79,INDIRECT(AM$4&amp;"P:P"),0),0),"")</f>
        <v/>
      </c>
    </row>
    <row r="80" spans="1:87">
      <c r="A80" s="53">
        <v>76</v>
      </c>
      <c r="B80" s="75">
        <v>72</v>
      </c>
      <c r="C80" s="75" t="s">
        <v>1638</v>
      </c>
      <c r="D80" s="75" t="s">
        <v>1638</v>
      </c>
      <c r="E80" s="76" t="s">
        <v>1835</v>
      </c>
      <c r="F80" s="77" t="s">
        <v>1842</v>
      </c>
      <c r="G80" s="78"/>
      <c r="H80" s="94"/>
      <c r="I80" s="80"/>
      <c r="J80" s="95"/>
      <c r="K80" s="81"/>
      <c r="L80" s="95"/>
      <c r="M80" s="84"/>
      <c r="N80" s="95"/>
      <c r="O80" s="83">
        <v>1</v>
      </c>
      <c r="P80" s="82" t="s">
        <v>1843</v>
      </c>
      <c r="Q80" s="83">
        <v>1</v>
      </c>
      <c r="R80" s="99" t="s">
        <v>1582</v>
      </c>
      <c r="U80" s="59" t="s">
        <v>1844</v>
      </c>
      <c r="V80" s="59" t="str">
        <f t="shared" si="47"/>
        <v/>
      </c>
      <c r="W80" s="59" t="str">
        <f t="shared" si="48"/>
        <v/>
      </c>
      <c r="X80" s="59" t="str">
        <f t="shared" si="49"/>
        <v/>
      </c>
      <c r="Y80" s="59" t="str">
        <f t="shared" si="50"/>
        <v/>
      </c>
      <c r="Z80" s="59" t="str">
        <f t="shared" si="51"/>
        <v>（１９）ウ</v>
      </c>
      <c r="AA80" s="59" t="str">
        <f t="shared" si="52"/>
        <v>（１９）ウ</v>
      </c>
      <c r="AB80" s="190" t="e" cm="1">
        <f t="array" ref="AB80">INDEX('Ｒ2_小4'!$M:$M,MATCH(V80,'Ｒ2_小4'!$P:$P,0),0)</f>
        <v>#N/A</v>
      </c>
      <c r="AC80" s="190" t="e" cm="1">
        <f t="array" ref="AC80">INDEX('R2_小5'!$M:$M,MATCH(W80,'R2_小5'!$P:$P,0),0)</f>
        <v>#N/A</v>
      </c>
      <c r="AD80" s="190" t="e" cm="1">
        <f t="array" ref="AD80">INDEX('R2_小6'!$M:$M,MATCH(X80,'R2_小6'!$P:$P,0),0)</f>
        <v>#N/A</v>
      </c>
      <c r="AE80" s="190" t="e" cm="1">
        <f t="array" ref="AE80">INDEX('R2_中1'!$M:$M,MATCH(Y80,'R2_中1'!$P:$P,0),0)</f>
        <v>#N/A</v>
      </c>
      <c r="AF80" s="190" t="e" cm="1">
        <f t="array" ref="AF80">INDEX('R2_中2'!$M:$M,MATCH(Z80,'R2_中2'!$P:$P,0),0)</f>
        <v>#N/A</v>
      </c>
      <c r="AG80" s="190" t="e" cm="1">
        <f t="array" ref="AG80">INDEX('R2_中3'!$M:$M,MATCH(AA80,'R2_中3'!$P:$P,0),0)</f>
        <v>#N/A</v>
      </c>
      <c r="AH80" s="213" t="str" cm="1">
        <f t="array" aca="1" ref="AH80" ca="1">_xlfn.IFNA(INDEX(INDIRECT(AH$4&amp;"B:B"),MATCH(V80,INDIRECT(AH$4&amp;"P:P"),0),0),"")</f>
        <v/>
      </c>
      <c r="AI80" s="213" t="str" cm="1">
        <f t="array" aca="1" ref="AI80" ca="1">_xlfn.IFNA(INDEX(INDIRECT(AI$4&amp;"B:B"),MATCH(W80,INDIRECT(AI$4&amp;"P:P"),0),0),"")</f>
        <v/>
      </c>
      <c r="AJ80" s="213" t="str" cm="1">
        <f t="array" aca="1" ref="AJ80" ca="1">_xlfn.IFNA(INDEX(INDIRECT(AJ$4&amp;"B:B"),MATCH(X80,INDIRECT(AJ$4&amp;"P:P"),0),0),"")</f>
        <v/>
      </c>
      <c r="AK80" s="213" t="str" cm="1">
        <f t="array" aca="1" ref="AK80" ca="1">_xlfn.IFNA(INDEX(INDIRECT(AK$4&amp;"B:B"),MATCH(Y80,INDIRECT(AK$4&amp;"P:P"),0),0),"")</f>
        <v/>
      </c>
      <c r="AL80" s="213" t="str" cm="1">
        <f t="array" aca="1" ref="AL80" ca="1">_xlfn.IFNA(INDEX(INDIRECT(AL$4&amp;"B:B"),MATCH(Z80,INDIRECT(AL$4&amp;"P:P"),0),0),"")</f>
        <v/>
      </c>
      <c r="AM80" s="213" t="str" cm="1">
        <f t="array" aca="1" ref="AM80" ca="1">_xlfn.IFNA(INDEX(INDIRECT(AM$4&amp;"B:B"),MATCH(AA80,INDIRECT(AM$4&amp;"P:P"),0),0),"")</f>
        <v/>
      </c>
      <c r="AN80" s="213" t="str" cm="1">
        <f t="array" aca="1" ref="AN80" ca="1">_xlfn.IFNA(INDEX(INDIRECT(AH$4&amp;"C:C"),MATCH(V80,INDIRECT(AH$4&amp;"P:P"),0),0),"")</f>
        <v/>
      </c>
      <c r="AO80" s="213" t="str" cm="1">
        <f t="array" aca="1" ref="AO80" ca="1">_xlfn.IFNA(INDEX(INDIRECT(AI$4&amp;"C:C"),MATCH(W80,INDIRECT(AI$4&amp;"P:P"),0),0),"")</f>
        <v/>
      </c>
      <c r="AP80" s="213" t="str" cm="1">
        <f t="array" aca="1" ref="AP80" ca="1">_xlfn.IFNA(INDEX(INDIRECT(AJ$4&amp;"C:C"),MATCH(X80,INDIRECT(AJ$4&amp;"P:P"),0),0),"")</f>
        <v/>
      </c>
      <c r="AQ80" s="213" t="str" cm="1">
        <f t="array" aca="1" ref="AQ80" ca="1">_xlfn.IFNA(INDEX(INDIRECT(AK$4&amp;"C:C"),MATCH(Y80,INDIRECT(AK$4&amp;"P:P"),0),0),"")</f>
        <v/>
      </c>
      <c r="AR80" s="213" t="str" cm="1">
        <f t="array" aca="1" ref="AR80" ca="1">_xlfn.IFNA(INDEX(INDIRECT(AL$4&amp;"C:C"),MATCH(Z80,INDIRECT(AL$4&amp;"P:P"),0),0),"")</f>
        <v/>
      </c>
      <c r="AS80" s="213" t="str" cm="1">
        <f t="array" aca="1" ref="AS80" ca="1">_xlfn.IFNA(INDEX(INDIRECT(AM$4&amp;"C:C"),MATCH(AA80,INDIRECT(AM$4&amp;"P:P"),0),0),"")</f>
        <v/>
      </c>
      <c r="AT80" s="213" t="str" cm="1">
        <f t="array" aca="1" ref="AT80" ca="1">_xlfn.IFNA(INDEX(INDIRECT(AH$4&amp;"D:D"),MATCH(V80,INDIRECT(AH$4&amp;"P:P"),0),0),"")</f>
        <v/>
      </c>
      <c r="AU80" s="213" t="str" cm="1">
        <f t="array" aca="1" ref="AU80" ca="1">_xlfn.IFNA(INDEX(INDIRECT(AI$4&amp;"D:D"),MATCH(W80,INDIRECT(AI$4&amp;"P:P"),0),0),"")</f>
        <v/>
      </c>
      <c r="AV80" s="213" t="str" cm="1">
        <f t="array" aca="1" ref="AV80" ca="1">_xlfn.IFNA(INDEX(INDIRECT(AJ$4&amp;"D:D"),MATCH(X80,INDIRECT(AJ$4&amp;"P:P"),0),0),"")</f>
        <v/>
      </c>
      <c r="AW80" s="213" t="str" cm="1">
        <f t="array" aca="1" ref="AW80" ca="1">_xlfn.IFNA(INDEX(INDIRECT(AK$4&amp;"D:D"),MATCH(Y80,INDIRECT(AK$4&amp;"P:P"),0),0),"")</f>
        <v/>
      </c>
      <c r="AX80" s="213" t="str" cm="1">
        <f t="array" aca="1" ref="AX80" ca="1">_xlfn.IFNA(INDEX(INDIRECT(AL$4&amp;"D:D"),MATCH(Z80,INDIRECT(AL$4&amp;"P:P"),0),0),"")</f>
        <v/>
      </c>
      <c r="AY80" s="213" t="str" cm="1">
        <f t="array" aca="1" ref="AY80" ca="1">_xlfn.IFNA(INDEX(INDIRECT(AM$4&amp;"D:D"),MATCH(AA80,INDIRECT(AM$4&amp;"P:P"),0),0),"")</f>
        <v/>
      </c>
      <c r="AZ80" s="213" t="str" cm="1">
        <f t="array" aca="1" ref="AZ80" ca="1">_xlfn.IFNA(INDEX(INDIRECT(AH$4&amp;"E:E"),MATCH(V80,INDIRECT(AH$4&amp;"P:P"),0),0),"")</f>
        <v/>
      </c>
      <c r="BA80" s="213" t="str" cm="1">
        <f t="array" aca="1" ref="BA80" ca="1">_xlfn.IFNA(INDEX(INDIRECT(AI$4&amp;"E:E"),MATCH(W80,INDIRECT(AI$4&amp;"P:P"),0),0),"")</f>
        <v/>
      </c>
      <c r="BB80" s="213" t="str" cm="1">
        <f t="array" aca="1" ref="BB80" ca="1">_xlfn.IFNA(INDEX(INDIRECT(AJ$4&amp;"E:E"),MATCH(X80,INDIRECT(AJ$4&amp;"P:P"),0),0),"")</f>
        <v/>
      </c>
      <c r="BC80" s="213" t="str" cm="1">
        <f t="array" aca="1" ref="BC80" ca="1">_xlfn.IFNA(INDEX(INDIRECT(AK$4&amp;"E:E"),MATCH(Y80,INDIRECT(AK$4&amp;"P:P"),0),0),"")</f>
        <v/>
      </c>
      <c r="BD80" s="213" t="str" cm="1">
        <f t="array" aca="1" ref="BD80" ca="1">_xlfn.IFNA(INDEX(INDIRECT(AL$4&amp;"E:E"),MATCH(Z80,INDIRECT(AL$4&amp;"P:P"),0),0),"")</f>
        <v/>
      </c>
      <c r="BE80" s="213" t="str" cm="1">
        <f t="array" aca="1" ref="BE80" ca="1">_xlfn.IFNA(INDEX(INDIRECT(AM$4&amp;"E:E"),MATCH(AA80,INDIRECT(AM$4&amp;"P:P"),0),0),"")</f>
        <v/>
      </c>
      <c r="BF80" s="213" t="str" cm="1">
        <f t="array" aca="1" ref="BF80" ca="1">_xlfn.IFNA(INDEX(INDIRECT(AH$4&amp;"F:F"),MATCH(V80,INDIRECT(AH$4&amp;"P:P"),0),0),"")</f>
        <v/>
      </c>
      <c r="BG80" s="213" t="str" cm="1">
        <f t="array" aca="1" ref="BG80" ca="1">_xlfn.IFNA(INDEX(INDIRECT(AI$4&amp;"F:F"),MATCH(W80,INDIRECT(AI$4&amp;"P:P"),0),0),"")</f>
        <v/>
      </c>
      <c r="BH80" s="213" t="str" cm="1">
        <f t="array" aca="1" ref="BH80" ca="1">_xlfn.IFNA(INDEX(INDIRECT(AJ$4&amp;"F:F"),MATCH(X80,INDIRECT(AJ$4&amp;"P:P"),0),0),"")</f>
        <v/>
      </c>
      <c r="BI80" s="213" t="str" cm="1">
        <f t="array" aca="1" ref="BI80" ca="1">_xlfn.IFNA(INDEX(INDIRECT(AK$4&amp;"F:F"),MATCH(Y80,INDIRECT(AK$4&amp;"P:P"),0),0),"")</f>
        <v/>
      </c>
      <c r="BJ80" s="213" t="str" cm="1">
        <f t="array" aca="1" ref="BJ80" ca="1">_xlfn.IFNA(INDEX(INDIRECT(AL$4&amp;"F:F"),MATCH(Z80,INDIRECT(AL$4&amp;"P:P"),0),0),"")</f>
        <v/>
      </c>
      <c r="BK80" s="213" t="str" cm="1">
        <f t="array" aca="1" ref="BK80" ca="1">_xlfn.IFNA(INDEX(INDIRECT(AM$4&amp;"F:F"),MATCH(AA80,INDIRECT(AM$4&amp;"P:P"),0),0),"")</f>
        <v/>
      </c>
      <c r="BL80" s="213" t="str" cm="1">
        <f t="array" aca="1" ref="BL80" ca="1">_xlfn.IFNA(INDEX(INDIRECT(AH$4&amp;"G:G"),MATCH(V80,INDIRECT(AH$4&amp;"P:P"),0),0),"")</f>
        <v/>
      </c>
      <c r="BM80" s="213" t="str" cm="1">
        <f t="array" aca="1" ref="BM80" ca="1">_xlfn.IFNA(INDEX(INDIRECT(AI$4&amp;"G:G"),MATCH(W80,INDIRECT(AI$4&amp;"P:P"),0),0),"")</f>
        <v/>
      </c>
      <c r="BN80" s="213" t="str" cm="1">
        <f t="array" aca="1" ref="BN80" ca="1">_xlfn.IFNA(INDEX(INDIRECT(AJ$4&amp;"G:G"),MATCH(X80,INDIRECT(AJ$4&amp;"P:P"),0),0),"")</f>
        <v/>
      </c>
      <c r="BO80" s="213" t="str" cm="1">
        <f t="array" aca="1" ref="BO80" ca="1">_xlfn.IFNA(INDEX(INDIRECT(AK$4&amp;"G:G"),MATCH(Y80,INDIRECT(AK$4&amp;"P:P"),0),0),"")</f>
        <v/>
      </c>
      <c r="BP80" s="213" t="str" cm="1">
        <f t="array" aca="1" ref="BP80" ca="1">_xlfn.IFNA(INDEX(INDIRECT(AL$4&amp;"G:G"),MATCH(Z80,INDIRECT(AL$4&amp;"P:P"),0),0),"")</f>
        <v/>
      </c>
      <c r="BQ80" s="213" t="str" cm="1">
        <f t="array" aca="1" ref="BQ80" ca="1">_xlfn.IFNA(INDEX(INDIRECT(AM$4&amp;"G:G"),MATCH(AA80,INDIRECT(AM$4&amp;"P:P"),0),0),"")</f>
        <v/>
      </c>
      <c r="BR80" s="213" t="str" cm="1">
        <f t="array" aca="1" ref="BR80" ca="1">_xlfn.IFNA(INDEX(INDIRECT(AH$4&amp;"H:H"),MATCH(V80,INDIRECT(AH$4&amp;"P:P"),0),0),"")</f>
        <v/>
      </c>
      <c r="BS80" s="213" t="str" cm="1">
        <f t="array" aca="1" ref="BS80" ca="1">_xlfn.IFNA(INDEX(INDIRECT(AI$4&amp;"H:H"),MATCH(W80,INDIRECT(AI$4&amp;"P:P"),0),0),"")</f>
        <v/>
      </c>
      <c r="BT80" s="213" t="str" cm="1">
        <f t="array" aca="1" ref="BT80" ca="1">_xlfn.IFNA(INDEX(INDIRECT(AJ$4&amp;"H:H"),MATCH(X80,INDIRECT(AJ$4&amp;"P:P"),0),0),"")</f>
        <v/>
      </c>
      <c r="BU80" s="213" t="str" cm="1">
        <f t="array" aca="1" ref="BU80" ca="1">_xlfn.IFNA(INDEX(INDIRECT(AK$4&amp;"H:H"),MATCH(Y80,INDIRECT(AK$4&amp;"P:P"),0),0),"")</f>
        <v/>
      </c>
      <c r="BV80" s="213" t="str" cm="1">
        <f t="array" aca="1" ref="BV80" ca="1">_xlfn.IFNA(INDEX(INDIRECT(AL$4&amp;"H:H"),MATCH(Z80,INDIRECT(AL$4&amp;"P:P"),0),0),"")</f>
        <v/>
      </c>
      <c r="BW80" s="213" t="str" cm="1">
        <f t="array" aca="1" ref="BW80" ca="1">_xlfn.IFNA(INDEX(INDIRECT(AM$4&amp;"H:H"),MATCH(AA80,INDIRECT(AM$4&amp;"P:P"),0),0),"")</f>
        <v/>
      </c>
      <c r="BX80" s="213" t="str" cm="1">
        <f t="array" aca="1" ref="BX80" ca="1">_xlfn.IFNA(INDEX(INDIRECT(AH$4&amp;"I:I"),MATCH(V80,INDIRECT(AH$4&amp;"P:P"),0),0),"")</f>
        <v/>
      </c>
      <c r="BY80" s="213" t="str" cm="1">
        <f t="array" aca="1" ref="BY80" ca="1">_xlfn.IFNA(INDEX(INDIRECT(AI$4&amp;"I:I"),MATCH(W80,INDIRECT(AI$4&amp;"P:P"),0),0),"")</f>
        <v/>
      </c>
      <c r="BZ80" s="213" t="str" cm="1">
        <f t="array" aca="1" ref="BZ80" ca="1">_xlfn.IFNA(INDEX(INDIRECT(AJ$4&amp;"I:I"),MATCH(X80,INDIRECT(AJ$4&amp;"P:P"),0),0),"")</f>
        <v/>
      </c>
      <c r="CA80" s="213" t="str" cm="1">
        <f t="array" aca="1" ref="CA80" ca="1">_xlfn.IFNA(INDEX(INDIRECT(AK$4&amp;"I:I"),MATCH(Y80,INDIRECT(AK$4&amp;"P:P"),0),0),"")</f>
        <v/>
      </c>
      <c r="CB80" s="213" t="str" cm="1">
        <f t="array" aca="1" ref="CB80" ca="1">_xlfn.IFNA(INDEX(INDIRECT(AL$4&amp;"I:I"),MATCH(Z80,INDIRECT(AL$4&amp;"P:P"),0),0),"")</f>
        <v/>
      </c>
      <c r="CC80" s="213" t="str" cm="1">
        <f t="array" aca="1" ref="CC80" ca="1">_xlfn.IFNA(INDEX(INDIRECT(AM$4&amp;"I:I"),MATCH(AA80,INDIRECT(AM$4&amp;"P:P"),0),0),"")</f>
        <v/>
      </c>
      <c r="CD80" s="213" t="str" cm="1">
        <f t="array" aca="1" ref="CD80" ca="1">_xlfn.IFNA(INDEX(INDIRECT(AH$4&amp;"J:J"),MATCH(V80,INDIRECT(AH$4&amp;"P:P"),0),0),"")</f>
        <v/>
      </c>
      <c r="CE80" s="213" t="str" cm="1">
        <f t="array" aca="1" ref="CE80" ca="1">_xlfn.IFNA(INDEX(INDIRECT(AI$4&amp;"J:J"),MATCH(W80,INDIRECT(AI$4&amp;"P:P"),0),0),"")</f>
        <v/>
      </c>
      <c r="CF80" s="213" t="str" cm="1">
        <f t="array" aca="1" ref="CF80" ca="1">_xlfn.IFNA(INDEX(INDIRECT(AJ$4&amp;"J:J"),MATCH(X80,INDIRECT(AJ$4&amp;"P:P"),0),0),"")</f>
        <v/>
      </c>
      <c r="CG80" s="213" t="str" cm="1">
        <f t="array" aca="1" ref="CG80" ca="1">_xlfn.IFNA(INDEX(INDIRECT(AK$4&amp;"J:J"),MATCH(Y80,INDIRECT(AK$4&amp;"P:P"),0),0),"")</f>
        <v/>
      </c>
      <c r="CH80" s="213" t="str" cm="1">
        <f t="array" aca="1" ref="CH80" ca="1">_xlfn.IFNA(INDEX(INDIRECT(AL$4&amp;"J:J"),MATCH(Z80,INDIRECT(AL$4&amp;"P:P"),0),0),"")</f>
        <v/>
      </c>
      <c r="CI80" s="213" t="str" cm="1">
        <f t="array" aca="1" ref="CI80" ca="1">_xlfn.IFNA(INDEX(INDIRECT(AM$4&amp;"J:J"),MATCH(AA80,INDIRECT(AM$4&amp;"P:P"),0),0),"")</f>
        <v/>
      </c>
    </row>
    <row r="81" spans="1:87">
      <c r="A81" s="53">
        <v>77</v>
      </c>
      <c r="B81" s="75">
        <v>73</v>
      </c>
      <c r="C81" s="75" t="s">
        <v>1638</v>
      </c>
      <c r="D81" s="75" t="s">
        <v>1638</v>
      </c>
      <c r="E81" s="76" t="s">
        <v>1835</v>
      </c>
      <c r="F81" s="77" t="s">
        <v>1845</v>
      </c>
      <c r="G81" s="78"/>
      <c r="H81" s="94"/>
      <c r="I81" s="80"/>
      <c r="J81" s="95"/>
      <c r="K81" s="81"/>
      <c r="L81" s="95"/>
      <c r="M81" s="84"/>
      <c r="N81" s="95"/>
      <c r="O81" s="100">
        <v>1</v>
      </c>
      <c r="P81" s="82" t="s">
        <v>1846</v>
      </c>
      <c r="Q81" s="83">
        <v>1</v>
      </c>
      <c r="R81" s="99" t="s">
        <v>1581</v>
      </c>
      <c r="U81" s="59" t="s">
        <v>1847</v>
      </c>
      <c r="V81" s="59" t="str">
        <f t="shared" si="47"/>
        <v/>
      </c>
      <c r="W81" s="59" t="str">
        <f t="shared" si="48"/>
        <v/>
      </c>
      <c r="X81" s="59" t="str">
        <f t="shared" si="49"/>
        <v/>
      </c>
      <c r="Y81" s="59" t="str">
        <f t="shared" si="50"/>
        <v/>
      </c>
      <c r="Z81" s="59" t="str">
        <f t="shared" si="51"/>
        <v>（１９）エ</v>
      </c>
      <c r="AA81" s="59" t="str">
        <f t="shared" si="52"/>
        <v>（１９）エ</v>
      </c>
      <c r="AB81" s="190" t="e" cm="1">
        <f t="array" ref="AB81">INDEX('Ｒ2_小4'!$M:$M,MATCH(V81,'Ｒ2_小4'!$P:$P,0),0)</f>
        <v>#N/A</v>
      </c>
      <c r="AC81" s="190" t="e" cm="1">
        <f t="array" ref="AC81">INDEX('R2_小5'!$M:$M,MATCH(W81,'R2_小5'!$P:$P,0),0)</f>
        <v>#N/A</v>
      </c>
      <c r="AD81" s="190" t="e" cm="1">
        <f t="array" ref="AD81">INDEX('R2_小6'!$M:$M,MATCH(X81,'R2_小6'!$P:$P,0),0)</f>
        <v>#N/A</v>
      </c>
      <c r="AE81" s="190" t="e" cm="1">
        <f t="array" ref="AE81">INDEX('R2_中1'!$M:$M,MATCH(Y81,'R2_中1'!$P:$P,0),0)</f>
        <v>#N/A</v>
      </c>
      <c r="AF81" s="190" t="e" cm="1">
        <f t="array" ref="AF81">INDEX('R2_中2'!$M:$M,MATCH(Z81,'R2_中2'!$P:$P,0),0)</f>
        <v>#N/A</v>
      </c>
      <c r="AG81" s="190" t="e" cm="1">
        <f t="array" ref="AG81">INDEX('R2_中3'!$M:$M,MATCH(AA81,'R2_中3'!$P:$P,0),0)</f>
        <v>#N/A</v>
      </c>
      <c r="AH81" s="213" t="str" cm="1">
        <f t="array" aca="1" ref="AH81" ca="1">_xlfn.IFNA(INDEX(INDIRECT(AH$4&amp;"B:B"),MATCH(V81,INDIRECT(AH$4&amp;"P:P"),0),0),"")</f>
        <v/>
      </c>
      <c r="AI81" s="213" t="str" cm="1">
        <f t="array" aca="1" ref="AI81" ca="1">_xlfn.IFNA(INDEX(INDIRECT(AI$4&amp;"B:B"),MATCH(W81,INDIRECT(AI$4&amp;"P:P"),0),0),"")</f>
        <v/>
      </c>
      <c r="AJ81" s="213" t="str" cm="1">
        <f t="array" aca="1" ref="AJ81" ca="1">_xlfn.IFNA(INDEX(INDIRECT(AJ$4&amp;"B:B"),MATCH(X81,INDIRECT(AJ$4&amp;"P:P"),0),0),"")</f>
        <v/>
      </c>
      <c r="AK81" s="213" t="str" cm="1">
        <f t="array" aca="1" ref="AK81" ca="1">_xlfn.IFNA(INDEX(INDIRECT(AK$4&amp;"B:B"),MATCH(Y81,INDIRECT(AK$4&amp;"P:P"),0),0),"")</f>
        <v/>
      </c>
      <c r="AL81" s="213" t="str" cm="1">
        <f t="array" aca="1" ref="AL81" ca="1">_xlfn.IFNA(INDEX(INDIRECT(AL$4&amp;"B:B"),MATCH(Z81,INDIRECT(AL$4&amp;"P:P"),0),0),"")</f>
        <v/>
      </c>
      <c r="AM81" s="213" t="str" cm="1">
        <f t="array" aca="1" ref="AM81" ca="1">_xlfn.IFNA(INDEX(INDIRECT(AM$4&amp;"B:B"),MATCH(AA81,INDIRECT(AM$4&amp;"P:P"),0),0),"")</f>
        <v/>
      </c>
      <c r="AN81" s="213" t="str" cm="1">
        <f t="array" aca="1" ref="AN81" ca="1">_xlfn.IFNA(INDEX(INDIRECT(AH$4&amp;"C:C"),MATCH(V81,INDIRECT(AH$4&amp;"P:P"),0),0),"")</f>
        <v/>
      </c>
      <c r="AO81" s="213" t="str" cm="1">
        <f t="array" aca="1" ref="AO81" ca="1">_xlfn.IFNA(INDEX(INDIRECT(AI$4&amp;"C:C"),MATCH(W81,INDIRECT(AI$4&amp;"P:P"),0),0),"")</f>
        <v/>
      </c>
      <c r="AP81" s="213" t="str" cm="1">
        <f t="array" aca="1" ref="AP81" ca="1">_xlfn.IFNA(INDEX(INDIRECT(AJ$4&amp;"C:C"),MATCH(X81,INDIRECT(AJ$4&amp;"P:P"),0),0),"")</f>
        <v/>
      </c>
      <c r="AQ81" s="213" t="str" cm="1">
        <f t="array" aca="1" ref="AQ81" ca="1">_xlfn.IFNA(INDEX(INDIRECT(AK$4&amp;"C:C"),MATCH(Y81,INDIRECT(AK$4&amp;"P:P"),0),0),"")</f>
        <v/>
      </c>
      <c r="AR81" s="213" t="str" cm="1">
        <f t="array" aca="1" ref="AR81" ca="1">_xlfn.IFNA(INDEX(INDIRECT(AL$4&amp;"C:C"),MATCH(Z81,INDIRECT(AL$4&amp;"P:P"),0),0),"")</f>
        <v/>
      </c>
      <c r="AS81" s="213" t="str" cm="1">
        <f t="array" aca="1" ref="AS81" ca="1">_xlfn.IFNA(INDEX(INDIRECT(AM$4&amp;"C:C"),MATCH(AA81,INDIRECT(AM$4&amp;"P:P"),0),0),"")</f>
        <v/>
      </c>
      <c r="AT81" s="213" t="str" cm="1">
        <f t="array" aca="1" ref="AT81" ca="1">_xlfn.IFNA(INDEX(INDIRECT(AH$4&amp;"D:D"),MATCH(V81,INDIRECT(AH$4&amp;"P:P"),0),0),"")</f>
        <v/>
      </c>
      <c r="AU81" s="213" t="str" cm="1">
        <f t="array" aca="1" ref="AU81" ca="1">_xlfn.IFNA(INDEX(INDIRECT(AI$4&amp;"D:D"),MATCH(W81,INDIRECT(AI$4&amp;"P:P"),0),0),"")</f>
        <v/>
      </c>
      <c r="AV81" s="213" t="str" cm="1">
        <f t="array" aca="1" ref="AV81" ca="1">_xlfn.IFNA(INDEX(INDIRECT(AJ$4&amp;"D:D"),MATCH(X81,INDIRECT(AJ$4&amp;"P:P"),0),0),"")</f>
        <v/>
      </c>
      <c r="AW81" s="213" t="str" cm="1">
        <f t="array" aca="1" ref="AW81" ca="1">_xlfn.IFNA(INDEX(INDIRECT(AK$4&amp;"D:D"),MATCH(Y81,INDIRECT(AK$4&amp;"P:P"),0),0),"")</f>
        <v/>
      </c>
      <c r="AX81" s="213" t="str" cm="1">
        <f t="array" aca="1" ref="AX81" ca="1">_xlfn.IFNA(INDEX(INDIRECT(AL$4&amp;"D:D"),MATCH(Z81,INDIRECT(AL$4&amp;"P:P"),0),0),"")</f>
        <v/>
      </c>
      <c r="AY81" s="213" t="str" cm="1">
        <f t="array" aca="1" ref="AY81" ca="1">_xlfn.IFNA(INDEX(INDIRECT(AM$4&amp;"D:D"),MATCH(AA81,INDIRECT(AM$4&amp;"P:P"),0),0),"")</f>
        <v/>
      </c>
      <c r="AZ81" s="213" t="str" cm="1">
        <f t="array" aca="1" ref="AZ81" ca="1">_xlfn.IFNA(INDEX(INDIRECT(AH$4&amp;"E:E"),MATCH(V81,INDIRECT(AH$4&amp;"P:P"),0),0),"")</f>
        <v/>
      </c>
      <c r="BA81" s="213" t="str" cm="1">
        <f t="array" aca="1" ref="BA81" ca="1">_xlfn.IFNA(INDEX(INDIRECT(AI$4&amp;"E:E"),MATCH(W81,INDIRECT(AI$4&amp;"P:P"),0),0),"")</f>
        <v/>
      </c>
      <c r="BB81" s="213" t="str" cm="1">
        <f t="array" aca="1" ref="BB81" ca="1">_xlfn.IFNA(INDEX(INDIRECT(AJ$4&amp;"E:E"),MATCH(X81,INDIRECT(AJ$4&amp;"P:P"),0),0),"")</f>
        <v/>
      </c>
      <c r="BC81" s="213" t="str" cm="1">
        <f t="array" aca="1" ref="BC81" ca="1">_xlfn.IFNA(INDEX(INDIRECT(AK$4&amp;"E:E"),MATCH(Y81,INDIRECT(AK$4&amp;"P:P"),0),0),"")</f>
        <v/>
      </c>
      <c r="BD81" s="213" t="str" cm="1">
        <f t="array" aca="1" ref="BD81" ca="1">_xlfn.IFNA(INDEX(INDIRECT(AL$4&amp;"E:E"),MATCH(Z81,INDIRECT(AL$4&amp;"P:P"),0),0),"")</f>
        <v/>
      </c>
      <c r="BE81" s="213" t="str" cm="1">
        <f t="array" aca="1" ref="BE81" ca="1">_xlfn.IFNA(INDEX(INDIRECT(AM$4&amp;"E:E"),MATCH(AA81,INDIRECT(AM$4&amp;"P:P"),0),0),"")</f>
        <v/>
      </c>
      <c r="BF81" s="213" t="str" cm="1">
        <f t="array" aca="1" ref="BF81" ca="1">_xlfn.IFNA(INDEX(INDIRECT(AH$4&amp;"F:F"),MATCH(V81,INDIRECT(AH$4&amp;"P:P"),0),0),"")</f>
        <v/>
      </c>
      <c r="BG81" s="213" t="str" cm="1">
        <f t="array" aca="1" ref="BG81" ca="1">_xlfn.IFNA(INDEX(INDIRECT(AI$4&amp;"F:F"),MATCH(W81,INDIRECT(AI$4&amp;"P:P"),0),0),"")</f>
        <v/>
      </c>
      <c r="BH81" s="213" t="str" cm="1">
        <f t="array" aca="1" ref="BH81" ca="1">_xlfn.IFNA(INDEX(INDIRECT(AJ$4&amp;"F:F"),MATCH(X81,INDIRECT(AJ$4&amp;"P:P"),0),0),"")</f>
        <v/>
      </c>
      <c r="BI81" s="213" t="str" cm="1">
        <f t="array" aca="1" ref="BI81" ca="1">_xlfn.IFNA(INDEX(INDIRECT(AK$4&amp;"F:F"),MATCH(Y81,INDIRECT(AK$4&amp;"P:P"),0),0),"")</f>
        <v/>
      </c>
      <c r="BJ81" s="213" t="str" cm="1">
        <f t="array" aca="1" ref="BJ81" ca="1">_xlfn.IFNA(INDEX(INDIRECT(AL$4&amp;"F:F"),MATCH(Z81,INDIRECT(AL$4&amp;"P:P"),0),0),"")</f>
        <v/>
      </c>
      <c r="BK81" s="213" t="str" cm="1">
        <f t="array" aca="1" ref="BK81" ca="1">_xlfn.IFNA(INDEX(INDIRECT(AM$4&amp;"F:F"),MATCH(AA81,INDIRECT(AM$4&amp;"P:P"),0),0),"")</f>
        <v/>
      </c>
      <c r="BL81" s="213" t="str" cm="1">
        <f t="array" aca="1" ref="BL81" ca="1">_xlfn.IFNA(INDEX(INDIRECT(AH$4&amp;"G:G"),MATCH(V81,INDIRECT(AH$4&amp;"P:P"),0),0),"")</f>
        <v/>
      </c>
      <c r="BM81" s="213" t="str" cm="1">
        <f t="array" aca="1" ref="BM81" ca="1">_xlfn.IFNA(INDEX(INDIRECT(AI$4&amp;"G:G"),MATCH(W81,INDIRECT(AI$4&amp;"P:P"),0),0),"")</f>
        <v/>
      </c>
      <c r="BN81" s="213" t="str" cm="1">
        <f t="array" aca="1" ref="BN81" ca="1">_xlfn.IFNA(INDEX(INDIRECT(AJ$4&amp;"G:G"),MATCH(X81,INDIRECT(AJ$4&amp;"P:P"),0),0),"")</f>
        <v/>
      </c>
      <c r="BO81" s="213" t="str" cm="1">
        <f t="array" aca="1" ref="BO81" ca="1">_xlfn.IFNA(INDEX(INDIRECT(AK$4&amp;"G:G"),MATCH(Y81,INDIRECT(AK$4&amp;"P:P"),0),0),"")</f>
        <v/>
      </c>
      <c r="BP81" s="213" t="str" cm="1">
        <f t="array" aca="1" ref="BP81" ca="1">_xlfn.IFNA(INDEX(INDIRECT(AL$4&amp;"G:G"),MATCH(Z81,INDIRECT(AL$4&amp;"P:P"),0),0),"")</f>
        <v/>
      </c>
      <c r="BQ81" s="213" t="str" cm="1">
        <f t="array" aca="1" ref="BQ81" ca="1">_xlfn.IFNA(INDEX(INDIRECT(AM$4&amp;"G:G"),MATCH(AA81,INDIRECT(AM$4&amp;"P:P"),0),0),"")</f>
        <v/>
      </c>
      <c r="BR81" s="213" t="str" cm="1">
        <f t="array" aca="1" ref="BR81" ca="1">_xlfn.IFNA(INDEX(INDIRECT(AH$4&amp;"H:H"),MATCH(V81,INDIRECT(AH$4&amp;"P:P"),0),0),"")</f>
        <v/>
      </c>
      <c r="BS81" s="213" t="str" cm="1">
        <f t="array" aca="1" ref="BS81" ca="1">_xlfn.IFNA(INDEX(INDIRECT(AI$4&amp;"H:H"),MATCH(W81,INDIRECT(AI$4&amp;"P:P"),0),0),"")</f>
        <v/>
      </c>
      <c r="BT81" s="213" t="str" cm="1">
        <f t="array" aca="1" ref="BT81" ca="1">_xlfn.IFNA(INDEX(INDIRECT(AJ$4&amp;"H:H"),MATCH(X81,INDIRECT(AJ$4&amp;"P:P"),0),0),"")</f>
        <v/>
      </c>
      <c r="BU81" s="213" t="str" cm="1">
        <f t="array" aca="1" ref="BU81" ca="1">_xlfn.IFNA(INDEX(INDIRECT(AK$4&amp;"H:H"),MATCH(Y81,INDIRECT(AK$4&amp;"P:P"),0),0),"")</f>
        <v/>
      </c>
      <c r="BV81" s="213" t="str" cm="1">
        <f t="array" aca="1" ref="BV81" ca="1">_xlfn.IFNA(INDEX(INDIRECT(AL$4&amp;"H:H"),MATCH(Z81,INDIRECT(AL$4&amp;"P:P"),0),0),"")</f>
        <v/>
      </c>
      <c r="BW81" s="213" t="str" cm="1">
        <f t="array" aca="1" ref="BW81" ca="1">_xlfn.IFNA(INDEX(INDIRECT(AM$4&amp;"H:H"),MATCH(AA81,INDIRECT(AM$4&amp;"P:P"),0),0),"")</f>
        <v/>
      </c>
      <c r="BX81" s="213" t="str" cm="1">
        <f t="array" aca="1" ref="BX81" ca="1">_xlfn.IFNA(INDEX(INDIRECT(AH$4&amp;"I:I"),MATCH(V81,INDIRECT(AH$4&amp;"P:P"),0),0),"")</f>
        <v/>
      </c>
      <c r="BY81" s="213" t="str" cm="1">
        <f t="array" aca="1" ref="BY81" ca="1">_xlfn.IFNA(INDEX(INDIRECT(AI$4&amp;"I:I"),MATCH(W81,INDIRECT(AI$4&amp;"P:P"),0),0),"")</f>
        <v/>
      </c>
      <c r="BZ81" s="213" t="str" cm="1">
        <f t="array" aca="1" ref="BZ81" ca="1">_xlfn.IFNA(INDEX(INDIRECT(AJ$4&amp;"I:I"),MATCH(X81,INDIRECT(AJ$4&amp;"P:P"),0),0),"")</f>
        <v/>
      </c>
      <c r="CA81" s="213" t="str" cm="1">
        <f t="array" aca="1" ref="CA81" ca="1">_xlfn.IFNA(INDEX(INDIRECT(AK$4&amp;"I:I"),MATCH(Y81,INDIRECT(AK$4&amp;"P:P"),0),0),"")</f>
        <v/>
      </c>
      <c r="CB81" s="213" t="str" cm="1">
        <f t="array" aca="1" ref="CB81" ca="1">_xlfn.IFNA(INDEX(INDIRECT(AL$4&amp;"I:I"),MATCH(Z81,INDIRECT(AL$4&amp;"P:P"),0),0),"")</f>
        <v/>
      </c>
      <c r="CC81" s="213" t="str" cm="1">
        <f t="array" aca="1" ref="CC81" ca="1">_xlfn.IFNA(INDEX(INDIRECT(AM$4&amp;"I:I"),MATCH(AA81,INDIRECT(AM$4&amp;"P:P"),0),0),"")</f>
        <v/>
      </c>
      <c r="CD81" s="213" t="str" cm="1">
        <f t="array" aca="1" ref="CD81" ca="1">_xlfn.IFNA(INDEX(INDIRECT(AH$4&amp;"J:J"),MATCH(V81,INDIRECT(AH$4&amp;"P:P"),0),0),"")</f>
        <v/>
      </c>
      <c r="CE81" s="213" t="str" cm="1">
        <f t="array" aca="1" ref="CE81" ca="1">_xlfn.IFNA(INDEX(INDIRECT(AI$4&amp;"J:J"),MATCH(W81,INDIRECT(AI$4&amp;"P:P"),0),0),"")</f>
        <v/>
      </c>
      <c r="CF81" s="213" t="str" cm="1">
        <f t="array" aca="1" ref="CF81" ca="1">_xlfn.IFNA(INDEX(INDIRECT(AJ$4&amp;"J:J"),MATCH(X81,INDIRECT(AJ$4&amp;"P:P"),0),0),"")</f>
        <v/>
      </c>
      <c r="CG81" s="213" t="str" cm="1">
        <f t="array" aca="1" ref="CG81" ca="1">_xlfn.IFNA(INDEX(INDIRECT(AK$4&amp;"J:J"),MATCH(Y81,INDIRECT(AK$4&amp;"P:P"),0),0),"")</f>
        <v/>
      </c>
      <c r="CH81" s="213" t="str" cm="1">
        <f t="array" aca="1" ref="CH81" ca="1">_xlfn.IFNA(INDEX(INDIRECT(AL$4&amp;"J:J"),MATCH(Z81,INDIRECT(AL$4&amp;"P:P"),0),0),"")</f>
        <v/>
      </c>
      <c r="CI81" s="213" t="str" cm="1">
        <f t="array" aca="1" ref="CI81" ca="1">_xlfn.IFNA(INDEX(INDIRECT(AM$4&amp;"J:J"),MATCH(AA81,INDIRECT(AM$4&amp;"P:P"),0),0),"")</f>
        <v/>
      </c>
    </row>
    <row r="82" spans="1:87">
      <c r="A82" s="53">
        <v>78</v>
      </c>
      <c r="B82" s="65"/>
      <c r="C82" s="65"/>
      <c r="D82" s="65"/>
      <c r="E82" s="66"/>
      <c r="F82" s="67" t="s">
        <v>1848</v>
      </c>
      <c r="G82" s="68"/>
      <c r="H82" s="69"/>
      <c r="I82" s="72"/>
      <c r="J82" s="72"/>
      <c r="K82" s="71"/>
      <c r="L82" s="72"/>
      <c r="M82" s="74"/>
      <c r="N82" s="72"/>
      <c r="O82" s="74"/>
      <c r="P82" s="72"/>
      <c r="Q82" s="74"/>
      <c r="R82" s="72"/>
      <c r="U82" s="59"/>
      <c r="V82" s="59" t="str">
        <f t="shared" si="47"/>
        <v/>
      </c>
      <c r="W82" s="59" t="str">
        <f t="shared" si="48"/>
        <v/>
      </c>
      <c r="X82" s="59" t="str">
        <f t="shared" si="49"/>
        <v/>
      </c>
      <c r="Y82" s="59" t="str">
        <f t="shared" si="50"/>
        <v/>
      </c>
      <c r="Z82" s="59" t="str">
        <f t="shared" si="51"/>
        <v/>
      </c>
      <c r="AA82" s="59" t="str">
        <f t="shared" si="52"/>
        <v/>
      </c>
      <c r="AB82" s="190" t="e" cm="1">
        <f t="array" ref="AB82">INDEX('Ｒ2_小4'!$M:$M,MATCH(V82,'Ｒ2_小4'!$P:$P,0),0)</f>
        <v>#N/A</v>
      </c>
      <c r="AC82" s="190" t="e" cm="1">
        <f t="array" ref="AC82">INDEX('R2_小5'!$M:$M,MATCH(W82,'R2_小5'!$P:$P,0),0)</f>
        <v>#N/A</v>
      </c>
      <c r="AD82" s="190" t="e" cm="1">
        <f t="array" ref="AD82">INDEX('R2_小6'!$M:$M,MATCH(X82,'R2_小6'!$P:$P,0),0)</f>
        <v>#N/A</v>
      </c>
      <c r="AE82" s="190" t="e" cm="1">
        <f t="array" ref="AE82">INDEX('R2_中1'!$M:$M,MATCH(Y82,'R2_中1'!$P:$P,0),0)</f>
        <v>#N/A</v>
      </c>
      <c r="AF82" s="190" t="e" cm="1">
        <f t="array" ref="AF82">INDEX('R2_中2'!$M:$M,MATCH(Z82,'R2_中2'!$P:$P,0),0)</f>
        <v>#N/A</v>
      </c>
      <c r="AG82" s="190" t="e" cm="1">
        <f t="array" ref="AG82">INDEX('R2_中3'!$M:$M,MATCH(AA82,'R2_中3'!$P:$P,0),0)</f>
        <v>#N/A</v>
      </c>
      <c r="AH82" s="213" t="str" cm="1">
        <f t="array" aca="1" ref="AH82" ca="1">_xlfn.IFNA(INDEX(INDIRECT(AH$4&amp;"B:B"),MATCH(V82,INDIRECT(AH$4&amp;"P:P"),0),0),"")</f>
        <v/>
      </c>
      <c r="AI82" s="213" t="str" cm="1">
        <f t="array" aca="1" ref="AI82" ca="1">_xlfn.IFNA(INDEX(INDIRECT(AI$4&amp;"B:B"),MATCH(W82,INDIRECT(AI$4&amp;"P:P"),0),0),"")</f>
        <v/>
      </c>
      <c r="AJ82" s="213" t="str" cm="1">
        <f t="array" aca="1" ref="AJ82" ca="1">_xlfn.IFNA(INDEX(INDIRECT(AJ$4&amp;"B:B"),MATCH(X82,INDIRECT(AJ$4&amp;"P:P"),0),0),"")</f>
        <v/>
      </c>
      <c r="AK82" s="213" t="str" cm="1">
        <f t="array" aca="1" ref="AK82" ca="1">_xlfn.IFNA(INDEX(INDIRECT(AK$4&amp;"B:B"),MATCH(Y82,INDIRECT(AK$4&amp;"P:P"),0),0),"")</f>
        <v/>
      </c>
      <c r="AL82" s="213" t="str" cm="1">
        <f t="array" aca="1" ref="AL82" ca="1">_xlfn.IFNA(INDEX(INDIRECT(AL$4&amp;"B:B"),MATCH(Z82,INDIRECT(AL$4&amp;"P:P"),0),0),"")</f>
        <v/>
      </c>
      <c r="AM82" s="213" t="str" cm="1">
        <f t="array" aca="1" ref="AM82" ca="1">_xlfn.IFNA(INDEX(INDIRECT(AM$4&amp;"B:B"),MATCH(AA82,INDIRECT(AM$4&amp;"P:P"),0),0),"")</f>
        <v/>
      </c>
      <c r="AN82" s="213" t="str" cm="1">
        <f t="array" aca="1" ref="AN82" ca="1">_xlfn.IFNA(INDEX(INDIRECT(AH$4&amp;"C:C"),MATCH(V82,INDIRECT(AH$4&amp;"P:P"),0),0),"")</f>
        <v/>
      </c>
      <c r="AO82" s="213" t="str" cm="1">
        <f t="array" aca="1" ref="AO82" ca="1">_xlfn.IFNA(INDEX(INDIRECT(AI$4&amp;"C:C"),MATCH(W82,INDIRECT(AI$4&amp;"P:P"),0),0),"")</f>
        <v/>
      </c>
      <c r="AP82" s="213" t="str" cm="1">
        <f t="array" aca="1" ref="AP82" ca="1">_xlfn.IFNA(INDEX(INDIRECT(AJ$4&amp;"C:C"),MATCH(X82,INDIRECT(AJ$4&amp;"P:P"),0),0),"")</f>
        <v/>
      </c>
      <c r="AQ82" s="213" t="str" cm="1">
        <f t="array" aca="1" ref="AQ82" ca="1">_xlfn.IFNA(INDEX(INDIRECT(AK$4&amp;"C:C"),MATCH(Y82,INDIRECT(AK$4&amp;"P:P"),0),0),"")</f>
        <v/>
      </c>
      <c r="AR82" s="213" t="str" cm="1">
        <f t="array" aca="1" ref="AR82" ca="1">_xlfn.IFNA(INDEX(INDIRECT(AL$4&amp;"C:C"),MATCH(Z82,INDIRECT(AL$4&amp;"P:P"),0),0),"")</f>
        <v/>
      </c>
      <c r="AS82" s="213" t="str" cm="1">
        <f t="array" aca="1" ref="AS82" ca="1">_xlfn.IFNA(INDEX(INDIRECT(AM$4&amp;"C:C"),MATCH(AA82,INDIRECT(AM$4&amp;"P:P"),0),0),"")</f>
        <v/>
      </c>
      <c r="AT82" s="213" t="str" cm="1">
        <f t="array" aca="1" ref="AT82" ca="1">_xlfn.IFNA(INDEX(INDIRECT(AH$4&amp;"D:D"),MATCH(V82,INDIRECT(AH$4&amp;"P:P"),0),0),"")</f>
        <v/>
      </c>
      <c r="AU82" s="213" t="str" cm="1">
        <f t="array" aca="1" ref="AU82" ca="1">_xlfn.IFNA(INDEX(INDIRECT(AI$4&amp;"D:D"),MATCH(W82,INDIRECT(AI$4&amp;"P:P"),0),0),"")</f>
        <v/>
      </c>
      <c r="AV82" s="213" t="str" cm="1">
        <f t="array" aca="1" ref="AV82" ca="1">_xlfn.IFNA(INDEX(INDIRECT(AJ$4&amp;"D:D"),MATCH(X82,INDIRECT(AJ$4&amp;"P:P"),0),0),"")</f>
        <v/>
      </c>
      <c r="AW82" s="213" t="str" cm="1">
        <f t="array" aca="1" ref="AW82" ca="1">_xlfn.IFNA(INDEX(INDIRECT(AK$4&amp;"D:D"),MATCH(Y82,INDIRECT(AK$4&amp;"P:P"),0),0),"")</f>
        <v/>
      </c>
      <c r="AX82" s="213" t="str" cm="1">
        <f t="array" aca="1" ref="AX82" ca="1">_xlfn.IFNA(INDEX(INDIRECT(AL$4&amp;"D:D"),MATCH(Z82,INDIRECT(AL$4&amp;"P:P"),0),0),"")</f>
        <v/>
      </c>
      <c r="AY82" s="213" t="str" cm="1">
        <f t="array" aca="1" ref="AY82" ca="1">_xlfn.IFNA(INDEX(INDIRECT(AM$4&amp;"D:D"),MATCH(AA82,INDIRECT(AM$4&amp;"P:P"),0),0),"")</f>
        <v/>
      </c>
      <c r="AZ82" s="213" t="str" cm="1">
        <f t="array" aca="1" ref="AZ82" ca="1">_xlfn.IFNA(INDEX(INDIRECT(AH$4&amp;"E:E"),MATCH(V82,INDIRECT(AH$4&amp;"P:P"),0),0),"")</f>
        <v/>
      </c>
      <c r="BA82" s="213" t="str" cm="1">
        <f t="array" aca="1" ref="BA82" ca="1">_xlfn.IFNA(INDEX(INDIRECT(AI$4&amp;"E:E"),MATCH(W82,INDIRECT(AI$4&amp;"P:P"),0),0),"")</f>
        <v/>
      </c>
      <c r="BB82" s="213" t="str" cm="1">
        <f t="array" aca="1" ref="BB82" ca="1">_xlfn.IFNA(INDEX(INDIRECT(AJ$4&amp;"E:E"),MATCH(X82,INDIRECT(AJ$4&amp;"P:P"),0),0),"")</f>
        <v/>
      </c>
      <c r="BC82" s="213" t="str" cm="1">
        <f t="array" aca="1" ref="BC82" ca="1">_xlfn.IFNA(INDEX(INDIRECT(AK$4&amp;"E:E"),MATCH(Y82,INDIRECT(AK$4&amp;"P:P"),0),0),"")</f>
        <v/>
      </c>
      <c r="BD82" s="213" t="str" cm="1">
        <f t="array" aca="1" ref="BD82" ca="1">_xlfn.IFNA(INDEX(INDIRECT(AL$4&amp;"E:E"),MATCH(Z82,INDIRECT(AL$4&amp;"P:P"),0),0),"")</f>
        <v/>
      </c>
      <c r="BE82" s="213" t="str" cm="1">
        <f t="array" aca="1" ref="BE82" ca="1">_xlfn.IFNA(INDEX(INDIRECT(AM$4&amp;"E:E"),MATCH(AA82,INDIRECT(AM$4&amp;"P:P"),0),0),"")</f>
        <v/>
      </c>
      <c r="BF82" s="213" t="str" cm="1">
        <f t="array" aca="1" ref="BF82" ca="1">_xlfn.IFNA(INDEX(INDIRECT(AH$4&amp;"F:F"),MATCH(V82,INDIRECT(AH$4&amp;"P:P"),0),0),"")</f>
        <v/>
      </c>
      <c r="BG82" s="213" t="str" cm="1">
        <f t="array" aca="1" ref="BG82" ca="1">_xlfn.IFNA(INDEX(INDIRECT(AI$4&amp;"F:F"),MATCH(W82,INDIRECT(AI$4&amp;"P:P"),0),0),"")</f>
        <v/>
      </c>
      <c r="BH82" s="213" t="str" cm="1">
        <f t="array" aca="1" ref="BH82" ca="1">_xlfn.IFNA(INDEX(INDIRECT(AJ$4&amp;"F:F"),MATCH(X82,INDIRECT(AJ$4&amp;"P:P"),0),0),"")</f>
        <v/>
      </c>
      <c r="BI82" s="213" t="str" cm="1">
        <f t="array" aca="1" ref="BI82" ca="1">_xlfn.IFNA(INDEX(INDIRECT(AK$4&amp;"F:F"),MATCH(Y82,INDIRECT(AK$4&amp;"P:P"),0),0),"")</f>
        <v/>
      </c>
      <c r="BJ82" s="213" t="str" cm="1">
        <f t="array" aca="1" ref="BJ82" ca="1">_xlfn.IFNA(INDEX(INDIRECT(AL$4&amp;"F:F"),MATCH(Z82,INDIRECT(AL$4&amp;"P:P"),0),0),"")</f>
        <v/>
      </c>
      <c r="BK82" s="213" t="str" cm="1">
        <f t="array" aca="1" ref="BK82" ca="1">_xlfn.IFNA(INDEX(INDIRECT(AM$4&amp;"F:F"),MATCH(AA82,INDIRECT(AM$4&amp;"P:P"),0),0),"")</f>
        <v/>
      </c>
      <c r="BL82" s="213" t="str" cm="1">
        <f t="array" aca="1" ref="BL82" ca="1">_xlfn.IFNA(INDEX(INDIRECT(AH$4&amp;"G:G"),MATCH(V82,INDIRECT(AH$4&amp;"P:P"),0),0),"")</f>
        <v/>
      </c>
      <c r="BM82" s="213" t="str" cm="1">
        <f t="array" aca="1" ref="BM82" ca="1">_xlfn.IFNA(INDEX(INDIRECT(AI$4&amp;"G:G"),MATCH(W82,INDIRECT(AI$4&amp;"P:P"),0),0),"")</f>
        <v/>
      </c>
      <c r="BN82" s="213" t="str" cm="1">
        <f t="array" aca="1" ref="BN82" ca="1">_xlfn.IFNA(INDEX(INDIRECT(AJ$4&amp;"G:G"),MATCH(X82,INDIRECT(AJ$4&amp;"P:P"),0),0),"")</f>
        <v/>
      </c>
      <c r="BO82" s="213" t="str" cm="1">
        <f t="array" aca="1" ref="BO82" ca="1">_xlfn.IFNA(INDEX(INDIRECT(AK$4&amp;"G:G"),MATCH(Y82,INDIRECT(AK$4&amp;"P:P"),0),0),"")</f>
        <v/>
      </c>
      <c r="BP82" s="213" t="str" cm="1">
        <f t="array" aca="1" ref="BP82" ca="1">_xlfn.IFNA(INDEX(INDIRECT(AL$4&amp;"G:G"),MATCH(Z82,INDIRECT(AL$4&amp;"P:P"),0),0),"")</f>
        <v/>
      </c>
      <c r="BQ82" s="213" t="str" cm="1">
        <f t="array" aca="1" ref="BQ82" ca="1">_xlfn.IFNA(INDEX(INDIRECT(AM$4&amp;"G:G"),MATCH(AA82,INDIRECT(AM$4&amp;"P:P"),0),0),"")</f>
        <v/>
      </c>
      <c r="BR82" s="213" t="str" cm="1">
        <f t="array" aca="1" ref="BR82" ca="1">_xlfn.IFNA(INDEX(INDIRECT(AH$4&amp;"H:H"),MATCH(V82,INDIRECT(AH$4&amp;"P:P"),0),0),"")</f>
        <v/>
      </c>
      <c r="BS82" s="213" t="str" cm="1">
        <f t="array" aca="1" ref="BS82" ca="1">_xlfn.IFNA(INDEX(INDIRECT(AI$4&amp;"H:H"),MATCH(W82,INDIRECT(AI$4&amp;"P:P"),0),0),"")</f>
        <v/>
      </c>
      <c r="BT82" s="213" t="str" cm="1">
        <f t="array" aca="1" ref="BT82" ca="1">_xlfn.IFNA(INDEX(INDIRECT(AJ$4&amp;"H:H"),MATCH(X82,INDIRECT(AJ$4&amp;"P:P"),0),0),"")</f>
        <v/>
      </c>
      <c r="BU82" s="213" t="str" cm="1">
        <f t="array" aca="1" ref="BU82" ca="1">_xlfn.IFNA(INDEX(INDIRECT(AK$4&amp;"H:H"),MATCH(Y82,INDIRECT(AK$4&amp;"P:P"),0),0),"")</f>
        <v/>
      </c>
      <c r="BV82" s="213" t="str" cm="1">
        <f t="array" aca="1" ref="BV82" ca="1">_xlfn.IFNA(INDEX(INDIRECT(AL$4&amp;"H:H"),MATCH(Z82,INDIRECT(AL$4&amp;"P:P"),0),0),"")</f>
        <v/>
      </c>
      <c r="BW82" s="213" t="str" cm="1">
        <f t="array" aca="1" ref="BW82" ca="1">_xlfn.IFNA(INDEX(INDIRECT(AM$4&amp;"H:H"),MATCH(AA82,INDIRECT(AM$4&amp;"P:P"),0),0),"")</f>
        <v/>
      </c>
      <c r="BX82" s="213" t="str" cm="1">
        <f t="array" aca="1" ref="BX82" ca="1">_xlfn.IFNA(INDEX(INDIRECT(AH$4&amp;"I:I"),MATCH(V82,INDIRECT(AH$4&amp;"P:P"),0),0),"")</f>
        <v/>
      </c>
      <c r="BY82" s="213" t="str" cm="1">
        <f t="array" aca="1" ref="BY82" ca="1">_xlfn.IFNA(INDEX(INDIRECT(AI$4&amp;"I:I"),MATCH(W82,INDIRECT(AI$4&amp;"P:P"),0),0),"")</f>
        <v/>
      </c>
      <c r="BZ82" s="213" t="str" cm="1">
        <f t="array" aca="1" ref="BZ82" ca="1">_xlfn.IFNA(INDEX(INDIRECT(AJ$4&amp;"I:I"),MATCH(X82,INDIRECT(AJ$4&amp;"P:P"),0),0),"")</f>
        <v/>
      </c>
      <c r="CA82" s="213" t="str" cm="1">
        <f t="array" aca="1" ref="CA82" ca="1">_xlfn.IFNA(INDEX(INDIRECT(AK$4&amp;"I:I"),MATCH(Y82,INDIRECT(AK$4&amp;"P:P"),0),0),"")</f>
        <v/>
      </c>
      <c r="CB82" s="213" t="str" cm="1">
        <f t="array" aca="1" ref="CB82" ca="1">_xlfn.IFNA(INDEX(INDIRECT(AL$4&amp;"I:I"),MATCH(Z82,INDIRECT(AL$4&amp;"P:P"),0),0),"")</f>
        <v/>
      </c>
      <c r="CC82" s="213" t="str" cm="1">
        <f t="array" aca="1" ref="CC82" ca="1">_xlfn.IFNA(INDEX(INDIRECT(AM$4&amp;"I:I"),MATCH(AA82,INDIRECT(AM$4&amp;"P:P"),0),0),"")</f>
        <v/>
      </c>
      <c r="CD82" s="213" t="str" cm="1">
        <f t="array" aca="1" ref="CD82" ca="1">_xlfn.IFNA(INDEX(INDIRECT(AH$4&amp;"J:J"),MATCH(V82,INDIRECT(AH$4&amp;"P:P"),0),0),"")</f>
        <v/>
      </c>
      <c r="CE82" s="213" t="str" cm="1">
        <f t="array" aca="1" ref="CE82" ca="1">_xlfn.IFNA(INDEX(INDIRECT(AI$4&amp;"J:J"),MATCH(W82,INDIRECT(AI$4&amp;"P:P"),0),0),"")</f>
        <v/>
      </c>
      <c r="CF82" s="213" t="str" cm="1">
        <f t="array" aca="1" ref="CF82" ca="1">_xlfn.IFNA(INDEX(INDIRECT(AJ$4&amp;"J:J"),MATCH(X82,INDIRECT(AJ$4&amp;"P:P"),0),0),"")</f>
        <v/>
      </c>
      <c r="CG82" s="213" t="str" cm="1">
        <f t="array" aca="1" ref="CG82" ca="1">_xlfn.IFNA(INDEX(INDIRECT(AK$4&amp;"J:J"),MATCH(Y82,INDIRECT(AK$4&amp;"P:P"),0),0),"")</f>
        <v/>
      </c>
      <c r="CH82" s="213" t="str" cm="1">
        <f t="array" aca="1" ref="CH82" ca="1">_xlfn.IFNA(INDEX(INDIRECT(AL$4&amp;"J:J"),MATCH(Z82,INDIRECT(AL$4&amp;"P:P"),0),0),"")</f>
        <v/>
      </c>
      <c r="CI82" s="213" t="str" cm="1">
        <f t="array" aca="1" ref="CI82" ca="1">_xlfn.IFNA(INDEX(INDIRECT(AM$4&amp;"J:J"),MATCH(AA82,INDIRECT(AM$4&amp;"P:P"),0),0),"")</f>
        <v/>
      </c>
    </row>
    <row r="83" spans="1:87">
      <c r="A83" s="53">
        <v>79</v>
      </c>
      <c r="B83" s="75">
        <v>74</v>
      </c>
      <c r="C83" s="75" t="s">
        <v>1638</v>
      </c>
      <c r="D83" s="75" t="s">
        <v>1638</v>
      </c>
      <c r="E83" s="76" t="s">
        <v>1835</v>
      </c>
      <c r="F83" s="77" t="s">
        <v>1849</v>
      </c>
      <c r="G83" s="78"/>
      <c r="H83" s="94"/>
      <c r="I83" s="80"/>
      <c r="J83" s="95"/>
      <c r="K83" s="81"/>
      <c r="L83" s="95"/>
      <c r="M83" s="84"/>
      <c r="N83" s="95"/>
      <c r="O83" s="83">
        <v>1</v>
      </c>
      <c r="P83" s="82" t="s">
        <v>1850</v>
      </c>
      <c r="Q83" s="83">
        <v>1</v>
      </c>
      <c r="R83" s="82" t="s">
        <v>1850</v>
      </c>
      <c r="U83" s="59" t="s">
        <v>1851</v>
      </c>
      <c r="V83" s="59" t="str">
        <f t="shared" si="47"/>
        <v/>
      </c>
      <c r="W83" s="59" t="str">
        <f t="shared" si="48"/>
        <v/>
      </c>
      <c r="X83" s="59" t="str">
        <f t="shared" si="49"/>
        <v/>
      </c>
      <c r="Y83" s="59" t="str">
        <f t="shared" si="50"/>
        <v/>
      </c>
      <c r="Z83" s="59" t="str">
        <f t="shared" si="51"/>
        <v>（２０）ア</v>
      </c>
      <c r="AA83" s="59" t="str">
        <f t="shared" si="52"/>
        <v>（２０）ア</v>
      </c>
      <c r="AB83" s="190" t="e" cm="1">
        <f t="array" ref="AB83">INDEX('Ｒ2_小4'!$M:$M,MATCH(V83,'Ｒ2_小4'!$P:$P,0),0)</f>
        <v>#N/A</v>
      </c>
      <c r="AC83" s="190" t="e" cm="1">
        <f t="array" ref="AC83">INDEX('R2_小5'!$M:$M,MATCH(W83,'R2_小5'!$P:$P,0),0)</f>
        <v>#N/A</v>
      </c>
      <c r="AD83" s="190" t="e" cm="1">
        <f t="array" ref="AD83">INDEX('R2_小6'!$M:$M,MATCH(X83,'R2_小6'!$P:$P,0),0)</f>
        <v>#N/A</v>
      </c>
      <c r="AE83" s="190" t="e" cm="1">
        <f t="array" ref="AE83">INDEX('R2_中1'!$M:$M,MATCH(Y83,'R2_中1'!$P:$P,0),0)</f>
        <v>#N/A</v>
      </c>
      <c r="AF83" s="190" t="e" cm="1">
        <f t="array" ref="AF83">INDEX('R2_中2'!$M:$M,MATCH(Z83,'R2_中2'!$P:$P,0),0)</f>
        <v>#N/A</v>
      </c>
      <c r="AG83" s="190" t="e" cm="1">
        <f t="array" ref="AG83">INDEX('R2_中3'!$M:$M,MATCH(AA83,'R2_中3'!$P:$P,0),0)</f>
        <v>#N/A</v>
      </c>
      <c r="AH83" s="213" t="str" cm="1">
        <f t="array" aca="1" ref="AH83" ca="1">_xlfn.IFNA(INDEX(INDIRECT(AH$4&amp;"B:B"),MATCH(V83,INDIRECT(AH$4&amp;"P:P"),0),0),"")</f>
        <v/>
      </c>
      <c r="AI83" s="213" t="str" cm="1">
        <f t="array" aca="1" ref="AI83" ca="1">_xlfn.IFNA(INDEX(INDIRECT(AI$4&amp;"B:B"),MATCH(W83,INDIRECT(AI$4&amp;"P:P"),0),0),"")</f>
        <v/>
      </c>
      <c r="AJ83" s="213" t="str" cm="1">
        <f t="array" aca="1" ref="AJ83" ca="1">_xlfn.IFNA(INDEX(INDIRECT(AJ$4&amp;"B:B"),MATCH(X83,INDIRECT(AJ$4&amp;"P:P"),0),0),"")</f>
        <v/>
      </c>
      <c r="AK83" s="213" t="str" cm="1">
        <f t="array" aca="1" ref="AK83" ca="1">_xlfn.IFNA(INDEX(INDIRECT(AK$4&amp;"B:B"),MATCH(Y83,INDIRECT(AK$4&amp;"P:P"),0),0),"")</f>
        <v/>
      </c>
      <c r="AL83" s="213" t="str" cm="1">
        <f t="array" aca="1" ref="AL83" ca="1">_xlfn.IFNA(INDEX(INDIRECT(AL$4&amp;"B:B"),MATCH(Z83,INDIRECT(AL$4&amp;"P:P"),0),0),"")</f>
        <v/>
      </c>
      <c r="AM83" s="213" t="str" cm="1">
        <f t="array" aca="1" ref="AM83" ca="1">_xlfn.IFNA(INDEX(INDIRECT(AM$4&amp;"B:B"),MATCH(AA83,INDIRECT(AM$4&amp;"P:P"),0),0),"")</f>
        <v/>
      </c>
      <c r="AN83" s="213" t="str" cm="1">
        <f t="array" aca="1" ref="AN83" ca="1">_xlfn.IFNA(INDEX(INDIRECT(AH$4&amp;"C:C"),MATCH(V83,INDIRECT(AH$4&amp;"P:P"),0),0),"")</f>
        <v/>
      </c>
      <c r="AO83" s="213" t="str" cm="1">
        <f t="array" aca="1" ref="AO83" ca="1">_xlfn.IFNA(INDEX(INDIRECT(AI$4&amp;"C:C"),MATCH(W83,INDIRECT(AI$4&amp;"P:P"),0),0),"")</f>
        <v/>
      </c>
      <c r="AP83" s="213" t="str" cm="1">
        <f t="array" aca="1" ref="AP83" ca="1">_xlfn.IFNA(INDEX(INDIRECT(AJ$4&amp;"C:C"),MATCH(X83,INDIRECT(AJ$4&amp;"P:P"),0),0),"")</f>
        <v/>
      </c>
      <c r="AQ83" s="213" t="str" cm="1">
        <f t="array" aca="1" ref="AQ83" ca="1">_xlfn.IFNA(INDEX(INDIRECT(AK$4&amp;"C:C"),MATCH(Y83,INDIRECT(AK$4&amp;"P:P"),0),0),"")</f>
        <v/>
      </c>
      <c r="AR83" s="213" t="str" cm="1">
        <f t="array" aca="1" ref="AR83" ca="1">_xlfn.IFNA(INDEX(INDIRECT(AL$4&amp;"C:C"),MATCH(Z83,INDIRECT(AL$4&amp;"P:P"),0),0),"")</f>
        <v/>
      </c>
      <c r="AS83" s="213" t="str" cm="1">
        <f t="array" aca="1" ref="AS83" ca="1">_xlfn.IFNA(INDEX(INDIRECT(AM$4&amp;"C:C"),MATCH(AA83,INDIRECT(AM$4&amp;"P:P"),0),0),"")</f>
        <v/>
      </c>
      <c r="AT83" s="213" t="str" cm="1">
        <f t="array" aca="1" ref="AT83" ca="1">_xlfn.IFNA(INDEX(INDIRECT(AH$4&amp;"D:D"),MATCH(V83,INDIRECT(AH$4&amp;"P:P"),0),0),"")</f>
        <v/>
      </c>
      <c r="AU83" s="213" t="str" cm="1">
        <f t="array" aca="1" ref="AU83" ca="1">_xlfn.IFNA(INDEX(INDIRECT(AI$4&amp;"D:D"),MATCH(W83,INDIRECT(AI$4&amp;"P:P"),0),0),"")</f>
        <v/>
      </c>
      <c r="AV83" s="213" t="str" cm="1">
        <f t="array" aca="1" ref="AV83" ca="1">_xlfn.IFNA(INDEX(INDIRECT(AJ$4&amp;"D:D"),MATCH(X83,INDIRECT(AJ$4&amp;"P:P"),0),0),"")</f>
        <v/>
      </c>
      <c r="AW83" s="213" t="str" cm="1">
        <f t="array" aca="1" ref="AW83" ca="1">_xlfn.IFNA(INDEX(INDIRECT(AK$4&amp;"D:D"),MATCH(Y83,INDIRECT(AK$4&amp;"P:P"),0),0),"")</f>
        <v/>
      </c>
      <c r="AX83" s="213" t="str" cm="1">
        <f t="array" aca="1" ref="AX83" ca="1">_xlfn.IFNA(INDEX(INDIRECT(AL$4&amp;"D:D"),MATCH(Z83,INDIRECT(AL$4&amp;"P:P"),0),0),"")</f>
        <v/>
      </c>
      <c r="AY83" s="213" t="str" cm="1">
        <f t="array" aca="1" ref="AY83" ca="1">_xlfn.IFNA(INDEX(INDIRECT(AM$4&amp;"D:D"),MATCH(AA83,INDIRECT(AM$4&amp;"P:P"),0),0),"")</f>
        <v/>
      </c>
      <c r="AZ83" s="213" t="str" cm="1">
        <f t="array" aca="1" ref="AZ83" ca="1">_xlfn.IFNA(INDEX(INDIRECT(AH$4&amp;"E:E"),MATCH(V83,INDIRECT(AH$4&amp;"P:P"),0),0),"")</f>
        <v/>
      </c>
      <c r="BA83" s="213" t="str" cm="1">
        <f t="array" aca="1" ref="BA83" ca="1">_xlfn.IFNA(INDEX(INDIRECT(AI$4&amp;"E:E"),MATCH(W83,INDIRECT(AI$4&amp;"P:P"),0),0),"")</f>
        <v/>
      </c>
      <c r="BB83" s="213" t="str" cm="1">
        <f t="array" aca="1" ref="BB83" ca="1">_xlfn.IFNA(INDEX(INDIRECT(AJ$4&amp;"E:E"),MATCH(X83,INDIRECT(AJ$4&amp;"P:P"),0),0),"")</f>
        <v/>
      </c>
      <c r="BC83" s="213" t="str" cm="1">
        <f t="array" aca="1" ref="BC83" ca="1">_xlfn.IFNA(INDEX(INDIRECT(AK$4&amp;"E:E"),MATCH(Y83,INDIRECT(AK$4&amp;"P:P"),0),0),"")</f>
        <v/>
      </c>
      <c r="BD83" s="213" t="str" cm="1">
        <f t="array" aca="1" ref="BD83" ca="1">_xlfn.IFNA(INDEX(INDIRECT(AL$4&amp;"E:E"),MATCH(Z83,INDIRECT(AL$4&amp;"P:P"),0),0),"")</f>
        <v/>
      </c>
      <c r="BE83" s="213" t="str" cm="1">
        <f t="array" aca="1" ref="BE83" ca="1">_xlfn.IFNA(INDEX(INDIRECT(AM$4&amp;"E:E"),MATCH(AA83,INDIRECT(AM$4&amp;"P:P"),0),0),"")</f>
        <v/>
      </c>
      <c r="BF83" s="213" t="str" cm="1">
        <f t="array" aca="1" ref="BF83" ca="1">_xlfn.IFNA(INDEX(INDIRECT(AH$4&amp;"F:F"),MATCH(V83,INDIRECT(AH$4&amp;"P:P"),0),0),"")</f>
        <v/>
      </c>
      <c r="BG83" s="213" t="str" cm="1">
        <f t="array" aca="1" ref="BG83" ca="1">_xlfn.IFNA(INDEX(INDIRECT(AI$4&amp;"F:F"),MATCH(W83,INDIRECT(AI$4&amp;"P:P"),0),0),"")</f>
        <v/>
      </c>
      <c r="BH83" s="213" t="str" cm="1">
        <f t="array" aca="1" ref="BH83" ca="1">_xlfn.IFNA(INDEX(INDIRECT(AJ$4&amp;"F:F"),MATCH(X83,INDIRECT(AJ$4&amp;"P:P"),0),0),"")</f>
        <v/>
      </c>
      <c r="BI83" s="213" t="str" cm="1">
        <f t="array" aca="1" ref="BI83" ca="1">_xlfn.IFNA(INDEX(INDIRECT(AK$4&amp;"F:F"),MATCH(Y83,INDIRECT(AK$4&amp;"P:P"),0),0),"")</f>
        <v/>
      </c>
      <c r="BJ83" s="213" t="str" cm="1">
        <f t="array" aca="1" ref="BJ83" ca="1">_xlfn.IFNA(INDEX(INDIRECT(AL$4&amp;"F:F"),MATCH(Z83,INDIRECT(AL$4&amp;"P:P"),0),0),"")</f>
        <v/>
      </c>
      <c r="BK83" s="213" t="str" cm="1">
        <f t="array" aca="1" ref="BK83" ca="1">_xlfn.IFNA(INDEX(INDIRECT(AM$4&amp;"F:F"),MATCH(AA83,INDIRECT(AM$4&amp;"P:P"),0),0),"")</f>
        <v/>
      </c>
      <c r="BL83" s="213" t="str" cm="1">
        <f t="array" aca="1" ref="BL83" ca="1">_xlfn.IFNA(INDEX(INDIRECT(AH$4&amp;"G:G"),MATCH(V83,INDIRECT(AH$4&amp;"P:P"),0),0),"")</f>
        <v/>
      </c>
      <c r="BM83" s="213" t="str" cm="1">
        <f t="array" aca="1" ref="BM83" ca="1">_xlfn.IFNA(INDEX(INDIRECT(AI$4&amp;"G:G"),MATCH(W83,INDIRECT(AI$4&amp;"P:P"),0),0),"")</f>
        <v/>
      </c>
      <c r="BN83" s="213" t="str" cm="1">
        <f t="array" aca="1" ref="BN83" ca="1">_xlfn.IFNA(INDEX(INDIRECT(AJ$4&amp;"G:G"),MATCH(X83,INDIRECT(AJ$4&amp;"P:P"),0),0),"")</f>
        <v/>
      </c>
      <c r="BO83" s="213" t="str" cm="1">
        <f t="array" aca="1" ref="BO83" ca="1">_xlfn.IFNA(INDEX(INDIRECT(AK$4&amp;"G:G"),MATCH(Y83,INDIRECT(AK$4&amp;"P:P"),0),0),"")</f>
        <v/>
      </c>
      <c r="BP83" s="213" t="str" cm="1">
        <f t="array" aca="1" ref="BP83" ca="1">_xlfn.IFNA(INDEX(INDIRECT(AL$4&amp;"G:G"),MATCH(Z83,INDIRECT(AL$4&amp;"P:P"),0),0),"")</f>
        <v/>
      </c>
      <c r="BQ83" s="213" t="str" cm="1">
        <f t="array" aca="1" ref="BQ83" ca="1">_xlfn.IFNA(INDEX(INDIRECT(AM$4&amp;"G:G"),MATCH(AA83,INDIRECT(AM$4&amp;"P:P"),0),0),"")</f>
        <v/>
      </c>
      <c r="BR83" s="213" t="str" cm="1">
        <f t="array" aca="1" ref="BR83" ca="1">_xlfn.IFNA(INDEX(INDIRECT(AH$4&amp;"H:H"),MATCH(V83,INDIRECT(AH$4&amp;"P:P"),0),0),"")</f>
        <v/>
      </c>
      <c r="BS83" s="213" t="str" cm="1">
        <f t="array" aca="1" ref="BS83" ca="1">_xlfn.IFNA(INDEX(INDIRECT(AI$4&amp;"H:H"),MATCH(W83,INDIRECT(AI$4&amp;"P:P"),0),0),"")</f>
        <v/>
      </c>
      <c r="BT83" s="213" t="str" cm="1">
        <f t="array" aca="1" ref="BT83" ca="1">_xlfn.IFNA(INDEX(INDIRECT(AJ$4&amp;"H:H"),MATCH(X83,INDIRECT(AJ$4&amp;"P:P"),0),0),"")</f>
        <v/>
      </c>
      <c r="BU83" s="213" t="str" cm="1">
        <f t="array" aca="1" ref="BU83" ca="1">_xlfn.IFNA(INDEX(INDIRECT(AK$4&amp;"H:H"),MATCH(Y83,INDIRECT(AK$4&amp;"P:P"),0),0),"")</f>
        <v/>
      </c>
      <c r="BV83" s="213" t="str" cm="1">
        <f t="array" aca="1" ref="BV83" ca="1">_xlfn.IFNA(INDEX(INDIRECT(AL$4&amp;"H:H"),MATCH(Z83,INDIRECT(AL$4&amp;"P:P"),0),0),"")</f>
        <v/>
      </c>
      <c r="BW83" s="213" t="str" cm="1">
        <f t="array" aca="1" ref="BW83" ca="1">_xlfn.IFNA(INDEX(INDIRECT(AM$4&amp;"H:H"),MATCH(AA83,INDIRECT(AM$4&amp;"P:P"),0),0),"")</f>
        <v/>
      </c>
      <c r="BX83" s="213" t="str" cm="1">
        <f t="array" aca="1" ref="BX83" ca="1">_xlfn.IFNA(INDEX(INDIRECT(AH$4&amp;"I:I"),MATCH(V83,INDIRECT(AH$4&amp;"P:P"),0),0),"")</f>
        <v/>
      </c>
      <c r="BY83" s="213" t="str" cm="1">
        <f t="array" aca="1" ref="BY83" ca="1">_xlfn.IFNA(INDEX(INDIRECT(AI$4&amp;"I:I"),MATCH(W83,INDIRECT(AI$4&amp;"P:P"),0),0),"")</f>
        <v/>
      </c>
      <c r="BZ83" s="213" t="str" cm="1">
        <f t="array" aca="1" ref="BZ83" ca="1">_xlfn.IFNA(INDEX(INDIRECT(AJ$4&amp;"I:I"),MATCH(X83,INDIRECT(AJ$4&amp;"P:P"),0),0),"")</f>
        <v/>
      </c>
      <c r="CA83" s="213" t="str" cm="1">
        <f t="array" aca="1" ref="CA83" ca="1">_xlfn.IFNA(INDEX(INDIRECT(AK$4&amp;"I:I"),MATCH(Y83,INDIRECT(AK$4&amp;"P:P"),0),0),"")</f>
        <v/>
      </c>
      <c r="CB83" s="213" t="str" cm="1">
        <f t="array" aca="1" ref="CB83" ca="1">_xlfn.IFNA(INDEX(INDIRECT(AL$4&amp;"I:I"),MATCH(Z83,INDIRECT(AL$4&amp;"P:P"),0),0),"")</f>
        <v/>
      </c>
      <c r="CC83" s="213" t="str" cm="1">
        <f t="array" aca="1" ref="CC83" ca="1">_xlfn.IFNA(INDEX(INDIRECT(AM$4&amp;"I:I"),MATCH(AA83,INDIRECT(AM$4&amp;"P:P"),0),0),"")</f>
        <v/>
      </c>
      <c r="CD83" s="213" t="str" cm="1">
        <f t="array" aca="1" ref="CD83" ca="1">_xlfn.IFNA(INDEX(INDIRECT(AH$4&amp;"J:J"),MATCH(V83,INDIRECT(AH$4&amp;"P:P"),0),0),"")</f>
        <v/>
      </c>
      <c r="CE83" s="213" t="str" cm="1">
        <f t="array" aca="1" ref="CE83" ca="1">_xlfn.IFNA(INDEX(INDIRECT(AI$4&amp;"J:J"),MATCH(W83,INDIRECT(AI$4&amp;"P:P"),0),0),"")</f>
        <v/>
      </c>
      <c r="CF83" s="213" t="str" cm="1">
        <f t="array" aca="1" ref="CF83" ca="1">_xlfn.IFNA(INDEX(INDIRECT(AJ$4&amp;"J:J"),MATCH(X83,INDIRECT(AJ$4&amp;"P:P"),0),0),"")</f>
        <v/>
      </c>
      <c r="CG83" s="213" t="str" cm="1">
        <f t="array" aca="1" ref="CG83" ca="1">_xlfn.IFNA(INDEX(INDIRECT(AK$4&amp;"J:J"),MATCH(Y83,INDIRECT(AK$4&amp;"P:P"),0),0),"")</f>
        <v/>
      </c>
      <c r="CH83" s="213" t="str" cm="1">
        <f t="array" aca="1" ref="CH83" ca="1">_xlfn.IFNA(INDEX(INDIRECT(AL$4&amp;"J:J"),MATCH(Z83,INDIRECT(AL$4&amp;"P:P"),0),0),"")</f>
        <v/>
      </c>
      <c r="CI83" s="213" t="str" cm="1">
        <f t="array" aca="1" ref="CI83" ca="1">_xlfn.IFNA(INDEX(INDIRECT(AM$4&amp;"J:J"),MATCH(AA83,INDIRECT(AM$4&amp;"P:P"),0),0),"")</f>
        <v/>
      </c>
    </row>
    <row r="84" spans="1:87">
      <c r="A84" s="53">
        <v>80</v>
      </c>
      <c r="B84" s="75">
        <v>75</v>
      </c>
      <c r="C84" s="75" t="s">
        <v>1638</v>
      </c>
      <c r="D84" s="75" t="s">
        <v>1638</v>
      </c>
      <c r="E84" s="76" t="s">
        <v>1835</v>
      </c>
      <c r="F84" s="77" t="s">
        <v>1852</v>
      </c>
      <c r="G84" s="78"/>
      <c r="H84" s="94"/>
      <c r="I84" s="80"/>
      <c r="J84" s="95"/>
      <c r="K84" s="81"/>
      <c r="L84" s="95"/>
      <c r="M84" s="84"/>
      <c r="N84" s="95"/>
      <c r="O84" s="100">
        <v>1</v>
      </c>
      <c r="P84" s="82" t="s">
        <v>1853</v>
      </c>
      <c r="Q84" s="83">
        <v>1</v>
      </c>
      <c r="R84" s="82" t="s">
        <v>1580</v>
      </c>
      <c r="U84" s="59" t="s">
        <v>1854</v>
      </c>
      <c r="V84" s="59" t="str">
        <f t="shared" si="47"/>
        <v/>
      </c>
      <c r="W84" s="59" t="str">
        <f t="shared" si="48"/>
        <v/>
      </c>
      <c r="X84" s="59" t="str">
        <f t="shared" si="49"/>
        <v/>
      </c>
      <c r="Y84" s="59" t="str">
        <f t="shared" si="50"/>
        <v/>
      </c>
      <c r="Z84" s="59" t="str">
        <f t="shared" si="51"/>
        <v>（２０）イ</v>
      </c>
      <c r="AA84" s="59" t="str">
        <f t="shared" si="52"/>
        <v>（２０）イ</v>
      </c>
      <c r="AB84" s="190" t="e" cm="1">
        <f t="array" ref="AB84">INDEX('Ｒ2_小4'!$M:$M,MATCH(V84,'Ｒ2_小4'!$P:$P,0),0)</f>
        <v>#N/A</v>
      </c>
      <c r="AC84" s="190" t="e" cm="1">
        <f t="array" ref="AC84">INDEX('R2_小5'!$M:$M,MATCH(W84,'R2_小5'!$P:$P,0),0)</f>
        <v>#N/A</v>
      </c>
      <c r="AD84" s="190" t="e" cm="1">
        <f t="array" ref="AD84">INDEX('R2_小6'!$M:$M,MATCH(X84,'R2_小6'!$P:$P,0),0)</f>
        <v>#N/A</v>
      </c>
      <c r="AE84" s="190" t="e" cm="1">
        <f t="array" ref="AE84">INDEX('R2_中1'!$M:$M,MATCH(Y84,'R2_中1'!$P:$P,0),0)</f>
        <v>#N/A</v>
      </c>
      <c r="AF84" s="190" t="e" cm="1">
        <f t="array" ref="AF84">INDEX('R2_中2'!$M:$M,MATCH(Z84,'R2_中2'!$P:$P,0),0)</f>
        <v>#N/A</v>
      </c>
      <c r="AG84" s="190" t="e" cm="1">
        <f t="array" ref="AG84">INDEX('R2_中3'!$M:$M,MATCH(AA84,'R2_中3'!$P:$P,0),0)</f>
        <v>#N/A</v>
      </c>
      <c r="AH84" s="213" t="str" cm="1">
        <f t="array" aca="1" ref="AH84" ca="1">_xlfn.IFNA(INDEX(INDIRECT(AH$4&amp;"B:B"),MATCH(V84,INDIRECT(AH$4&amp;"P:P"),0),0),"")</f>
        <v/>
      </c>
      <c r="AI84" s="213" t="str" cm="1">
        <f t="array" aca="1" ref="AI84" ca="1">_xlfn.IFNA(INDEX(INDIRECT(AI$4&amp;"B:B"),MATCH(W84,INDIRECT(AI$4&amp;"P:P"),0),0),"")</f>
        <v/>
      </c>
      <c r="AJ84" s="213" t="str" cm="1">
        <f t="array" aca="1" ref="AJ84" ca="1">_xlfn.IFNA(INDEX(INDIRECT(AJ$4&amp;"B:B"),MATCH(X84,INDIRECT(AJ$4&amp;"P:P"),0),0),"")</f>
        <v/>
      </c>
      <c r="AK84" s="213" t="str" cm="1">
        <f t="array" aca="1" ref="AK84" ca="1">_xlfn.IFNA(INDEX(INDIRECT(AK$4&amp;"B:B"),MATCH(Y84,INDIRECT(AK$4&amp;"P:P"),0),0),"")</f>
        <v/>
      </c>
      <c r="AL84" s="213" t="str" cm="1">
        <f t="array" aca="1" ref="AL84" ca="1">_xlfn.IFNA(INDEX(INDIRECT(AL$4&amp;"B:B"),MATCH(Z84,INDIRECT(AL$4&amp;"P:P"),0),0),"")</f>
        <v/>
      </c>
      <c r="AM84" s="213" t="str" cm="1">
        <f t="array" aca="1" ref="AM84" ca="1">_xlfn.IFNA(INDEX(INDIRECT(AM$4&amp;"B:B"),MATCH(AA84,INDIRECT(AM$4&amp;"P:P"),0),0),"")</f>
        <v/>
      </c>
      <c r="AN84" s="213" t="str" cm="1">
        <f t="array" aca="1" ref="AN84" ca="1">_xlfn.IFNA(INDEX(INDIRECT(AH$4&amp;"C:C"),MATCH(V84,INDIRECT(AH$4&amp;"P:P"),0),0),"")</f>
        <v/>
      </c>
      <c r="AO84" s="213" t="str" cm="1">
        <f t="array" aca="1" ref="AO84" ca="1">_xlfn.IFNA(INDEX(INDIRECT(AI$4&amp;"C:C"),MATCH(W84,INDIRECT(AI$4&amp;"P:P"),0),0),"")</f>
        <v/>
      </c>
      <c r="AP84" s="213" t="str" cm="1">
        <f t="array" aca="1" ref="AP84" ca="1">_xlfn.IFNA(INDEX(INDIRECT(AJ$4&amp;"C:C"),MATCH(X84,INDIRECT(AJ$4&amp;"P:P"),0),0),"")</f>
        <v/>
      </c>
      <c r="AQ84" s="213" t="str" cm="1">
        <f t="array" aca="1" ref="AQ84" ca="1">_xlfn.IFNA(INDEX(INDIRECT(AK$4&amp;"C:C"),MATCH(Y84,INDIRECT(AK$4&amp;"P:P"),0),0),"")</f>
        <v/>
      </c>
      <c r="AR84" s="213" t="str" cm="1">
        <f t="array" aca="1" ref="AR84" ca="1">_xlfn.IFNA(INDEX(INDIRECT(AL$4&amp;"C:C"),MATCH(Z84,INDIRECT(AL$4&amp;"P:P"),0),0),"")</f>
        <v/>
      </c>
      <c r="AS84" s="213" t="str" cm="1">
        <f t="array" aca="1" ref="AS84" ca="1">_xlfn.IFNA(INDEX(INDIRECT(AM$4&amp;"C:C"),MATCH(AA84,INDIRECT(AM$4&amp;"P:P"),0),0),"")</f>
        <v/>
      </c>
      <c r="AT84" s="213" t="str" cm="1">
        <f t="array" aca="1" ref="AT84" ca="1">_xlfn.IFNA(INDEX(INDIRECT(AH$4&amp;"D:D"),MATCH(V84,INDIRECT(AH$4&amp;"P:P"),0),0),"")</f>
        <v/>
      </c>
      <c r="AU84" s="213" t="str" cm="1">
        <f t="array" aca="1" ref="AU84" ca="1">_xlfn.IFNA(INDEX(INDIRECT(AI$4&amp;"D:D"),MATCH(W84,INDIRECT(AI$4&amp;"P:P"),0),0),"")</f>
        <v/>
      </c>
      <c r="AV84" s="213" t="str" cm="1">
        <f t="array" aca="1" ref="AV84" ca="1">_xlfn.IFNA(INDEX(INDIRECT(AJ$4&amp;"D:D"),MATCH(X84,INDIRECT(AJ$4&amp;"P:P"),0),0),"")</f>
        <v/>
      </c>
      <c r="AW84" s="213" t="str" cm="1">
        <f t="array" aca="1" ref="AW84" ca="1">_xlfn.IFNA(INDEX(INDIRECT(AK$4&amp;"D:D"),MATCH(Y84,INDIRECT(AK$4&amp;"P:P"),0),0),"")</f>
        <v/>
      </c>
      <c r="AX84" s="213" t="str" cm="1">
        <f t="array" aca="1" ref="AX84" ca="1">_xlfn.IFNA(INDEX(INDIRECT(AL$4&amp;"D:D"),MATCH(Z84,INDIRECT(AL$4&amp;"P:P"),0),0),"")</f>
        <v/>
      </c>
      <c r="AY84" s="213" t="str" cm="1">
        <f t="array" aca="1" ref="AY84" ca="1">_xlfn.IFNA(INDEX(INDIRECT(AM$4&amp;"D:D"),MATCH(AA84,INDIRECT(AM$4&amp;"P:P"),0),0),"")</f>
        <v/>
      </c>
      <c r="AZ84" s="213" t="str" cm="1">
        <f t="array" aca="1" ref="AZ84" ca="1">_xlfn.IFNA(INDEX(INDIRECT(AH$4&amp;"E:E"),MATCH(V84,INDIRECT(AH$4&amp;"P:P"),0),0),"")</f>
        <v/>
      </c>
      <c r="BA84" s="213" t="str" cm="1">
        <f t="array" aca="1" ref="BA84" ca="1">_xlfn.IFNA(INDEX(INDIRECT(AI$4&amp;"E:E"),MATCH(W84,INDIRECT(AI$4&amp;"P:P"),0),0),"")</f>
        <v/>
      </c>
      <c r="BB84" s="213" t="str" cm="1">
        <f t="array" aca="1" ref="BB84" ca="1">_xlfn.IFNA(INDEX(INDIRECT(AJ$4&amp;"E:E"),MATCH(X84,INDIRECT(AJ$4&amp;"P:P"),0),0),"")</f>
        <v/>
      </c>
      <c r="BC84" s="213" t="str" cm="1">
        <f t="array" aca="1" ref="BC84" ca="1">_xlfn.IFNA(INDEX(INDIRECT(AK$4&amp;"E:E"),MATCH(Y84,INDIRECT(AK$4&amp;"P:P"),0),0),"")</f>
        <v/>
      </c>
      <c r="BD84" s="213" t="str" cm="1">
        <f t="array" aca="1" ref="BD84" ca="1">_xlfn.IFNA(INDEX(INDIRECT(AL$4&amp;"E:E"),MATCH(Z84,INDIRECT(AL$4&amp;"P:P"),0),0),"")</f>
        <v/>
      </c>
      <c r="BE84" s="213" t="str" cm="1">
        <f t="array" aca="1" ref="BE84" ca="1">_xlfn.IFNA(INDEX(INDIRECT(AM$4&amp;"E:E"),MATCH(AA84,INDIRECT(AM$4&amp;"P:P"),0),0),"")</f>
        <v/>
      </c>
      <c r="BF84" s="213" t="str" cm="1">
        <f t="array" aca="1" ref="BF84" ca="1">_xlfn.IFNA(INDEX(INDIRECT(AH$4&amp;"F:F"),MATCH(V84,INDIRECT(AH$4&amp;"P:P"),0),0),"")</f>
        <v/>
      </c>
      <c r="BG84" s="213" t="str" cm="1">
        <f t="array" aca="1" ref="BG84" ca="1">_xlfn.IFNA(INDEX(INDIRECT(AI$4&amp;"F:F"),MATCH(W84,INDIRECT(AI$4&amp;"P:P"),0),0),"")</f>
        <v/>
      </c>
      <c r="BH84" s="213" t="str" cm="1">
        <f t="array" aca="1" ref="BH84" ca="1">_xlfn.IFNA(INDEX(INDIRECT(AJ$4&amp;"F:F"),MATCH(X84,INDIRECT(AJ$4&amp;"P:P"),0),0),"")</f>
        <v/>
      </c>
      <c r="BI84" s="213" t="str" cm="1">
        <f t="array" aca="1" ref="BI84" ca="1">_xlfn.IFNA(INDEX(INDIRECT(AK$4&amp;"F:F"),MATCH(Y84,INDIRECT(AK$4&amp;"P:P"),0),0),"")</f>
        <v/>
      </c>
      <c r="BJ84" s="213" t="str" cm="1">
        <f t="array" aca="1" ref="BJ84" ca="1">_xlfn.IFNA(INDEX(INDIRECT(AL$4&amp;"F:F"),MATCH(Z84,INDIRECT(AL$4&amp;"P:P"),0),0),"")</f>
        <v/>
      </c>
      <c r="BK84" s="213" t="str" cm="1">
        <f t="array" aca="1" ref="BK84" ca="1">_xlfn.IFNA(INDEX(INDIRECT(AM$4&amp;"F:F"),MATCH(AA84,INDIRECT(AM$4&amp;"P:P"),0),0),"")</f>
        <v/>
      </c>
      <c r="BL84" s="213" t="str" cm="1">
        <f t="array" aca="1" ref="BL84" ca="1">_xlfn.IFNA(INDEX(INDIRECT(AH$4&amp;"G:G"),MATCH(V84,INDIRECT(AH$4&amp;"P:P"),0),0),"")</f>
        <v/>
      </c>
      <c r="BM84" s="213" t="str" cm="1">
        <f t="array" aca="1" ref="BM84" ca="1">_xlfn.IFNA(INDEX(INDIRECT(AI$4&amp;"G:G"),MATCH(W84,INDIRECT(AI$4&amp;"P:P"),0),0),"")</f>
        <v/>
      </c>
      <c r="BN84" s="213" t="str" cm="1">
        <f t="array" aca="1" ref="BN84" ca="1">_xlfn.IFNA(INDEX(INDIRECT(AJ$4&amp;"G:G"),MATCH(X84,INDIRECT(AJ$4&amp;"P:P"),0),0),"")</f>
        <v/>
      </c>
      <c r="BO84" s="213" t="str" cm="1">
        <f t="array" aca="1" ref="BO84" ca="1">_xlfn.IFNA(INDEX(INDIRECT(AK$4&amp;"G:G"),MATCH(Y84,INDIRECT(AK$4&amp;"P:P"),0),0),"")</f>
        <v/>
      </c>
      <c r="BP84" s="213" t="str" cm="1">
        <f t="array" aca="1" ref="BP84" ca="1">_xlfn.IFNA(INDEX(INDIRECT(AL$4&amp;"G:G"),MATCH(Z84,INDIRECT(AL$4&amp;"P:P"),0),0),"")</f>
        <v/>
      </c>
      <c r="BQ84" s="213" t="str" cm="1">
        <f t="array" aca="1" ref="BQ84" ca="1">_xlfn.IFNA(INDEX(INDIRECT(AM$4&amp;"G:G"),MATCH(AA84,INDIRECT(AM$4&amp;"P:P"),0),0),"")</f>
        <v/>
      </c>
      <c r="BR84" s="213" t="str" cm="1">
        <f t="array" aca="1" ref="BR84" ca="1">_xlfn.IFNA(INDEX(INDIRECT(AH$4&amp;"H:H"),MATCH(V84,INDIRECT(AH$4&amp;"P:P"),0),0),"")</f>
        <v/>
      </c>
      <c r="BS84" s="213" t="str" cm="1">
        <f t="array" aca="1" ref="BS84" ca="1">_xlfn.IFNA(INDEX(INDIRECT(AI$4&amp;"H:H"),MATCH(W84,INDIRECT(AI$4&amp;"P:P"),0),0),"")</f>
        <v/>
      </c>
      <c r="BT84" s="213" t="str" cm="1">
        <f t="array" aca="1" ref="BT84" ca="1">_xlfn.IFNA(INDEX(INDIRECT(AJ$4&amp;"H:H"),MATCH(X84,INDIRECT(AJ$4&amp;"P:P"),0),0),"")</f>
        <v/>
      </c>
      <c r="BU84" s="213" t="str" cm="1">
        <f t="array" aca="1" ref="BU84" ca="1">_xlfn.IFNA(INDEX(INDIRECT(AK$4&amp;"H:H"),MATCH(Y84,INDIRECT(AK$4&amp;"P:P"),0),0),"")</f>
        <v/>
      </c>
      <c r="BV84" s="213" t="str" cm="1">
        <f t="array" aca="1" ref="BV84" ca="1">_xlfn.IFNA(INDEX(INDIRECT(AL$4&amp;"H:H"),MATCH(Z84,INDIRECT(AL$4&amp;"P:P"),0),0),"")</f>
        <v/>
      </c>
      <c r="BW84" s="213" t="str" cm="1">
        <f t="array" aca="1" ref="BW84" ca="1">_xlfn.IFNA(INDEX(INDIRECT(AM$4&amp;"H:H"),MATCH(AA84,INDIRECT(AM$4&amp;"P:P"),0),0),"")</f>
        <v/>
      </c>
      <c r="BX84" s="213" t="str" cm="1">
        <f t="array" aca="1" ref="BX84" ca="1">_xlfn.IFNA(INDEX(INDIRECT(AH$4&amp;"I:I"),MATCH(V84,INDIRECT(AH$4&amp;"P:P"),0),0),"")</f>
        <v/>
      </c>
      <c r="BY84" s="213" t="str" cm="1">
        <f t="array" aca="1" ref="BY84" ca="1">_xlfn.IFNA(INDEX(INDIRECT(AI$4&amp;"I:I"),MATCH(W84,INDIRECT(AI$4&amp;"P:P"),0),0),"")</f>
        <v/>
      </c>
      <c r="BZ84" s="213" t="str" cm="1">
        <f t="array" aca="1" ref="BZ84" ca="1">_xlfn.IFNA(INDEX(INDIRECT(AJ$4&amp;"I:I"),MATCH(X84,INDIRECT(AJ$4&amp;"P:P"),0),0),"")</f>
        <v/>
      </c>
      <c r="CA84" s="213" t="str" cm="1">
        <f t="array" aca="1" ref="CA84" ca="1">_xlfn.IFNA(INDEX(INDIRECT(AK$4&amp;"I:I"),MATCH(Y84,INDIRECT(AK$4&amp;"P:P"),0),0),"")</f>
        <v/>
      </c>
      <c r="CB84" s="213" t="str" cm="1">
        <f t="array" aca="1" ref="CB84" ca="1">_xlfn.IFNA(INDEX(INDIRECT(AL$4&amp;"I:I"),MATCH(Z84,INDIRECT(AL$4&amp;"P:P"),0),0),"")</f>
        <v/>
      </c>
      <c r="CC84" s="213" t="str" cm="1">
        <f t="array" aca="1" ref="CC84" ca="1">_xlfn.IFNA(INDEX(INDIRECT(AM$4&amp;"I:I"),MATCH(AA84,INDIRECT(AM$4&amp;"P:P"),0),0),"")</f>
        <v/>
      </c>
      <c r="CD84" s="213" t="str" cm="1">
        <f t="array" aca="1" ref="CD84" ca="1">_xlfn.IFNA(INDEX(INDIRECT(AH$4&amp;"J:J"),MATCH(V84,INDIRECT(AH$4&amp;"P:P"),0),0),"")</f>
        <v/>
      </c>
      <c r="CE84" s="213" t="str" cm="1">
        <f t="array" aca="1" ref="CE84" ca="1">_xlfn.IFNA(INDEX(INDIRECT(AI$4&amp;"J:J"),MATCH(W84,INDIRECT(AI$4&amp;"P:P"),0),0),"")</f>
        <v/>
      </c>
      <c r="CF84" s="213" t="str" cm="1">
        <f t="array" aca="1" ref="CF84" ca="1">_xlfn.IFNA(INDEX(INDIRECT(AJ$4&amp;"J:J"),MATCH(X84,INDIRECT(AJ$4&amp;"P:P"),0),0),"")</f>
        <v/>
      </c>
      <c r="CG84" s="213" t="str" cm="1">
        <f t="array" aca="1" ref="CG84" ca="1">_xlfn.IFNA(INDEX(INDIRECT(AK$4&amp;"J:J"),MATCH(Y84,INDIRECT(AK$4&amp;"P:P"),0),0),"")</f>
        <v/>
      </c>
      <c r="CH84" s="213" t="str" cm="1">
        <f t="array" aca="1" ref="CH84" ca="1">_xlfn.IFNA(INDEX(INDIRECT(AL$4&amp;"J:J"),MATCH(Z84,INDIRECT(AL$4&amp;"P:P"),0),0),"")</f>
        <v/>
      </c>
      <c r="CI84" s="213" t="str" cm="1">
        <f t="array" aca="1" ref="CI84" ca="1">_xlfn.IFNA(INDEX(INDIRECT(AM$4&amp;"J:J"),MATCH(AA84,INDIRECT(AM$4&amp;"P:P"),0),0),"")</f>
        <v/>
      </c>
    </row>
    <row r="85" spans="1:87">
      <c r="A85" s="53">
        <v>81</v>
      </c>
      <c r="B85" s="75">
        <v>76</v>
      </c>
      <c r="C85" s="75" t="s">
        <v>1638</v>
      </c>
      <c r="D85" s="75" t="s">
        <v>1638</v>
      </c>
      <c r="E85" s="76" t="s">
        <v>1835</v>
      </c>
      <c r="F85" s="77" t="s">
        <v>1855</v>
      </c>
      <c r="G85" s="78"/>
      <c r="H85" s="94"/>
      <c r="I85" s="80"/>
      <c r="J85" s="95"/>
      <c r="K85" s="81"/>
      <c r="L85" s="95"/>
      <c r="M85" s="84"/>
      <c r="N85" s="95"/>
      <c r="O85" s="83">
        <v>1</v>
      </c>
      <c r="P85" s="82" t="s">
        <v>1856</v>
      </c>
      <c r="Q85" s="83">
        <v>1</v>
      </c>
      <c r="R85" s="82" t="s">
        <v>1579</v>
      </c>
      <c r="U85" s="59" t="s">
        <v>1857</v>
      </c>
      <c r="V85" s="59" t="str">
        <f t="shared" si="47"/>
        <v/>
      </c>
      <c r="W85" s="59" t="str">
        <f t="shared" si="48"/>
        <v/>
      </c>
      <c r="X85" s="59" t="str">
        <f t="shared" si="49"/>
        <v/>
      </c>
      <c r="Y85" s="59" t="str">
        <f t="shared" si="50"/>
        <v/>
      </c>
      <c r="Z85" s="59" t="str">
        <f t="shared" si="51"/>
        <v>（２０）ウ</v>
      </c>
      <c r="AA85" s="59" t="str">
        <f t="shared" si="52"/>
        <v>（２０）ウ</v>
      </c>
      <c r="AB85" s="190" t="e" cm="1">
        <f t="array" ref="AB85">INDEX('Ｒ2_小4'!$M:$M,MATCH(V85,'Ｒ2_小4'!$P:$P,0),0)</f>
        <v>#N/A</v>
      </c>
      <c r="AC85" s="190" t="e" cm="1">
        <f t="array" ref="AC85">INDEX('R2_小5'!$M:$M,MATCH(W85,'R2_小5'!$P:$P,0),0)</f>
        <v>#N/A</v>
      </c>
      <c r="AD85" s="190" t="e" cm="1">
        <f t="array" ref="AD85">INDEX('R2_小6'!$M:$M,MATCH(X85,'R2_小6'!$P:$P,0),0)</f>
        <v>#N/A</v>
      </c>
      <c r="AE85" s="190" t="e" cm="1">
        <f t="array" ref="AE85">INDEX('R2_中1'!$M:$M,MATCH(Y85,'R2_中1'!$P:$P,0),0)</f>
        <v>#N/A</v>
      </c>
      <c r="AF85" s="190" t="e" cm="1">
        <f t="array" ref="AF85">INDEX('R2_中2'!$M:$M,MATCH(Z85,'R2_中2'!$P:$P,0),0)</f>
        <v>#N/A</v>
      </c>
      <c r="AG85" s="190" t="e" cm="1">
        <f t="array" ref="AG85">INDEX('R2_中3'!$M:$M,MATCH(AA85,'R2_中3'!$P:$P,0),0)</f>
        <v>#N/A</v>
      </c>
      <c r="AH85" s="213" t="str" cm="1">
        <f t="array" aca="1" ref="AH85" ca="1">_xlfn.IFNA(INDEX(INDIRECT(AH$4&amp;"B:B"),MATCH(V85,INDIRECT(AH$4&amp;"P:P"),0),0),"")</f>
        <v/>
      </c>
      <c r="AI85" s="213" t="str" cm="1">
        <f t="array" aca="1" ref="AI85" ca="1">_xlfn.IFNA(INDEX(INDIRECT(AI$4&amp;"B:B"),MATCH(W85,INDIRECT(AI$4&amp;"P:P"),0),0),"")</f>
        <v/>
      </c>
      <c r="AJ85" s="213" t="str" cm="1">
        <f t="array" aca="1" ref="AJ85" ca="1">_xlfn.IFNA(INDEX(INDIRECT(AJ$4&amp;"B:B"),MATCH(X85,INDIRECT(AJ$4&amp;"P:P"),0),0),"")</f>
        <v/>
      </c>
      <c r="AK85" s="213" t="str" cm="1">
        <f t="array" aca="1" ref="AK85" ca="1">_xlfn.IFNA(INDEX(INDIRECT(AK$4&amp;"B:B"),MATCH(Y85,INDIRECT(AK$4&amp;"P:P"),0),0),"")</f>
        <v/>
      </c>
      <c r="AL85" s="213" t="str" cm="1">
        <f t="array" aca="1" ref="AL85" ca="1">_xlfn.IFNA(INDEX(INDIRECT(AL$4&amp;"B:B"),MATCH(Z85,INDIRECT(AL$4&amp;"P:P"),0),0),"")</f>
        <v/>
      </c>
      <c r="AM85" s="213" t="str" cm="1">
        <f t="array" aca="1" ref="AM85" ca="1">_xlfn.IFNA(INDEX(INDIRECT(AM$4&amp;"B:B"),MATCH(AA85,INDIRECT(AM$4&amp;"P:P"),0),0),"")</f>
        <v/>
      </c>
      <c r="AN85" s="213" t="str" cm="1">
        <f t="array" aca="1" ref="AN85" ca="1">_xlfn.IFNA(INDEX(INDIRECT(AH$4&amp;"C:C"),MATCH(V85,INDIRECT(AH$4&amp;"P:P"),0),0),"")</f>
        <v/>
      </c>
      <c r="AO85" s="213" t="str" cm="1">
        <f t="array" aca="1" ref="AO85" ca="1">_xlfn.IFNA(INDEX(INDIRECT(AI$4&amp;"C:C"),MATCH(W85,INDIRECT(AI$4&amp;"P:P"),0),0),"")</f>
        <v/>
      </c>
      <c r="AP85" s="213" t="str" cm="1">
        <f t="array" aca="1" ref="AP85" ca="1">_xlfn.IFNA(INDEX(INDIRECT(AJ$4&amp;"C:C"),MATCH(X85,INDIRECT(AJ$4&amp;"P:P"),0),0),"")</f>
        <v/>
      </c>
      <c r="AQ85" s="213" t="str" cm="1">
        <f t="array" aca="1" ref="AQ85" ca="1">_xlfn.IFNA(INDEX(INDIRECT(AK$4&amp;"C:C"),MATCH(Y85,INDIRECT(AK$4&amp;"P:P"),0),0),"")</f>
        <v/>
      </c>
      <c r="AR85" s="213" t="str" cm="1">
        <f t="array" aca="1" ref="AR85" ca="1">_xlfn.IFNA(INDEX(INDIRECT(AL$4&amp;"C:C"),MATCH(Z85,INDIRECT(AL$4&amp;"P:P"),0),0),"")</f>
        <v/>
      </c>
      <c r="AS85" s="213" t="str" cm="1">
        <f t="array" aca="1" ref="AS85" ca="1">_xlfn.IFNA(INDEX(INDIRECT(AM$4&amp;"C:C"),MATCH(AA85,INDIRECT(AM$4&amp;"P:P"),0),0),"")</f>
        <v/>
      </c>
      <c r="AT85" s="213" t="str" cm="1">
        <f t="array" aca="1" ref="AT85" ca="1">_xlfn.IFNA(INDEX(INDIRECT(AH$4&amp;"D:D"),MATCH(V85,INDIRECT(AH$4&amp;"P:P"),0),0),"")</f>
        <v/>
      </c>
      <c r="AU85" s="213" t="str" cm="1">
        <f t="array" aca="1" ref="AU85" ca="1">_xlfn.IFNA(INDEX(INDIRECT(AI$4&amp;"D:D"),MATCH(W85,INDIRECT(AI$4&amp;"P:P"),0),0),"")</f>
        <v/>
      </c>
      <c r="AV85" s="213" t="str" cm="1">
        <f t="array" aca="1" ref="AV85" ca="1">_xlfn.IFNA(INDEX(INDIRECT(AJ$4&amp;"D:D"),MATCH(X85,INDIRECT(AJ$4&amp;"P:P"),0),0),"")</f>
        <v/>
      </c>
      <c r="AW85" s="213" t="str" cm="1">
        <f t="array" aca="1" ref="AW85" ca="1">_xlfn.IFNA(INDEX(INDIRECT(AK$4&amp;"D:D"),MATCH(Y85,INDIRECT(AK$4&amp;"P:P"),0),0),"")</f>
        <v/>
      </c>
      <c r="AX85" s="213" t="str" cm="1">
        <f t="array" aca="1" ref="AX85" ca="1">_xlfn.IFNA(INDEX(INDIRECT(AL$4&amp;"D:D"),MATCH(Z85,INDIRECT(AL$4&amp;"P:P"),0),0),"")</f>
        <v/>
      </c>
      <c r="AY85" s="213" t="str" cm="1">
        <f t="array" aca="1" ref="AY85" ca="1">_xlfn.IFNA(INDEX(INDIRECT(AM$4&amp;"D:D"),MATCH(AA85,INDIRECT(AM$4&amp;"P:P"),0),0),"")</f>
        <v/>
      </c>
      <c r="AZ85" s="213" t="str" cm="1">
        <f t="array" aca="1" ref="AZ85" ca="1">_xlfn.IFNA(INDEX(INDIRECT(AH$4&amp;"E:E"),MATCH(V85,INDIRECT(AH$4&amp;"P:P"),0),0),"")</f>
        <v/>
      </c>
      <c r="BA85" s="213" t="str" cm="1">
        <f t="array" aca="1" ref="BA85" ca="1">_xlfn.IFNA(INDEX(INDIRECT(AI$4&amp;"E:E"),MATCH(W85,INDIRECT(AI$4&amp;"P:P"),0),0),"")</f>
        <v/>
      </c>
      <c r="BB85" s="213" t="str" cm="1">
        <f t="array" aca="1" ref="BB85" ca="1">_xlfn.IFNA(INDEX(INDIRECT(AJ$4&amp;"E:E"),MATCH(X85,INDIRECT(AJ$4&amp;"P:P"),0),0),"")</f>
        <v/>
      </c>
      <c r="BC85" s="213" t="str" cm="1">
        <f t="array" aca="1" ref="BC85" ca="1">_xlfn.IFNA(INDEX(INDIRECT(AK$4&amp;"E:E"),MATCH(Y85,INDIRECT(AK$4&amp;"P:P"),0),0),"")</f>
        <v/>
      </c>
      <c r="BD85" s="213" t="str" cm="1">
        <f t="array" aca="1" ref="BD85" ca="1">_xlfn.IFNA(INDEX(INDIRECT(AL$4&amp;"E:E"),MATCH(Z85,INDIRECT(AL$4&amp;"P:P"),0),0),"")</f>
        <v/>
      </c>
      <c r="BE85" s="213" t="str" cm="1">
        <f t="array" aca="1" ref="BE85" ca="1">_xlfn.IFNA(INDEX(INDIRECT(AM$4&amp;"E:E"),MATCH(AA85,INDIRECT(AM$4&amp;"P:P"),0),0),"")</f>
        <v/>
      </c>
      <c r="BF85" s="213" t="str" cm="1">
        <f t="array" aca="1" ref="BF85" ca="1">_xlfn.IFNA(INDEX(INDIRECT(AH$4&amp;"F:F"),MATCH(V85,INDIRECT(AH$4&amp;"P:P"),0),0),"")</f>
        <v/>
      </c>
      <c r="BG85" s="213" t="str" cm="1">
        <f t="array" aca="1" ref="BG85" ca="1">_xlfn.IFNA(INDEX(INDIRECT(AI$4&amp;"F:F"),MATCH(W85,INDIRECT(AI$4&amp;"P:P"),0),0),"")</f>
        <v/>
      </c>
      <c r="BH85" s="213" t="str" cm="1">
        <f t="array" aca="1" ref="BH85" ca="1">_xlfn.IFNA(INDEX(INDIRECT(AJ$4&amp;"F:F"),MATCH(X85,INDIRECT(AJ$4&amp;"P:P"),0),0),"")</f>
        <v/>
      </c>
      <c r="BI85" s="213" t="str" cm="1">
        <f t="array" aca="1" ref="BI85" ca="1">_xlfn.IFNA(INDEX(INDIRECT(AK$4&amp;"F:F"),MATCH(Y85,INDIRECT(AK$4&amp;"P:P"),0),0),"")</f>
        <v/>
      </c>
      <c r="BJ85" s="213" t="str" cm="1">
        <f t="array" aca="1" ref="BJ85" ca="1">_xlfn.IFNA(INDEX(INDIRECT(AL$4&amp;"F:F"),MATCH(Z85,INDIRECT(AL$4&amp;"P:P"),0),0),"")</f>
        <v/>
      </c>
      <c r="BK85" s="213" t="str" cm="1">
        <f t="array" aca="1" ref="BK85" ca="1">_xlfn.IFNA(INDEX(INDIRECT(AM$4&amp;"F:F"),MATCH(AA85,INDIRECT(AM$4&amp;"P:P"),0),0),"")</f>
        <v/>
      </c>
      <c r="BL85" s="213" t="str" cm="1">
        <f t="array" aca="1" ref="BL85" ca="1">_xlfn.IFNA(INDEX(INDIRECT(AH$4&amp;"G:G"),MATCH(V85,INDIRECT(AH$4&amp;"P:P"),0),0),"")</f>
        <v/>
      </c>
      <c r="BM85" s="213" t="str" cm="1">
        <f t="array" aca="1" ref="BM85" ca="1">_xlfn.IFNA(INDEX(INDIRECT(AI$4&amp;"G:G"),MATCH(W85,INDIRECT(AI$4&amp;"P:P"),0),0),"")</f>
        <v/>
      </c>
      <c r="BN85" s="213" t="str" cm="1">
        <f t="array" aca="1" ref="BN85" ca="1">_xlfn.IFNA(INDEX(INDIRECT(AJ$4&amp;"G:G"),MATCH(X85,INDIRECT(AJ$4&amp;"P:P"),0),0),"")</f>
        <v/>
      </c>
      <c r="BO85" s="213" t="str" cm="1">
        <f t="array" aca="1" ref="BO85" ca="1">_xlfn.IFNA(INDEX(INDIRECT(AK$4&amp;"G:G"),MATCH(Y85,INDIRECT(AK$4&amp;"P:P"),0),0),"")</f>
        <v/>
      </c>
      <c r="BP85" s="213" t="str" cm="1">
        <f t="array" aca="1" ref="BP85" ca="1">_xlfn.IFNA(INDEX(INDIRECT(AL$4&amp;"G:G"),MATCH(Z85,INDIRECT(AL$4&amp;"P:P"),0),0),"")</f>
        <v/>
      </c>
      <c r="BQ85" s="213" t="str" cm="1">
        <f t="array" aca="1" ref="BQ85" ca="1">_xlfn.IFNA(INDEX(INDIRECT(AM$4&amp;"G:G"),MATCH(AA85,INDIRECT(AM$4&amp;"P:P"),0),0),"")</f>
        <v/>
      </c>
      <c r="BR85" s="213" t="str" cm="1">
        <f t="array" aca="1" ref="BR85" ca="1">_xlfn.IFNA(INDEX(INDIRECT(AH$4&amp;"H:H"),MATCH(V85,INDIRECT(AH$4&amp;"P:P"),0),0),"")</f>
        <v/>
      </c>
      <c r="BS85" s="213" t="str" cm="1">
        <f t="array" aca="1" ref="BS85" ca="1">_xlfn.IFNA(INDEX(INDIRECT(AI$4&amp;"H:H"),MATCH(W85,INDIRECT(AI$4&amp;"P:P"),0),0),"")</f>
        <v/>
      </c>
      <c r="BT85" s="213" t="str" cm="1">
        <f t="array" aca="1" ref="BT85" ca="1">_xlfn.IFNA(INDEX(INDIRECT(AJ$4&amp;"H:H"),MATCH(X85,INDIRECT(AJ$4&amp;"P:P"),0),0),"")</f>
        <v/>
      </c>
      <c r="BU85" s="213" t="str" cm="1">
        <f t="array" aca="1" ref="BU85" ca="1">_xlfn.IFNA(INDEX(INDIRECT(AK$4&amp;"H:H"),MATCH(Y85,INDIRECT(AK$4&amp;"P:P"),0),0),"")</f>
        <v/>
      </c>
      <c r="BV85" s="213" t="str" cm="1">
        <f t="array" aca="1" ref="BV85" ca="1">_xlfn.IFNA(INDEX(INDIRECT(AL$4&amp;"H:H"),MATCH(Z85,INDIRECT(AL$4&amp;"P:P"),0),0),"")</f>
        <v/>
      </c>
      <c r="BW85" s="213" t="str" cm="1">
        <f t="array" aca="1" ref="BW85" ca="1">_xlfn.IFNA(INDEX(INDIRECT(AM$4&amp;"H:H"),MATCH(AA85,INDIRECT(AM$4&amp;"P:P"),0),0),"")</f>
        <v/>
      </c>
      <c r="BX85" s="213" t="str" cm="1">
        <f t="array" aca="1" ref="BX85" ca="1">_xlfn.IFNA(INDEX(INDIRECT(AH$4&amp;"I:I"),MATCH(V85,INDIRECT(AH$4&amp;"P:P"),0),0),"")</f>
        <v/>
      </c>
      <c r="BY85" s="213" t="str" cm="1">
        <f t="array" aca="1" ref="BY85" ca="1">_xlfn.IFNA(INDEX(INDIRECT(AI$4&amp;"I:I"),MATCH(W85,INDIRECT(AI$4&amp;"P:P"),0),0),"")</f>
        <v/>
      </c>
      <c r="BZ85" s="213" t="str" cm="1">
        <f t="array" aca="1" ref="BZ85" ca="1">_xlfn.IFNA(INDEX(INDIRECT(AJ$4&amp;"I:I"),MATCH(X85,INDIRECT(AJ$4&amp;"P:P"),0),0),"")</f>
        <v/>
      </c>
      <c r="CA85" s="213" t="str" cm="1">
        <f t="array" aca="1" ref="CA85" ca="1">_xlfn.IFNA(INDEX(INDIRECT(AK$4&amp;"I:I"),MATCH(Y85,INDIRECT(AK$4&amp;"P:P"),0),0),"")</f>
        <v/>
      </c>
      <c r="CB85" s="213" t="str" cm="1">
        <f t="array" aca="1" ref="CB85" ca="1">_xlfn.IFNA(INDEX(INDIRECT(AL$4&amp;"I:I"),MATCH(Z85,INDIRECT(AL$4&amp;"P:P"),0),0),"")</f>
        <v/>
      </c>
      <c r="CC85" s="213" t="str" cm="1">
        <f t="array" aca="1" ref="CC85" ca="1">_xlfn.IFNA(INDEX(INDIRECT(AM$4&amp;"I:I"),MATCH(AA85,INDIRECT(AM$4&amp;"P:P"),0),0),"")</f>
        <v/>
      </c>
      <c r="CD85" s="213" t="str" cm="1">
        <f t="array" aca="1" ref="CD85" ca="1">_xlfn.IFNA(INDEX(INDIRECT(AH$4&amp;"J:J"),MATCH(V85,INDIRECT(AH$4&amp;"P:P"),0),0),"")</f>
        <v/>
      </c>
      <c r="CE85" s="213" t="str" cm="1">
        <f t="array" aca="1" ref="CE85" ca="1">_xlfn.IFNA(INDEX(INDIRECT(AI$4&amp;"J:J"),MATCH(W85,INDIRECT(AI$4&amp;"P:P"),0),0),"")</f>
        <v/>
      </c>
      <c r="CF85" s="213" t="str" cm="1">
        <f t="array" aca="1" ref="CF85" ca="1">_xlfn.IFNA(INDEX(INDIRECT(AJ$4&amp;"J:J"),MATCH(X85,INDIRECT(AJ$4&amp;"P:P"),0),0),"")</f>
        <v/>
      </c>
      <c r="CG85" s="213" t="str" cm="1">
        <f t="array" aca="1" ref="CG85" ca="1">_xlfn.IFNA(INDEX(INDIRECT(AK$4&amp;"J:J"),MATCH(Y85,INDIRECT(AK$4&amp;"P:P"),0),0),"")</f>
        <v/>
      </c>
      <c r="CH85" s="213" t="str" cm="1">
        <f t="array" aca="1" ref="CH85" ca="1">_xlfn.IFNA(INDEX(INDIRECT(AL$4&amp;"J:J"),MATCH(Z85,INDIRECT(AL$4&amp;"P:P"),0),0),"")</f>
        <v/>
      </c>
      <c r="CI85" s="213" t="str" cm="1">
        <f t="array" aca="1" ref="CI85" ca="1">_xlfn.IFNA(INDEX(INDIRECT(AM$4&amp;"J:J"),MATCH(AA85,INDIRECT(AM$4&amp;"P:P"),0),0),"")</f>
        <v/>
      </c>
    </row>
    <row r="86" spans="1:87">
      <c r="A86" s="53">
        <v>82</v>
      </c>
      <c r="B86" s="75">
        <v>77</v>
      </c>
      <c r="C86" s="75" t="s">
        <v>1638</v>
      </c>
      <c r="D86" s="75" t="s">
        <v>1638</v>
      </c>
      <c r="E86" s="76" t="s">
        <v>1835</v>
      </c>
      <c r="F86" s="77" t="s">
        <v>1858</v>
      </c>
      <c r="G86" s="78"/>
      <c r="H86" s="94"/>
      <c r="I86" s="80"/>
      <c r="J86" s="95"/>
      <c r="K86" s="81"/>
      <c r="L86" s="95"/>
      <c r="M86" s="84"/>
      <c r="N86" s="95"/>
      <c r="O86" s="100">
        <v>1</v>
      </c>
      <c r="P86" s="82" t="s">
        <v>1859</v>
      </c>
      <c r="Q86" s="83">
        <v>1</v>
      </c>
      <c r="R86" s="82" t="s">
        <v>1578</v>
      </c>
      <c r="U86" s="59" t="s">
        <v>1860</v>
      </c>
      <c r="V86" s="59" t="str">
        <f t="shared" si="47"/>
        <v/>
      </c>
      <c r="W86" s="59" t="str">
        <f t="shared" si="48"/>
        <v/>
      </c>
      <c r="X86" s="59" t="str">
        <f t="shared" si="49"/>
        <v/>
      </c>
      <c r="Y86" s="59" t="str">
        <f t="shared" si="50"/>
        <v/>
      </c>
      <c r="Z86" s="59" t="str">
        <f t="shared" si="51"/>
        <v>（２０）エ</v>
      </c>
      <c r="AA86" s="59" t="str">
        <f t="shared" si="52"/>
        <v>（２０）エ</v>
      </c>
      <c r="AB86" s="190" t="e" cm="1">
        <f t="array" ref="AB86">INDEX('Ｒ2_小4'!$M:$M,MATCH(V86,'Ｒ2_小4'!$P:$P,0),0)</f>
        <v>#N/A</v>
      </c>
      <c r="AC86" s="190" t="e" cm="1">
        <f t="array" ref="AC86">INDEX('R2_小5'!$M:$M,MATCH(W86,'R2_小5'!$P:$P,0),0)</f>
        <v>#N/A</v>
      </c>
      <c r="AD86" s="190" t="e" cm="1">
        <f t="array" ref="AD86">INDEX('R2_小6'!$M:$M,MATCH(X86,'R2_小6'!$P:$P,0),0)</f>
        <v>#N/A</v>
      </c>
      <c r="AE86" s="190" t="e" cm="1">
        <f t="array" ref="AE86">INDEX('R2_中1'!$M:$M,MATCH(Y86,'R2_中1'!$P:$P,0),0)</f>
        <v>#N/A</v>
      </c>
      <c r="AF86" s="190" t="e" cm="1">
        <f t="array" ref="AF86">INDEX('R2_中2'!$M:$M,MATCH(Z86,'R2_中2'!$P:$P,0),0)</f>
        <v>#N/A</v>
      </c>
      <c r="AG86" s="190" t="e" cm="1">
        <f t="array" ref="AG86">INDEX('R2_中3'!$M:$M,MATCH(AA86,'R2_中3'!$P:$P,0),0)</f>
        <v>#N/A</v>
      </c>
      <c r="AH86" s="213" t="str" cm="1">
        <f t="array" aca="1" ref="AH86" ca="1">_xlfn.IFNA(INDEX(INDIRECT(AH$4&amp;"B:B"),MATCH(V86,INDIRECT(AH$4&amp;"P:P"),0),0),"")</f>
        <v/>
      </c>
      <c r="AI86" s="213" t="str" cm="1">
        <f t="array" aca="1" ref="AI86" ca="1">_xlfn.IFNA(INDEX(INDIRECT(AI$4&amp;"B:B"),MATCH(W86,INDIRECT(AI$4&amp;"P:P"),0),0),"")</f>
        <v/>
      </c>
      <c r="AJ86" s="213" t="str" cm="1">
        <f t="array" aca="1" ref="AJ86" ca="1">_xlfn.IFNA(INDEX(INDIRECT(AJ$4&amp;"B:B"),MATCH(X86,INDIRECT(AJ$4&amp;"P:P"),0),0),"")</f>
        <v/>
      </c>
      <c r="AK86" s="213" t="str" cm="1">
        <f t="array" aca="1" ref="AK86" ca="1">_xlfn.IFNA(INDEX(INDIRECT(AK$4&amp;"B:B"),MATCH(Y86,INDIRECT(AK$4&amp;"P:P"),0),0),"")</f>
        <v/>
      </c>
      <c r="AL86" s="213" t="str" cm="1">
        <f t="array" aca="1" ref="AL86" ca="1">_xlfn.IFNA(INDEX(INDIRECT(AL$4&amp;"B:B"),MATCH(Z86,INDIRECT(AL$4&amp;"P:P"),0),0),"")</f>
        <v/>
      </c>
      <c r="AM86" s="213" t="str" cm="1">
        <f t="array" aca="1" ref="AM86" ca="1">_xlfn.IFNA(INDEX(INDIRECT(AM$4&amp;"B:B"),MATCH(AA86,INDIRECT(AM$4&amp;"P:P"),0),0),"")</f>
        <v/>
      </c>
      <c r="AN86" s="213" t="str" cm="1">
        <f t="array" aca="1" ref="AN86" ca="1">_xlfn.IFNA(INDEX(INDIRECT(AH$4&amp;"C:C"),MATCH(V86,INDIRECT(AH$4&amp;"P:P"),0),0),"")</f>
        <v/>
      </c>
      <c r="AO86" s="213" t="str" cm="1">
        <f t="array" aca="1" ref="AO86" ca="1">_xlfn.IFNA(INDEX(INDIRECT(AI$4&amp;"C:C"),MATCH(W86,INDIRECT(AI$4&amp;"P:P"),0),0),"")</f>
        <v/>
      </c>
      <c r="AP86" s="213" t="str" cm="1">
        <f t="array" aca="1" ref="AP86" ca="1">_xlfn.IFNA(INDEX(INDIRECT(AJ$4&amp;"C:C"),MATCH(X86,INDIRECT(AJ$4&amp;"P:P"),0),0),"")</f>
        <v/>
      </c>
      <c r="AQ86" s="213" t="str" cm="1">
        <f t="array" aca="1" ref="AQ86" ca="1">_xlfn.IFNA(INDEX(INDIRECT(AK$4&amp;"C:C"),MATCH(Y86,INDIRECT(AK$4&amp;"P:P"),0),0),"")</f>
        <v/>
      </c>
      <c r="AR86" s="213" t="str" cm="1">
        <f t="array" aca="1" ref="AR86" ca="1">_xlfn.IFNA(INDEX(INDIRECT(AL$4&amp;"C:C"),MATCH(Z86,INDIRECT(AL$4&amp;"P:P"),0),0),"")</f>
        <v/>
      </c>
      <c r="AS86" s="213" t="str" cm="1">
        <f t="array" aca="1" ref="AS86" ca="1">_xlfn.IFNA(INDEX(INDIRECT(AM$4&amp;"C:C"),MATCH(AA86,INDIRECT(AM$4&amp;"P:P"),0),0),"")</f>
        <v/>
      </c>
      <c r="AT86" s="213" t="str" cm="1">
        <f t="array" aca="1" ref="AT86" ca="1">_xlfn.IFNA(INDEX(INDIRECT(AH$4&amp;"D:D"),MATCH(V86,INDIRECT(AH$4&amp;"P:P"),0),0),"")</f>
        <v/>
      </c>
      <c r="AU86" s="213" t="str" cm="1">
        <f t="array" aca="1" ref="AU86" ca="1">_xlfn.IFNA(INDEX(INDIRECT(AI$4&amp;"D:D"),MATCH(W86,INDIRECT(AI$4&amp;"P:P"),0),0),"")</f>
        <v/>
      </c>
      <c r="AV86" s="213" t="str" cm="1">
        <f t="array" aca="1" ref="AV86" ca="1">_xlfn.IFNA(INDEX(INDIRECT(AJ$4&amp;"D:D"),MATCH(X86,INDIRECT(AJ$4&amp;"P:P"),0),0),"")</f>
        <v/>
      </c>
      <c r="AW86" s="213" t="str" cm="1">
        <f t="array" aca="1" ref="AW86" ca="1">_xlfn.IFNA(INDEX(INDIRECT(AK$4&amp;"D:D"),MATCH(Y86,INDIRECT(AK$4&amp;"P:P"),0),0),"")</f>
        <v/>
      </c>
      <c r="AX86" s="213" t="str" cm="1">
        <f t="array" aca="1" ref="AX86" ca="1">_xlfn.IFNA(INDEX(INDIRECT(AL$4&amp;"D:D"),MATCH(Z86,INDIRECT(AL$4&amp;"P:P"),0),0),"")</f>
        <v/>
      </c>
      <c r="AY86" s="213" t="str" cm="1">
        <f t="array" aca="1" ref="AY86" ca="1">_xlfn.IFNA(INDEX(INDIRECT(AM$4&amp;"D:D"),MATCH(AA86,INDIRECT(AM$4&amp;"P:P"),0),0),"")</f>
        <v/>
      </c>
      <c r="AZ86" s="213" t="str" cm="1">
        <f t="array" aca="1" ref="AZ86" ca="1">_xlfn.IFNA(INDEX(INDIRECT(AH$4&amp;"E:E"),MATCH(V86,INDIRECT(AH$4&amp;"P:P"),0),0),"")</f>
        <v/>
      </c>
      <c r="BA86" s="213" t="str" cm="1">
        <f t="array" aca="1" ref="BA86" ca="1">_xlfn.IFNA(INDEX(INDIRECT(AI$4&amp;"E:E"),MATCH(W86,INDIRECT(AI$4&amp;"P:P"),0),0),"")</f>
        <v/>
      </c>
      <c r="BB86" s="213" t="str" cm="1">
        <f t="array" aca="1" ref="BB86" ca="1">_xlfn.IFNA(INDEX(INDIRECT(AJ$4&amp;"E:E"),MATCH(X86,INDIRECT(AJ$4&amp;"P:P"),0),0),"")</f>
        <v/>
      </c>
      <c r="BC86" s="213" t="str" cm="1">
        <f t="array" aca="1" ref="BC86" ca="1">_xlfn.IFNA(INDEX(INDIRECT(AK$4&amp;"E:E"),MATCH(Y86,INDIRECT(AK$4&amp;"P:P"),0),0),"")</f>
        <v/>
      </c>
      <c r="BD86" s="213" t="str" cm="1">
        <f t="array" aca="1" ref="BD86" ca="1">_xlfn.IFNA(INDEX(INDIRECT(AL$4&amp;"E:E"),MATCH(Z86,INDIRECT(AL$4&amp;"P:P"),0),0),"")</f>
        <v/>
      </c>
      <c r="BE86" s="213" t="str" cm="1">
        <f t="array" aca="1" ref="BE86" ca="1">_xlfn.IFNA(INDEX(INDIRECT(AM$4&amp;"E:E"),MATCH(AA86,INDIRECT(AM$4&amp;"P:P"),0),0),"")</f>
        <v/>
      </c>
      <c r="BF86" s="213" t="str" cm="1">
        <f t="array" aca="1" ref="BF86" ca="1">_xlfn.IFNA(INDEX(INDIRECT(AH$4&amp;"F:F"),MATCH(V86,INDIRECT(AH$4&amp;"P:P"),0),0),"")</f>
        <v/>
      </c>
      <c r="BG86" s="213" t="str" cm="1">
        <f t="array" aca="1" ref="BG86" ca="1">_xlfn.IFNA(INDEX(INDIRECT(AI$4&amp;"F:F"),MATCH(W86,INDIRECT(AI$4&amp;"P:P"),0),0),"")</f>
        <v/>
      </c>
      <c r="BH86" s="213" t="str" cm="1">
        <f t="array" aca="1" ref="BH86" ca="1">_xlfn.IFNA(INDEX(INDIRECT(AJ$4&amp;"F:F"),MATCH(X86,INDIRECT(AJ$4&amp;"P:P"),0),0),"")</f>
        <v/>
      </c>
      <c r="BI86" s="213" t="str" cm="1">
        <f t="array" aca="1" ref="BI86" ca="1">_xlfn.IFNA(INDEX(INDIRECT(AK$4&amp;"F:F"),MATCH(Y86,INDIRECT(AK$4&amp;"P:P"),0),0),"")</f>
        <v/>
      </c>
      <c r="BJ86" s="213" t="str" cm="1">
        <f t="array" aca="1" ref="BJ86" ca="1">_xlfn.IFNA(INDEX(INDIRECT(AL$4&amp;"F:F"),MATCH(Z86,INDIRECT(AL$4&amp;"P:P"),0),0),"")</f>
        <v/>
      </c>
      <c r="BK86" s="213" t="str" cm="1">
        <f t="array" aca="1" ref="BK86" ca="1">_xlfn.IFNA(INDEX(INDIRECT(AM$4&amp;"F:F"),MATCH(AA86,INDIRECT(AM$4&amp;"P:P"),0),0),"")</f>
        <v/>
      </c>
      <c r="BL86" s="213" t="str" cm="1">
        <f t="array" aca="1" ref="BL86" ca="1">_xlfn.IFNA(INDEX(INDIRECT(AH$4&amp;"G:G"),MATCH(V86,INDIRECT(AH$4&amp;"P:P"),0),0),"")</f>
        <v/>
      </c>
      <c r="BM86" s="213" t="str" cm="1">
        <f t="array" aca="1" ref="BM86" ca="1">_xlfn.IFNA(INDEX(INDIRECT(AI$4&amp;"G:G"),MATCH(W86,INDIRECT(AI$4&amp;"P:P"),0),0),"")</f>
        <v/>
      </c>
      <c r="BN86" s="213" t="str" cm="1">
        <f t="array" aca="1" ref="BN86" ca="1">_xlfn.IFNA(INDEX(INDIRECT(AJ$4&amp;"G:G"),MATCH(X86,INDIRECT(AJ$4&amp;"P:P"),0),0),"")</f>
        <v/>
      </c>
      <c r="BO86" s="213" t="str" cm="1">
        <f t="array" aca="1" ref="BO86" ca="1">_xlfn.IFNA(INDEX(INDIRECT(AK$4&amp;"G:G"),MATCH(Y86,INDIRECT(AK$4&amp;"P:P"),0),0),"")</f>
        <v/>
      </c>
      <c r="BP86" s="213" t="str" cm="1">
        <f t="array" aca="1" ref="BP86" ca="1">_xlfn.IFNA(INDEX(INDIRECT(AL$4&amp;"G:G"),MATCH(Z86,INDIRECT(AL$4&amp;"P:P"),0),0),"")</f>
        <v/>
      </c>
      <c r="BQ86" s="213" t="str" cm="1">
        <f t="array" aca="1" ref="BQ86" ca="1">_xlfn.IFNA(INDEX(INDIRECT(AM$4&amp;"G:G"),MATCH(AA86,INDIRECT(AM$4&amp;"P:P"),0),0),"")</f>
        <v/>
      </c>
      <c r="BR86" s="213" t="str" cm="1">
        <f t="array" aca="1" ref="BR86" ca="1">_xlfn.IFNA(INDEX(INDIRECT(AH$4&amp;"H:H"),MATCH(V86,INDIRECT(AH$4&amp;"P:P"),0),0),"")</f>
        <v/>
      </c>
      <c r="BS86" s="213" t="str" cm="1">
        <f t="array" aca="1" ref="BS86" ca="1">_xlfn.IFNA(INDEX(INDIRECT(AI$4&amp;"H:H"),MATCH(W86,INDIRECT(AI$4&amp;"P:P"),0),0),"")</f>
        <v/>
      </c>
      <c r="BT86" s="213" t="str" cm="1">
        <f t="array" aca="1" ref="BT86" ca="1">_xlfn.IFNA(INDEX(INDIRECT(AJ$4&amp;"H:H"),MATCH(X86,INDIRECT(AJ$4&amp;"P:P"),0),0),"")</f>
        <v/>
      </c>
      <c r="BU86" s="213" t="str" cm="1">
        <f t="array" aca="1" ref="BU86" ca="1">_xlfn.IFNA(INDEX(INDIRECT(AK$4&amp;"H:H"),MATCH(Y86,INDIRECT(AK$4&amp;"P:P"),0),0),"")</f>
        <v/>
      </c>
      <c r="BV86" s="213" t="str" cm="1">
        <f t="array" aca="1" ref="BV86" ca="1">_xlfn.IFNA(INDEX(INDIRECT(AL$4&amp;"H:H"),MATCH(Z86,INDIRECT(AL$4&amp;"P:P"),0),0),"")</f>
        <v/>
      </c>
      <c r="BW86" s="213" t="str" cm="1">
        <f t="array" aca="1" ref="BW86" ca="1">_xlfn.IFNA(INDEX(INDIRECT(AM$4&amp;"H:H"),MATCH(AA86,INDIRECT(AM$4&amp;"P:P"),0),0),"")</f>
        <v/>
      </c>
      <c r="BX86" s="213" t="str" cm="1">
        <f t="array" aca="1" ref="BX86" ca="1">_xlfn.IFNA(INDEX(INDIRECT(AH$4&amp;"I:I"),MATCH(V86,INDIRECT(AH$4&amp;"P:P"),0),0),"")</f>
        <v/>
      </c>
      <c r="BY86" s="213" t="str" cm="1">
        <f t="array" aca="1" ref="BY86" ca="1">_xlfn.IFNA(INDEX(INDIRECT(AI$4&amp;"I:I"),MATCH(W86,INDIRECT(AI$4&amp;"P:P"),0),0),"")</f>
        <v/>
      </c>
      <c r="BZ86" s="213" t="str" cm="1">
        <f t="array" aca="1" ref="BZ86" ca="1">_xlfn.IFNA(INDEX(INDIRECT(AJ$4&amp;"I:I"),MATCH(X86,INDIRECT(AJ$4&amp;"P:P"),0),0),"")</f>
        <v/>
      </c>
      <c r="CA86" s="213" t="str" cm="1">
        <f t="array" aca="1" ref="CA86" ca="1">_xlfn.IFNA(INDEX(INDIRECT(AK$4&amp;"I:I"),MATCH(Y86,INDIRECT(AK$4&amp;"P:P"),0),0),"")</f>
        <v/>
      </c>
      <c r="CB86" s="213" t="str" cm="1">
        <f t="array" aca="1" ref="CB86" ca="1">_xlfn.IFNA(INDEX(INDIRECT(AL$4&amp;"I:I"),MATCH(Z86,INDIRECT(AL$4&amp;"P:P"),0),0),"")</f>
        <v/>
      </c>
      <c r="CC86" s="213" t="str" cm="1">
        <f t="array" aca="1" ref="CC86" ca="1">_xlfn.IFNA(INDEX(INDIRECT(AM$4&amp;"I:I"),MATCH(AA86,INDIRECT(AM$4&amp;"P:P"),0),0),"")</f>
        <v/>
      </c>
      <c r="CD86" s="213" t="str" cm="1">
        <f t="array" aca="1" ref="CD86" ca="1">_xlfn.IFNA(INDEX(INDIRECT(AH$4&amp;"J:J"),MATCH(V86,INDIRECT(AH$4&amp;"P:P"),0),0),"")</f>
        <v/>
      </c>
      <c r="CE86" s="213" t="str" cm="1">
        <f t="array" aca="1" ref="CE86" ca="1">_xlfn.IFNA(INDEX(INDIRECT(AI$4&amp;"J:J"),MATCH(W86,INDIRECT(AI$4&amp;"P:P"),0),0),"")</f>
        <v/>
      </c>
      <c r="CF86" s="213" t="str" cm="1">
        <f t="array" aca="1" ref="CF86" ca="1">_xlfn.IFNA(INDEX(INDIRECT(AJ$4&amp;"J:J"),MATCH(X86,INDIRECT(AJ$4&amp;"P:P"),0),0),"")</f>
        <v/>
      </c>
      <c r="CG86" s="213" t="str" cm="1">
        <f t="array" aca="1" ref="CG86" ca="1">_xlfn.IFNA(INDEX(INDIRECT(AK$4&amp;"J:J"),MATCH(Y86,INDIRECT(AK$4&amp;"P:P"),0),0),"")</f>
        <v/>
      </c>
      <c r="CH86" s="213" t="str" cm="1">
        <f t="array" aca="1" ref="CH86" ca="1">_xlfn.IFNA(INDEX(INDIRECT(AL$4&amp;"J:J"),MATCH(Z86,INDIRECT(AL$4&amp;"P:P"),0),0),"")</f>
        <v/>
      </c>
      <c r="CI86" s="213" t="str" cm="1">
        <f t="array" aca="1" ref="CI86" ca="1">_xlfn.IFNA(INDEX(INDIRECT(AM$4&amp;"J:J"),MATCH(AA86,INDIRECT(AM$4&amp;"P:P"),0),0),"")</f>
        <v/>
      </c>
    </row>
    <row r="87" spans="1:87">
      <c r="A87" s="53">
        <v>83</v>
      </c>
      <c r="B87" s="65"/>
      <c r="C87" s="65"/>
      <c r="D87" s="65"/>
      <c r="E87" s="66"/>
      <c r="F87" s="67" t="s">
        <v>1861</v>
      </c>
      <c r="G87" s="68"/>
      <c r="H87" s="69"/>
      <c r="I87" s="72"/>
      <c r="J87" s="72"/>
      <c r="K87" s="71"/>
      <c r="L87" s="72"/>
      <c r="M87" s="74"/>
      <c r="N87" s="72"/>
      <c r="O87" s="74"/>
      <c r="P87" s="72"/>
      <c r="Q87" s="74"/>
      <c r="R87" s="72"/>
      <c r="U87" s="59"/>
      <c r="V87" s="59" t="str">
        <f t="shared" si="47"/>
        <v/>
      </c>
      <c r="W87" s="59" t="str">
        <f t="shared" si="48"/>
        <v/>
      </c>
      <c r="X87" s="59" t="str">
        <f t="shared" si="49"/>
        <v/>
      </c>
      <c r="Y87" s="59" t="str">
        <f t="shared" si="50"/>
        <v/>
      </c>
      <c r="Z87" s="59" t="str">
        <f t="shared" si="51"/>
        <v/>
      </c>
      <c r="AA87" s="59" t="str">
        <f t="shared" si="52"/>
        <v/>
      </c>
      <c r="AB87" s="190" t="e" cm="1">
        <f t="array" ref="AB87">INDEX('Ｒ2_小4'!$M:$M,MATCH(V87,'Ｒ2_小4'!$P:$P,0),0)</f>
        <v>#N/A</v>
      </c>
      <c r="AC87" s="190" t="e" cm="1">
        <f t="array" ref="AC87">INDEX('R2_小5'!$M:$M,MATCH(W87,'R2_小5'!$P:$P,0),0)</f>
        <v>#N/A</v>
      </c>
      <c r="AD87" s="190" t="e" cm="1">
        <f t="array" ref="AD87">INDEX('R2_小6'!$M:$M,MATCH(X87,'R2_小6'!$P:$P,0),0)</f>
        <v>#N/A</v>
      </c>
      <c r="AE87" s="190" t="e" cm="1">
        <f t="array" ref="AE87">INDEX('R2_中1'!$M:$M,MATCH(Y87,'R2_中1'!$P:$P,0),0)</f>
        <v>#N/A</v>
      </c>
      <c r="AF87" s="190" t="e" cm="1">
        <f t="array" ref="AF87">INDEX('R2_中2'!$M:$M,MATCH(Z87,'R2_中2'!$P:$P,0),0)</f>
        <v>#N/A</v>
      </c>
      <c r="AG87" s="190" t="e" cm="1">
        <f t="array" ref="AG87">INDEX('R2_中3'!$M:$M,MATCH(AA87,'R2_中3'!$P:$P,0),0)</f>
        <v>#N/A</v>
      </c>
      <c r="AH87" s="213" t="str" cm="1">
        <f t="array" aca="1" ref="AH87" ca="1">_xlfn.IFNA(INDEX(INDIRECT(AH$4&amp;"B:B"),MATCH(V87,INDIRECT(AH$4&amp;"P:P"),0),0),"")</f>
        <v/>
      </c>
      <c r="AI87" s="213" t="str" cm="1">
        <f t="array" aca="1" ref="AI87" ca="1">_xlfn.IFNA(INDEX(INDIRECT(AI$4&amp;"B:B"),MATCH(W87,INDIRECT(AI$4&amp;"P:P"),0),0),"")</f>
        <v/>
      </c>
      <c r="AJ87" s="213" t="str" cm="1">
        <f t="array" aca="1" ref="AJ87" ca="1">_xlfn.IFNA(INDEX(INDIRECT(AJ$4&amp;"B:B"),MATCH(X87,INDIRECT(AJ$4&amp;"P:P"),0),0),"")</f>
        <v/>
      </c>
      <c r="AK87" s="213" t="str" cm="1">
        <f t="array" aca="1" ref="AK87" ca="1">_xlfn.IFNA(INDEX(INDIRECT(AK$4&amp;"B:B"),MATCH(Y87,INDIRECT(AK$4&amp;"P:P"),0),0),"")</f>
        <v/>
      </c>
      <c r="AL87" s="213" t="str" cm="1">
        <f t="array" aca="1" ref="AL87" ca="1">_xlfn.IFNA(INDEX(INDIRECT(AL$4&amp;"B:B"),MATCH(Z87,INDIRECT(AL$4&amp;"P:P"),0),0),"")</f>
        <v/>
      </c>
      <c r="AM87" s="213" t="str" cm="1">
        <f t="array" aca="1" ref="AM87" ca="1">_xlfn.IFNA(INDEX(INDIRECT(AM$4&amp;"B:B"),MATCH(AA87,INDIRECT(AM$4&amp;"P:P"),0),0),"")</f>
        <v/>
      </c>
      <c r="AN87" s="213" t="str" cm="1">
        <f t="array" aca="1" ref="AN87" ca="1">_xlfn.IFNA(INDEX(INDIRECT(AH$4&amp;"C:C"),MATCH(V87,INDIRECT(AH$4&amp;"P:P"),0),0),"")</f>
        <v/>
      </c>
      <c r="AO87" s="213" t="str" cm="1">
        <f t="array" aca="1" ref="AO87" ca="1">_xlfn.IFNA(INDEX(INDIRECT(AI$4&amp;"C:C"),MATCH(W87,INDIRECT(AI$4&amp;"P:P"),0),0),"")</f>
        <v/>
      </c>
      <c r="AP87" s="213" t="str" cm="1">
        <f t="array" aca="1" ref="AP87" ca="1">_xlfn.IFNA(INDEX(INDIRECT(AJ$4&amp;"C:C"),MATCH(X87,INDIRECT(AJ$4&amp;"P:P"),0),0),"")</f>
        <v/>
      </c>
      <c r="AQ87" s="213" t="str" cm="1">
        <f t="array" aca="1" ref="AQ87" ca="1">_xlfn.IFNA(INDEX(INDIRECT(AK$4&amp;"C:C"),MATCH(Y87,INDIRECT(AK$4&amp;"P:P"),0),0),"")</f>
        <v/>
      </c>
      <c r="AR87" s="213" t="str" cm="1">
        <f t="array" aca="1" ref="AR87" ca="1">_xlfn.IFNA(INDEX(INDIRECT(AL$4&amp;"C:C"),MATCH(Z87,INDIRECT(AL$4&amp;"P:P"),0),0),"")</f>
        <v/>
      </c>
      <c r="AS87" s="213" t="str" cm="1">
        <f t="array" aca="1" ref="AS87" ca="1">_xlfn.IFNA(INDEX(INDIRECT(AM$4&amp;"C:C"),MATCH(AA87,INDIRECT(AM$4&amp;"P:P"),0),0),"")</f>
        <v/>
      </c>
      <c r="AT87" s="213" t="str" cm="1">
        <f t="array" aca="1" ref="AT87" ca="1">_xlfn.IFNA(INDEX(INDIRECT(AH$4&amp;"D:D"),MATCH(V87,INDIRECT(AH$4&amp;"P:P"),0),0),"")</f>
        <v/>
      </c>
      <c r="AU87" s="213" t="str" cm="1">
        <f t="array" aca="1" ref="AU87" ca="1">_xlfn.IFNA(INDEX(INDIRECT(AI$4&amp;"D:D"),MATCH(W87,INDIRECT(AI$4&amp;"P:P"),0),0),"")</f>
        <v/>
      </c>
      <c r="AV87" s="213" t="str" cm="1">
        <f t="array" aca="1" ref="AV87" ca="1">_xlfn.IFNA(INDEX(INDIRECT(AJ$4&amp;"D:D"),MATCH(X87,INDIRECT(AJ$4&amp;"P:P"),0),0),"")</f>
        <v/>
      </c>
      <c r="AW87" s="213" t="str" cm="1">
        <f t="array" aca="1" ref="AW87" ca="1">_xlfn.IFNA(INDEX(INDIRECT(AK$4&amp;"D:D"),MATCH(Y87,INDIRECT(AK$4&amp;"P:P"),0),0),"")</f>
        <v/>
      </c>
      <c r="AX87" s="213" t="str" cm="1">
        <f t="array" aca="1" ref="AX87" ca="1">_xlfn.IFNA(INDEX(INDIRECT(AL$4&amp;"D:D"),MATCH(Z87,INDIRECT(AL$4&amp;"P:P"),0),0),"")</f>
        <v/>
      </c>
      <c r="AY87" s="213" t="str" cm="1">
        <f t="array" aca="1" ref="AY87" ca="1">_xlfn.IFNA(INDEX(INDIRECT(AM$4&amp;"D:D"),MATCH(AA87,INDIRECT(AM$4&amp;"P:P"),0),0),"")</f>
        <v/>
      </c>
      <c r="AZ87" s="213" t="str" cm="1">
        <f t="array" aca="1" ref="AZ87" ca="1">_xlfn.IFNA(INDEX(INDIRECT(AH$4&amp;"E:E"),MATCH(V87,INDIRECT(AH$4&amp;"P:P"),0),0),"")</f>
        <v/>
      </c>
      <c r="BA87" s="213" t="str" cm="1">
        <f t="array" aca="1" ref="BA87" ca="1">_xlfn.IFNA(INDEX(INDIRECT(AI$4&amp;"E:E"),MATCH(W87,INDIRECT(AI$4&amp;"P:P"),0),0),"")</f>
        <v/>
      </c>
      <c r="BB87" s="213" t="str" cm="1">
        <f t="array" aca="1" ref="BB87" ca="1">_xlfn.IFNA(INDEX(INDIRECT(AJ$4&amp;"E:E"),MATCH(X87,INDIRECT(AJ$4&amp;"P:P"),0),0),"")</f>
        <v/>
      </c>
      <c r="BC87" s="213" t="str" cm="1">
        <f t="array" aca="1" ref="BC87" ca="1">_xlfn.IFNA(INDEX(INDIRECT(AK$4&amp;"E:E"),MATCH(Y87,INDIRECT(AK$4&amp;"P:P"),0),0),"")</f>
        <v/>
      </c>
      <c r="BD87" s="213" t="str" cm="1">
        <f t="array" aca="1" ref="BD87" ca="1">_xlfn.IFNA(INDEX(INDIRECT(AL$4&amp;"E:E"),MATCH(Z87,INDIRECT(AL$4&amp;"P:P"),0),0),"")</f>
        <v/>
      </c>
      <c r="BE87" s="213" t="str" cm="1">
        <f t="array" aca="1" ref="BE87" ca="1">_xlfn.IFNA(INDEX(INDIRECT(AM$4&amp;"E:E"),MATCH(AA87,INDIRECT(AM$4&amp;"P:P"),0),0),"")</f>
        <v/>
      </c>
      <c r="BF87" s="213" t="str" cm="1">
        <f t="array" aca="1" ref="BF87" ca="1">_xlfn.IFNA(INDEX(INDIRECT(AH$4&amp;"F:F"),MATCH(V87,INDIRECT(AH$4&amp;"P:P"),0),0),"")</f>
        <v/>
      </c>
      <c r="BG87" s="213" t="str" cm="1">
        <f t="array" aca="1" ref="BG87" ca="1">_xlfn.IFNA(INDEX(INDIRECT(AI$4&amp;"F:F"),MATCH(W87,INDIRECT(AI$4&amp;"P:P"),0),0),"")</f>
        <v/>
      </c>
      <c r="BH87" s="213" t="str" cm="1">
        <f t="array" aca="1" ref="BH87" ca="1">_xlfn.IFNA(INDEX(INDIRECT(AJ$4&amp;"F:F"),MATCH(X87,INDIRECT(AJ$4&amp;"P:P"),0),0),"")</f>
        <v/>
      </c>
      <c r="BI87" s="213" t="str" cm="1">
        <f t="array" aca="1" ref="BI87" ca="1">_xlfn.IFNA(INDEX(INDIRECT(AK$4&amp;"F:F"),MATCH(Y87,INDIRECT(AK$4&amp;"P:P"),0),0),"")</f>
        <v/>
      </c>
      <c r="BJ87" s="213" t="str" cm="1">
        <f t="array" aca="1" ref="BJ87" ca="1">_xlfn.IFNA(INDEX(INDIRECT(AL$4&amp;"F:F"),MATCH(Z87,INDIRECT(AL$4&amp;"P:P"),0),0),"")</f>
        <v/>
      </c>
      <c r="BK87" s="213" t="str" cm="1">
        <f t="array" aca="1" ref="BK87" ca="1">_xlfn.IFNA(INDEX(INDIRECT(AM$4&amp;"F:F"),MATCH(AA87,INDIRECT(AM$4&amp;"P:P"),0),0),"")</f>
        <v/>
      </c>
      <c r="BL87" s="213" t="str" cm="1">
        <f t="array" aca="1" ref="BL87" ca="1">_xlfn.IFNA(INDEX(INDIRECT(AH$4&amp;"G:G"),MATCH(V87,INDIRECT(AH$4&amp;"P:P"),0),0),"")</f>
        <v/>
      </c>
      <c r="BM87" s="213" t="str" cm="1">
        <f t="array" aca="1" ref="BM87" ca="1">_xlfn.IFNA(INDEX(INDIRECT(AI$4&amp;"G:G"),MATCH(W87,INDIRECT(AI$4&amp;"P:P"),0),0),"")</f>
        <v/>
      </c>
      <c r="BN87" s="213" t="str" cm="1">
        <f t="array" aca="1" ref="BN87" ca="1">_xlfn.IFNA(INDEX(INDIRECT(AJ$4&amp;"G:G"),MATCH(X87,INDIRECT(AJ$4&amp;"P:P"),0),0),"")</f>
        <v/>
      </c>
      <c r="BO87" s="213" t="str" cm="1">
        <f t="array" aca="1" ref="BO87" ca="1">_xlfn.IFNA(INDEX(INDIRECT(AK$4&amp;"G:G"),MATCH(Y87,INDIRECT(AK$4&amp;"P:P"),0),0),"")</f>
        <v/>
      </c>
      <c r="BP87" s="213" t="str" cm="1">
        <f t="array" aca="1" ref="BP87" ca="1">_xlfn.IFNA(INDEX(INDIRECT(AL$4&amp;"G:G"),MATCH(Z87,INDIRECT(AL$4&amp;"P:P"),0),0),"")</f>
        <v/>
      </c>
      <c r="BQ87" s="213" t="str" cm="1">
        <f t="array" aca="1" ref="BQ87" ca="1">_xlfn.IFNA(INDEX(INDIRECT(AM$4&amp;"G:G"),MATCH(AA87,INDIRECT(AM$4&amp;"P:P"),0),0),"")</f>
        <v/>
      </c>
      <c r="BR87" s="213" t="str" cm="1">
        <f t="array" aca="1" ref="BR87" ca="1">_xlfn.IFNA(INDEX(INDIRECT(AH$4&amp;"H:H"),MATCH(V87,INDIRECT(AH$4&amp;"P:P"),0),0),"")</f>
        <v/>
      </c>
      <c r="BS87" s="213" t="str" cm="1">
        <f t="array" aca="1" ref="BS87" ca="1">_xlfn.IFNA(INDEX(INDIRECT(AI$4&amp;"H:H"),MATCH(W87,INDIRECT(AI$4&amp;"P:P"),0),0),"")</f>
        <v/>
      </c>
      <c r="BT87" s="213" t="str" cm="1">
        <f t="array" aca="1" ref="BT87" ca="1">_xlfn.IFNA(INDEX(INDIRECT(AJ$4&amp;"H:H"),MATCH(X87,INDIRECT(AJ$4&amp;"P:P"),0),0),"")</f>
        <v/>
      </c>
      <c r="BU87" s="213" t="str" cm="1">
        <f t="array" aca="1" ref="BU87" ca="1">_xlfn.IFNA(INDEX(INDIRECT(AK$4&amp;"H:H"),MATCH(Y87,INDIRECT(AK$4&amp;"P:P"),0),0),"")</f>
        <v/>
      </c>
      <c r="BV87" s="213" t="str" cm="1">
        <f t="array" aca="1" ref="BV87" ca="1">_xlfn.IFNA(INDEX(INDIRECT(AL$4&amp;"H:H"),MATCH(Z87,INDIRECT(AL$4&amp;"P:P"),0),0),"")</f>
        <v/>
      </c>
      <c r="BW87" s="213" t="str" cm="1">
        <f t="array" aca="1" ref="BW87" ca="1">_xlfn.IFNA(INDEX(INDIRECT(AM$4&amp;"H:H"),MATCH(AA87,INDIRECT(AM$4&amp;"P:P"),0),0),"")</f>
        <v/>
      </c>
      <c r="BX87" s="213" t="str" cm="1">
        <f t="array" aca="1" ref="BX87" ca="1">_xlfn.IFNA(INDEX(INDIRECT(AH$4&amp;"I:I"),MATCH(V87,INDIRECT(AH$4&amp;"P:P"),0),0),"")</f>
        <v/>
      </c>
      <c r="BY87" s="213" t="str" cm="1">
        <f t="array" aca="1" ref="BY87" ca="1">_xlfn.IFNA(INDEX(INDIRECT(AI$4&amp;"I:I"),MATCH(W87,INDIRECT(AI$4&amp;"P:P"),0),0),"")</f>
        <v/>
      </c>
      <c r="BZ87" s="213" t="str" cm="1">
        <f t="array" aca="1" ref="BZ87" ca="1">_xlfn.IFNA(INDEX(INDIRECT(AJ$4&amp;"I:I"),MATCH(X87,INDIRECT(AJ$4&amp;"P:P"),0),0),"")</f>
        <v/>
      </c>
      <c r="CA87" s="213" t="str" cm="1">
        <f t="array" aca="1" ref="CA87" ca="1">_xlfn.IFNA(INDEX(INDIRECT(AK$4&amp;"I:I"),MATCH(Y87,INDIRECT(AK$4&amp;"P:P"),0),0),"")</f>
        <v/>
      </c>
      <c r="CB87" s="213" t="str" cm="1">
        <f t="array" aca="1" ref="CB87" ca="1">_xlfn.IFNA(INDEX(INDIRECT(AL$4&amp;"I:I"),MATCH(Z87,INDIRECT(AL$4&amp;"P:P"),0),0),"")</f>
        <v/>
      </c>
      <c r="CC87" s="213" t="str" cm="1">
        <f t="array" aca="1" ref="CC87" ca="1">_xlfn.IFNA(INDEX(INDIRECT(AM$4&amp;"I:I"),MATCH(AA87,INDIRECT(AM$4&amp;"P:P"),0),0),"")</f>
        <v/>
      </c>
      <c r="CD87" s="213" t="str" cm="1">
        <f t="array" aca="1" ref="CD87" ca="1">_xlfn.IFNA(INDEX(INDIRECT(AH$4&amp;"J:J"),MATCH(V87,INDIRECT(AH$4&amp;"P:P"),0),0),"")</f>
        <v/>
      </c>
      <c r="CE87" s="213" t="str" cm="1">
        <f t="array" aca="1" ref="CE87" ca="1">_xlfn.IFNA(INDEX(INDIRECT(AI$4&amp;"J:J"),MATCH(W87,INDIRECT(AI$4&amp;"P:P"),0),0),"")</f>
        <v/>
      </c>
      <c r="CF87" s="213" t="str" cm="1">
        <f t="array" aca="1" ref="CF87" ca="1">_xlfn.IFNA(INDEX(INDIRECT(AJ$4&amp;"J:J"),MATCH(X87,INDIRECT(AJ$4&amp;"P:P"),0),0),"")</f>
        <v/>
      </c>
      <c r="CG87" s="213" t="str" cm="1">
        <f t="array" aca="1" ref="CG87" ca="1">_xlfn.IFNA(INDEX(INDIRECT(AK$4&amp;"J:J"),MATCH(Y87,INDIRECT(AK$4&amp;"P:P"),0),0),"")</f>
        <v/>
      </c>
      <c r="CH87" s="213" t="str" cm="1">
        <f t="array" aca="1" ref="CH87" ca="1">_xlfn.IFNA(INDEX(INDIRECT(AL$4&amp;"J:J"),MATCH(Z87,INDIRECT(AL$4&amp;"P:P"),0),0),"")</f>
        <v/>
      </c>
      <c r="CI87" s="213" t="str" cm="1">
        <f t="array" aca="1" ref="CI87" ca="1">_xlfn.IFNA(INDEX(INDIRECT(AM$4&amp;"J:J"),MATCH(AA87,INDIRECT(AM$4&amp;"P:P"),0),0),"")</f>
        <v/>
      </c>
    </row>
    <row r="88" spans="1:87" ht="54">
      <c r="A88" s="53">
        <v>84</v>
      </c>
      <c r="B88" s="75">
        <v>78</v>
      </c>
      <c r="C88" s="75" t="s">
        <v>1638</v>
      </c>
      <c r="D88" s="75" t="s">
        <v>1638</v>
      </c>
      <c r="E88" s="76" t="s">
        <v>1862</v>
      </c>
      <c r="F88" s="77" t="s">
        <v>1863</v>
      </c>
      <c r="G88" s="78">
        <v>1</v>
      </c>
      <c r="H88" s="99" t="s">
        <v>1775</v>
      </c>
      <c r="I88" s="80">
        <v>1</v>
      </c>
      <c r="J88" s="98" t="s">
        <v>1864</v>
      </c>
      <c r="K88" s="81">
        <v>1</v>
      </c>
      <c r="L88" s="99" t="s">
        <v>1754</v>
      </c>
      <c r="M88" s="83">
        <v>1</v>
      </c>
      <c r="N88" s="97" t="s">
        <v>1770</v>
      </c>
      <c r="O88" s="83">
        <v>1</v>
      </c>
      <c r="P88" s="82" t="s">
        <v>1780</v>
      </c>
      <c r="Q88" s="83">
        <v>1</v>
      </c>
      <c r="R88" s="82" t="s">
        <v>1780</v>
      </c>
      <c r="U88" s="59" t="s">
        <v>1865</v>
      </c>
      <c r="V88" s="59" t="str">
        <f t="shared" si="47"/>
        <v>（３６）</v>
      </c>
      <c r="W88" s="59" t="str">
        <f t="shared" si="48"/>
        <v>（４９）</v>
      </c>
      <c r="X88" s="59" t="str">
        <f t="shared" si="49"/>
        <v>（３１）</v>
      </c>
      <c r="Y88" s="59" t="str">
        <f t="shared" si="50"/>
        <v>（３５）</v>
      </c>
      <c r="Z88" s="59" t="str">
        <f t="shared" si="51"/>
        <v>（３３）</v>
      </c>
      <c r="AA88" s="59" t="str">
        <f t="shared" si="52"/>
        <v>（３３）</v>
      </c>
      <c r="AB88" s="190" t="str" cm="1">
        <f t="array" ref="AB88">INDEX('Ｒ2_小4'!$M:$M,MATCH(V88,'Ｒ2_小4'!$P:$P,0),0)</f>
        <v>Q00000000620</v>
      </c>
      <c r="AC88" s="190" t="str" cm="1">
        <f t="array" ref="AC88">INDEX('R2_小5'!$M:$M,MATCH(W88,'R2_小5'!$P:$P,0),0)</f>
        <v>Q00000001660</v>
      </c>
      <c r="AD88" s="190" t="str" cm="1">
        <f t="array" ref="AD88">INDEX('R2_小6'!$M:$M,MATCH(X88,'R2_小6'!$P:$P,0),0)</f>
        <v>Q00000002520</v>
      </c>
      <c r="AE88" s="190" t="str" cm="1">
        <f t="array" ref="AE88">INDEX('R2_中1'!$M:$M,MATCH(Y88,'R2_中1'!$P:$P,0),0)</f>
        <v>Q00000003460</v>
      </c>
      <c r="AF88" s="190" t="str" cm="1">
        <f t="array" ref="AF88">INDEX('R2_中2'!$M:$M,MATCH(Z88,'R2_中2'!$P:$P,0),0)</f>
        <v>Q00000004400</v>
      </c>
      <c r="AG88" s="190" t="str" cm="1">
        <f t="array" ref="AG88">INDEX('R2_中3'!$M:$M,MATCH(AA88,'R2_中3'!$P:$P,0),0)</f>
        <v>Q00000005370</v>
      </c>
      <c r="AH88" s="213" t="str" cm="1">
        <f t="array" aca="1" ref="AH88" ca="1">_xlfn.IFNA(INDEX(INDIRECT(AH$4&amp;"B:B"),MATCH(V88,INDIRECT(AH$4&amp;"P:P"),0),0),"")</f>
        <v>学級での生活は楽しかったですか</v>
      </c>
      <c r="AI88" s="213" t="str" cm="1">
        <f t="array" aca="1" ref="AI88" ca="1">_xlfn.IFNA(INDEX(INDIRECT(AI$4&amp;"B:B"),MATCH(W88,INDIRECT(AI$4&amp;"P:P"),0),0),"")</f>
        <v>学級での生活は楽しかったですか</v>
      </c>
      <c r="AJ88" s="213" t="str" cm="1">
        <f t="array" aca="1" ref="AJ88" ca="1">_xlfn.IFNA(INDEX(INDIRECT(AJ$4&amp;"B:B"),MATCH(X88,INDIRECT(AJ$4&amp;"P:P"),0),0),"")</f>
        <v>学級での生活は楽しかったですか</v>
      </c>
      <c r="AK88" s="213" t="str" cm="1">
        <f t="array" aca="1" ref="AK88" ca="1">_xlfn.IFNA(INDEX(INDIRECT(AK$4&amp;"B:B"),MATCH(Y88,INDIRECT(AK$4&amp;"P:P"),0),0),"")</f>
        <v>学級での生活は楽しかったですか</v>
      </c>
      <c r="AL88" s="213" t="str" cm="1">
        <f t="array" aca="1" ref="AL88" ca="1">_xlfn.IFNA(INDEX(INDIRECT(AL$4&amp;"B:B"),MATCH(Z88,INDIRECT(AL$4&amp;"P:P"),0),0),"")</f>
        <v>学級での生活は楽しかったですか</v>
      </c>
      <c r="AM88" s="213" t="str" cm="1">
        <f t="array" aca="1" ref="AM88" ca="1">_xlfn.IFNA(INDEX(INDIRECT(AM$4&amp;"B:B"),MATCH(AA88,INDIRECT(AM$4&amp;"P:P"),0),0),"")</f>
        <v>学級での生活は楽しかったですか</v>
      </c>
      <c r="AN88" s="213" t="str" cm="1">
        <f t="array" aca="1" ref="AN88" ca="1">_xlfn.IFNA(INDEX(INDIRECT(AH$4&amp;"C:C"),MATCH(V88,INDIRECT(AH$4&amp;"P:P"),0),0),"")</f>
        <v>楽しかった</v>
      </c>
      <c r="AO88" s="213" t="str" cm="1">
        <f t="array" aca="1" ref="AO88" ca="1">_xlfn.IFNA(INDEX(INDIRECT(AI$4&amp;"C:C"),MATCH(W88,INDIRECT(AI$4&amp;"P:P"),0),0),"")</f>
        <v>楽しかった</v>
      </c>
      <c r="AP88" s="213" t="str" cm="1">
        <f t="array" aca="1" ref="AP88" ca="1">_xlfn.IFNA(INDEX(INDIRECT(AJ$4&amp;"C:C"),MATCH(X88,INDIRECT(AJ$4&amp;"P:P"),0),0),"")</f>
        <v>楽しかった</v>
      </c>
      <c r="AQ88" s="213" t="str" cm="1">
        <f t="array" aca="1" ref="AQ88" ca="1">_xlfn.IFNA(INDEX(INDIRECT(AK$4&amp;"C:C"),MATCH(Y88,INDIRECT(AK$4&amp;"P:P"),0),0),"")</f>
        <v>楽しかった</v>
      </c>
      <c r="AR88" s="213" t="str" cm="1">
        <f t="array" aca="1" ref="AR88" ca="1">_xlfn.IFNA(INDEX(INDIRECT(AL$4&amp;"C:C"),MATCH(Z88,INDIRECT(AL$4&amp;"P:P"),0),0),"")</f>
        <v>楽しかった</v>
      </c>
      <c r="AS88" s="213" t="str" cm="1">
        <f t="array" aca="1" ref="AS88" ca="1">_xlfn.IFNA(INDEX(INDIRECT(AM$4&amp;"C:C"),MATCH(AA88,INDIRECT(AM$4&amp;"P:P"),0),0),"")</f>
        <v>楽しかった</v>
      </c>
      <c r="AT88" s="213" t="str" cm="1">
        <f t="array" aca="1" ref="AT88" ca="1">_xlfn.IFNA(INDEX(INDIRECT(AH$4&amp;"D:D"),MATCH(V88,INDIRECT(AH$4&amp;"P:P"),0),0),"")</f>
        <v>どちらかといえば，楽しかった</v>
      </c>
      <c r="AU88" s="213" t="str" cm="1">
        <f t="array" aca="1" ref="AU88" ca="1">_xlfn.IFNA(INDEX(INDIRECT(AI$4&amp;"D:D"),MATCH(W88,INDIRECT(AI$4&amp;"P:P"),0),0),"")</f>
        <v>どちらかといえば，楽しかった</v>
      </c>
      <c r="AV88" s="213" t="str" cm="1">
        <f t="array" aca="1" ref="AV88" ca="1">_xlfn.IFNA(INDEX(INDIRECT(AJ$4&amp;"D:D"),MATCH(X88,INDIRECT(AJ$4&amp;"P:P"),0),0),"")</f>
        <v>どちらかといえば，楽しかった</v>
      </c>
      <c r="AW88" s="213" t="str" cm="1">
        <f t="array" aca="1" ref="AW88" ca="1">_xlfn.IFNA(INDEX(INDIRECT(AK$4&amp;"D:D"),MATCH(Y88,INDIRECT(AK$4&amp;"P:P"),0),0),"")</f>
        <v>どちらかといえば，楽しかった</v>
      </c>
      <c r="AX88" s="213" t="str" cm="1">
        <f t="array" aca="1" ref="AX88" ca="1">_xlfn.IFNA(INDEX(INDIRECT(AL$4&amp;"D:D"),MATCH(Z88,INDIRECT(AL$4&amp;"P:P"),0),0),"")</f>
        <v>どちらかといえば，楽しかった</v>
      </c>
      <c r="AY88" s="213" t="str" cm="1">
        <f t="array" aca="1" ref="AY88" ca="1">_xlfn.IFNA(INDEX(INDIRECT(AM$4&amp;"D:D"),MATCH(AA88,INDIRECT(AM$4&amp;"P:P"),0),0),"")</f>
        <v>どちらかといえば，楽しかった</v>
      </c>
      <c r="AZ88" s="213" t="str" cm="1">
        <f t="array" aca="1" ref="AZ88" ca="1">_xlfn.IFNA(INDEX(INDIRECT(AH$4&amp;"E:E"),MATCH(V88,INDIRECT(AH$4&amp;"P:P"),0),0),"")</f>
        <v>どちらかといえば，楽しくなかった</v>
      </c>
      <c r="BA88" s="213" t="str" cm="1">
        <f t="array" aca="1" ref="BA88" ca="1">_xlfn.IFNA(INDEX(INDIRECT(AI$4&amp;"E:E"),MATCH(W88,INDIRECT(AI$4&amp;"P:P"),0),0),"")</f>
        <v>どちらかといえば，楽しくなかった</v>
      </c>
      <c r="BB88" s="213" t="str" cm="1">
        <f t="array" aca="1" ref="BB88" ca="1">_xlfn.IFNA(INDEX(INDIRECT(AJ$4&amp;"E:E"),MATCH(X88,INDIRECT(AJ$4&amp;"P:P"),0),0),"")</f>
        <v>どちらかといえば，楽しくなかった</v>
      </c>
      <c r="BC88" s="213" t="str" cm="1">
        <f t="array" aca="1" ref="BC88" ca="1">_xlfn.IFNA(INDEX(INDIRECT(AK$4&amp;"E:E"),MATCH(Y88,INDIRECT(AK$4&amp;"P:P"),0),0),"")</f>
        <v>どちらかといえば，楽しくなかった</v>
      </c>
      <c r="BD88" s="213" t="str" cm="1">
        <f t="array" aca="1" ref="BD88" ca="1">_xlfn.IFNA(INDEX(INDIRECT(AL$4&amp;"E:E"),MATCH(Z88,INDIRECT(AL$4&amp;"P:P"),0),0),"")</f>
        <v>どちらかといえば，楽しくなかった</v>
      </c>
      <c r="BE88" s="213" t="str" cm="1">
        <f t="array" aca="1" ref="BE88" ca="1">_xlfn.IFNA(INDEX(INDIRECT(AM$4&amp;"E:E"),MATCH(AA88,INDIRECT(AM$4&amp;"P:P"),0),0),"")</f>
        <v>どちらかといえば，楽しくなかった</v>
      </c>
      <c r="BF88" s="213" t="str" cm="1">
        <f t="array" aca="1" ref="BF88" ca="1">_xlfn.IFNA(INDEX(INDIRECT(AH$4&amp;"F:F"),MATCH(V88,INDIRECT(AH$4&amp;"P:P"),0),0),"")</f>
        <v>楽しくなかった</v>
      </c>
      <c r="BG88" s="213" t="str" cm="1">
        <f t="array" aca="1" ref="BG88" ca="1">_xlfn.IFNA(INDEX(INDIRECT(AI$4&amp;"F:F"),MATCH(W88,INDIRECT(AI$4&amp;"P:P"),0),0),"")</f>
        <v>楽しくなかった</v>
      </c>
      <c r="BH88" s="213" t="str" cm="1">
        <f t="array" aca="1" ref="BH88" ca="1">_xlfn.IFNA(INDEX(INDIRECT(AJ$4&amp;"F:F"),MATCH(X88,INDIRECT(AJ$4&amp;"P:P"),0),0),"")</f>
        <v>楽しくなかった</v>
      </c>
      <c r="BI88" s="213" t="str" cm="1">
        <f t="array" aca="1" ref="BI88" ca="1">_xlfn.IFNA(INDEX(INDIRECT(AK$4&amp;"F:F"),MATCH(Y88,INDIRECT(AK$4&amp;"P:P"),0),0),"")</f>
        <v>楽しくなかった</v>
      </c>
      <c r="BJ88" s="213" t="str" cm="1">
        <f t="array" aca="1" ref="BJ88" ca="1">_xlfn.IFNA(INDEX(INDIRECT(AL$4&amp;"F:F"),MATCH(Z88,INDIRECT(AL$4&amp;"P:P"),0),0),"")</f>
        <v>楽しくなかった</v>
      </c>
      <c r="BK88" s="213" t="str" cm="1">
        <f t="array" aca="1" ref="BK88" ca="1">_xlfn.IFNA(INDEX(INDIRECT(AM$4&amp;"F:F"),MATCH(AA88,INDIRECT(AM$4&amp;"P:P"),0),0),"")</f>
        <v>楽しくなかった</v>
      </c>
      <c r="BL88" s="213" cm="1">
        <f t="array" aca="1" ref="BL88" ca="1">_xlfn.IFNA(INDEX(INDIRECT(AH$4&amp;"G:G"),MATCH(V88,INDIRECT(AH$4&amp;"P:P"),0),0),"")</f>
        <v>0</v>
      </c>
      <c r="BM88" s="213" cm="1">
        <f t="array" aca="1" ref="BM88" ca="1">_xlfn.IFNA(INDEX(INDIRECT(AI$4&amp;"G:G"),MATCH(W88,INDIRECT(AI$4&amp;"P:P"),0),0),"")</f>
        <v>0</v>
      </c>
      <c r="BN88" s="213" cm="1">
        <f t="array" aca="1" ref="BN88" ca="1">_xlfn.IFNA(INDEX(INDIRECT(AJ$4&amp;"G:G"),MATCH(X88,INDIRECT(AJ$4&amp;"P:P"),0),0),"")</f>
        <v>0</v>
      </c>
      <c r="BO88" s="213" cm="1">
        <f t="array" aca="1" ref="BO88" ca="1">_xlfn.IFNA(INDEX(INDIRECT(AK$4&amp;"G:G"),MATCH(Y88,INDIRECT(AK$4&amp;"P:P"),0),0),"")</f>
        <v>0</v>
      </c>
      <c r="BP88" s="213" cm="1">
        <f t="array" aca="1" ref="BP88" ca="1">_xlfn.IFNA(INDEX(INDIRECT(AL$4&amp;"G:G"),MATCH(Z88,INDIRECT(AL$4&amp;"P:P"),0),0),"")</f>
        <v>0</v>
      </c>
      <c r="BQ88" s="213" cm="1">
        <f t="array" aca="1" ref="BQ88" ca="1">_xlfn.IFNA(INDEX(INDIRECT(AM$4&amp;"G:G"),MATCH(AA88,INDIRECT(AM$4&amp;"P:P"),0),0),"")</f>
        <v>0</v>
      </c>
      <c r="BR88" s="213" cm="1">
        <f t="array" aca="1" ref="BR88" ca="1">_xlfn.IFNA(INDEX(INDIRECT(AH$4&amp;"H:H"),MATCH(V88,INDIRECT(AH$4&amp;"P:P"),0),0),"")</f>
        <v>0</v>
      </c>
      <c r="BS88" s="213" cm="1">
        <f t="array" aca="1" ref="BS88" ca="1">_xlfn.IFNA(INDEX(INDIRECT(AI$4&amp;"H:H"),MATCH(W88,INDIRECT(AI$4&amp;"P:P"),0),0),"")</f>
        <v>0</v>
      </c>
      <c r="BT88" s="213" cm="1">
        <f t="array" aca="1" ref="BT88" ca="1">_xlfn.IFNA(INDEX(INDIRECT(AJ$4&amp;"H:H"),MATCH(X88,INDIRECT(AJ$4&amp;"P:P"),0),0),"")</f>
        <v>0</v>
      </c>
      <c r="BU88" s="213" cm="1">
        <f t="array" aca="1" ref="BU88" ca="1">_xlfn.IFNA(INDEX(INDIRECT(AK$4&amp;"H:H"),MATCH(Y88,INDIRECT(AK$4&amp;"P:P"),0),0),"")</f>
        <v>0</v>
      </c>
      <c r="BV88" s="213" cm="1">
        <f t="array" aca="1" ref="BV88" ca="1">_xlfn.IFNA(INDEX(INDIRECT(AL$4&amp;"H:H"),MATCH(Z88,INDIRECT(AL$4&amp;"P:P"),0),0),"")</f>
        <v>0</v>
      </c>
      <c r="BW88" s="213" cm="1">
        <f t="array" aca="1" ref="BW88" ca="1">_xlfn.IFNA(INDEX(INDIRECT(AM$4&amp;"H:H"),MATCH(AA88,INDIRECT(AM$4&amp;"P:P"),0),0),"")</f>
        <v>0</v>
      </c>
      <c r="BX88" s="213" cm="1">
        <f t="array" aca="1" ref="BX88" ca="1">_xlfn.IFNA(INDEX(INDIRECT(AH$4&amp;"I:I"),MATCH(V88,INDIRECT(AH$4&amp;"P:P"),0),0),"")</f>
        <v>0</v>
      </c>
      <c r="BY88" s="213" cm="1">
        <f t="array" aca="1" ref="BY88" ca="1">_xlfn.IFNA(INDEX(INDIRECT(AI$4&amp;"I:I"),MATCH(W88,INDIRECT(AI$4&amp;"P:P"),0),0),"")</f>
        <v>0</v>
      </c>
      <c r="BZ88" s="213" cm="1">
        <f t="array" aca="1" ref="BZ88" ca="1">_xlfn.IFNA(INDEX(INDIRECT(AJ$4&amp;"I:I"),MATCH(X88,INDIRECT(AJ$4&amp;"P:P"),0),0),"")</f>
        <v>0</v>
      </c>
      <c r="CA88" s="213" cm="1">
        <f t="array" aca="1" ref="CA88" ca="1">_xlfn.IFNA(INDEX(INDIRECT(AK$4&amp;"I:I"),MATCH(Y88,INDIRECT(AK$4&amp;"P:P"),0),0),"")</f>
        <v>0</v>
      </c>
      <c r="CB88" s="213" cm="1">
        <f t="array" aca="1" ref="CB88" ca="1">_xlfn.IFNA(INDEX(INDIRECT(AL$4&amp;"I:I"),MATCH(Z88,INDIRECT(AL$4&amp;"P:P"),0),0),"")</f>
        <v>0</v>
      </c>
      <c r="CC88" s="213" cm="1">
        <f t="array" aca="1" ref="CC88" ca="1">_xlfn.IFNA(INDEX(INDIRECT(AM$4&amp;"I:I"),MATCH(AA88,INDIRECT(AM$4&amp;"P:P"),0),0),"")</f>
        <v>0</v>
      </c>
      <c r="CD88" s="213" cm="1">
        <f t="array" aca="1" ref="CD88" ca="1">_xlfn.IFNA(INDEX(INDIRECT(AH$4&amp;"J:J"),MATCH(V88,INDIRECT(AH$4&amp;"P:P"),0),0),"")</f>
        <v>0</v>
      </c>
      <c r="CE88" s="213" cm="1">
        <f t="array" aca="1" ref="CE88" ca="1">_xlfn.IFNA(INDEX(INDIRECT(AI$4&amp;"J:J"),MATCH(W88,INDIRECT(AI$4&amp;"P:P"),0),0),"")</f>
        <v>0</v>
      </c>
      <c r="CF88" s="213" cm="1">
        <f t="array" aca="1" ref="CF88" ca="1">_xlfn.IFNA(INDEX(INDIRECT(AJ$4&amp;"J:J"),MATCH(X88,INDIRECT(AJ$4&amp;"P:P"),0),0),"")</f>
        <v>0</v>
      </c>
      <c r="CG88" s="213" cm="1">
        <f t="array" aca="1" ref="CG88" ca="1">_xlfn.IFNA(INDEX(INDIRECT(AK$4&amp;"J:J"),MATCH(Y88,INDIRECT(AK$4&amp;"P:P"),0),0),"")</f>
        <v>0</v>
      </c>
      <c r="CH88" s="213" cm="1">
        <f t="array" aca="1" ref="CH88" ca="1">_xlfn.IFNA(INDEX(INDIRECT(AL$4&amp;"J:J"),MATCH(Z88,INDIRECT(AL$4&amp;"P:P"),0),0),"")</f>
        <v>0</v>
      </c>
      <c r="CI88" s="213" cm="1">
        <f t="array" aca="1" ref="CI88" ca="1">_xlfn.IFNA(INDEX(INDIRECT(AM$4&amp;"J:J"),MATCH(AA88,INDIRECT(AM$4&amp;"P:P"),0),0),"")</f>
        <v>0</v>
      </c>
    </row>
    <row r="89" spans="1:87" ht="54">
      <c r="A89" s="53">
        <v>85</v>
      </c>
      <c r="B89" s="75">
        <v>79</v>
      </c>
      <c r="C89" s="75" t="s">
        <v>1638</v>
      </c>
      <c r="D89" s="75" t="s">
        <v>1638</v>
      </c>
      <c r="E89" s="76" t="s">
        <v>1862</v>
      </c>
      <c r="F89" s="77" t="s">
        <v>1866</v>
      </c>
      <c r="G89" s="78">
        <v>1</v>
      </c>
      <c r="H89" s="99" t="s">
        <v>1867</v>
      </c>
      <c r="I89" s="107">
        <v>1</v>
      </c>
      <c r="J89" s="98" t="s">
        <v>1868</v>
      </c>
      <c r="K89" s="81">
        <v>1</v>
      </c>
      <c r="L89" s="99" t="s">
        <v>1759</v>
      </c>
      <c r="M89" s="83">
        <v>1</v>
      </c>
      <c r="N89" s="97" t="s">
        <v>1775</v>
      </c>
      <c r="O89" s="100">
        <v>1</v>
      </c>
      <c r="P89" s="82" t="s">
        <v>1765</v>
      </c>
      <c r="Q89" s="83">
        <v>1</v>
      </c>
      <c r="R89" s="82" t="s">
        <v>1765</v>
      </c>
      <c r="U89" s="59" t="s">
        <v>1869</v>
      </c>
      <c r="V89" s="59" t="str">
        <f t="shared" si="47"/>
        <v>（３７）</v>
      </c>
      <c r="W89" s="59" t="str">
        <f t="shared" si="48"/>
        <v>（５０）</v>
      </c>
      <c r="X89" s="59" t="str">
        <f t="shared" si="49"/>
        <v>（３２）</v>
      </c>
      <c r="Y89" s="59" t="str">
        <f t="shared" si="50"/>
        <v>（３６）</v>
      </c>
      <c r="Z89" s="59" t="str">
        <f t="shared" si="51"/>
        <v>（３４）</v>
      </c>
      <c r="AA89" s="59" t="str">
        <f t="shared" si="52"/>
        <v>（３４）</v>
      </c>
      <c r="AB89" s="190" t="str" cm="1">
        <f t="array" ref="AB89">INDEX('Ｒ2_小4'!$M:$M,MATCH(V89,'Ｒ2_小4'!$P:$P,0),0)</f>
        <v>Q00000000630</v>
      </c>
      <c r="AC89" s="190" t="str" cm="1">
        <f t="array" ref="AC89">INDEX('R2_小5'!$M:$M,MATCH(W89,'R2_小5'!$P:$P,0),0)</f>
        <v>Q00000001670</v>
      </c>
      <c r="AD89" s="190" t="str" cm="1">
        <f t="array" ref="AD89">INDEX('R2_小6'!$M:$M,MATCH(X89,'R2_小6'!$P:$P,0),0)</f>
        <v>Q00000002530</v>
      </c>
      <c r="AE89" s="190" t="str" cm="1">
        <f t="array" ref="AE89">INDEX('R2_中1'!$M:$M,MATCH(Y89,'R2_中1'!$P:$P,0),0)</f>
        <v>Q00000003470</v>
      </c>
      <c r="AF89" s="190" t="str" cm="1">
        <f t="array" ref="AF89">INDEX('R2_中2'!$M:$M,MATCH(Z89,'R2_中2'!$P:$P,0),0)</f>
        <v>Q00000004410</v>
      </c>
      <c r="AG89" s="190" t="str" cm="1">
        <f t="array" ref="AG89">INDEX('R2_中3'!$M:$M,MATCH(AA89,'R2_中3'!$P:$P,0),0)</f>
        <v>Q00000005380</v>
      </c>
      <c r="AH89" s="213" t="str" cm="1">
        <f t="array" aca="1" ref="AH89" ca="1">_xlfn.IFNA(INDEX(INDIRECT(AH$4&amp;"B:B"),MATCH(V89,INDIRECT(AH$4&amp;"P:P"),0),0),"")</f>
        <v>学級は落ち着いて学習する様子でしたか</v>
      </c>
      <c r="AI89" s="213" t="str" cm="1">
        <f t="array" aca="1" ref="AI89" ca="1">_xlfn.IFNA(INDEX(INDIRECT(AI$4&amp;"B:B"),MATCH(W89,INDIRECT(AI$4&amp;"P:P"),0),0),"")</f>
        <v>学級は落ち着いて学習する様子でしたか</v>
      </c>
      <c r="AJ89" s="213" t="str" cm="1">
        <f t="array" aca="1" ref="AJ89" ca="1">_xlfn.IFNA(INDEX(INDIRECT(AJ$4&amp;"B:B"),MATCH(X89,INDIRECT(AJ$4&amp;"P:P"),0),0),"")</f>
        <v>学級は落ち着いて学習する様子でしたか</v>
      </c>
      <c r="AK89" s="213" t="str" cm="1">
        <f t="array" aca="1" ref="AK89" ca="1">_xlfn.IFNA(INDEX(INDIRECT(AK$4&amp;"B:B"),MATCH(Y89,INDIRECT(AK$4&amp;"P:P"),0),0),"")</f>
        <v>学級は落ち着いて学習するふん囲気がありましたか</v>
      </c>
      <c r="AL89" s="213" t="str" cm="1">
        <f t="array" aca="1" ref="AL89" ca="1">_xlfn.IFNA(INDEX(INDIRECT(AL$4&amp;"B:B"),MATCH(Z89,INDIRECT(AL$4&amp;"P:P"),0),0),"")</f>
        <v>学級は落ち着いて学習するふん囲気がありましたか</v>
      </c>
      <c r="AM89" s="213" t="str" cm="1">
        <f t="array" aca="1" ref="AM89" ca="1">_xlfn.IFNA(INDEX(INDIRECT(AM$4&amp;"B:B"),MATCH(AA89,INDIRECT(AM$4&amp;"P:P"),0),0),"")</f>
        <v>学級は落ち着いて学習する雰囲気がありましたか</v>
      </c>
      <c r="AN89" s="213" t="str" cm="1">
        <f t="array" aca="1" ref="AN89" ca="1">_xlfn.IFNA(INDEX(INDIRECT(AH$4&amp;"C:C"),MATCH(V89,INDIRECT(AH$4&amp;"P:P"),0),0),"")</f>
        <v>そうだった</v>
      </c>
      <c r="AO89" s="213" t="str" cm="1">
        <f t="array" aca="1" ref="AO89" ca="1">_xlfn.IFNA(INDEX(INDIRECT(AI$4&amp;"C:C"),MATCH(W89,INDIRECT(AI$4&amp;"P:P"),0),0),"")</f>
        <v>そうだった</v>
      </c>
      <c r="AP89" s="213" t="str" cm="1">
        <f t="array" aca="1" ref="AP89" ca="1">_xlfn.IFNA(INDEX(INDIRECT(AJ$4&amp;"C:C"),MATCH(X89,INDIRECT(AJ$4&amp;"P:P"),0),0),"")</f>
        <v>そうだった</v>
      </c>
      <c r="AQ89" s="213" t="str" cm="1">
        <f t="array" aca="1" ref="AQ89" ca="1">_xlfn.IFNA(INDEX(INDIRECT(AK$4&amp;"C:C"),MATCH(Y89,INDIRECT(AK$4&amp;"P:P"),0),0),"")</f>
        <v>あった</v>
      </c>
      <c r="AR89" s="213" t="str" cm="1">
        <f t="array" aca="1" ref="AR89" ca="1">_xlfn.IFNA(INDEX(INDIRECT(AL$4&amp;"C:C"),MATCH(Z89,INDIRECT(AL$4&amp;"P:P"),0),0),"")</f>
        <v>あった</v>
      </c>
      <c r="AS89" s="213" t="str" cm="1">
        <f t="array" aca="1" ref="AS89" ca="1">_xlfn.IFNA(INDEX(INDIRECT(AM$4&amp;"C:C"),MATCH(AA89,INDIRECT(AM$4&amp;"P:P"),0),0),"")</f>
        <v>あった</v>
      </c>
      <c r="AT89" s="213" t="str" cm="1">
        <f t="array" aca="1" ref="AT89" ca="1">_xlfn.IFNA(INDEX(INDIRECT(AH$4&amp;"D:D"),MATCH(V89,INDIRECT(AH$4&amp;"P:P"),0),0),"")</f>
        <v>どちらかといえば，そうだった</v>
      </c>
      <c r="AU89" s="213" t="str" cm="1">
        <f t="array" aca="1" ref="AU89" ca="1">_xlfn.IFNA(INDEX(INDIRECT(AI$4&amp;"D:D"),MATCH(W89,INDIRECT(AI$4&amp;"P:P"),0),0),"")</f>
        <v>どちらかといえば，そうだった</v>
      </c>
      <c r="AV89" s="213" t="str" cm="1">
        <f t="array" aca="1" ref="AV89" ca="1">_xlfn.IFNA(INDEX(INDIRECT(AJ$4&amp;"D:D"),MATCH(X89,INDIRECT(AJ$4&amp;"P:P"),0),0),"")</f>
        <v>どちらかといえば，そうだった</v>
      </c>
      <c r="AW89" s="213" t="str" cm="1">
        <f t="array" aca="1" ref="AW89" ca="1">_xlfn.IFNA(INDEX(INDIRECT(AK$4&amp;"D:D"),MATCH(Y89,INDIRECT(AK$4&amp;"P:P"),0),0),"")</f>
        <v>どちらかといえば，あった</v>
      </c>
      <c r="AX89" s="213" t="str" cm="1">
        <f t="array" aca="1" ref="AX89" ca="1">_xlfn.IFNA(INDEX(INDIRECT(AL$4&amp;"D:D"),MATCH(Z89,INDIRECT(AL$4&amp;"P:P"),0),0),"")</f>
        <v>どちらかといえば，あった</v>
      </c>
      <c r="AY89" s="213" t="str" cm="1">
        <f t="array" aca="1" ref="AY89" ca="1">_xlfn.IFNA(INDEX(INDIRECT(AM$4&amp;"D:D"),MATCH(AA89,INDIRECT(AM$4&amp;"P:P"),0),0),"")</f>
        <v>どちらかといえば，あった</v>
      </c>
      <c r="AZ89" s="213" t="str" cm="1">
        <f t="array" aca="1" ref="AZ89" ca="1">_xlfn.IFNA(INDEX(INDIRECT(AH$4&amp;"E:E"),MATCH(V89,INDIRECT(AH$4&amp;"P:P"),0),0),"")</f>
        <v>どちらかといえば，そうではなかった</v>
      </c>
      <c r="BA89" s="213" t="str" cm="1">
        <f t="array" aca="1" ref="BA89" ca="1">_xlfn.IFNA(INDEX(INDIRECT(AI$4&amp;"E:E"),MATCH(W89,INDIRECT(AI$4&amp;"P:P"),0),0),"")</f>
        <v>どちらかといえば，そうではなかった</v>
      </c>
      <c r="BB89" s="213" t="str" cm="1">
        <f t="array" aca="1" ref="BB89" ca="1">_xlfn.IFNA(INDEX(INDIRECT(AJ$4&amp;"E:E"),MATCH(X89,INDIRECT(AJ$4&amp;"P:P"),0),0),"")</f>
        <v>どちらかといえば，そうではなかった</v>
      </c>
      <c r="BC89" s="213" t="str" cm="1">
        <f t="array" aca="1" ref="BC89" ca="1">_xlfn.IFNA(INDEX(INDIRECT(AK$4&amp;"E:E"),MATCH(Y89,INDIRECT(AK$4&amp;"P:P"),0),0),"")</f>
        <v>どちらかといえば，なかった</v>
      </c>
      <c r="BD89" s="213" t="str" cm="1">
        <f t="array" aca="1" ref="BD89" ca="1">_xlfn.IFNA(INDEX(INDIRECT(AL$4&amp;"E:E"),MATCH(Z89,INDIRECT(AL$4&amp;"P:P"),0),0),"")</f>
        <v>どちらかといえば，なかった</v>
      </c>
      <c r="BE89" s="213" t="str" cm="1">
        <f t="array" aca="1" ref="BE89" ca="1">_xlfn.IFNA(INDEX(INDIRECT(AM$4&amp;"E:E"),MATCH(AA89,INDIRECT(AM$4&amp;"P:P"),0),0),"")</f>
        <v>どちらかといえば，なかった</v>
      </c>
      <c r="BF89" s="213" t="str" cm="1">
        <f t="array" aca="1" ref="BF89" ca="1">_xlfn.IFNA(INDEX(INDIRECT(AH$4&amp;"F:F"),MATCH(V89,INDIRECT(AH$4&amp;"P:P"),0),0),"")</f>
        <v>そうではなかった</v>
      </c>
      <c r="BG89" s="213" t="str" cm="1">
        <f t="array" aca="1" ref="BG89" ca="1">_xlfn.IFNA(INDEX(INDIRECT(AI$4&amp;"F:F"),MATCH(W89,INDIRECT(AI$4&amp;"P:P"),0),0),"")</f>
        <v>そうではなかった</v>
      </c>
      <c r="BH89" s="213" t="str" cm="1">
        <f t="array" aca="1" ref="BH89" ca="1">_xlfn.IFNA(INDEX(INDIRECT(AJ$4&amp;"F:F"),MATCH(X89,INDIRECT(AJ$4&amp;"P:P"),0),0),"")</f>
        <v>そうではなかった</v>
      </c>
      <c r="BI89" s="213" t="str" cm="1">
        <f t="array" aca="1" ref="BI89" ca="1">_xlfn.IFNA(INDEX(INDIRECT(AK$4&amp;"F:F"),MATCH(Y89,INDIRECT(AK$4&amp;"P:P"),0),0),"")</f>
        <v>なかった</v>
      </c>
      <c r="BJ89" s="213" t="str" cm="1">
        <f t="array" aca="1" ref="BJ89" ca="1">_xlfn.IFNA(INDEX(INDIRECT(AL$4&amp;"F:F"),MATCH(Z89,INDIRECT(AL$4&amp;"P:P"),0),0),"")</f>
        <v>なかった</v>
      </c>
      <c r="BK89" s="213" t="str" cm="1">
        <f t="array" aca="1" ref="BK89" ca="1">_xlfn.IFNA(INDEX(INDIRECT(AM$4&amp;"F:F"),MATCH(AA89,INDIRECT(AM$4&amp;"P:P"),0),0),"")</f>
        <v>なかった</v>
      </c>
      <c r="BL89" s="213" cm="1">
        <f t="array" aca="1" ref="BL89" ca="1">_xlfn.IFNA(INDEX(INDIRECT(AH$4&amp;"G:G"),MATCH(V89,INDIRECT(AH$4&amp;"P:P"),0),0),"")</f>
        <v>0</v>
      </c>
      <c r="BM89" s="213" cm="1">
        <f t="array" aca="1" ref="BM89" ca="1">_xlfn.IFNA(INDEX(INDIRECT(AI$4&amp;"G:G"),MATCH(W89,INDIRECT(AI$4&amp;"P:P"),0),0),"")</f>
        <v>0</v>
      </c>
      <c r="BN89" s="213" cm="1">
        <f t="array" aca="1" ref="BN89" ca="1">_xlfn.IFNA(INDEX(INDIRECT(AJ$4&amp;"G:G"),MATCH(X89,INDIRECT(AJ$4&amp;"P:P"),0),0),"")</f>
        <v>0</v>
      </c>
      <c r="BO89" s="213" cm="1">
        <f t="array" aca="1" ref="BO89" ca="1">_xlfn.IFNA(INDEX(INDIRECT(AK$4&amp;"G:G"),MATCH(Y89,INDIRECT(AK$4&amp;"P:P"),0),0),"")</f>
        <v>0</v>
      </c>
      <c r="BP89" s="213" cm="1">
        <f t="array" aca="1" ref="BP89" ca="1">_xlfn.IFNA(INDEX(INDIRECT(AL$4&amp;"G:G"),MATCH(Z89,INDIRECT(AL$4&amp;"P:P"),0),0),"")</f>
        <v>0</v>
      </c>
      <c r="BQ89" s="213" cm="1">
        <f t="array" aca="1" ref="BQ89" ca="1">_xlfn.IFNA(INDEX(INDIRECT(AM$4&amp;"G:G"),MATCH(AA89,INDIRECT(AM$4&amp;"P:P"),0),0),"")</f>
        <v>0</v>
      </c>
      <c r="BR89" s="213" cm="1">
        <f t="array" aca="1" ref="BR89" ca="1">_xlfn.IFNA(INDEX(INDIRECT(AH$4&amp;"H:H"),MATCH(V89,INDIRECT(AH$4&amp;"P:P"),0),0),"")</f>
        <v>0</v>
      </c>
      <c r="BS89" s="213" cm="1">
        <f t="array" aca="1" ref="BS89" ca="1">_xlfn.IFNA(INDEX(INDIRECT(AI$4&amp;"H:H"),MATCH(W89,INDIRECT(AI$4&amp;"P:P"),0),0),"")</f>
        <v>0</v>
      </c>
      <c r="BT89" s="213" cm="1">
        <f t="array" aca="1" ref="BT89" ca="1">_xlfn.IFNA(INDEX(INDIRECT(AJ$4&amp;"H:H"),MATCH(X89,INDIRECT(AJ$4&amp;"P:P"),0),0),"")</f>
        <v>0</v>
      </c>
      <c r="BU89" s="213" cm="1">
        <f t="array" aca="1" ref="BU89" ca="1">_xlfn.IFNA(INDEX(INDIRECT(AK$4&amp;"H:H"),MATCH(Y89,INDIRECT(AK$4&amp;"P:P"),0),0),"")</f>
        <v>0</v>
      </c>
      <c r="BV89" s="213" cm="1">
        <f t="array" aca="1" ref="BV89" ca="1">_xlfn.IFNA(INDEX(INDIRECT(AL$4&amp;"H:H"),MATCH(Z89,INDIRECT(AL$4&amp;"P:P"),0),0),"")</f>
        <v>0</v>
      </c>
      <c r="BW89" s="213" cm="1">
        <f t="array" aca="1" ref="BW89" ca="1">_xlfn.IFNA(INDEX(INDIRECT(AM$4&amp;"H:H"),MATCH(AA89,INDIRECT(AM$4&amp;"P:P"),0),0),"")</f>
        <v>0</v>
      </c>
      <c r="BX89" s="213" cm="1">
        <f t="array" aca="1" ref="BX89" ca="1">_xlfn.IFNA(INDEX(INDIRECT(AH$4&amp;"I:I"),MATCH(V89,INDIRECT(AH$4&amp;"P:P"),0),0),"")</f>
        <v>0</v>
      </c>
      <c r="BY89" s="213" cm="1">
        <f t="array" aca="1" ref="BY89" ca="1">_xlfn.IFNA(INDEX(INDIRECT(AI$4&amp;"I:I"),MATCH(W89,INDIRECT(AI$4&amp;"P:P"),0),0),"")</f>
        <v>0</v>
      </c>
      <c r="BZ89" s="213" cm="1">
        <f t="array" aca="1" ref="BZ89" ca="1">_xlfn.IFNA(INDEX(INDIRECT(AJ$4&amp;"I:I"),MATCH(X89,INDIRECT(AJ$4&amp;"P:P"),0),0),"")</f>
        <v>0</v>
      </c>
      <c r="CA89" s="213" cm="1">
        <f t="array" aca="1" ref="CA89" ca="1">_xlfn.IFNA(INDEX(INDIRECT(AK$4&amp;"I:I"),MATCH(Y89,INDIRECT(AK$4&amp;"P:P"),0),0),"")</f>
        <v>0</v>
      </c>
      <c r="CB89" s="213" cm="1">
        <f t="array" aca="1" ref="CB89" ca="1">_xlfn.IFNA(INDEX(INDIRECT(AL$4&amp;"I:I"),MATCH(Z89,INDIRECT(AL$4&amp;"P:P"),0),0),"")</f>
        <v>0</v>
      </c>
      <c r="CC89" s="213" cm="1">
        <f t="array" aca="1" ref="CC89" ca="1">_xlfn.IFNA(INDEX(INDIRECT(AM$4&amp;"I:I"),MATCH(AA89,INDIRECT(AM$4&amp;"P:P"),0),0),"")</f>
        <v>0</v>
      </c>
      <c r="CD89" s="213" cm="1">
        <f t="array" aca="1" ref="CD89" ca="1">_xlfn.IFNA(INDEX(INDIRECT(AH$4&amp;"J:J"),MATCH(V89,INDIRECT(AH$4&amp;"P:P"),0),0),"")</f>
        <v>0</v>
      </c>
      <c r="CE89" s="213" cm="1">
        <f t="array" aca="1" ref="CE89" ca="1">_xlfn.IFNA(INDEX(INDIRECT(AI$4&amp;"J:J"),MATCH(W89,INDIRECT(AI$4&amp;"P:P"),0),0),"")</f>
        <v>0</v>
      </c>
      <c r="CF89" s="213" cm="1">
        <f t="array" aca="1" ref="CF89" ca="1">_xlfn.IFNA(INDEX(INDIRECT(AJ$4&amp;"J:J"),MATCH(X89,INDIRECT(AJ$4&amp;"P:P"),0),0),"")</f>
        <v>0</v>
      </c>
      <c r="CG89" s="213" cm="1">
        <f t="array" aca="1" ref="CG89" ca="1">_xlfn.IFNA(INDEX(INDIRECT(AK$4&amp;"J:J"),MATCH(Y89,INDIRECT(AK$4&amp;"P:P"),0),0),"")</f>
        <v>0</v>
      </c>
      <c r="CH89" s="213" cm="1">
        <f t="array" aca="1" ref="CH89" ca="1">_xlfn.IFNA(INDEX(INDIRECT(AL$4&amp;"J:J"),MATCH(Z89,INDIRECT(AL$4&amp;"P:P"),0),0),"")</f>
        <v>0</v>
      </c>
      <c r="CI89" s="213" cm="1">
        <f t="array" aca="1" ref="CI89" ca="1">_xlfn.IFNA(INDEX(INDIRECT(AM$4&amp;"J:J"),MATCH(AA89,INDIRECT(AM$4&amp;"P:P"),0),0),"")</f>
        <v>0</v>
      </c>
    </row>
    <row r="90" spans="1:87" ht="144">
      <c r="A90" s="53">
        <v>86</v>
      </c>
      <c r="B90" s="75">
        <v>80</v>
      </c>
      <c r="C90" s="75" t="s">
        <v>1638</v>
      </c>
      <c r="D90" s="75" t="s">
        <v>1638</v>
      </c>
      <c r="E90" s="76" t="s">
        <v>1862</v>
      </c>
      <c r="F90" s="77" t="s">
        <v>1870</v>
      </c>
      <c r="G90" s="78">
        <v>1</v>
      </c>
      <c r="H90" s="99" t="s">
        <v>1871</v>
      </c>
      <c r="I90" s="80">
        <v>1</v>
      </c>
      <c r="J90" s="98" t="s">
        <v>1872</v>
      </c>
      <c r="K90" s="81">
        <v>1</v>
      </c>
      <c r="L90" s="99" t="s">
        <v>1780</v>
      </c>
      <c r="M90" s="83">
        <v>1</v>
      </c>
      <c r="N90" s="97" t="s">
        <v>1873</v>
      </c>
      <c r="O90" s="83">
        <v>1</v>
      </c>
      <c r="P90" s="82" t="s">
        <v>1770</v>
      </c>
      <c r="Q90" s="83">
        <v>1</v>
      </c>
      <c r="R90" s="82" t="s">
        <v>1770</v>
      </c>
      <c r="U90" s="59" t="s">
        <v>1874</v>
      </c>
      <c r="V90" s="59" t="str">
        <f t="shared" si="47"/>
        <v>（３８）</v>
      </c>
      <c r="W90" s="59" t="str">
        <f t="shared" si="48"/>
        <v>（５１）</v>
      </c>
      <c r="X90" s="59" t="str">
        <f t="shared" si="49"/>
        <v>（３３）</v>
      </c>
      <c r="Y90" s="59" t="str">
        <f t="shared" si="50"/>
        <v>（３７）</v>
      </c>
      <c r="Z90" s="59" t="str">
        <f t="shared" si="51"/>
        <v>（３５）</v>
      </c>
      <c r="AA90" s="59" t="str">
        <f t="shared" si="52"/>
        <v>（３５）</v>
      </c>
      <c r="AB90" s="190" t="str" cm="1">
        <f t="array" ref="AB90">INDEX('Ｒ2_小4'!$M:$M,MATCH(V90,'Ｒ2_小4'!$P:$P,0),0)</f>
        <v>Q00000000640</v>
      </c>
      <c r="AC90" s="190" t="str" cm="1">
        <f t="array" ref="AC90">INDEX('R2_小5'!$M:$M,MATCH(W90,'R2_小5'!$P:$P,0),0)</f>
        <v>Q00000001680</v>
      </c>
      <c r="AD90" s="190" t="str" cm="1">
        <f t="array" ref="AD90">INDEX('R2_小6'!$M:$M,MATCH(X90,'R2_小6'!$P:$P,0),0)</f>
        <v>Q00000002540</v>
      </c>
      <c r="AE90" s="190" t="str" cm="1">
        <f t="array" ref="AE90">INDEX('R2_中1'!$M:$M,MATCH(Y90,'R2_中1'!$P:$P,0),0)</f>
        <v>Q00000003480</v>
      </c>
      <c r="AF90" s="190" t="str" cm="1">
        <f t="array" ref="AF90">INDEX('R2_中2'!$M:$M,MATCH(Z90,'R2_中2'!$P:$P,0),0)</f>
        <v>Q00000004420</v>
      </c>
      <c r="AG90" s="190" t="str" cm="1">
        <f t="array" ref="AG90">INDEX('R2_中3'!$M:$M,MATCH(AA90,'R2_中3'!$P:$P,0),0)</f>
        <v>Q00000005390</v>
      </c>
      <c r="AH90" s="213" t="str" cm="1">
        <f t="array" aca="1" ref="AH90" ca="1">_xlfn.IFNA(INDEX(INDIRECT(AH$4&amp;"B:B"),MATCH(V90,INDIRECT(AH$4&amp;"P:P"),0),0),"")</f>
        <v>あなたの学級は，いろいろな活動にまとまって取り組んでいたと思いますか（運動会や遠足などの学校行事も入ります）</v>
      </c>
      <c r="AI90" s="213" t="str" cm="1">
        <f t="array" aca="1" ref="AI90" ca="1">_xlfn.IFNA(INDEX(INDIRECT(AI$4&amp;"B:B"),MATCH(W90,INDIRECT(AI$4&amp;"P:P"),0),0),"")</f>
        <v>あなたの学級は，いろいろな活動にまとまって取り組んでいたと思いますか（運動会や遠足などの学校行事も入ります）</v>
      </c>
      <c r="AJ90" s="213" t="str" cm="1">
        <f t="array" aca="1" ref="AJ90" ca="1">_xlfn.IFNA(INDEX(INDIRECT(AJ$4&amp;"B:B"),MATCH(X90,INDIRECT(AJ$4&amp;"P:P"),0),0),"")</f>
        <v>あなたの学級は，いろいろな活動にまとまって取り組んでいたと思いますか（運動会や遠足などの学校行事も入ります）</v>
      </c>
      <c r="AK90" s="213" t="str" cm="1">
        <f t="array" aca="1" ref="AK90" ca="1">_xlfn.IFNA(INDEX(INDIRECT(AK$4&amp;"B:B"),MATCH(Y90,INDIRECT(AK$4&amp;"P:P"),0),0),"")</f>
        <v>あなたの学級は，いろいろな活動にまとまって取り組んでいたと思いますか（運動会や遠足などの学校行事も入ります）</v>
      </c>
      <c r="AL90" s="213" t="str" cm="1">
        <f t="array" aca="1" ref="AL90" ca="1">_xlfn.IFNA(INDEX(INDIRECT(AL$4&amp;"B:B"),MATCH(Z90,INDIRECT(AL$4&amp;"P:P"),0),0),"")</f>
        <v>あなたの学級は，いろいろな活動にまとまって取り組んでいたと思いますか（体育祭や合唱コンクールなどの学校行事も入ります）</v>
      </c>
      <c r="AM90" s="213" t="str" cm="1">
        <f t="array" aca="1" ref="AM90" ca="1">_xlfn.IFNA(INDEX(INDIRECT(AM$4&amp;"B:B"),MATCH(AA90,INDIRECT(AM$4&amp;"P:P"),0),0),"")</f>
        <v>あなたの学級は，いろいろな活動にまとまって取り組んでいたと思いますか（体育祭や合唱コンクールなどの学校行事も入ります）</v>
      </c>
      <c r="AN90" s="213" t="str" cm="1">
        <f t="array" aca="1" ref="AN90" ca="1">_xlfn.IFNA(INDEX(INDIRECT(AH$4&amp;"C:C"),MATCH(V90,INDIRECT(AH$4&amp;"P:P"),0),0),"")</f>
        <v>思う</v>
      </c>
      <c r="AO90" s="213" t="str" cm="1">
        <f t="array" aca="1" ref="AO90" ca="1">_xlfn.IFNA(INDEX(INDIRECT(AI$4&amp;"C:C"),MATCH(W90,INDIRECT(AI$4&amp;"P:P"),0),0),"")</f>
        <v>思う</v>
      </c>
      <c r="AP90" s="213" t="str" cm="1">
        <f t="array" aca="1" ref="AP90" ca="1">_xlfn.IFNA(INDEX(INDIRECT(AJ$4&amp;"C:C"),MATCH(X90,INDIRECT(AJ$4&amp;"P:P"),0),0),"")</f>
        <v>思う</v>
      </c>
      <c r="AQ90" s="213" t="str" cm="1">
        <f t="array" aca="1" ref="AQ90" ca="1">_xlfn.IFNA(INDEX(INDIRECT(AK$4&amp;"C:C"),MATCH(Y90,INDIRECT(AK$4&amp;"P:P"),0),0),"")</f>
        <v>思う</v>
      </c>
      <c r="AR90" s="213" t="str" cm="1">
        <f t="array" aca="1" ref="AR90" ca="1">_xlfn.IFNA(INDEX(INDIRECT(AL$4&amp;"C:C"),MATCH(Z90,INDIRECT(AL$4&amp;"P:P"),0),0),"")</f>
        <v>思う</v>
      </c>
      <c r="AS90" s="213" t="str" cm="1">
        <f t="array" aca="1" ref="AS90" ca="1">_xlfn.IFNA(INDEX(INDIRECT(AM$4&amp;"C:C"),MATCH(AA90,INDIRECT(AM$4&amp;"P:P"),0),0),"")</f>
        <v>思う</v>
      </c>
      <c r="AT90" s="213" t="str" cm="1">
        <f t="array" aca="1" ref="AT90" ca="1">_xlfn.IFNA(INDEX(INDIRECT(AH$4&amp;"D:D"),MATCH(V90,INDIRECT(AH$4&amp;"P:P"),0),0),"")</f>
        <v>どちらかといえば，思う</v>
      </c>
      <c r="AU90" s="213" t="str" cm="1">
        <f t="array" aca="1" ref="AU90" ca="1">_xlfn.IFNA(INDEX(INDIRECT(AI$4&amp;"D:D"),MATCH(W90,INDIRECT(AI$4&amp;"P:P"),0),0),"")</f>
        <v>どちらかといえば，思う</v>
      </c>
      <c r="AV90" s="213" t="str" cm="1">
        <f t="array" aca="1" ref="AV90" ca="1">_xlfn.IFNA(INDEX(INDIRECT(AJ$4&amp;"D:D"),MATCH(X90,INDIRECT(AJ$4&amp;"P:P"),0),0),"")</f>
        <v>どちらかといえば，思う</v>
      </c>
      <c r="AW90" s="213" t="str" cm="1">
        <f t="array" aca="1" ref="AW90" ca="1">_xlfn.IFNA(INDEX(INDIRECT(AK$4&amp;"D:D"),MATCH(Y90,INDIRECT(AK$4&amp;"P:P"),0),0),"")</f>
        <v>どちらかといえば，思う</v>
      </c>
      <c r="AX90" s="213" t="str" cm="1">
        <f t="array" aca="1" ref="AX90" ca="1">_xlfn.IFNA(INDEX(INDIRECT(AL$4&amp;"D:D"),MATCH(Z90,INDIRECT(AL$4&amp;"P:P"),0),0),"")</f>
        <v>どちらかといえば，思う</v>
      </c>
      <c r="AY90" s="213" t="str" cm="1">
        <f t="array" aca="1" ref="AY90" ca="1">_xlfn.IFNA(INDEX(INDIRECT(AM$4&amp;"D:D"),MATCH(AA90,INDIRECT(AM$4&amp;"P:P"),0),0),"")</f>
        <v>どちらかといえば，思う</v>
      </c>
      <c r="AZ90" s="213" t="str" cm="1">
        <f t="array" aca="1" ref="AZ90" ca="1">_xlfn.IFNA(INDEX(INDIRECT(AH$4&amp;"E:E"),MATCH(V90,INDIRECT(AH$4&amp;"P:P"),0),0),"")</f>
        <v>どちらかといえば，思わない</v>
      </c>
      <c r="BA90" s="213" t="str" cm="1">
        <f t="array" aca="1" ref="BA90" ca="1">_xlfn.IFNA(INDEX(INDIRECT(AI$4&amp;"E:E"),MATCH(W90,INDIRECT(AI$4&amp;"P:P"),0),0),"")</f>
        <v>どちらかといえば，思わない</v>
      </c>
      <c r="BB90" s="213" t="str" cm="1">
        <f t="array" aca="1" ref="BB90" ca="1">_xlfn.IFNA(INDEX(INDIRECT(AJ$4&amp;"E:E"),MATCH(X90,INDIRECT(AJ$4&amp;"P:P"),0),0),"")</f>
        <v>どちらかといえば，思わない</v>
      </c>
      <c r="BC90" s="213" t="str" cm="1">
        <f t="array" aca="1" ref="BC90" ca="1">_xlfn.IFNA(INDEX(INDIRECT(AK$4&amp;"E:E"),MATCH(Y90,INDIRECT(AK$4&amp;"P:P"),0),0),"")</f>
        <v>どちらかといえば，思わない</v>
      </c>
      <c r="BD90" s="213" t="str" cm="1">
        <f t="array" aca="1" ref="BD90" ca="1">_xlfn.IFNA(INDEX(INDIRECT(AL$4&amp;"E:E"),MATCH(Z90,INDIRECT(AL$4&amp;"P:P"),0),0),"")</f>
        <v>どちらかといえば，思わない</v>
      </c>
      <c r="BE90" s="213" t="str" cm="1">
        <f t="array" aca="1" ref="BE90" ca="1">_xlfn.IFNA(INDEX(INDIRECT(AM$4&amp;"E:E"),MATCH(AA90,INDIRECT(AM$4&amp;"P:P"),0),0),"")</f>
        <v>どちらかといえば，思わない</v>
      </c>
      <c r="BF90" s="213" t="str" cm="1">
        <f t="array" aca="1" ref="BF90" ca="1">_xlfn.IFNA(INDEX(INDIRECT(AH$4&amp;"F:F"),MATCH(V90,INDIRECT(AH$4&amp;"P:P"),0),0),"")</f>
        <v>思わない</v>
      </c>
      <c r="BG90" s="213" t="str" cm="1">
        <f t="array" aca="1" ref="BG90" ca="1">_xlfn.IFNA(INDEX(INDIRECT(AI$4&amp;"F:F"),MATCH(W90,INDIRECT(AI$4&amp;"P:P"),0),0),"")</f>
        <v>思わない</v>
      </c>
      <c r="BH90" s="213" t="str" cm="1">
        <f t="array" aca="1" ref="BH90" ca="1">_xlfn.IFNA(INDEX(INDIRECT(AJ$4&amp;"F:F"),MATCH(X90,INDIRECT(AJ$4&amp;"P:P"),0),0),"")</f>
        <v>思わない</v>
      </c>
      <c r="BI90" s="213" t="str" cm="1">
        <f t="array" aca="1" ref="BI90" ca="1">_xlfn.IFNA(INDEX(INDIRECT(AK$4&amp;"F:F"),MATCH(Y90,INDIRECT(AK$4&amp;"P:P"),0),0),"")</f>
        <v>思わない</v>
      </c>
      <c r="BJ90" s="213" t="str" cm="1">
        <f t="array" aca="1" ref="BJ90" ca="1">_xlfn.IFNA(INDEX(INDIRECT(AL$4&amp;"F:F"),MATCH(Z90,INDIRECT(AL$4&amp;"P:P"),0),0),"")</f>
        <v>思わない</v>
      </c>
      <c r="BK90" s="213" t="str" cm="1">
        <f t="array" aca="1" ref="BK90" ca="1">_xlfn.IFNA(INDEX(INDIRECT(AM$4&amp;"F:F"),MATCH(AA90,INDIRECT(AM$4&amp;"P:P"),0),0),"")</f>
        <v>思わない</v>
      </c>
      <c r="BL90" s="213" cm="1">
        <f t="array" aca="1" ref="BL90" ca="1">_xlfn.IFNA(INDEX(INDIRECT(AH$4&amp;"G:G"),MATCH(V90,INDIRECT(AH$4&amp;"P:P"),0),0),"")</f>
        <v>0</v>
      </c>
      <c r="BM90" s="213" cm="1">
        <f t="array" aca="1" ref="BM90" ca="1">_xlfn.IFNA(INDEX(INDIRECT(AI$4&amp;"G:G"),MATCH(W90,INDIRECT(AI$4&amp;"P:P"),0),0),"")</f>
        <v>0</v>
      </c>
      <c r="BN90" s="213" cm="1">
        <f t="array" aca="1" ref="BN90" ca="1">_xlfn.IFNA(INDEX(INDIRECT(AJ$4&amp;"G:G"),MATCH(X90,INDIRECT(AJ$4&amp;"P:P"),0),0),"")</f>
        <v>0</v>
      </c>
      <c r="BO90" s="213" cm="1">
        <f t="array" aca="1" ref="BO90" ca="1">_xlfn.IFNA(INDEX(INDIRECT(AK$4&amp;"G:G"),MATCH(Y90,INDIRECT(AK$4&amp;"P:P"),0),0),"")</f>
        <v>0</v>
      </c>
      <c r="BP90" s="213" cm="1">
        <f t="array" aca="1" ref="BP90" ca="1">_xlfn.IFNA(INDEX(INDIRECT(AL$4&amp;"G:G"),MATCH(Z90,INDIRECT(AL$4&amp;"P:P"),0),0),"")</f>
        <v>0</v>
      </c>
      <c r="BQ90" s="213" cm="1">
        <f t="array" aca="1" ref="BQ90" ca="1">_xlfn.IFNA(INDEX(INDIRECT(AM$4&amp;"G:G"),MATCH(AA90,INDIRECT(AM$4&amp;"P:P"),0),0),"")</f>
        <v>0</v>
      </c>
      <c r="BR90" s="213" cm="1">
        <f t="array" aca="1" ref="BR90" ca="1">_xlfn.IFNA(INDEX(INDIRECT(AH$4&amp;"H:H"),MATCH(V90,INDIRECT(AH$4&amp;"P:P"),0),0),"")</f>
        <v>0</v>
      </c>
      <c r="BS90" s="213" cm="1">
        <f t="array" aca="1" ref="BS90" ca="1">_xlfn.IFNA(INDEX(INDIRECT(AI$4&amp;"H:H"),MATCH(W90,INDIRECT(AI$4&amp;"P:P"),0),0),"")</f>
        <v>0</v>
      </c>
      <c r="BT90" s="213" cm="1">
        <f t="array" aca="1" ref="BT90" ca="1">_xlfn.IFNA(INDEX(INDIRECT(AJ$4&amp;"H:H"),MATCH(X90,INDIRECT(AJ$4&amp;"P:P"),0),0),"")</f>
        <v>0</v>
      </c>
      <c r="BU90" s="213" cm="1">
        <f t="array" aca="1" ref="BU90" ca="1">_xlfn.IFNA(INDEX(INDIRECT(AK$4&amp;"H:H"),MATCH(Y90,INDIRECT(AK$4&amp;"P:P"),0),0),"")</f>
        <v>0</v>
      </c>
      <c r="BV90" s="213" cm="1">
        <f t="array" aca="1" ref="BV90" ca="1">_xlfn.IFNA(INDEX(INDIRECT(AL$4&amp;"H:H"),MATCH(Z90,INDIRECT(AL$4&amp;"P:P"),0),0),"")</f>
        <v>0</v>
      </c>
      <c r="BW90" s="213" cm="1">
        <f t="array" aca="1" ref="BW90" ca="1">_xlfn.IFNA(INDEX(INDIRECT(AM$4&amp;"H:H"),MATCH(AA90,INDIRECT(AM$4&amp;"P:P"),0),0),"")</f>
        <v>0</v>
      </c>
      <c r="BX90" s="213" cm="1">
        <f t="array" aca="1" ref="BX90" ca="1">_xlfn.IFNA(INDEX(INDIRECT(AH$4&amp;"I:I"),MATCH(V90,INDIRECT(AH$4&amp;"P:P"),0),0),"")</f>
        <v>0</v>
      </c>
      <c r="BY90" s="213" cm="1">
        <f t="array" aca="1" ref="BY90" ca="1">_xlfn.IFNA(INDEX(INDIRECT(AI$4&amp;"I:I"),MATCH(W90,INDIRECT(AI$4&amp;"P:P"),0),0),"")</f>
        <v>0</v>
      </c>
      <c r="BZ90" s="213" cm="1">
        <f t="array" aca="1" ref="BZ90" ca="1">_xlfn.IFNA(INDEX(INDIRECT(AJ$4&amp;"I:I"),MATCH(X90,INDIRECT(AJ$4&amp;"P:P"),0),0),"")</f>
        <v>0</v>
      </c>
      <c r="CA90" s="213" cm="1">
        <f t="array" aca="1" ref="CA90" ca="1">_xlfn.IFNA(INDEX(INDIRECT(AK$4&amp;"I:I"),MATCH(Y90,INDIRECT(AK$4&amp;"P:P"),0),0),"")</f>
        <v>0</v>
      </c>
      <c r="CB90" s="213" cm="1">
        <f t="array" aca="1" ref="CB90" ca="1">_xlfn.IFNA(INDEX(INDIRECT(AL$4&amp;"I:I"),MATCH(Z90,INDIRECT(AL$4&amp;"P:P"),0),0),"")</f>
        <v>0</v>
      </c>
      <c r="CC90" s="213" cm="1">
        <f t="array" aca="1" ref="CC90" ca="1">_xlfn.IFNA(INDEX(INDIRECT(AM$4&amp;"I:I"),MATCH(AA90,INDIRECT(AM$4&amp;"P:P"),0),0),"")</f>
        <v>0</v>
      </c>
      <c r="CD90" s="213" cm="1">
        <f t="array" aca="1" ref="CD90" ca="1">_xlfn.IFNA(INDEX(INDIRECT(AH$4&amp;"J:J"),MATCH(V90,INDIRECT(AH$4&amp;"P:P"),0),0),"")</f>
        <v>0</v>
      </c>
      <c r="CE90" s="213" cm="1">
        <f t="array" aca="1" ref="CE90" ca="1">_xlfn.IFNA(INDEX(INDIRECT(AI$4&amp;"J:J"),MATCH(W90,INDIRECT(AI$4&amp;"P:P"),0),0),"")</f>
        <v>0</v>
      </c>
      <c r="CF90" s="213" cm="1">
        <f t="array" aca="1" ref="CF90" ca="1">_xlfn.IFNA(INDEX(INDIRECT(AJ$4&amp;"J:J"),MATCH(X90,INDIRECT(AJ$4&amp;"P:P"),0),0),"")</f>
        <v>0</v>
      </c>
      <c r="CG90" s="213" cm="1">
        <f t="array" aca="1" ref="CG90" ca="1">_xlfn.IFNA(INDEX(INDIRECT(AK$4&amp;"J:J"),MATCH(Y90,INDIRECT(AK$4&amp;"P:P"),0),0),"")</f>
        <v>0</v>
      </c>
      <c r="CH90" s="213" cm="1">
        <f t="array" aca="1" ref="CH90" ca="1">_xlfn.IFNA(INDEX(INDIRECT(AL$4&amp;"J:J"),MATCH(Z90,INDIRECT(AL$4&amp;"P:P"),0),0),"")</f>
        <v>0</v>
      </c>
      <c r="CI90" s="213" cm="1">
        <f t="array" aca="1" ref="CI90" ca="1">_xlfn.IFNA(INDEX(INDIRECT(AM$4&amp;"J:J"),MATCH(AA90,INDIRECT(AM$4&amp;"P:P"),0),0),"")</f>
        <v>0</v>
      </c>
    </row>
    <row r="91" spans="1:87" ht="72">
      <c r="A91" s="53">
        <v>87</v>
      </c>
      <c r="B91" s="75">
        <v>81</v>
      </c>
      <c r="C91" s="75" t="s">
        <v>1638</v>
      </c>
      <c r="D91" s="75" t="s">
        <v>1638</v>
      </c>
      <c r="E91" s="76" t="s">
        <v>1862</v>
      </c>
      <c r="F91" s="77" t="s">
        <v>1875</v>
      </c>
      <c r="G91" s="78">
        <v>1</v>
      </c>
      <c r="H91" s="99" t="s">
        <v>1876</v>
      </c>
      <c r="I91" s="80">
        <v>1</v>
      </c>
      <c r="J91" s="98" t="s">
        <v>1877</v>
      </c>
      <c r="K91" s="81">
        <v>1</v>
      </c>
      <c r="L91" s="99" t="s">
        <v>1765</v>
      </c>
      <c r="M91" s="83">
        <v>1</v>
      </c>
      <c r="N91" s="97" t="s">
        <v>1878</v>
      </c>
      <c r="O91" s="100">
        <v>1</v>
      </c>
      <c r="P91" s="82" t="s">
        <v>1775</v>
      </c>
      <c r="Q91" s="83">
        <v>1</v>
      </c>
      <c r="R91" s="82" t="s">
        <v>1775</v>
      </c>
      <c r="U91" s="59" t="s">
        <v>1879</v>
      </c>
      <c r="V91" s="59" t="str">
        <f t="shared" si="47"/>
        <v>（３９）</v>
      </c>
      <c r="W91" s="59" t="str">
        <f t="shared" si="48"/>
        <v>（５２）</v>
      </c>
      <c r="X91" s="59" t="str">
        <f t="shared" si="49"/>
        <v>（３４）</v>
      </c>
      <c r="Y91" s="59" t="str">
        <f t="shared" si="50"/>
        <v>（３８）</v>
      </c>
      <c r="Z91" s="59" t="str">
        <f t="shared" si="51"/>
        <v>（３６）</v>
      </c>
      <c r="AA91" s="59" t="str">
        <f t="shared" si="52"/>
        <v>（３６）</v>
      </c>
      <c r="AB91" s="190" t="str" cm="1">
        <f t="array" ref="AB91">INDEX('Ｒ2_小4'!$M:$M,MATCH(V91,'Ｒ2_小4'!$P:$P,0),0)</f>
        <v>Q00000000650</v>
      </c>
      <c r="AC91" s="190" t="str" cm="1">
        <f t="array" ref="AC91">INDEX('R2_小5'!$M:$M,MATCH(W91,'R2_小5'!$P:$P,0),0)</f>
        <v>Q00000001690</v>
      </c>
      <c r="AD91" s="190" t="str" cm="1">
        <f t="array" ref="AD91">INDEX('R2_小6'!$M:$M,MATCH(X91,'R2_小6'!$P:$P,0),0)</f>
        <v>Q00000002550</v>
      </c>
      <c r="AE91" s="190" t="str" cm="1">
        <f t="array" ref="AE91">INDEX('R2_中1'!$M:$M,MATCH(Y91,'R2_中1'!$P:$P,0),0)</f>
        <v>Q00000003490</v>
      </c>
      <c r="AF91" s="190" t="str" cm="1">
        <f t="array" ref="AF91">INDEX('R2_中2'!$M:$M,MATCH(Z91,'R2_中2'!$P:$P,0),0)</f>
        <v>Q00000004430</v>
      </c>
      <c r="AG91" s="190" t="str" cm="1">
        <f t="array" ref="AG91">INDEX('R2_中3'!$M:$M,MATCH(AA91,'R2_中3'!$P:$P,0),0)</f>
        <v>Q00000005400</v>
      </c>
      <c r="AH91" s="213" t="str" cm="1">
        <f t="array" aca="1" ref="AH91" ca="1">_xlfn.IFNA(INDEX(INDIRECT(AH$4&amp;"B:B"),MATCH(V91,INDIRECT(AH$4&amp;"P:P"),0),0),"")</f>
        <v>学校の先生たちは自分のよいところをみとめてくれましたか</v>
      </c>
      <c r="AI91" s="213" t="str" cm="1">
        <f t="array" aca="1" ref="AI91" ca="1">_xlfn.IFNA(INDEX(INDIRECT(AI$4&amp;"B:B"),MATCH(W91,INDIRECT(AI$4&amp;"P:P"),0),0),"")</f>
        <v>学校の先生たちは自分のよいところを認めてくれましたか</v>
      </c>
      <c r="AJ91" s="213" t="str" cm="1">
        <f t="array" aca="1" ref="AJ91" ca="1">_xlfn.IFNA(INDEX(INDIRECT(AJ$4&amp;"B:B"),MATCH(X91,INDIRECT(AJ$4&amp;"P:P"),0),0),"")</f>
        <v>学校の先生たちは自分のよいところを認めてくれましたか</v>
      </c>
      <c r="AK91" s="213" t="str" cm="1">
        <f t="array" aca="1" ref="AK91" ca="1">_xlfn.IFNA(INDEX(INDIRECT(AK$4&amp;"B:B"),MATCH(Y91,INDIRECT(AK$4&amp;"P:P"),0),0),"")</f>
        <v>学校の先生たちは自分のよいところを認めてくれましたか</v>
      </c>
      <c r="AL91" s="213" t="str" cm="1">
        <f t="array" aca="1" ref="AL91" ca="1">_xlfn.IFNA(INDEX(INDIRECT(AL$4&amp;"B:B"),MATCH(Z91,INDIRECT(AL$4&amp;"P:P"),0),0),"")</f>
        <v>学校の先生たちは自分のよいところを認めてくれましたか</v>
      </c>
      <c r="AM91" s="213" t="str" cm="1">
        <f t="array" aca="1" ref="AM91" ca="1">_xlfn.IFNA(INDEX(INDIRECT(AM$4&amp;"B:B"),MATCH(AA91,INDIRECT(AM$4&amp;"P:P"),0),0),"")</f>
        <v>学校の先生たちは自分のよいところを認めてくれましたか</v>
      </c>
      <c r="AN91" s="213" t="str" cm="1">
        <f t="array" aca="1" ref="AN91" ca="1">_xlfn.IFNA(INDEX(INDIRECT(AH$4&amp;"C:C"),MATCH(V91,INDIRECT(AH$4&amp;"P:P"),0),0),"")</f>
        <v>みとめてくれた</v>
      </c>
      <c r="AO91" s="213" t="str" cm="1">
        <f t="array" aca="1" ref="AO91" ca="1">_xlfn.IFNA(INDEX(INDIRECT(AI$4&amp;"C:C"),MATCH(W91,INDIRECT(AI$4&amp;"P:P"),0),0),"")</f>
        <v>認めてくれた</v>
      </c>
      <c r="AP91" s="213" t="str" cm="1">
        <f t="array" aca="1" ref="AP91" ca="1">_xlfn.IFNA(INDEX(INDIRECT(AJ$4&amp;"C:C"),MATCH(X91,INDIRECT(AJ$4&amp;"P:P"),0),0),"")</f>
        <v>認めてくれた</v>
      </c>
      <c r="AQ91" s="213" t="str" cm="1">
        <f t="array" aca="1" ref="AQ91" ca="1">_xlfn.IFNA(INDEX(INDIRECT(AK$4&amp;"C:C"),MATCH(Y91,INDIRECT(AK$4&amp;"P:P"),0),0),"")</f>
        <v>認めてくれた</v>
      </c>
      <c r="AR91" s="213" t="str" cm="1">
        <f t="array" aca="1" ref="AR91" ca="1">_xlfn.IFNA(INDEX(INDIRECT(AL$4&amp;"C:C"),MATCH(Z91,INDIRECT(AL$4&amp;"P:P"),0),0),"")</f>
        <v>認めてくれた</v>
      </c>
      <c r="AS91" s="213" t="str" cm="1">
        <f t="array" aca="1" ref="AS91" ca="1">_xlfn.IFNA(INDEX(INDIRECT(AM$4&amp;"C:C"),MATCH(AA91,INDIRECT(AM$4&amp;"P:P"),0),0),"")</f>
        <v>認めてくれた</v>
      </c>
      <c r="AT91" s="213" t="str" cm="1">
        <f t="array" aca="1" ref="AT91" ca="1">_xlfn.IFNA(INDEX(INDIRECT(AH$4&amp;"D:D"),MATCH(V91,INDIRECT(AH$4&amp;"P:P"),0),0),"")</f>
        <v>どちらかといえば，みとめてくれた</v>
      </c>
      <c r="AU91" s="213" t="str" cm="1">
        <f t="array" aca="1" ref="AU91" ca="1">_xlfn.IFNA(INDEX(INDIRECT(AI$4&amp;"D:D"),MATCH(W91,INDIRECT(AI$4&amp;"P:P"),0),0),"")</f>
        <v>どちらかといえば，認めてくれた</v>
      </c>
      <c r="AV91" s="213" t="str" cm="1">
        <f t="array" aca="1" ref="AV91" ca="1">_xlfn.IFNA(INDEX(INDIRECT(AJ$4&amp;"D:D"),MATCH(X91,INDIRECT(AJ$4&amp;"P:P"),0),0),"")</f>
        <v>どちらかといえば，認めてくれた</v>
      </c>
      <c r="AW91" s="213" t="str" cm="1">
        <f t="array" aca="1" ref="AW91" ca="1">_xlfn.IFNA(INDEX(INDIRECT(AK$4&amp;"D:D"),MATCH(Y91,INDIRECT(AK$4&amp;"P:P"),0),0),"")</f>
        <v>どちらかといえば，認めてくれた</v>
      </c>
      <c r="AX91" s="213" t="str" cm="1">
        <f t="array" aca="1" ref="AX91" ca="1">_xlfn.IFNA(INDEX(INDIRECT(AL$4&amp;"D:D"),MATCH(Z91,INDIRECT(AL$4&amp;"P:P"),0),0),"")</f>
        <v>どちらかといえば，認めてくれた</v>
      </c>
      <c r="AY91" s="213" t="str" cm="1">
        <f t="array" aca="1" ref="AY91" ca="1">_xlfn.IFNA(INDEX(INDIRECT(AM$4&amp;"D:D"),MATCH(AA91,INDIRECT(AM$4&amp;"P:P"),0),0),"")</f>
        <v>どちらかといえば，認めてくれた</v>
      </c>
      <c r="AZ91" s="213" t="str" cm="1">
        <f t="array" aca="1" ref="AZ91" ca="1">_xlfn.IFNA(INDEX(INDIRECT(AH$4&amp;"E:E"),MATCH(V91,INDIRECT(AH$4&amp;"P:P"),0),0),"")</f>
        <v>どちらかといえば，みとめてくれなかった</v>
      </c>
      <c r="BA91" s="213" t="str" cm="1">
        <f t="array" aca="1" ref="BA91" ca="1">_xlfn.IFNA(INDEX(INDIRECT(AI$4&amp;"E:E"),MATCH(W91,INDIRECT(AI$4&amp;"P:P"),0),0),"")</f>
        <v>どちらかといえば，認めてくれなかった</v>
      </c>
      <c r="BB91" s="213" t="str" cm="1">
        <f t="array" aca="1" ref="BB91" ca="1">_xlfn.IFNA(INDEX(INDIRECT(AJ$4&amp;"E:E"),MATCH(X91,INDIRECT(AJ$4&amp;"P:P"),0),0),"")</f>
        <v>どちらかといえば，認めてくれなかった</v>
      </c>
      <c r="BC91" s="213" t="str" cm="1">
        <f t="array" aca="1" ref="BC91" ca="1">_xlfn.IFNA(INDEX(INDIRECT(AK$4&amp;"E:E"),MATCH(Y91,INDIRECT(AK$4&amp;"P:P"),0),0),"")</f>
        <v>どちらかといえば，認めてくれなかった</v>
      </c>
      <c r="BD91" s="213" t="str" cm="1">
        <f t="array" aca="1" ref="BD91" ca="1">_xlfn.IFNA(INDEX(INDIRECT(AL$4&amp;"E:E"),MATCH(Z91,INDIRECT(AL$4&amp;"P:P"),0),0),"")</f>
        <v>どちらかといえば，認めてくれなかった</v>
      </c>
      <c r="BE91" s="213" t="str" cm="1">
        <f t="array" aca="1" ref="BE91" ca="1">_xlfn.IFNA(INDEX(INDIRECT(AM$4&amp;"E:E"),MATCH(AA91,INDIRECT(AM$4&amp;"P:P"),0),0),"")</f>
        <v>どちらかといえば，認めてくれなかった</v>
      </c>
      <c r="BF91" s="213" t="str" cm="1">
        <f t="array" aca="1" ref="BF91" ca="1">_xlfn.IFNA(INDEX(INDIRECT(AH$4&amp;"F:F"),MATCH(V91,INDIRECT(AH$4&amp;"P:P"),0),0),"")</f>
        <v>みとめてくれなかった</v>
      </c>
      <c r="BG91" s="213" t="str" cm="1">
        <f t="array" aca="1" ref="BG91" ca="1">_xlfn.IFNA(INDEX(INDIRECT(AI$4&amp;"F:F"),MATCH(W91,INDIRECT(AI$4&amp;"P:P"),0),0),"")</f>
        <v>認めてくれなかった</v>
      </c>
      <c r="BH91" s="213" t="str" cm="1">
        <f t="array" aca="1" ref="BH91" ca="1">_xlfn.IFNA(INDEX(INDIRECT(AJ$4&amp;"F:F"),MATCH(X91,INDIRECT(AJ$4&amp;"P:P"),0),0),"")</f>
        <v>認めてくれなかった</v>
      </c>
      <c r="BI91" s="213" t="str" cm="1">
        <f t="array" aca="1" ref="BI91" ca="1">_xlfn.IFNA(INDEX(INDIRECT(AK$4&amp;"F:F"),MATCH(Y91,INDIRECT(AK$4&amp;"P:P"),0),0),"")</f>
        <v>認めてくれなかった</v>
      </c>
      <c r="BJ91" s="213" t="str" cm="1">
        <f t="array" aca="1" ref="BJ91" ca="1">_xlfn.IFNA(INDEX(INDIRECT(AL$4&amp;"F:F"),MATCH(Z91,INDIRECT(AL$4&amp;"P:P"),0),0),"")</f>
        <v>認めてくれなかった</v>
      </c>
      <c r="BK91" s="213" t="str" cm="1">
        <f t="array" aca="1" ref="BK91" ca="1">_xlfn.IFNA(INDEX(INDIRECT(AM$4&amp;"F:F"),MATCH(AA91,INDIRECT(AM$4&amp;"P:P"),0),0),"")</f>
        <v>認めてくれなかった</v>
      </c>
      <c r="BL91" s="213" cm="1">
        <f t="array" aca="1" ref="BL91" ca="1">_xlfn.IFNA(INDEX(INDIRECT(AH$4&amp;"G:G"),MATCH(V91,INDIRECT(AH$4&amp;"P:P"),0),0),"")</f>
        <v>0</v>
      </c>
      <c r="BM91" s="213" cm="1">
        <f t="array" aca="1" ref="BM91" ca="1">_xlfn.IFNA(INDEX(INDIRECT(AI$4&amp;"G:G"),MATCH(W91,INDIRECT(AI$4&amp;"P:P"),0),0),"")</f>
        <v>0</v>
      </c>
      <c r="BN91" s="213" cm="1">
        <f t="array" aca="1" ref="BN91" ca="1">_xlfn.IFNA(INDEX(INDIRECT(AJ$4&amp;"G:G"),MATCH(X91,INDIRECT(AJ$4&amp;"P:P"),0),0),"")</f>
        <v>0</v>
      </c>
      <c r="BO91" s="213" cm="1">
        <f t="array" aca="1" ref="BO91" ca="1">_xlfn.IFNA(INDEX(INDIRECT(AK$4&amp;"G:G"),MATCH(Y91,INDIRECT(AK$4&amp;"P:P"),0),0),"")</f>
        <v>0</v>
      </c>
      <c r="BP91" s="213" cm="1">
        <f t="array" aca="1" ref="BP91" ca="1">_xlfn.IFNA(INDEX(INDIRECT(AL$4&amp;"G:G"),MATCH(Z91,INDIRECT(AL$4&amp;"P:P"),0),0),"")</f>
        <v>0</v>
      </c>
      <c r="BQ91" s="213" cm="1">
        <f t="array" aca="1" ref="BQ91" ca="1">_xlfn.IFNA(INDEX(INDIRECT(AM$4&amp;"G:G"),MATCH(AA91,INDIRECT(AM$4&amp;"P:P"),0),0),"")</f>
        <v>0</v>
      </c>
      <c r="BR91" s="213" cm="1">
        <f t="array" aca="1" ref="BR91" ca="1">_xlfn.IFNA(INDEX(INDIRECT(AH$4&amp;"H:H"),MATCH(V91,INDIRECT(AH$4&amp;"P:P"),0),0),"")</f>
        <v>0</v>
      </c>
      <c r="BS91" s="213" cm="1">
        <f t="array" aca="1" ref="BS91" ca="1">_xlfn.IFNA(INDEX(INDIRECT(AI$4&amp;"H:H"),MATCH(W91,INDIRECT(AI$4&amp;"P:P"),0),0),"")</f>
        <v>0</v>
      </c>
      <c r="BT91" s="213" cm="1">
        <f t="array" aca="1" ref="BT91" ca="1">_xlfn.IFNA(INDEX(INDIRECT(AJ$4&amp;"H:H"),MATCH(X91,INDIRECT(AJ$4&amp;"P:P"),0),0),"")</f>
        <v>0</v>
      </c>
      <c r="BU91" s="213" cm="1">
        <f t="array" aca="1" ref="BU91" ca="1">_xlfn.IFNA(INDEX(INDIRECT(AK$4&amp;"H:H"),MATCH(Y91,INDIRECT(AK$4&amp;"P:P"),0),0),"")</f>
        <v>0</v>
      </c>
      <c r="BV91" s="213" cm="1">
        <f t="array" aca="1" ref="BV91" ca="1">_xlfn.IFNA(INDEX(INDIRECT(AL$4&amp;"H:H"),MATCH(Z91,INDIRECT(AL$4&amp;"P:P"),0),0),"")</f>
        <v>0</v>
      </c>
      <c r="BW91" s="213" cm="1">
        <f t="array" aca="1" ref="BW91" ca="1">_xlfn.IFNA(INDEX(INDIRECT(AM$4&amp;"H:H"),MATCH(AA91,INDIRECT(AM$4&amp;"P:P"),0),0),"")</f>
        <v>0</v>
      </c>
      <c r="BX91" s="213" cm="1">
        <f t="array" aca="1" ref="BX91" ca="1">_xlfn.IFNA(INDEX(INDIRECT(AH$4&amp;"I:I"),MATCH(V91,INDIRECT(AH$4&amp;"P:P"),0),0),"")</f>
        <v>0</v>
      </c>
      <c r="BY91" s="213" cm="1">
        <f t="array" aca="1" ref="BY91" ca="1">_xlfn.IFNA(INDEX(INDIRECT(AI$4&amp;"I:I"),MATCH(W91,INDIRECT(AI$4&amp;"P:P"),0),0),"")</f>
        <v>0</v>
      </c>
      <c r="BZ91" s="213" cm="1">
        <f t="array" aca="1" ref="BZ91" ca="1">_xlfn.IFNA(INDEX(INDIRECT(AJ$4&amp;"I:I"),MATCH(X91,INDIRECT(AJ$4&amp;"P:P"),0),0),"")</f>
        <v>0</v>
      </c>
      <c r="CA91" s="213" cm="1">
        <f t="array" aca="1" ref="CA91" ca="1">_xlfn.IFNA(INDEX(INDIRECT(AK$4&amp;"I:I"),MATCH(Y91,INDIRECT(AK$4&amp;"P:P"),0),0),"")</f>
        <v>0</v>
      </c>
      <c r="CB91" s="213" cm="1">
        <f t="array" aca="1" ref="CB91" ca="1">_xlfn.IFNA(INDEX(INDIRECT(AL$4&amp;"I:I"),MATCH(Z91,INDIRECT(AL$4&amp;"P:P"),0),0),"")</f>
        <v>0</v>
      </c>
      <c r="CC91" s="213" cm="1">
        <f t="array" aca="1" ref="CC91" ca="1">_xlfn.IFNA(INDEX(INDIRECT(AM$4&amp;"I:I"),MATCH(AA91,INDIRECT(AM$4&amp;"P:P"),0),0),"")</f>
        <v>0</v>
      </c>
      <c r="CD91" s="213" cm="1">
        <f t="array" aca="1" ref="CD91" ca="1">_xlfn.IFNA(INDEX(INDIRECT(AH$4&amp;"J:J"),MATCH(V91,INDIRECT(AH$4&amp;"P:P"),0),0),"")</f>
        <v>0</v>
      </c>
      <c r="CE91" s="213" cm="1">
        <f t="array" aca="1" ref="CE91" ca="1">_xlfn.IFNA(INDEX(INDIRECT(AI$4&amp;"J:J"),MATCH(W91,INDIRECT(AI$4&amp;"P:P"),0),0),"")</f>
        <v>0</v>
      </c>
      <c r="CF91" s="213" cm="1">
        <f t="array" aca="1" ref="CF91" ca="1">_xlfn.IFNA(INDEX(INDIRECT(AJ$4&amp;"J:J"),MATCH(X91,INDIRECT(AJ$4&amp;"P:P"),0),0),"")</f>
        <v>0</v>
      </c>
      <c r="CG91" s="213" cm="1">
        <f t="array" aca="1" ref="CG91" ca="1">_xlfn.IFNA(INDEX(INDIRECT(AK$4&amp;"J:J"),MATCH(Y91,INDIRECT(AK$4&amp;"P:P"),0),0),"")</f>
        <v>0</v>
      </c>
      <c r="CH91" s="213" cm="1">
        <f t="array" aca="1" ref="CH91" ca="1">_xlfn.IFNA(INDEX(INDIRECT(AL$4&amp;"J:J"),MATCH(Z91,INDIRECT(AL$4&amp;"P:P"),0),0),"")</f>
        <v>0</v>
      </c>
      <c r="CI91" s="213" cm="1">
        <f t="array" aca="1" ref="CI91" ca="1">_xlfn.IFNA(INDEX(INDIRECT(AM$4&amp;"J:J"),MATCH(AA91,INDIRECT(AM$4&amp;"P:P"),0),0),"")</f>
        <v>0</v>
      </c>
    </row>
    <row r="92" spans="1:87" ht="72">
      <c r="A92" s="53">
        <v>88</v>
      </c>
      <c r="B92" s="75">
        <v>82</v>
      </c>
      <c r="C92" s="75" t="s">
        <v>1638</v>
      </c>
      <c r="D92" s="75" t="s">
        <v>1638</v>
      </c>
      <c r="E92" s="76" t="s">
        <v>1862</v>
      </c>
      <c r="F92" s="77" t="s">
        <v>1880</v>
      </c>
      <c r="G92" s="78">
        <v>1</v>
      </c>
      <c r="H92" s="99" t="s">
        <v>1881</v>
      </c>
      <c r="I92" s="107">
        <v>1</v>
      </c>
      <c r="J92" s="98" t="s">
        <v>1882</v>
      </c>
      <c r="K92" s="81">
        <v>1</v>
      </c>
      <c r="L92" s="99" t="s">
        <v>1770</v>
      </c>
      <c r="M92" s="83">
        <v>1</v>
      </c>
      <c r="N92" s="97" t="s">
        <v>1876</v>
      </c>
      <c r="O92" s="83">
        <v>1</v>
      </c>
      <c r="P92" s="82" t="s">
        <v>1873</v>
      </c>
      <c r="Q92" s="83">
        <v>1</v>
      </c>
      <c r="R92" s="82" t="s">
        <v>1873</v>
      </c>
      <c r="U92" s="59" t="s">
        <v>1883</v>
      </c>
      <c r="V92" s="59" t="str">
        <f t="shared" si="47"/>
        <v>（４０）</v>
      </c>
      <c r="W92" s="59" t="str">
        <f t="shared" si="48"/>
        <v>（５３）</v>
      </c>
      <c r="X92" s="59" t="str">
        <f t="shared" si="49"/>
        <v>（３５）</v>
      </c>
      <c r="Y92" s="59" t="str">
        <f t="shared" si="50"/>
        <v>（３９）</v>
      </c>
      <c r="Z92" s="59" t="str">
        <f t="shared" si="51"/>
        <v>（３７）</v>
      </c>
      <c r="AA92" s="59" t="str">
        <f t="shared" si="52"/>
        <v>（３７）</v>
      </c>
      <c r="AB92" s="190" t="str" cm="1">
        <f t="array" ref="AB92">INDEX('Ｒ2_小4'!$M:$M,MATCH(V92,'Ｒ2_小4'!$P:$P,0),0)</f>
        <v>Q00000000660</v>
      </c>
      <c r="AC92" s="190" t="str" cm="1">
        <f t="array" ref="AC92">INDEX('R2_小5'!$M:$M,MATCH(W92,'R2_小5'!$P:$P,0),0)</f>
        <v>Q00000001700</v>
      </c>
      <c r="AD92" s="190" t="str" cm="1">
        <f t="array" ref="AD92">INDEX('R2_小6'!$M:$M,MATCH(X92,'R2_小6'!$P:$P,0),0)</f>
        <v>Q00000002560</v>
      </c>
      <c r="AE92" s="190" t="str" cm="1">
        <f t="array" ref="AE92">INDEX('R2_中1'!$M:$M,MATCH(Y92,'R2_中1'!$P:$P,0),0)</f>
        <v>Q00000003500</v>
      </c>
      <c r="AF92" s="190" t="str" cm="1">
        <f t="array" ref="AF92">INDEX('R2_中2'!$M:$M,MATCH(Z92,'R2_中2'!$P:$P,0),0)</f>
        <v>Q00000004440</v>
      </c>
      <c r="AG92" s="190" t="str" cm="1">
        <f t="array" ref="AG92">INDEX('R2_中3'!$M:$M,MATCH(AA92,'R2_中3'!$P:$P,0),0)</f>
        <v>Q00000005410</v>
      </c>
      <c r="AH92" s="213" t="str" cm="1">
        <f t="array" aca="1" ref="AH92" ca="1">_xlfn.IFNA(INDEX(INDIRECT(AH$4&amp;"B:B"),MATCH(V92,INDIRECT(AH$4&amp;"P:P"),0),0),"")</f>
        <v>学校の先生たちは心配ごとの相談にのってくれましたか</v>
      </c>
      <c r="AI92" s="213" t="str" cm="1">
        <f t="array" aca="1" ref="AI92" ca="1">_xlfn.IFNA(INDEX(INDIRECT(AI$4&amp;"B:B"),MATCH(W92,INDIRECT(AI$4&amp;"P:P"),0),0),"")</f>
        <v>学校の先生たちは自分のなやみの相談にのってくれましたか</v>
      </c>
      <c r="AJ92" s="213" t="str" cm="1">
        <f t="array" aca="1" ref="AJ92" ca="1">_xlfn.IFNA(INDEX(INDIRECT(AJ$4&amp;"B:B"),MATCH(X92,INDIRECT(AJ$4&amp;"P:P"),0),0),"")</f>
        <v>学校の先生たちは自分のなやみの相談にのってくれましたか</v>
      </c>
      <c r="AK92" s="213" t="str" cm="1">
        <f t="array" aca="1" ref="AK92" ca="1">_xlfn.IFNA(INDEX(INDIRECT(AK$4&amp;"B:B"),MATCH(Y92,INDIRECT(AK$4&amp;"P:P"),0),0),"")</f>
        <v>学校の先生たちは自分のなやみの相談にのってくれましたか</v>
      </c>
      <c r="AL92" s="213" t="str" cm="1">
        <f t="array" aca="1" ref="AL92" ca="1">_xlfn.IFNA(INDEX(INDIRECT(AL$4&amp;"B:B"),MATCH(Z92,INDIRECT(AL$4&amp;"P:P"),0),0),"")</f>
        <v>学校の先生たちは自分の悩みの相談にのってくれましたか</v>
      </c>
      <c r="AM92" s="213" t="str" cm="1">
        <f t="array" aca="1" ref="AM92" ca="1">_xlfn.IFNA(INDEX(INDIRECT(AM$4&amp;"B:B"),MATCH(AA92,INDIRECT(AM$4&amp;"P:P"),0),0),"")</f>
        <v>学校の先生たちは自分の悩みの相談にのってくれましたか</v>
      </c>
      <c r="AN92" s="213" t="str" cm="1">
        <f t="array" aca="1" ref="AN92" ca="1">_xlfn.IFNA(INDEX(INDIRECT(AH$4&amp;"C:C"),MATCH(V92,INDIRECT(AH$4&amp;"P:P"),0),0),"")</f>
        <v>のってくれた</v>
      </c>
      <c r="AO92" s="213" t="str" cm="1">
        <f t="array" aca="1" ref="AO92" ca="1">_xlfn.IFNA(INDEX(INDIRECT(AI$4&amp;"C:C"),MATCH(W92,INDIRECT(AI$4&amp;"P:P"),0),0),"")</f>
        <v>のってくれた</v>
      </c>
      <c r="AP92" s="213" t="str" cm="1">
        <f t="array" aca="1" ref="AP92" ca="1">_xlfn.IFNA(INDEX(INDIRECT(AJ$4&amp;"C:C"),MATCH(X92,INDIRECT(AJ$4&amp;"P:P"),0),0),"")</f>
        <v>のってくれた</v>
      </c>
      <c r="AQ92" s="213" t="str" cm="1">
        <f t="array" aca="1" ref="AQ92" ca="1">_xlfn.IFNA(INDEX(INDIRECT(AK$4&amp;"C:C"),MATCH(Y92,INDIRECT(AK$4&amp;"P:P"),0),0),"")</f>
        <v>のってくれた</v>
      </c>
      <c r="AR92" s="213" t="str" cm="1">
        <f t="array" aca="1" ref="AR92" ca="1">_xlfn.IFNA(INDEX(INDIRECT(AL$4&amp;"C:C"),MATCH(Z92,INDIRECT(AL$4&amp;"P:P"),0),0),"")</f>
        <v>のってくれた</v>
      </c>
      <c r="AS92" s="213" t="str" cm="1">
        <f t="array" aca="1" ref="AS92" ca="1">_xlfn.IFNA(INDEX(INDIRECT(AM$4&amp;"C:C"),MATCH(AA92,INDIRECT(AM$4&amp;"P:P"),0),0),"")</f>
        <v>のってくれた</v>
      </c>
      <c r="AT92" s="213" t="str" cm="1">
        <f t="array" aca="1" ref="AT92" ca="1">_xlfn.IFNA(INDEX(INDIRECT(AH$4&amp;"D:D"),MATCH(V92,INDIRECT(AH$4&amp;"P:P"),0),0),"")</f>
        <v>どちらかといえば，のってくれた</v>
      </c>
      <c r="AU92" s="213" t="str" cm="1">
        <f t="array" aca="1" ref="AU92" ca="1">_xlfn.IFNA(INDEX(INDIRECT(AI$4&amp;"D:D"),MATCH(W92,INDIRECT(AI$4&amp;"P:P"),0),0),"")</f>
        <v>どちらかといえば，のってくれた</v>
      </c>
      <c r="AV92" s="213" t="str" cm="1">
        <f t="array" aca="1" ref="AV92" ca="1">_xlfn.IFNA(INDEX(INDIRECT(AJ$4&amp;"D:D"),MATCH(X92,INDIRECT(AJ$4&amp;"P:P"),0),0),"")</f>
        <v>どちらかといえば，のってくれた</v>
      </c>
      <c r="AW92" s="213" t="str" cm="1">
        <f t="array" aca="1" ref="AW92" ca="1">_xlfn.IFNA(INDEX(INDIRECT(AK$4&amp;"D:D"),MATCH(Y92,INDIRECT(AK$4&amp;"P:P"),0),0),"")</f>
        <v>どちらかといえば，のってくれた</v>
      </c>
      <c r="AX92" s="213" t="str" cm="1">
        <f t="array" aca="1" ref="AX92" ca="1">_xlfn.IFNA(INDEX(INDIRECT(AL$4&amp;"D:D"),MATCH(Z92,INDIRECT(AL$4&amp;"P:P"),0),0),"")</f>
        <v>どちらかといえば，のってくれた</v>
      </c>
      <c r="AY92" s="213" t="str" cm="1">
        <f t="array" aca="1" ref="AY92" ca="1">_xlfn.IFNA(INDEX(INDIRECT(AM$4&amp;"D:D"),MATCH(AA92,INDIRECT(AM$4&amp;"P:P"),0),0),"")</f>
        <v>どちらかといえば，のってくれた</v>
      </c>
      <c r="AZ92" s="213" t="str" cm="1">
        <f t="array" aca="1" ref="AZ92" ca="1">_xlfn.IFNA(INDEX(INDIRECT(AH$4&amp;"E:E"),MATCH(V92,INDIRECT(AH$4&amp;"P:P"),0),0),"")</f>
        <v>どちらかといえば，のってくれなかった</v>
      </c>
      <c r="BA92" s="213" t="str" cm="1">
        <f t="array" aca="1" ref="BA92" ca="1">_xlfn.IFNA(INDEX(INDIRECT(AI$4&amp;"E:E"),MATCH(W92,INDIRECT(AI$4&amp;"P:P"),0),0),"")</f>
        <v>どちらかといえば，のってくれなかった</v>
      </c>
      <c r="BB92" s="213" t="str" cm="1">
        <f t="array" aca="1" ref="BB92" ca="1">_xlfn.IFNA(INDEX(INDIRECT(AJ$4&amp;"E:E"),MATCH(X92,INDIRECT(AJ$4&amp;"P:P"),0),0),"")</f>
        <v>どちらかといえば，のってくれなかった</v>
      </c>
      <c r="BC92" s="213" t="str" cm="1">
        <f t="array" aca="1" ref="BC92" ca="1">_xlfn.IFNA(INDEX(INDIRECT(AK$4&amp;"E:E"),MATCH(Y92,INDIRECT(AK$4&amp;"P:P"),0),0),"")</f>
        <v>どちらかといえば，のってくれなかった</v>
      </c>
      <c r="BD92" s="213" t="str" cm="1">
        <f t="array" aca="1" ref="BD92" ca="1">_xlfn.IFNA(INDEX(INDIRECT(AL$4&amp;"E:E"),MATCH(Z92,INDIRECT(AL$4&amp;"P:P"),0),0),"")</f>
        <v>どちらかといえば，のってくれなかった</v>
      </c>
      <c r="BE92" s="213" t="str" cm="1">
        <f t="array" aca="1" ref="BE92" ca="1">_xlfn.IFNA(INDEX(INDIRECT(AM$4&amp;"E:E"),MATCH(AA92,INDIRECT(AM$4&amp;"P:P"),0),0),"")</f>
        <v>どちらかといえば，のってくれなかった</v>
      </c>
      <c r="BF92" s="213" t="str" cm="1">
        <f t="array" aca="1" ref="BF92" ca="1">_xlfn.IFNA(INDEX(INDIRECT(AH$4&amp;"F:F"),MATCH(V92,INDIRECT(AH$4&amp;"P:P"),0),0),"")</f>
        <v>のってくれなかった</v>
      </c>
      <c r="BG92" s="213" t="str" cm="1">
        <f t="array" aca="1" ref="BG92" ca="1">_xlfn.IFNA(INDEX(INDIRECT(AI$4&amp;"F:F"),MATCH(W92,INDIRECT(AI$4&amp;"P:P"),0),0),"")</f>
        <v>のってくれなかった</v>
      </c>
      <c r="BH92" s="213" t="str" cm="1">
        <f t="array" aca="1" ref="BH92" ca="1">_xlfn.IFNA(INDEX(INDIRECT(AJ$4&amp;"F:F"),MATCH(X92,INDIRECT(AJ$4&amp;"P:P"),0),0),"")</f>
        <v>のってくれなかった</v>
      </c>
      <c r="BI92" s="213" t="str" cm="1">
        <f t="array" aca="1" ref="BI92" ca="1">_xlfn.IFNA(INDEX(INDIRECT(AK$4&amp;"F:F"),MATCH(Y92,INDIRECT(AK$4&amp;"P:P"),0),0),"")</f>
        <v>のってくれなかった</v>
      </c>
      <c r="BJ92" s="213" t="str" cm="1">
        <f t="array" aca="1" ref="BJ92" ca="1">_xlfn.IFNA(INDEX(INDIRECT(AL$4&amp;"F:F"),MATCH(Z92,INDIRECT(AL$4&amp;"P:P"),0),0),"")</f>
        <v>のってくれなかった</v>
      </c>
      <c r="BK92" s="213" t="str" cm="1">
        <f t="array" aca="1" ref="BK92" ca="1">_xlfn.IFNA(INDEX(INDIRECT(AM$4&amp;"F:F"),MATCH(AA92,INDIRECT(AM$4&amp;"P:P"),0),0),"")</f>
        <v>のってくれなかった</v>
      </c>
      <c r="BL92" s="213" cm="1">
        <f t="array" aca="1" ref="BL92" ca="1">_xlfn.IFNA(INDEX(INDIRECT(AH$4&amp;"G:G"),MATCH(V92,INDIRECT(AH$4&amp;"P:P"),0),0),"")</f>
        <v>0</v>
      </c>
      <c r="BM92" s="213" cm="1">
        <f t="array" aca="1" ref="BM92" ca="1">_xlfn.IFNA(INDEX(INDIRECT(AI$4&amp;"G:G"),MATCH(W92,INDIRECT(AI$4&amp;"P:P"),0),0),"")</f>
        <v>0</v>
      </c>
      <c r="BN92" s="213" cm="1">
        <f t="array" aca="1" ref="BN92" ca="1">_xlfn.IFNA(INDEX(INDIRECT(AJ$4&amp;"G:G"),MATCH(X92,INDIRECT(AJ$4&amp;"P:P"),0),0),"")</f>
        <v>0</v>
      </c>
      <c r="BO92" s="213" cm="1">
        <f t="array" aca="1" ref="BO92" ca="1">_xlfn.IFNA(INDEX(INDIRECT(AK$4&amp;"G:G"),MATCH(Y92,INDIRECT(AK$4&amp;"P:P"),0),0),"")</f>
        <v>0</v>
      </c>
      <c r="BP92" s="213" cm="1">
        <f t="array" aca="1" ref="BP92" ca="1">_xlfn.IFNA(INDEX(INDIRECT(AL$4&amp;"G:G"),MATCH(Z92,INDIRECT(AL$4&amp;"P:P"),0),0),"")</f>
        <v>0</v>
      </c>
      <c r="BQ92" s="213" cm="1">
        <f t="array" aca="1" ref="BQ92" ca="1">_xlfn.IFNA(INDEX(INDIRECT(AM$4&amp;"G:G"),MATCH(AA92,INDIRECT(AM$4&amp;"P:P"),0),0),"")</f>
        <v>0</v>
      </c>
      <c r="BR92" s="213" cm="1">
        <f t="array" aca="1" ref="BR92" ca="1">_xlfn.IFNA(INDEX(INDIRECT(AH$4&amp;"H:H"),MATCH(V92,INDIRECT(AH$4&amp;"P:P"),0),0),"")</f>
        <v>0</v>
      </c>
      <c r="BS92" s="213" cm="1">
        <f t="array" aca="1" ref="BS92" ca="1">_xlfn.IFNA(INDEX(INDIRECT(AI$4&amp;"H:H"),MATCH(W92,INDIRECT(AI$4&amp;"P:P"),0),0),"")</f>
        <v>0</v>
      </c>
      <c r="BT92" s="213" cm="1">
        <f t="array" aca="1" ref="BT92" ca="1">_xlfn.IFNA(INDEX(INDIRECT(AJ$4&amp;"H:H"),MATCH(X92,INDIRECT(AJ$4&amp;"P:P"),0),0),"")</f>
        <v>0</v>
      </c>
      <c r="BU92" s="213" cm="1">
        <f t="array" aca="1" ref="BU92" ca="1">_xlfn.IFNA(INDEX(INDIRECT(AK$4&amp;"H:H"),MATCH(Y92,INDIRECT(AK$4&amp;"P:P"),0),0),"")</f>
        <v>0</v>
      </c>
      <c r="BV92" s="213" cm="1">
        <f t="array" aca="1" ref="BV92" ca="1">_xlfn.IFNA(INDEX(INDIRECT(AL$4&amp;"H:H"),MATCH(Z92,INDIRECT(AL$4&amp;"P:P"),0),0),"")</f>
        <v>0</v>
      </c>
      <c r="BW92" s="213" cm="1">
        <f t="array" aca="1" ref="BW92" ca="1">_xlfn.IFNA(INDEX(INDIRECT(AM$4&amp;"H:H"),MATCH(AA92,INDIRECT(AM$4&amp;"P:P"),0),0),"")</f>
        <v>0</v>
      </c>
      <c r="BX92" s="213" cm="1">
        <f t="array" aca="1" ref="BX92" ca="1">_xlfn.IFNA(INDEX(INDIRECT(AH$4&amp;"I:I"),MATCH(V92,INDIRECT(AH$4&amp;"P:P"),0),0),"")</f>
        <v>0</v>
      </c>
      <c r="BY92" s="213" cm="1">
        <f t="array" aca="1" ref="BY92" ca="1">_xlfn.IFNA(INDEX(INDIRECT(AI$4&amp;"I:I"),MATCH(W92,INDIRECT(AI$4&amp;"P:P"),0),0),"")</f>
        <v>0</v>
      </c>
      <c r="BZ92" s="213" cm="1">
        <f t="array" aca="1" ref="BZ92" ca="1">_xlfn.IFNA(INDEX(INDIRECT(AJ$4&amp;"I:I"),MATCH(X92,INDIRECT(AJ$4&amp;"P:P"),0),0),"")</f>
        <v>0</v>
      </c>
      <c r="CA92" s="213" cm="1">
        <f t="array" aca="1" ref="CA92" ca="1">_xlfn.IFNA(INDEX(INDIRECT(AK$4&amp;"I:I"),MATCH(Y92,INDIRECT(AK$4&amp;"P:P"),0),0),"")</f>
        <v>0</v>
      </c>
      <c r="CB92" s="213" cm="1">
        <f t="array" aca="1" ref="CB92" ca="1">_xlfn.IFNA(INDEX(INDIRECT(AL$4&amp;"I:I"),MATCH(Z92,INDIRECT(AL$4&amp;"P:P"),0),0),"")</f>
        <v>0</v>
      </c>
      <c r="CC92" s="213" cm="1">
        <f t="array" aca="1" ref="CC92" ca="1">_xlfn.IFNA(INDEX(INDIRECT(AM$4&amp;"I:I"),MATCH(AA92,INDIRECT(AM$4&amp;"P:P"),0),0),"")</f>
        <v>0</v>
      </c>
      <c r="CD92" s="213" cm="1">
        <f t="array" aca="1" ref="CD92" ca="1">_xlfn.IFNA(INDEX(INDIRECT(AH$4&amp;"J:J"),MATCH(V92,INDIRECT(AH$4&amp;"P:P"),0),0),"")</f>
        <v>0</v>
      </c>
      <c r="CE92" s="213" cm="1">
        <f t="array" aca="1" ref="CE92" ca="1">_xlfn.IFNA(INDEX(INDIRECT(AI$4&amp;"J:J"),MATCH(W92,INDIRECT(AI$4&amp;"P:P"),0),0),"")</f>
        <v>0</v>
      </c>
      <c r="CF92" s="213" cm="1">
        <f t="array" aca="1" ref="CF92" ca="1">_xlfn.IFNA(INDEX(INDIRECT(AJ$4&amp;"J:J"),MATCH(X92,INDIRECT(AJ$4&amp;"P:P"),0),0),"")</f>
        <v>0</v>
      </c>
      <c r="CG92" s="213" cm="1">
        <f t="array" aca="1" ref="CG92" ca="1">_xlfn.IFNA(INDEX(INDIRECT(AK$4&amp;"J:J"),MATCH(Y92,INDIRECT(AK$4&amp;"P:P"),0),0),"")</f>
        <v>0</v>
      </c>
      <c r="CH92" s="213" cm="1">
        <f t="array" aca="1" ref="CH92" ca="1">_xlfn.IFNA(INDEX(INDIRECT(AL$4&amp;"J:J"),MATCH(Z92,INDIRECT(AL$4&amp;"P:P"),0),0),"")</f>
        <v>0</v>
      </c>
      <c r="CI92" s="213" cm="1">
        <f t="array" aca="1" ref="CI92" ca="1">_xlfn.IFNA(INDEX(INDIRECT(AM$4&amp;"J:J"),MATCH(AA92,INDIRECT(AM$4&amp;"P:P"),0),0),"")</f>
        <v>0</v>
      </c>
    </row>
    <row r="93" spans="1:87" ht="72">
      <c r="A93" s="53">
        <v>89</v>
      </c>
      <c r="B93" s="75">
        <v>83</v>
      </c>
      <c r="C93" s="75" t="s">
        <v>1638</v>
      </c>
      <c r="D93" s="75" t="s">
        <v>1638</v>
      </c>
      <c r="E93" s="76" t="s">
        <v>1862</v>
      </c>
      <c r="F93" s="77" t="s">
        <v>1884</v>
      </c>
      <c r="G93" s="78">
        <v>1</v>
      </c>
      <c r="H93" s="99" t="s">
        <v>1885</v>
      </c>
      <c r="I93" s="80">
        <v>1</v>
      </c>
      <c r="J93" s="98" t="s">
        <v>1886</v>
      </c>
      <c r="K93" s="81">
        <v>1</v>
      </c>
      <c r="L93" s="99" t="s">
        <v>1775</v>
      </c>
      <c r="M93" s="83">
        <v>1</v>
      </c>
      <c r="N93" s="97" t="s">
        <v>1881</v>
      </c>
      <c r="O93" s="100">
        <v>1</v>
      </c>
      <c r="P93" s="82" t="s">
        <v>1878</v>
      </c>
      <c r="Q93" s="83">
        <v>1</v>
      </c>
      <c r="R93" s="82" t="s">
        <v>1878</v>
      </c>
      <c r="U93" s="59" t="s">
        <v>1887</v>
      </c>
      <c r="V93" s="59" t="str">
        <f t="shared" si="47"/>
        <v>（４１）</v>
      </c>
      <c r="W93" s="59" t="str">
        <f t="shared" si="48"/>
        <v>（５４）</v>
      </c>
      <c r="X93" s="59" t="str">
        <f t="shared" si="49"/>
        <v>（３６）</v>
      </c>
      <c r="Y93" s="59" t="str">
        <f t="shared" si="50"/>
        <v>（４０）</v>
      </c>
      <c r="Z93" s="59" t="str">
        <f t="shared" si="51"/>
        <v>（３８）</v>
      </c>
      <c r="AA93" s="59" t="str">
        <f t="shared" si="52"/>
        <v>（３８）</v>
      </c>
      <c r="AB93" s="190" t="str" cm="1">
        <f t="array" ref="AB93">INDEX('Ｒ2_小4'!$M:$M,MATCH(V93,'Ｒ2_小4'!$P:$P,0),0)</f>
        <v>Q00000000670</v>
      </c>
      <c r="AC93" s="190" t="str" cm="1">
        <f t="array" ref="AC93">INDEX('R2_小5'!$M:$M,MATCH(W93,'R2_小5'!$P:$P,0),0)</f>
        <v>Q00000001710</v>
      </c>
      <c r="AD93" s="190" t="str" cm="1">
        <f t="array" ref="AD93">INDEX('R2_小6'!$M:$M,MATCH(X93,'R2_小6'!$P:$P,0),0)</f>
        <v>Q00000002570</v>
      </c>
      <c r="AE93" s="190" t="str" cm="1">
        <f t="array" ref="AE93">INDEX('R2_中1'!$M:$M,MATCH(Y93,'R2_中1'!$P:$P,0),0)</f>
        <v>Q00000003510</v>
      </c>
      <c r="AF93" s="190" t="str" cm="1">
        <f t="array" ref="AF93">INDEX('R2_中2'!$M:$M,MATCH(Z93,'R2_中2'!$P:$P,0),0)</f>
        <v>Q00000004450</v>
      </c>
      <c r="AG93" s="190" t="str" cm="1">
        <f t="array" ref="AG93">INDEX('R2_中3'!$M:$M,MATCH(AA93,'R2_中3'!$P:$P,0),0)</f>
        <v>Q00000005420</v>
      </c>
      <c r="AH93" s="213" t="str" cm="1">
        <f t="array" aca="1" ref="AH93" ca="1">_xlfn.IFNA(INDEX(INDIRECT(AH$4&amp;"B:B"),MATCH(V93,INDIRECT(AH$4&amp;"P:P"),0),0),"")</f>
        <v>学校の友だちは自分のよいところをみとめてくれましたか</v>
      </c>
      <c r="AI93" s="213" t="str" cm="1">
        <f t="array" aca="1" ref="AI93" ca="1">_xlfn.IFNA(INDEX(INDIRECT(AI$4&amp;"B:B"),MATCH(W93,INDIRECT(AI$4&amp;"P:P"),0),0),"")</f>
        <v>学校の友達は自分のよいところを認めてくれましたか</v>
      </c>
      <c r="AJ93" s="213" t="str" cm="1">
        <f t="array" aca="1" ref="AJ93" ca="1">_xlfn.IFNA(INDEX(INDIRECT(AJ$4&amp;"B:B"),MATCH(X93,INDIRECT(AJ$4&amp;"P:P"),0),0),"")</f>
        <v>学校の友達は自分のよいところを認めてくれましたか</v>
      </c>
      <c r="AK93" s="213" t="str" cm="1">
        <f t="array" aca="1" ref="AK93" ca="1">_xlfn.IFNA(INDEX(INDIRECT(AK$4&amp;"B:B"),MATCH(Y93,INDIRECT(AK$4&amp;"P:P"),0),0),"")</f>
        <v>学校の友達は自分のよいところを認めてくれましたか</v>
      </c>
      <c r="AL93" s="213" t="str" cm="1">
        <f t="array" aca="1" ref="AL93" ca="1">_xlfn.IFNA(INDEX(INDIRECT(AL$4&amp;"B:B"),MATCH(Z93,INDIRECT(AL$4&amp;"P:P"),0),0),"")</f>
        <v>学校の友達は自分のよいところを認めてくれましたか</v>
      </c>
      <c r="AM93" s="213" t="str" cm="1">
        <f t="array" aca="1" ref="AM93" ca="1">_xlfn.IFNA(INDEX(INDIRECT(AM$4&amp;"B:B"),MATCH(AA93,INDIRECT(AM$4&amp;"P:P"),0),0),"")</f>
        <v>学校の友達は自分のよいところを認めてくれましたか</v>
      </c>
      <c r="AN93" s="213" t="str" cm="1">
        <f t="array" aca="1" ref="AN93" ca="1">_xlfn.IFNA(INDEX(INDIRECT(AH$4&amp;"C:C"),MATCH(V93,INDIRECT(AH$4&amp;"P:P"),0),0),"")</f>
        <v>みとめてくれた</v>
      </c>
      <c r="AO93" s="213" t="str" cm="1">
        <f t="array" aca="1" ref="AO93" ca="1">_xlfn.IFNA(INDEX(INDIRECT(AI$4&amp;"C:C"),MATCH(W93,INDIRECT(AI$4&amp;"P:P"),0),0),"")</f>
        <v>認めてくれた</v>
      </c>
      <c r="AP93" s="213" t="str" cm="1">
        <f t="array" aca="1" ref="AP93" ca="1">_xlfn.IFNA(INDEX(INDIRECT(AJ$4&amp;"C:C"),MATCH(X93,INDIRECT(AJ$4&amp;"P:P"),0),0),"")</f>
        <v>認めてくれた</v>
      </c>
      <c r="AQ93" s="213" t="str" cm="1">
        <f t="array" aca="1" ref="AQ93" ca="1">_xlfn.IFNA(INDEX(INDIRECT(AK$4&amp;"C:C"),MATCH(Y93,INDIRECT(AK$4&amp;"P:P"),0),0),"")</f>
        <v>認めてくれた</v>
      </c>
      <c r="AR93" s="213" t="str" cm="1">
        <f t="array" aca="1" ref="AR93" ca="1">_xlfn.IFNA(INDEX(INDIRECT(AL$4&amp;"C:C"),MATCH(Z93,INDIRECT(AL$4&amp;"P:P"),0),0),"")</f>
        <v>認めてくれた</v>
      </c>
      <c r="AS93" s="213" t="str" cm="1">
        <f t="array" aca="1" ref="AS93" ca="1">_xlfn.IFNA(INDEX(INDIRECT(AM$4&amp;"C:C"),MATCH(AA93,INDIRECT(AM$4&amp;"P:P"),0),0),"")</f>
        <v>認めてくれた</v>
      </c>
      <c r="AT93" s="213" t="str" cm="1">
        <f t="array" aca="1" ref="AT93" ca="1">_xlfn.IFNA(INDEX(INDIRECT(AH$4&amp;"D:D"),MATCH(V93,INDIRECT(AH$4&amp;"P:P"),0),0),"")</f>
        <v>どちらかといえば，みとめてくれた</v>
      </c>
      <c r="AU93" s="213" t="str" cm="1">
        <f t="array" aca="1" ref="AU93" ca="1">_xlfn.IFNA(INDEX(INDIRECT(AI$4&amp;"D:D"),MATCH(W93,INDIRECT(AI$4&amp;"P:P"),0),0),"")</f>
        <v>どちらかといえば，認めてくれた</v>
      </c>
      <c r="AV93" s="213" t="str" cm="1">
        <f t="array" aca="1" ref="AV93" ca="1">_xlfn.IFNA(INDEX(INDIRECT(AJ$4&amp;"D:D"),MATCH(X93,INDIRECT(AJ$4&amp;"P:P"),0),0),"")</f>
        <v>どちらかといえば，認めてくれた</v>
      </c>
      <c r="AW93" s="213" t="str" cm="1">
        <f t="array" aca="1" ref="AW93" ca="1">_xlfn.IFNA(INDEX(INDIRECT(AK$4&amp;"D:D"),MATCH(Y93,INDIRECT(AK$4&amp;"P:P"),0),0),"")</f>
        <v>どちらかといえば，認めてくれた</v>
      </c>
      <c r="AX93" s="213" t="str" cm="1">
        <f t="array" aca="1" ref="AX93" ca="1">_xlfn.IFNA(INDEX(INDIRECT(AL$4&amp;"D:D"),MATCH(Z93,INDIRECT(AL$4&amp;"P:P"),0),0),"")</f>
        <v>どちらかといえば，認めてくれた</v>
      </c>
      <c r="AY93" s="213" t="str" cm="1">
        <f t="array" aca="1" ref="AY93" ca="1">_xlfn.IFNA(INDEX(INDIRECT(AM$4&amp;"D:D"),MATCH(AA93,INDIRECT(AM$4&amp;"P:P"),0),0),"")</f>
        <v>どちらかといえば，認めてくれた</v>
      </c>
      <c r="AZ93" s="213" t="str" cm="1">
        <f t="array" aca="1" ref="AZ93" ca="1">_xlfn.IFNA(INDEX(INDIRECT(AH$4&amp;"E:E"),MATCH(V93,INDIRECT(AH$4&amp;"P:P"),0),0),"")</f>
        <v>どちらかといえば，みとめてくれなかった</v>
      </c>
      <c r="BA93" s="213" t="str" cm="1">
        <f t="array" aca="1" ref="BA93" ca="1">_xlfn.IFNA(INDEX(INDIRECT(AI$4&amp;"E:E"),MATCH(W93,INDIRECT(AI$4&amp;"P:P"),0),0),"")</f>
        <v>どちらかといえば，認めてくれなかった</v>
      </c>
      <c r="BB93" s="213" t="str" cm="1">
        <f t="array" aca="1" ref="BB93" ca="1">_xlfn.IFNA(INDEX(INDIRECT(AJ$4&amp;"E:E"),MATCH(X93,INDIRECT(AJ$4&amp;"P:P"),0),0),"")</f>
        <v>どちらかといえば，認めてくれなかった</v>
      </c>
      <c r="BC93" s="213" t="str" cm="1">
        <f t="array" aca="1" ref="BC93" ca="1">_xlfn.IFNA(INDEX(INDIRECT(AK$4&amp;"E:E"),MATCH(Y93,INDIRECT(AK$4&amp;"P:P"),0),0),"")</f>
        <v>どちらかといえば，認めてくれなかった</v>
      </c>
      <c r="BD93" s="213" t="str" cm="1">
        <f t="array" aca="1" ref="BD93" ca="1">_xlfn.IFNA(INDEX(INDIRECT(AL$4&amp;"E:E"),MATCH(Z93,INDIRECT(AL$4&amp;"P:P"),0),0),"")</f>
        <v>どちらかといえば，認めてくれなかった</v>
      </c>
      <c r="BE93" s="213" t="str" cm="1">
        <f t="array" aca="1" ref="BE93" ca="1">_xlfn.IFNA(INDEX(INDIRECT(AM$4&amp;"E:E"),MATCH(AA93,INDIRECT(AM$4&amp;"P:P"),0),0),"")</f>
        <v>どちらかといえば，認めてくれなかった</v>
      </c>
      <c r="BF93" s="213" t="str" cm="1">
        <f t="array" aca="1" ref="BF93" ca="1">_xlfn.IFNA(INDEX(INDIRECT(AH$4&amp;"F:F"),MATCH(V93,INDIRECT(AH$4&amp;"P:P"),0),0),"")</f>
        <v>みとめてくれなかった</v>
      </c>
      <c r="BG93" s="213" t="str" cm="1">
        <f t="array" aca="1" ref="BG93" ca="1">_xlfn.IFNA(INDEX(INDIRECT(AI$4&amp;"F:F"),MATCH(W93,INDIRECT(AI$4&amp;"P:P"),0),0),"")</f>
        <v>認めてくれなかった</v>
      </c>
      <c r="BH93" s="213" t="str" cm="1">
        <f t="array" aca="1" ref="BH93" ca="1">_xlfn.IFNA(INDEX(INDIRECT(AJ$4&amp;"F:F"),MATCH(X93,INDIRECT(AJ$4&amp;"P:P"),0),0),"")</f>
        <v>認めてくれなかった</v>
      </c>
      <c r="BI93" s="213" t="str" cm="1">
        <f t="array" aca="1" ref="BI93" ca="1">_xlfn.IFNA(INDEX(INDIRECT(AK$4&amp;"F:F"),MATCH(Y93,INDIRECT(AK$4&amp;"P:P"),0),0),"")</f>
        <v>認めてくれなかった</v>
      </c>
      <c r="BJ93" s="213" t="str" cm="1">
        <f t="array" aca="1" ref="BJ93" ca="1">_xlfn.IFNA(INDEX(INDIRECT(AL$4&amp;"F:F"),MATCH(Z93,INDIRECT(AL$4&amp;"P:P"),0),0),"")</f>
        <v>認めてくれなかった</v>
      </c>
      <c r="BK93" s="213" t="str" cm="1">
        <f t="array" aca="1" ref="BK93" ca="1">_xlfn.IFNA(INDEX(INDIRECT(AM$4&amp;"F:F"),MATCH(AA93,INDIRECT(AM$4&amp;"P:P"),0),0),"")</f>
        <v>認めてくれなかった</v>
      </c>
      <c r="BL93" s="213" cm="1">
        <f t="array" aca="1" ref="BL93" ca="1">_xlfn.IFNA(INDEX(INDIRECT(AH$4&amp;"G:G"),MATCH(V93,INDIRECT(AH$4&amp;"P:P"),0),0),"")</f>
        <v>0</v>
      </c>
      <c r="BM93" s="213" cm="1">
        <f t="array" aca="1" ref="BM93" ca="1">_xlfn.IFNA(INDEX(INDIRECT(AI$4&amp;"G:G"),MATCH(W93,INDIRECT(AI$4&amp;"P:P"),0),0),"")</f>
        <v>0</v>
      </c>
      <c r="BN93" s="213" cm="1">
        <f t="array" aca="1" ref="BN93" ca="1">_xlfn.IFNA(INDEX(INDIRECT(AJ$4&amp;"G:G"),MATCH(X93,INDIRECT(AJ$4&amp;"P:P"),0),0),"")</f>
        <v>0</v>
      </c>
      <c r="BO93" s="213" cm="1">
        <f t="array" aca="1" ref="BO93" ca="1">_xlfn.IFNA(INDEX(INDIRECT(AK$4&amp;"G:G"),MATCH(Y93,INDIRECT(AK$4&amp;"P:P"),0),0),"")</f>
        <v>0</v>
      </c>
      <c r="BP93" s="213" cm="1">
        <f t="array" aca="1" ref="BP93" ca="1">_xlfn.IFNA(INDEX(INDIRECT(AL$4&amp;"G:G"),MATCH(Z93,INDIRECT(AL$4&amp;"P:P"),0),0),"")</f>
        <v>0</v>
      </c>
      <c r="BQ93" s="213" cm="1">
        <f t="array" aca="1" ref="BQ93" ca="1">_xlfn.IFNA(INDEX(INDIRECT(AM$4&amp;"G:G"),MATCH(AA93,INDIRECT(AM$4&amp;"P:P"),0),0),"")</f>
        <v>0</v>
      </c>
      <c r="BR93" s="213" cm="1">
        <f t="array" aca="1" ref="BR93" ca="1">_xlfn.IFNA(INDEX(INDIRECT(AH$4&amp;"H:H"),MATCH(V93,INDIRECT(AH$4&amp;"P:P"),0),0),"")</f>
        <v>0</v>
      </c>
      <c r="BS93" s="213" cm="1">
        <f t="array" aca="1" ref="BS93" ca="1">_xlfn.IFNA(INDEX(INDIRECT(AI$4&amp;"H:H"),MATCH(W93,INDIRECT(AI$4&amp;"P:P"),0),0),"")</f>
        <v>0</v>
      </c>
      <c r="BT93" s="213" cm="1">
        <f t="array" aca="1" ref="BT93" ca="1">_xlfn.IFNA(INDEX(INDIRECT(AJ$4&amp;"H:H"),MATCH(X93,INDIRECT(AJ$4&amp;"P:P"),0),0),"")</f>
        <v>0</v>
      </c>
      <c r="BU93" s="213" cm="1">
        <f t="array" aca="1" ref="BU93" ca="1">_xlfn.IFNA(INDEX(INDIRECT(AK$4&amp;"H:H"),MATCH(Y93,INDIRECT(AK$4&amp;"P:P"),0),0),"")</f>
        <v>0</v>
      </c>
      <c r="BV93" s="213" cm="1">
        <f t="array" aca="1" ref="BV93" ca="1">_xlfn.IFNA(INDEX(INDIRECT(AL$4&amp;"H:H"),MATCH(Z93,INDIRECT(AL$4&amp;"P:P"),0),0),"")</f>
        <v>0</v>
      </c>
      <c r="BW93" s="213" cm="1">
        <f t="array" aca="1" ref="BW93" ca="1">_xlfn.IFNA(INDEX(INDIRECT(AM$4&amp;"H:H"),MATCH(AA93,INDIRECT(AM$4&amp;"P:P"),0),0),"")</f>
        <v>0</v>
      </c>
      <c r="BX93" s="213" cm="1">
        <f t="array" aca="1" ref="BX93" ca="1">_xlfn.IFNA(INDEX(INDIRECT(AH$4&amp;"I:I"),MATCH(V93,INDIRECT(AH$4&amp;"P:P"),0),0),"")</f>
        <v>0</v>
      </c>
      <c r="BY93" s="213" cm="1">
        <f t="array" aca="1" ref="BY93" ca="1">_xlfn.IFNA(INDEX(INDIRECT(AI$4&amp;"I:I"),MATCH(W93,INDIRECT(AI$4&amp;"P:P"),0),0),"")</f>
        <v>0</v>
      </c>
      <c r="BZ93" s="213" cm="1">
        <f t="array" aca="1" ref="BZ93" ca="1">_xlfn.IFNA(INDEX(INDIRECT(AJ$4&amp;"I:I"),MATCH(X93,INDIRECT(AJ$4&amp;"P:P"),0),0),"")</f>
        <v>0</v>
      </c>
      <c r="CA93" s="213" cm="1">
        <f t="array" aca="1" ref="CA93" ca="1">_xlfn.IFNA(INDEX(INDIRECT(AK$4&amp;"I:I"),MATCH(Y93,INDIRECT(AK$4&amp;"P:P"),0),0),"")</f>
        <v>0</v>
      </c>
      <c r="CB93" s="213" cm="1">
        <f t="array" aca="1" ref="CB93" ca="1">_xlfn.IFNA(INDEX(INDIRECT(AL$4&amp;"I:I"),MATCH(Z93,INDIRECT(AL$4&amp;"P:P"),0),0),"")</f>
        <v>0</v>
      </c>
      <c r="CC93" s="213" cm="1">
        <f t="array" aca="1" ref="CC93" ca="1">_xlfn.IFNA(INDEX(INDIRECT(AM$4&amp;"I:I"),MATCH(AA93,INDIRECT(AM$4&amp;"P:P"),0),0),"")</f>
        <v>0</v>
      </c>
      <c r="CD93" s="213" cm="1">
        <f t="array" aca="1" ref="CD93" ca="1">_xlfn.IFNA(INDEX(INDIRECT(AH$4&amp;"J:J"),MATCH(V93,INDIRECT(AH$4&amp;"P:P"),0),0),"")</f>
        <v>0</v>
      </c>
      <c r="CE93" s="213" cm="1">
        <f t="array" aca="1" ref="CE93" ca="1">_xlfn.IFNA(INDEX(INDIRECT(AI$4&amp;"J:J"),MATCH(W93,INDIRECT(AI$4&amp;"P:P"),0),0),"")</f>
        <v>0</v>
      </c>
      <c r="CF93" s="213" cm="1">
        <f t="array" aca="1" ref="CF93" ca="1">_xlfn.IFNA(INDEX(INDIRECT(AJ$4&amp;"J:J"),MATCH(X93,INDIRECT(AJ$4&amp;"P:P"),0),0),"")</f>
        <v>0</v>
      </c>
      <c r="CG93" s="213" cm="1">
        <f t="array" aca="1" ref="CG93" ca="1">_xlfn.IFNA(INDEX(INDIRECT(AK$4&amp;"J:J"),MATCH(Y93,INDIRECT(AK$4&amp;"P:P"),0),0),"")</f>
        <v>0</v>
      </c>
      <c r="CH93" s="213" cm="1">
        <f t="array" aca="1" ref="CH93" ca="1">_xlfn.IFNA(INDEX(INDIRECT(AL$4&amp;"J:J"),MATCH(Z93,INDIRECT(AL$4&amp;"P:P"),0),0),"")</f>
        <v>0</v>
      </c>
      <c r="CI93" s="213" cm="1">
        <f t="array" aca="1" ref="CI93" ca="1">_xlfn.IFNA(INDEX(INDIRECT(AM$4&amp;"J:J"),MATCH(AA93,INDIRECT(AM$4&amp;"P:P"),0),0),"")</f>
        <v>0</v>
      </c>
    </row>
    <row r="94" spans="1:87" ht="126">
      <c r="A94" s="53">
        <v>90</v>
      </c>
      <c r="B94" s="75">
        <v>84</v>
      </c>
      <c r="C94" s="75" t="s">
        <v>1638</v>
      </c>
      <c r="D94" s="75" t="s">
        <v>1638</v>
      </c>
      <c r="E94" s="76" t="s">
        <v>1862</v>
      </c>
      <c r="F94" s="77" t="s">
        <v>1888</v>
      </c>
      <c r="G94" s="78">
        <v>1</v>
      </c>
      <c r="H94" s="99" t="s">
        <v>1889</v>
      </c>
      <c r="I94" s="80">
        <v>1</v>
      </c>
      <c r="J94" s="98" t="s">
        <v>1890</v>
      </c>
      <c r="K94" s="81">
        <v>1</v>
      </c>
      <c r="L94" s="99" t="s">
        <v>1873</v>
      </c>
      <c r="M94" s="83">
        <v>1</v>
      </c>
      <c r="N94" s="97" t="s">
        <v>1885</v>
      </c>
      <c r="O94" s="83">
        <v>1</v>
      </c>
      <c r="P94" s="82" t="s">
        <v>1891</v>
      </c>
      <c r="Q94" s="83">
        <v>1</v>
      </c>
      <c r="R94" s="82" t="s">
        <v>1876</v>
      </c>
      <c r="U94" s="59" t="s">
        <v>1892</v>
      </c>
      <c r="V94" s="59" t="str">
        <f t="shared" si="47"/>
        <v>（４２）</v>
      </c>
      <c r="W94" s="59" t="str">
        <f t="shared" si="48"/>
        <v>（５５）</v>
      </c>
      <c r="X94" s="59" t="str">
        <f t="shared" si="49"/>
        <v>（３７）</v>
      </c>
      <c r="Y94" s="59" t="str">
        <f t="shared" si="50"/>
        <v>（４１）</v>
      </c>
      <c r="Z94" s="59" t="str">
        <f t="shared" si="51"/>
        <v>（３９）</v>
      </c>
      <c r="AA94" s="59" t="str">
        <f t="shared" si="52"/>
        <v>（３９）</v>
      </c>
      <c r="AB94" s="190" t="str" cm="1">
        <f t="array" ref="AB94">INDEX('Ｒ2_小4'!$M:$M,MATCH(V94,'Ｒ2_小4'!$P:$P,0),0)</f>
        <v>Q00000000680</v>
      </c>
      <c r="AC94" s="190" t="str" cm="1">
        <f t="array" ref="AC94">INDEX('R2_小5'!$M:$M,MATCH(W94,'R2_小5'!$P:$P,0),0)</f>
        <v>Q00000001720</v>
      </c>
      <c r="AD94" s="190" t="str" cm="1">
        <f t="array" ref="AD94">INDEX('R2_小6'!$M:$M,MATCH(X94,'R2_小6'!$P:$P,0),0)</f>
        <v>Q00000002580</v>
      </c>
      <c r="AE94" s="190" t="str" cm="1">
        <f t="array" ref="AE94">INDEX('R2_中1'!$M:$M,MATCH(Y94,'R2_中1'!$P:$P,0),0)</f>
        <v>Q00000003520</v>
      </c>
      <c r="AF94" s="190" t="str" cm="1">
        <f t="array" ref="AF94">INDEX('R2_中2'!$M:$M,MATCH(Z94,'R2_中2'!$P:$P,0),0)</f>
        <v>Q00000004460</v>
      </c>
      <c r="AG94" s="190" t="str" cm="1">
        <f t="array" ref="AG94">INDEX('R2_中3'!$M:$M,MATCH(AA94,'R2_中3'!$P:$P,0),0)</f>
        <v>Q00000005430</v>
      </c>
      <c r="AH94" s="213" t="str" cm="1">
        <f t="array" aca="1" ref="AH94" ca="1">_xlfn.IFNA(INDEX(INDIRECT(AH$4&amp;"B:B"),MATCH(V94,INDIRECT(AH$4&amp;"P:P"),0),0),"")</f>
        <v>先生は，じゅ業やテストでわからなかったところや，まちがえたところについて，わかるまで教えてくれましたか</v>
      </c>
      <c r="AI94" s="213" t="str" cm="1">
        <f t="array" aca="1" ref="AI94" ca="1">_xlfn.IFNA(INDEX(INDIRECT(AI$4&amp;"B:B"),MATCH(W94,INDIRECT(AI$4&amp;"P:P"),0),0),"")</f>
        <v>先生は，授業やテストで理かいしていないところや，まちがえたところについて，わかるまで教えてくれましたか</v>
      </c>
      <c r="AJ94" s="213" t="str" cm="1">
        <f t="array" aca="1" ref="AJ94" ca="1">_xlfn.IFNA(INDEX(INDIRECT(AJ$4&amp;"B:B"),MATCH(X94,INDIRECT(AJ$4&amp;"P:P"),0),0),"")</f>
        <v>先生は，授業やテストで理解していないところや，まちがえたところについて，わかるまで教えてくれましたか</v>
      </c>
      <c r="AK94" s="213" t="str" cm="1">
        <f t="array" aca="1" ref="AK94" ca="1">_xlfn.IFNA(INDEX(INDIRECT(AK$4&amp;"B:B"),MATCH(Y94,INDIRECT(AK$4&amp;"P:P"),0),0),"")</f>
        <v>先生は，授業やテストで理解していないところや，まちがえたところについて，わかるまで教えてくれましたか</v>
      </c>
      <c r="AL94" s="213" t="str" cm="1">
        <f t="array" aca="1" ref="AL94" ca="1">_xlfn.IFNA(INDEX(INDIRECT(AL$4&amp;"B:B"),MATCH(Z94,INDIRECT(AL$4&amp;"P:P"),0),0),"")</f>
        <v>先生は，授業やテストで理解していないところや，間違えたところについて，わかるまで教えてくれましたか</v>
      </c>
      <c r="AM94" s="213" t="str" cm="1">
        <f t="array" aca="1" ref="AM94" ca="1">_xlfn.IFNA(INDEX(INDIRECT(AM$4&amp;"B:B"),MATCH(AA94,INDIRECT(AM$4&amp;"P:P"),0),0),"")</f>
        <v>先生は，授業やテストで理解していないところや，間違えたところについて，わかるまで教えてくれましたか</v>
      </c>
      <c r="AN94" s="213" t="str" cm="1">
        <f t="array" aca="1" ref="AN94" ca="1">_xlfn.IFNA(INDEX(INDIRECT(AH$4&amp;"C:C"),MATCH(V94,INDIRECT(AH$4&amp;"P:P"),0),0),"")</f>
        <v>教えてくれた</v>
      </c>
      <c r="AO94" s="213" t="str" cm="1">
        <f t="array" aca="1" ref="AO94" ca="1">_xlfn.IFNA(INDEX(INDIRECT(AI$4&amp;"C:C"),MATCH(W94,INDIRECT(AI$4&amp;"P:P"),0),0),"")</f>
        <v>教えてくれた</v>
      </c>
      <c r="AP94" s="213" t="str" cm="1">
        <f t="array" aca="1" ref="AP94" ca="1">_xlfn.IFNA(INDEX(INDIRECT(AJ$4&amp;"C:C"),MATCH(X94,INDIRECT(AJ$4&amp;"P:P"),0),0),"")</f>
        <v>教えてくれた</v>
      </c>
      <c r="AQ94" s="213" t="str" cm="1">
        <f t="array" aca="1" ref="AQ94" ca="1">_xlfn.IFNA(INDEX(INDIRECT(AK$4&amp;"C:C"),MATCH(Y94,INDIRECT(AK$4&amp;"P:P"),0),0),"")</f>
        <v>教えてくれた</v>
      </c>
      <c r="AR94" s="213" t="str" cm="1">
        <f t="array" aca="1" ref="AR94" ca="1">_xlfn.IFNA(INDEX(INDIRECT(AL$4&amp;"C:C"),MATCH(Z94,INDIRECT(AL$4&amp;"P:P"),0),0),"")</f>
        <v>教えてくれた</v>
      </c>
      <c r="AS94" s="213" t="str" cm="1">
        <f t="array" aca="1" ref="AS94" ca="1">_xlfn.IFNA(INDEX(INDIRECT(AM$4&amp;"C:C"),MATCH(AA94,INDIRECT(AM$4&amp;"P:P"),0),0),"")</f>
        <v>教えてくれた</v>
      </c>
      <c r="AT94" s="213" t="str" cm="1">
        <f t="array" aca="1" ref="AT94" ca="1">_xlfn.IFNA(INDEX(INDIRECT(AH$4&amp;"D:D"),MATCH(V94,INDIRECT(AH$4&amp;"P:P"),0),0),"")</f>
        <v>どちらかといえば，教えてくれた</v>
      </c>
      <c r="AU94" s="213" t="str" cm="1">
        <f t="array" aca="1" ref="AU94" ca="1">_xlfn.IFNA(INDEX(INDIRECT(AI$4&amp;"D:D"),MATCH(W94,INDIRECT(AI$4&amp;"P:P"),0),0),"")</f>
        <v>どちらかといえば，教えてくれた</v>
      </c>
      <c r="AV94" s="213" t="str" cm="1">
        <f t="array" aca="1" ref="AV94" ca="1">_xlfn.IFNA(INDEX(INDIRECT(AJ$4&amp;"D:D"),MATCH(X94,INDIRECT(AJ$4&amp;"P:P"),0),0),"")</f>
        <v>どちらかといえば，教えてくれた</v>
      </c>
      <c r="AW94" s="213" t="str" cm="1">
        <f t="array" aca="1" ref="AW94" ca="1">_xlfn.IFNA(INDEX(INDIRECT(AK$4&amp;"D:D"),MATCH(Y94,INDIRECT(AK$4&amp;"P:P"),0),0),"")</f>
        <v>どちらかといえば，教えてくれた</v>
      </c>
      <c r="AX94" s="213" t="str" cm="1">
        <f t="array" aca="1" ref="AX94" ca="1">_xlfn.IFNA(INDEX(INDIRECT(AL$4&amp;"D:D"),MATCH(Z94,INDIRECT(AL$4&amp;"P:P"),0),0),"")</f>
        <v>どちらかといえば，教えてくれた</v>
      </c>
      <c r="AY94" s="213" t="str" cm="1">
        <f t="array" aca="1" ref="AY94" ca="1">_xlfn.IFNA(INDEX(INDIRECT(AM$4&amp;"D:D"),MATCH(AA94,INDIRECT(AM$4&amp;"P:P"),0),0),"")</f>
        <v>どちらかといえば，教えてくれた</v>
      </c>
      <c r="AZ94" s="213" t="str" cm="1">
        <f t="array" aca="1" ref="AZ94" ca="1">_xlfn.IFNA(INDEX(INDIRECT(AH$4&amp;"E:E"),MATCH(V94,INDIRECT(AH$4&amp;"P:P"),0),0),"")</f>
        <v>どちらかといえば，教えてくれなかった</v>
      </c>
      <c r="BA94" s="213" t="str" cm="1">
        <f t="array" aca="1" ref="BA94" ca="1">_xlfn.IFNA(INDEX(INDIRECT(AI$4&amp;"E:E"),MATCH(W94,INDIRECT(AI$4&amp;"P:P"),0),0),"")</f>
        <v>どちらかといえば，教えてくれなかった</v>
      </c>
      <c r="BB94" s="213" t="str" cm="1">
        <f t="array" aca="1" ref="BB94" ca="1">_xlfn.IFNA(INDEX(INDIRECT(AJ$4&amp;"E:E"),MATCH(X94,INDIRECT(AJ$4&amp;"P:P"),0),0),"")</f>
        <v>どちらかといえば，教えてくれなかった</v>
      </c>
      <c r="BC94" s="213" t="str" cm="1">
        <f t="array" aca="1" ref="BC94" ca="1">_xlfn.IFNA(INDEX(INDIRECT(AK$4&amp;"E:E"),MATCH(Y94,INDIRECT(AK$4&amp;"P:P"),0),0),"")</f>
        <v>どちらかといえば，教えてくれなかった</v>
      </c>
      <c r="BD94" s="213" t="str" cm="1">
        <f t="array" aca="1" ref="BD94" ca="1">_xlfn.IFNA(INDEX(INDIRECT(AL$4&amp;"E:E"),MATCH(Z94,INDIRECT(AL$4&amp;"P:P"),0),0),"")</f>
        <v>どちらかといえば，教えてくれなかった</v>
      </c>
      <c r="BE94" s="213" t="str" cm="1">
        <f t="array" aca="1" ref="BE94" ca="1">_xlfn.IFNA(INDEX(INDIRECT(AM$4&amp;"E:E"),MATCH(AA94,INDIRECT(AM$4&amp;"P:P"),0),0),"")</f>
        <v>どちらかといえば，教えてくれなかった</v>
      </c>
      <c r="BF94" s="213" t="str" cm="1">
        <f t="array" aca="1" ref="BF94" ca="1">_xlfn.IFNA(INDEX(INDIRECT(AH$4&amp;"F:F"),MATCH(V94,INDIRECT(AH$4&amp;"P:P"),0),0),"")</f>
        <v>教えてくれなかった</v>
      </c>
      <c r="BG94" s="213" t="str" cm="1">
        <f t="array" aca="1" ref="BG94" ca="1">_xlfn.IFNA(INDEX(INDIRECT(AI$4&amp;"F:F"),MATCH(W94,INDIRECT(AI$4&amp;"P:P"),0),0),"")</f>
        <v>教えてくれなかった</v>
      </c>
      <c r="BH94" s="213" t="str" cm="1">
        <f t="array" aca="1" ref="BH94" ca="1">_xlfn.IFNA(INDEX(INDIRECT(AJ$4&amp;"F:F"),MATCH(X94,INDIRECT(AJ$4&amp;"P:P"),0),0),"")</f>
        <v>教えてくれなかった</v>
      </c>
      <c r="BI94" s="213" t="str" cm="1">
        <f t="array" aca="1" ref="BI94" ca="1">_xlfn.IFNA(INDEX(INDIRECT(AK$4&amp;"F:F"),MATCH(Y94,INDIRECT(AK$4&amp;"P:P"),0),0),"")</f>
        <v>教えてくれなかった</v>
      </c>
      <c r="BJ94" s="213" t="str" cm="1">
        <f t="array" aca="1" ref="BJ94" ca="1">_xlfn.IFNA(INDEX(INDIRECT(AL$4&amp;"F:F"),MATCH(Z94,INDIRECT(AL$4&amp;"P:P"),0),0),"")</f>
        <v>教えてくれなかった</v>
      </c>
      <c r="BK94" s="213" t="str" cm="1">
        <f t="array" aca="1" ref="BK94" ca="1">_xlfn.IFNA(INDEX(INDIRECT(AM$4&amp;"F:F"),MATCH(AA94,INDIRECT(AM$4&amp;"P:P"),0),0),"")</f>
        <v>教えてくれなかった</v>
      </c>
      <c r="BL94" s="213" cm="1">
        <f t="array" aca="1" ref="BL94" ca="1">_xlfn.IFNA(INDEX(INDIRECT(AH$4&amp;"G:G"),MATCH(V94,INDIRECT(AH$4&amp;"P:P"),0),0),"")</f>
        <v>0</v>
      </c>
      <c r="BM94" s="213" cm="1">
        <f t="array" aca="1" ref="BM94" ca="1">_xlfn.IFNA(INDEX(INDIRECT(AI$4&amp;"G:G"),MATCH(W94,INDIRECT(AI$4&amp;"P:P"),0),0),"")</f>
        <v>0</v>
      </c>
      <c r="BN94" s="213" cm="1">
        <f t="array" aca="1" ref="BN94" ca="1">_xlfn.IFNA(INDEX(INDIRECT(AJ$4&amp;"G:G"),MATCH(X94,INDIRECT(AJ$4&amp;"P:P"),0),0),"")</f>
        <v>0</v>
      </c>
      <c r="BO94" s="213" cm="1">
        <f t="array" aca="1" ref="BO94" ca="1">_xlfn.IFNA(INDEX(INDIRECT(AK$4&amp;"G:G"),MATCH(Y94,INDIRECT(AK$4&amp;"P:P"),0),0),"")</f>
        <v>0</v>
      </c>
      <c r="BP94" s="213" cm="1">
        <f t="array" aca="1" ref="BP94" ca="1">_xlfn.IFNA(INDEX(INDIRECT(AL$4&amp;"G:G"),MATCH(Z94,INDIRECT(AL$4&amp;"P:P"),0),0),"")</f>
        <v>0</v>
      </c>
      <c r="BQ94" s="213" cm="1">
        <f t="array" aca="1" ref="BQ94" ca="1">_xlfn.IFNA(INDEX(INDIRECT(AM$4&amp;"G:G"),MATCH(AA94,INDIRECT(AM$4&amp;"P:P"),0),0),"")</f>
        <v>0</v>
      </c>
      <c r="BR94" s="213" cm="1">
        <f t="array" aca="1" ref="BR94" ca="1">_xlfn.IFNA(INDEX(INDIRECT(AH$4&amp;"H:H"),MATCH(V94,INDIRECT(AH$4&amp;"P:P"),0),0),"")</f>
        <v>0</v>
      </c>
      <c r="BS94" s="213" cm="1">
        <f t="array" aca="1" ref="BS94" ca="1">_xlfn.IFNA(INDEX(INDIRECT(AI$4&amp;"H:H"),MATCH(W94,INDIRECT(AI$4&amp;"P:P"),0),0),"")</f>
        <v>0</v>
      </c>
      <c r="BT94" s="213" cm="1">
        <f t="array" aca="1" ref="BT94" ca="1">_xlfn.IFNA(INDEX(INDIRECT(AJ$4&amp;"H:H"),MATCH(X94,INDIRECT(AJ$4&amp;"P:P"),0),0),"")</f>
        <v>0</v>
      </c>
      <c r="BU94" s="213" cm="1">
        <f t="array" aca="1" ref="BU94" ca="1">_xlfn.IFNA(INDEX(INDIRECT(AK$4&amp;"H:H"),MATCH(Y94,INDIRECT(AK$4&amp;"P:P"),0),0),"")</f>
        <v>0</v>
      </c>
      <c r="BV94" s="213" cm="1">
        <f t="array" aca="1" ref="BV94" ca="1">_xlfn.IFNA(INDEX(INDIRECT(AL$4&amp;"H:H"),MATCH(Z94,INDIRECT(AL$4&amp;"P:P"),0),0),"")</f>
        <v>0</v>
      </c>
      <c r="BW94" s="213" cm="1">
        <f t="array" aca="1" ref="BW94" ca="1">_xlfn.IFNA(INDEX(INDIRECT(AM$4&amp;"H:H"),MATCH(AA94,INDIRECT(AM$4&amp;"P:P"),0),0),"")</f>
        <v>0</v>
      </c>
      <c r="BX94" s="213" cm="1">
        <f t="array" aca="1" ref="BX94" ca="1">_xlfn.IFNA(INDEX(INDIRECT(AH$4&amp;"I:I"),MATCH(V94,INDIRECT(AH$4&amp;"P:P"),0),0),"")</f>
        <v>0</v>
      </c>
      <c r="BY94" s="213" cm="1">
        <f t="array" aca="1" ref="BY94" ca="1">_xlfn.IFNA(INDEX(INDIRECT(AI$4&amp;"I:I"),MATCH(W94,INDIRECT(AI$4&amp;"P:P"),0),0),"")</f>
        <v>0</v>
      </c>
      <c r="BZ94" s="213" cm="1">
        <f t="array" aca="1" ref="BZ94" ca="1">_xlfn.IFNA(INDEX(INDIRECT(AJ$4&amp;"I:I"),MATCH(X94,INDIRECT(AJ$4&amp;"P:P"),0),0),"")</f>
        <v>0</v>
      </c>
      <c r="CA94" s="213" cm="1">
        <f t="array" aca="1" ref="CA94" ca="1">_xlfn.IFNA(INDEX(INDIRECT(AK$4&amp;"I:I"),MATCH(Y94,INDIRECT(AK$4&amp;"P:P"),0),0),"")</f>
        <v>0</v>
      </c>
      <c r="CB94" s="213" cm="1">
        <f t="array" aca="1" ref="CB94" ca="1">_xlfn.IFNA(INDEX(INDIRECT(AL$4&amp;"I:I"),MATCH(Z94,INDIRECT(AL$4&amp;"P:P"),0),0),"")</f>
        <v>0</v>
      </c>
      <c r="CC94" s="213" cm="1">
        <f t="array" aca="1" ref="CC94" ca="1">_xlfn.IFNA(INDEX(INDIRECT(AM$4&amp;"I:I"),MATCH(AA94,INDIRECT(AM$4&amp;"P:P"),0),0),"")</f>
        <v>0</v>
      </c>
      <c r="CD94" s="213" cm="1">
        <f t="array" aca="1" ref="CD94" ca="1">_xlfn.IFNA(INDEX(INDIRECT(AH$4&amp;"J:J"),MATCH(V94,INDIRECT(AH$4&amp;"P:P"),0),0),"")</f>
        <v>0</v>
      </c>
      <c r="CE94" s="213" cm="1">
        <f t="array" aca="1" ref="CE94" ca="1">_xlfn.IFNA(INDEX(INDIRECT(AI$4&amp;"J:J"),MATCH(W94,INDIRECT(AI$4&amp;"P:P"),0),0),"")</f>
        <v>0</v>
      </c>
      <c r="CF94" s="213" cm="1">
        <f t="array" aca="1" ref="CF94" ca="1">_xlfn.IFNA(INDEX(INDIRECT(AJ$4&amp;"J:J"),MATCH(X94,INDIRECT(AJ$4&amp;"P:P"),0),0),"")</f>
        <v>0</v>
      </c>
      <c r="CG94" s="213" cm="1">
        <f t="array" aca="1" ref="CG94" ca="1">_xlfn.IFNA(INDEX(INDIRECT(AK$4&amp;"J:J"),MATCH(Y94,INDIRECT(AK$4&amp;"P:P"),0),0),"")</f>
        <v>0</v>
      </c>
      <c r="CH94" s="213" cm="1">
        <f t="array" aca="1" ref="CH94" ca="1">_xlfn.IFNA(INDEX(INDIRECT(AL$4&amp;"J:J"),MATCH(Z94,INDIRECT(AL$4&amp;"P:P"),0),0),"")</f>
        <v>0</v>
      </c>
      <c r="CI94" s="213" cm="1">
        <f t="array" aca="1" ref="CI94" ca="1">_xlfn.IFNA(INDEX(INDIRECT(AM$4&amp;"J:J"),MATCH(AA94,INDIRECT(AM$4&amp;"P:P"),0),0),"")</f>
        <v>0</v>
      </c>
    </row>
    <row r="95" spans="1:87">
      <c r="A95" s="53">
        <v>91</v>
      </c>
      <c r="B95" s="75"/>
      <c r="C95" s="75"/>
      <c r="D95" s="75"/>
      <c r="E95" s="76"/>
      <c r="F95" s="77" t="s">
        <v>1893</v>
      </c>
      <c r="G95" s="78"/>
      <c r="H95" s="94"/>
      <c r="I95" s="81"/>
      <c r="J95" s="95"/>
      <c r="K95" s="81"/>
      <c r="L95" s="95"/>
      <c r="M95" s="84"/>
      <c r="N95" s="95"/>
      <c r="O95" s="84"/>
      <c r="P95" s="95"/>
      <c r="Q95" s="84"/>
      <c r="R95" s="95"/>
      <c r="U95" s="59"/>
      <c r="V95" s="59" t="str">
        <f t="shared" si="47"/>
        <v/>
      </c>
      <c r="W95" s="59" t="str">
        <f t="shared" si="48"/>
        <v/>
      </c>
      <c r="X95" s="59" t="str">
        <f t="shared" si="49"/>
        <v/>
      </c>
      <c r="Y95" s="59" t="str">
        <f t="shared" si="50"/>
        <v/>
      </c>
      <c r="Z95" s="59" t="str">
        <f t="shared" si="51"/>
        <v/>
      </c>
      <c r="AA95" s="59" t="str">
        <f t="shared" si="52"/>
        <v/>
      </c>
      <c r="AB95" s="190" t="e" cm="1">
        <f t="array" ref="AB95">INDEX('Ｒ2_小4'!$M:$M,MATCH(V95,'Ｒ2_小4'!$P:$P,0),0)</f>
        <v>#N/A</v>
      </c>
      <c r="AC95" s="190" t="e" cm="1">
        <f t="array" ref="AC95">INDEX('R2_小5'!$M:$M,MATCH(W95,'R2_小5'!$P:$P,0),0)</f>
        <v>#N/A</v>
      </c>
      <c r="AD95" s="190" t="e" cm="1">
        <f t="array" ref="AD95">INDEX('R2_小6'!$M:$M,MATCH(X95,'R2_小6'!$P:$P,0),0)</f>
        <v>#N/A</v>
      </c>
      <c r="AE95" s="190" t="e" cm="1">
        <f t="array" ref="AE95">INDEX('R2_中1'!$M:$M,MATCH(Y95,'R2_中1'!$P:$P,0),0)</f>
        <v>#N/A</v>
      </c>
      <c r="AF95" s="190" t="e" cm="1">
        <f t="array" ref="AF95">INDEX('R2_中2'!$M:$M,MATCH(Z95,'R2_中2'!$P:$P,0),0)</f>
        <v>#N/A</v>
      </c>
      <c r="AG95" s="190" t="e" cm="1">
        <f t="array" ref="AG95">INDEX('R2_中3'!$M:$M,MATCH(AA95,'R2_中3'!$P:$P,0),0)</f>
        <v>#N/A</v>
      </c>
      <c r="AH95" s="213" t="str" cm="1">
        <f t="array" aca="1" ref="AH95" ca="1">_xlfn.IFNA(INDEX(INDIRECT(AH$4&amp;"B:B"),MATCH(V95,INDIRECT(AH$4&amp;"P:P"),0),0),"")</f>
        <v/>
      </c>
      <c r="AI95" s="213" t="str" cm="1">
        <f t="array" aca="1" ref="AI95" ca="1">_xlfn.IFNA(INDEX(INDIRECT(AI$4&amp;"B:B"),MATCH(W95,INDIRECT(AI$4&amp;"P:P"),0),0),"")</f>
        <v/>
      </c>
      <c r="AJ95" s="213" t="str" cm="1">
        <f t="array" aca="1" ref="AJ95" ca="1">_xlfn.IFNA(INDEX(INDIRECT(AJ$4&amp;"B:B"),MATCH(X95,INDIRECT(AJ$4&amp;"P:P"),0),0),"")</f>
        <v/>
      </c>
      <c r="AK95" s="213" t="str" cm="1">
        <f t="array" aca="1" ref="AK95" ca="1">_xlfn.IFNA(INDEX(INDIRECT(AK$4&amp;"B:B"),MATCH(Y95,INDIRECT(AK$4&amp;"P:P"),0),0),"")</f>
        <v/>
      </c>
      <c r="AL95" s="213" t="str" cm="1">
        <f t="array" aca="1" ref="AL95" ca="1">_xlfn.IFNA(INDEX(INDIRECT(AL$4&amp;"B:B"),MATCH(Z95,INDIRECT(AL$4&amp;"P:P"),0),0),"")</f>
        <v/>
      </c>
      <c r="AM95" s="213" t="str" cm="1">
        <f t="array" aca="1" ref="AM95" ca="1">_xlfn.IFNA(INDEX(INDIRECT(AM$4&amp;"B:B"),MATCH(AA95,INDIRECT(AM$4&amp;"P:P"),0),0),"")</f>
        <v/>
      </c>
      <c r="AN95" s="213" t="str" cm="1">
        <f t="array" aca="1" ref="AN95" ca="1">_xlfn.IFNA(INDEX(INDIRECT(AH$4&amp;"C:C"),MATCH(V95,INDIRECT(AH$4&amp;"P:P"),0),0),"")</f>
        <v/>
      </c>
      <c r="AO95" s="213" t="str" cm="1">
        <f t="array" aca="1" ref="AO95" ca="1">_xlfn.IFNA(INDEX(INDIRECT(AI$4&amp;"C:C"),MATCH(W95,INDIRECT(AI$4&amp;"P:P"),0),0),"")</f>
        <v/>
      </c>
      <c r="AP95" s="213" t="str" cm="1">
        <f t="array" aca="1" ref="AP95" ca="1">_xlfn.IFNA(INDEX(INDIRECT(AJ$4&amp;"C:C"),MATCH(X95,INDIRECT(AJ$4&amp;"P:P"),0),0),"")</f>
        <v/>
      </c>
      <c r="AQ95" s="213" t="str" cm="1">
        <f t="array" aca="1" ref="AQ95" ca="1">_xlfn.IFNA(INDEX(INDIRECT(AK$4&amp;"C:C"),MATCH(Y95,INDIRECT(AK$4&amp;"P:P"),0),0),"")</f>
        <v/>
      </c>
      <c r="AR95" s="213" t="str" cm="1">
        <f t="array" aca="1" ref="AR95" ca="1">_xlfn.IFNA(INDEX(INDIRECT(AL$4&amp;"C:C"),MATCH(Z95,INDIRECT(AL$4&amp;"P:P"),0),0),"")</f>
        <v/>
      </c>
      <c r="AS95" s="213" t="str" cm="1">
        <f t="array" aca="1" ref="AS95" ca="1">_xlfn.IFNA(INDEX(INDIRECT(AM$4&amp;"C:C"),MATCH(AA95,INDIRECT(AM$4&amp;"P:P"),0),0),"")</f>
        <v/>
      </c>
      <c r="AT95" s="213" t="str" cm="1">
        <f t="array" aca="1" ref="AT95" ca="1">_xlfn.IFNA(INDEX(INDIRECT(AH$4&amp;"D:D"),MATCH(V95,INDIRECT(AH$4&amp;"P:P"),0),0),"")</f>
        <v/>
      </c>
      <c r="AU95" s="213" t="str" cm="1">
        <f t="array" aca="1" ref="AU95" ca="1">_xlfn.IFNA(INDEX(INDIRECT(AI$4&amp;"D:D"),MATCH(W95,INDIRECT(AI$4&amp;"P:P"),0),0),"")</f>
        <v/>
      </c>
      <c r="AV95" s="213" t="str" cm="1">
        <f t="array" aca="1" ref="AV95" ca="1">_xlfn.IFNA(INDEX(INDIRECT(AJ$4&amp;"D:D"),MATCH(X95,INDIRECT(AJ$4&amp;"P:P"),0),0),"")</f>
        <v/>
      </c>
      <c r="AW95" s="213" t="str" cm="1">
        <f t="array" aca="1" ref="AW95" ca="1">_xlfn.IFNA(INDEX(INDIRECT(AK$4&amp;"D:D"),MATCH(Y95,INDIRECT(AK$4&amp;"P:P"),0),0),"")</f>
        <v/>
      </c>
      <c r="AX95" s="213" t="str" cm="1">
        <f t="array" aca="1" ref="AX95" ca="1">_xlfn.IFNA(INDEX(INDIRECT(AL$4&amp;"D:D"),MATCH(Z95,INDIRECT(AL$4&amp;"P:P"),0),0),"")</f>
        <v/>
      </c>
      <c r="AY95" s="213" t="str" cm="1">
        <f t="array" aca="1" ref="AY95" ca="1">_xlfn.IFNA(INDEX(INDIRECT(AM$4&amp;"D:D"),MATCH(AA95,INDIRECT(AM$4&amp;"P:P"),0),0),"")</f>
        <v/>
      </c>
      <c r="AZ95" s="213" t="str" cm="1">
        <f t="array" aca="1" ref="AZ95" ca="1">_xlfn.IFNA(INDEX(INDIRECT(AH$4&amp;"E:E"),MATCH(V95,INDIRECT(AH$4&amp;"P:P"),0),0),"")</f>
        <v/>
      </c>
      <c r="BA95" s="213" t="str" cm="1">
        <f t="array" aca="1" ref="BA95" ca="1">_xlfn.IFNA(INDEX(INDIRECT(AI$4&amp;"E:E"),MATCH(W95,INDIRECT(AI$4&amp;"P:P"),0),0),"")</f>
        <v/>
      </c>
      <c r="BB95" s="213" t="str" cm="1">
        <f t="array" aca="1" ref="BB95" ca="1">_xlfn.IFNA(INDEX(INDIRECT(AJ$4&amp;"E:E"),MATCH(X95,INDIRECT(AJ$4&amp;"P:P"),0),0),"")</f>
        <v/>
      </c>
      <c r="BC95" s="213" t="str" cm="1">
        <f t="array" aca="1" ref="BC95" ca="1">_xlfn.IFNA(INDEX(INDIRECT(AK$4&amp;"E:E"),MATCH(Y95,INDIRECT(AK$4&amp;"P:P"),0),0),"")</f>
        <v/>
      </c>
      <c r="BD95" s="213" t="str" cm="1">
        <f t="array" aca="1" ref="BD95" ca="1">_xlfn.IFNA(INDEX(INDIRECT(AL$4&amp;"E:E"),MATCH(Z95,INDIRECT(AL$4&amp;"P:P"),0),0),"")</f>
        <v/>
      </c>
      <c r="BE95" s="213" t="str" cm="1">
        <f t="array" aca="1" ref="BE95" ca="1">_xlfn.IFNA(INDEX(INDIRECT(AM$4&amp;"E:E"),MATCH(AA95,INDIRECT(AM$4&amp;"P:P"),0),0),"")</f>
        <v/>
      </c>
      <c r="BF95" s="213" t="str" cm="1">
        <f t="array" aca="1" ref="BF95" ca="1">_xlfn.IFNA(INDEX(INDIRECT(AH$4&amp;"F:F"),MATCH(V95,INDIRECT(AH$4&amp;"P:P"),0),0),"")</f>
        <v/>
      </c>
      <c r="BG95" s="213" t="str" cm="1">
        <f t="array" aca="1" ref="BG95" ca="1">_xlfn.IFNA(INDEX(INDIRECT(AI$4&amp;"F:F"),MATCH(W95,INDIRECT(AI$4&amp;"P:P"),0),0),"")</f>
        <v/>
      </c>
      <c r="BH95" s="213" t="str" cm="1">
        <f t="array" aca="1" ref="BH95" ca="1">_xlfn.IFNA(INDEX(INDIRECT(AJ$4&amp;"F:F"),MATCH(X95,INDIRECT(AJ$4&amp;"P:P"),0),0),"")</f>
        <v/>
      </c>
      <c r="BI95" s="213" t="str" cm="1">
        <f t="array" aca="1" ref="BI95" ca="1">_xlfn.IFNA(INDEX(INDIRECT(AK$4&amp;"F:F"),MATCH(Y95,INDIRECT(AK$4&amp;"P:P"),0),0),"")</f>
        <v/>
      </c>
      <c r="BJ95" s="213" t="str" cm="1">
        <f t="array" aca="1" ref="BJ95" ca="1">_xlfn.IFNA(INDEX(INDIRECT(AL$4&amp;"F:F"),MATCH(Z95,INDIRECT(AL$4&amp;"P:P"),0),0),"")</f>
        <v/>
      </c>
      <c r="BK95" s="213" t="str" cm="1">
        <f t="array" aca="1" ref="BK95" ca="1">_xlfn.IFNA(INDEX(INDIRECT(AM$4&amp;"F:F"),MATCH(AA95,INDIRECT(AM$4&amp;"P:P"),0),0),"")</f>
        <v/>
      </c>
      <c r="BL95" s="213" t="str" cm="1">
        <f t="array" aca="1" ref="BL95" ca="1">_xlfn.IFNA(INDEX(INDIRECT(AH$4&amp;"G:G"),MATCH(V95,INDIRECT(AH$4&amp;"P:P"),0),0),"")</f>
        <v/>
      </c>
      <c r="BM95" s="213" t="str" cm="1">
        <f t="array" aca="1" ref="BM95" ca="1">_xlfn.IFNA(INDEX(INDIRECT(AI$4&amp;"G:G"),MATCH(W95,INDIRECT(AI$4&amp;"P:P"),0),0),"")</f>
        <v/>
      </c>
      <c r="BN95" s="213" t="str" cm="1">
        <f t="array" aca="1" ref="BN95" ca="1">_xlfn.IFNA(INDEX(INDIRECT(AJ$4&amp;"G:G"),MATCH(X95,INDIRECT(AJ$4&amp;"P:P"),0),0),"")</f>
        <v/>
      </c>
      <c r="BO95" s="213" t="str" cm="1">
        <f t="array" aca="1" ref="BO95" ca="1">_xlfn.IFNA(INDEX(INDIRECT(AK$4&amp;"G:G"),MATCH(Y95,INDIRECT(AK$4&amp;"P:P"),0),0),"")</f>
        <v/>
      </c>
      <c r="BP95" s="213" t="str" cm="1">
        <f t="array" aca="1" ref="BP95" ca="1">_xlfn.IFNA(INDEX(INDIRECT(AL$4&amp;"G:G"),MATCH(Z95,INDIRECT(AL$4&amp;"P:P"),0),0),"")</f>
        <v/>
      </c>
      <c r="BQ95" s="213" t="str" cm="1">
        <f t="array" aca="1" ref="BQ95" ca="1">_xlfn.IFNA(INDEX(INDIRECT(AM$4&amp;"G:G"),MATCH(AA95,INDIRECT(AM$4&amp;"P:P"),0),0),"")</f>
        <v/>
      </c>
      <c r="BR95" s="213" t="str" cm="1">
        <f t="array" aca="1" ref="BR95" ca="1">_xlfn.IFNA(INDEX(INDIRECT(AH$4&amp;"H:H"),MATCH(V95,INDIRECT(AH$4&amp;"P:P"),0),0),"")</f>
        <v/>
      </c>
      <c r="BS95" s="213" t="str" cm="1">
        <f t="array" aca="1" ref="BS95" ca="1">_xlfn.IFNA(INDEX(INDIRECT(AI$4&amp;"H:H"),MATCH(W95,INDIRECT(AI$4&amp;"P:P"),0),0),"")</f>
        <v/>
      </c>
      <c r="BT95" s="213" t="str" cm="1">
        <f t="array" aca="1" ref="BT95" ca="1">_xlfn.IFNA(INDEX(INDIRECT(AJ$4&amp;"H:H"),MATCH(X95,INDIRECT(AJ$4&amp;"P:P"),0),0),"")</f>
        <v/>
      </c>
      <c r="BU95" s="213" t="str" cm="1">
        <f t="array" aca="1" ref="BU95" ca="1">_xlfn.IFNA(INDEX(INDIRECT(AK$4&amp;"H:H"),MATCH(Y95,INDIRECT(AK$4&amp;"P:P"),0),0),"")</f>
        <v/>
      </c>
      <c r="BV95" s="213" t="str" cm="1">
        <f t="array" aca="1" ref="BV95" ca="1">_xlfn.IFNA(INDEX(INDIRECT(AL$4&amp;"H:H"),MATCH(Z95,INDIRECT(AL$4&amp;"P:P"),0),0),"")</f>
        <v/>
      </c>
      <c r="BW95" s="213" t="str" cm="1">
        <f t="array" aca="1" ref="BW95" ca="1">_xlfn.IFNA(INDEX(INDIRECT(AM$4&amp;"H:H"),MATCH(AA95,INDIRECT(AM$4&amp;"P:P"),0),0),"")</f>
        <v/>
      </c>
      <c r="BX95" s="213" t="str" cm="1">
        <f t="array" aca="1" ref="BX95" ca="1">_xlfn.IFNA(INDEX(INDIRECT(AH$4&amp;"I:I"),MATCH(V95,INDIRECT(AH$4&amp;"P:P"),0),0),"")</f>
        <v/>
      </c>
      <c r="BY95" s="213" t="str" cm="1">
        <f t="array" aca="1" ref="BY95" ca="1">_xlfn.IFNA(INDEX(INDIRECT(AI$4&amp;"I:I"),MATCH(W95,INDIRECT(AI$4&amp;"P:P"),0),0),"")</f>
        <v/>
      </c>
      <c r="BZ95" s="213" t="str" cm="1">
        <f t="array" aca="1" ref="BZ95" ca="1">_xlfn.IFNA(INDEX(INDIRECT(AJ$4&amp;"I:I"),MATCH(X95,INDIRECT(AJ$4&amp;"P:P"),0),0),"")</f>
        <v/>
      </c>
      <c r="CA95" s="213" t="str" cm="1">
        <f t="array" aca="1" ref="CA95" ca="1">_xlfn.IFNA(INDEX(INDIRECT(AK$4&amp;"I:I"),MATCH(Y95,INDIRECT(AK$4&amp;"P:P"),0),0),"")</f>
        <v/>
      </c>
      <c r="CB95" s="213" t="str" cm="1">
        <f t="array" aca="1" ref="CB95" ca="1">_xlfn.IFNA(INDEX(INDIRECT(AL$4&amp;"I:I"),MATCH(Z95,INDIRECT(AL$4&amp;"P:P"),0),0),"")</f>
        <v/>
      </c>
      <c r="CC95" s="213" t="str" cm="1">
        <f t="array" aca="1" ref="CC95" ca="1">_xlfn.IFNA(INDEX(INDIRECT(AM$4&amp;"I:I"),MATCH(AA95,INDIRECT(AM$4&amp;"P:P"),0),0),"")</f>
        <v/>
      </c>
      <c r="CD95" s="213" t="str" cm="1">
        <f t="array" aca="1" ref="CD95" ca="1">_xlfn.IFNA(INDEX(INDIRECT(AH$4&amp;"J:J"),MATCH(V95,INDIRECT(AH$4&amp;"P:P"),0),0),"")</f>
        <v/>
      </c>
      <c r="CE95" s="213" t="str" cm="1">
        <f t="array" aca="1" ref="CE95" ca="1">_xlfn.IFNA(INDEX(INDIRECT(AI$4&amp;"J:J"),MATCH(W95,INDIRECT(AI$4&amp;"P:P"),0),0),"")</f>
        <v/>
      </c>
      <c r="CF95" s="213" t="str" cm="1">
        <f t="array" aca="1" ref="CF95" ca="1">_xlfn.IFNA(INDEX(INDIRECT(AJ$4&amp;"J:J"),MATCH(X95,INDIRECT(AJ$4&amp;"P:P"),0),0),"")</f>
        <v/>
      </c>
      <c r="CG95" s="213" t="str" cm="1">
        <f t="array" aca="1" ref="CG95" ca="1">_xlfn.IFNA(INDEX(INDIRECT(AK$4&amp;"J:J"),MATCH(Y95,INDIRECT(AK$4&amp;"P:P"),0),0),"")</f>
        <v/>
      </c>
      <c r="CH95" s="213" t="str" cm="1">
        <f t="array" aca="1" ref="CH95" ca="1">_xlfn.IFNA(INDEX(INDIRECT(AL$4&amp;"J:J"),MATCH(Z95,INDIRECT(AL$4&amp;"P:P"),0),0),"")</f>
        <v/>
      </c>
      <c r="CI95" s="213" t="str" cm="1">
        <f t="array" aca="1" ref="CI95" ca="1">_xlfn.IFNA(INDEX(INDIRECT(AM$4&amp;"J:J"),MATCH(AA95,INDIRECT(AM$4&amp;"P:P"),0),0),"")</f>
        <v/>
      </c>
    </row>
    <row r="96" spans="1:87">
      <c r="A96" s="53">
        <v>92</v>
      </c>
      <c r="B96" s="65"/>
      <c r="C96" s="65"/>
      <c r="D96" s="65"/>
      <c r="E96" s="66"/>
      <c r="F96" s="67" t="s">
        <v>1894</v>
      </c>
      <c r="G96" s="68"/>
      <c r="H96" s="69"/>
      <c r="I96" s="108"/>
      <c r="J96" s="109"/>
      <c r="K96" s="108"/>
      <c r="L96" s="109"/>
      <c r="M96" s="110"/>
      <c r="N96" s="109"/>
      <c r="O96" s="110"/>
      <c r="P96" s="109"/>
      <c r="Q96" s="110"/>
      <c r="R96" s="109"/>
      <c r="U96" s="59"/>
      <c r="V96" s="59" t="str">
        <f t="shared" si="47"/>
        <v/>
      </c>
      <c r="W96" s="59" t="str">
        <f t="shared" si="48"/>
        <v/>
      </c>
      <c r="X96" s="59" t="str">
        <f t="shared" si="49"/>
        <v/>
      </c>
      <c r="Y96" s="59" t="str">
        <f t="shared" si="50"/>
        <v/>
      </c>
      <c r="Z96" s="59" t="str">
        <f t="shared" si="51"/>
        <v/>
      </c>
      <c r="AA96" s="59" t="str">
        <f t="shared" si="52"/>
        <v/>
      </c>
      <c r="AB96" s="190" t="e" cm="1">
        <f t="array" ref="AB96">INDEX('Ｒ2_小4'!$M:$M,MATCH(V96,'Ｒ2_小4'!$P:$P,0),0)</f>
        <v>#N/A</v>
      </c>
      <c r="AC96" s="190" t="e" cm="1">
        <f t="array" ref="AC96">INDEX('R2_小5'!$M:$M,MATCH(W96,'R2_小5'!$P:$P,0),0)</f>
        <v>#N/A</v>
      </c>
      <c r="AD96" s="190" t="e" cm="1">
        <f t="array" ref="AD96">INDEX('R2_小6'!$M:$M,MATCH(X96,'R2_小6'!$P:$P,0),0)</f>
        <v>#N/A</v>
      </c>
      <c r="AE96" s="190" t="e" cm="1">
        <f t="array" ref="AE96">INDEX('R2_中1'!$M:$M,MATCH(Y96,'R2_中1'!$P:$P,0),0)</f>
        <v>#N/A</v>
      </c>
      <c r="AF96" s="190" t="e" cm="1">
        <f t="array" ref="AF96">INDEX('R2_中2'!$M:$M,MATCH(Z96,'R2_中2'!$P:$P,0),0)</f>
        <v>#N/A</v>
      </c>
      <c r="AG96" s="190" t="e" cm="1">
        <f t="array" ref="AG96">INDEX('R2_中3'!$M:$M,MATCH(AA96,'R2_中3'!$P:$P,0),0)</f>
        <v>#N/A</v>
      </c>
      <c r="AH96" s="213" t="str" cm="1">
        <f t="array" aca="1" ref="AH96" ca="1">_xlfn.IFNA(INDEX(INDIRECT(AH$4&amp;"B:B"),MATCH(V96,INDIRECT(AH$4&amp;"P:P"),0),0),"")</f>
        <v/>
      </c>
      <c r="AI96" s="213" t="str" cm="1">
        <f t="array" aca="1" ref="AI96" ca="1">_xlfn.IFNA(INDEX(INDIRECT(AI$4&amp;"B:B"),MATCH(W96,INDIRECT(AI$4&amp;"P:P"),0),0),"")</f>
        <v/>
      </c>
      <c r="AJ96" s="213" t="str" cm="1">
        <f t="array" aca="1" ref="AJ96" ca="1">_xlfn.IFNA(INDEX(INDIRECT(AJ$4&amp;"B:B"),MATCH(X96,INDIRECT(AJ$4&amp;"P:P"),0),0),"")</f>
        <v/>
      </c>
      <c r="AK96" s="213" t="str" cm="1">
        <f t="array" aca="1" ref="AK96" ca="1">_xlfn.IFNA(INDEX(INDIRECT(AK$4&amp;"B:B"),MATCH(Y96,INDIRECT(AK$4&amp;"P:P"),0),0),"")</f>
        <v/>
      </c>
      <c r="AL96" s="213" t="str" cm="1">
        <f t="array" aca="1" ref="AL96" ca="1">_xlfn.IFNA(INDEX(INDIRECT(AL$4&amp;"B:B"),MATCH(Z96,INDIRECT(AL$4&amp;"P:P"),0),0),"")</f>
        <v/>
      </c>
      <c r="AM96" s="213" t="str" cm="1">
        <f t="array" aca="1" ref="AM96" ca="1">_xlfn.IFNA(INDEX(INDIRECT(AM$4&amp;"B:B"),MATCH(AA96,INDIRECT(AM$4&amp;"P:P"),0),0),"")</f>
        <v/>
      </c>
      <c r="AN96" s="213" t="str" cm="1">
        <f t="array" aca="1" ref="AN96" ca="1">_xlfn.IFNA(INDEX(INDIRECT(AH$4&amp;"C:C"),MATCH(V96,INDIRECT(AH$4&amp;"P:P"),0),0),"")</f>
        <v/>
      </c>
      <c r="AO96" s="213" t="str" cm="1">
        <f t="array" aca="1" ref="AO96" ca="1">_xlfn.IFNA(INDEX(INDIRECT(AI$4&amp;"C:C"),MATCH(W96,INDIRECT(AI$4&amp;"P:P"),0),0),"")</f>
        <v/>
      </c>
      <c r="AP96" s="213" t="str" cm="1">
        <f t="array" aca="1" ref="AP96" ca="1">_xlfn.IFNA(INDEX(INDIRECT(AJ$4&amp;"C:C"),MATCH(X96,INDIRECT(AJ$4&amp;"P:P"),0),0),"")</f>
        <v/>
      </c>
      <c r="AQ96" s="213" t="str" cm="1">
        <f t="array" aca="1" ref="AQ96" ca="1">_xlfn.IFNA(INDEX(INDIRECT(AK$4&amp;"C:C"),MATCH(Y96,INDIRECT(AK$4&amp;"P:P"),0),0),"")</f>
        <v/>
      </c>
      <c r="AR96" s="213" t="str" cm="1">
        <f t="array" aca="1" ref="AR96" ca="1">_xlfn.IFNA(INDEX(INDIRECT(AL$4&amp;"C:C"),MATCH(Z96,INDIRECT(AL$4&amp;"P:P"),0),0),"")</f>
        <v/>
      </c>
      <c r="AS96" s="213" t="str" cm="1">
        <f t="array" aca="1" ref="AS96" ca="1">_xlfn.IFNA(INDEX(INDIRECT(AM$4&amp;"C:C"),MATCH(AA96,INDIRECT(AM$4&amp;"P:P"),0),0),"")</f>
        <v/>
      </c>
      <c r="AT96" s="213" t="str" cm="1">
        <f t="array" aca="1" ref="AT96" ca="1">_xlfn.IFNA(INDEX(INDIRECT(AH$4&amp;"D:D"),MATCH(V96,INDIRECT(AH$4&amp;"P:P"),0),0),"")</f>
        <v/>
      </c>
      <c r="AU96" s="213" t="str" cm="1">
        <f t="array" aca="1" ref="AU96" ca="1">_xlfn.IFNA(INDEX(INDIRECT(AI$4&amp;"D:D"),MATCH(W96,INDIRECT(AI$4&amp;"P:P"),0),0),"")</f>
        <v/>
      </c>
      <c r="AV96" s="213" t="str" cm="1">
        <f t="array" aca="1" ref="AV96" ca="1">_xlfn.IFNA(INDEX(INDIRECT(AJ$4&amp;"D:D"),MATCH(X96,INDIRECT(AJ$4&amp;"P:P"),0),0),"")</f>
        <v/>
      </c>
      <c r="AW96" s="213" t="str" cm="1">
        <f t="array" aca="1" ref="AW96" ca="1">_xlfn.IFNA(INDEX(INDIRECT(AK$4&amp;"D:D"),MATCH(Y96,INDIRECT(AK$4&amp;"P:P"),0),0),"")</f>
        <v/>
      </c>
      <c r="AX96" s="213" t="str" cm="1">
        <f t="array" aca="1" ref="AX96" ca="1">_xlfn.IFNA(INDEX(INDIRECT(AL$4&amp;"D:D"),MATCH(Z96,INDIRECT(AL$4&amp;"P:P"),0),0),"")</f>
        <v/>
      </c>
      <c r="AY96" s="213" t="str" cm="1">
        <f t="array" aca="1" ref="AY96" ca="1">_xlfn.IFNA(INDEX(INDIRECT(AM$4&amp;"D:D"),MATCH(AA96,INDIRECT(AM$4&amp;"P:P"),0),0),"")</f>
        <v/>
      </c>
      <c r="AZ96" s="213" t="str" cm="1">
        <f t="array" aca="1" ref="AZ96" ca="1">_xlfn.IFNA(INDEX(INDIRECT(AH$4&amp;"E:E"),MATCH(V96,INDIRECT(AH$4&amp;"P:P"),0),0),"")</f>
        <v/>
      </c>
      <c r="BA96" s="213" t="str" cm="1">
        <f t="array" aca="1" ref="BA96" ca="1">_xlfn.IFNA(INDEX(INDIRECT(AI$4&amp;"E:E"),MATCH(W96,INDIRECT(AI$4&amp;"P:P"),0),0),"")</f>
        <v/>
      </c>
      <c r="BB96" s="213" t="str" cm="1">
        <f t="array" aca="1" ref="BB96" ca="1">_xlfn.IFNA(INDEX(INDIRECT(AJ$4&amp;"E:E"),MATCH(X96,INDIRECT(AJ$4&amp;"P:P"),0),0),"")</f>
        <v/>
      </c>
      <c r="BC96" s="213" t="str" cm="1">
        <f t="array" aca="1" ref="BC96" ca="1">_xlfn.IFNA(INDEX(INDIRECT(AK$4&amp;"E:E"),MATCH(Y96,INDIRECT(AK$4&amp;"P:P"),0),0),"")</f>
        <v/>
      </c>
      <c r="BD96" s="213" t="str" cm="1">
        <f t="array" aca="1" ref="BD96" ca="1">_xlfn.IFNA(INDEX(INDIRECT(AL$4&amp;"E:E"),MATCH(Z96,INDIRECT(AL$4&amp;"P:P"),0),0),"")</f>
        <v/>
      </c>
      <c r="BE96" s="213" t="str" cm="1">
        <f t="array" aca="1" ref="BE96" ca="1">_xlfn.IFNA(INDEX(INDIRECT(AM$4&amp;"E:E"),MATCH(AA96,INDIRECT(AM$4&amp;"P:P"),0),0),"")</f>
        <v/>
      </c>
      <c r="BF96" s="213" t="str" cm="1">
        <f t="array" aca="1" ref="BF96" ca="1">_xlfn.IFNA(INDEX(INDIRECT(AH$4&amp;"F:F"),MATCH(V96,INDIRECT(AH$4&amp;"P:P"),0),0),"")</f>
        <v/>
      </c>
      <c r="BG96" s="213" t="str" cm="1">
        <f t="array" aca="1" ref="BG96" ca="1">_xlfn.IFNA(INDEX(INDIRECT(AI$4&amp;"F:F"),MATCH(W96,INDIRECT(AI$4&amp;"P:P"),0),0),"")</f>
        <v/>
      </c>
      <c r="BH96" s="213" t="str" cm="1">
        <f t="array" aca="1" ref="BH96" ca="1">_xlfn.IFNA(INDEX(INDIRECT(AJ$4&amp;"F:F"),MATCH(X96,INDIRECT(AJ$4&amp;"P:P"),0),0),"")</f>
        <v/>
      </c>
      <c r="BI96" s="213" t="str" cm="1">
        <f t="array" aca="1" ref="BI96" ca="1">_xlfn.IFNA(INDEX(INDIRECT(AK$4&amp;"F:F"),MATCH(Y96,INDIRECT(AK$4&amp;"P:P"),0),0),"")</f>
        <v/>
      </c>
      <c r="BJ96" s="213" t="str" cm="1">
        <f t="array" aca="1" ref="BJ96" ca="1">_xlfn.IFNA(INDEX(INDIRECT(AL$4&amp;"F:F"),MATCH(Z96,INDIRECT(AL$4&amp;"P:P"),0),0),"")</f>
        <v/>
      </c>
      <c r="BK96" s="213" t="str" cm="1">
        <f t="array" aca="1" ref="BK96" ca="1">_xlfn.IFNA(INDEX(INDIRECT(AM$4&amp;"F:F"),MATCH(AA96,INDIRECT(AM$4&amp;"P:P"),0),0),"")</f>
        <v/>
      </c>
      <c r="BL96" s="213" t="str" cm="1">
        <f t="array" aca="1" ref="BL96" ca="1">_xlfn.IFNA(INDEX(INDIRECT(AH$4&amp;"G:G"),MATCH(V96,INDIRECT(AH$4&amp;"P:P"),0),0),"")</f>
        <v/>
      </c>
      <c r="BM96" s="213" t="str" cm="1">
        <f t="array" aca="1" ref="BM96" ca="1">_xlfn.IFNA(INDEX(INDIRECT(AI$4&amp;"G:G"),MATCH(W96,INDIRECT(AI$4&amp;"P:P"),0),0),"")</f>
        <v/>
      </c>
      <c r="BN96" s="213" t="str" cm="1">
        <f t="array" aca="1" ref="BN96" ca="1">_xlfn.IFNA(INDEX(INDIRECT(AJ$4&amp;"G:G"),MATCH(X96,INDIRECT(AJ$4&amp;"P:P"),0),0),"")</f>
        <v/>
      </c>
      <c r="BO96" s="213" t="str" cm="1">
        <f t="array" aca="1" ref="BO96" ca="1">_xlfn.IFNA(INDEX(INDIRECT(AK$4&amp;"G:G"),MATCH(Y96,INDIRECT(AK$4&amp;"P:P"),0),0),"")</f>
        <v/>
      </c>
      <c r="BP96" s="213" t="str" cm="1">
        <f t="array" aca="1" ref="BP96" ca="1">_xlfn.IFNA(INDEX(INDIRECT(AL$4&amp;"G:G"),MATCH(Z96,INDIRECT(AL$4&amp;"P:P"),0),0),"")</f>
        <v/>
      </c>
      <c r="BQ96" s="213" t="str" cm="1">
        <f t="array" aca="1" ref="BQ96" ca="1">_xlfn.IFNA(INDEX(INDIRECT(AM$4&amp;"G:G"),MATCH(AA96,INDIRECT(AM$4&amp;"P:P"),0),0),"")</f>
        <v/>
      </c>
      <c r="BR96" s="213" t="str" cm="1">
        <f t="array" aca="1" ref="BR96" ca="1">_xlfn.IFNA(INDEX(INDIRECT(AH$4&amp;"H:H"),MATCH(V96,INDIRECT(AH$4&amp;"P:P"),0),0),"")</f>
        <v/>
      </c>
      <c r="BS96" s="213" t="str" cm="1">
        <f t="array" aca="1" ref="BS96" ca="1">_xlfn.IFNA(INDEX(INDIRECT(AI$4&amp;"H:H"),MATCH(W96,INDIRECT(AI$4&amp;"P:P"),0),0),"")</f>
        <v/>
      </c>
      <c r="BT96" s="213" t="str" cm="1">
        <f t="array" aca="1" ref="BT96" ca="1">_xlfn.IFNA(INDEX(INDIRECT(AJ$4&amp;"H:H"),MATCH(X96,INDIRECT(AJ$4&amp;"P:P"),0),0),"")</f>
        <v/>
      </c>
      <c r="BU96" s="213" t="str" cm="1">
        <f t="array" aca="1" ref="BU96" ca="1">_xlfn.IFNA(INDEX(INDIRECT(AK$4&amp;"H:H"),MATCH(Y96,INDIRECT(AK$4&amp;"P:P"),0),0),"")</f>
        <v/>
      </c>
      <c r="BV96" s="213" t="str" cm="1">
        <f t="array" aca="1" ref="BV96" ca="1">_xlfn.IFNA(INDEX(INDIRECT(AL$4&amp;"H:H"),MATCH(Z96,INDIRECT(AL$4&amp;"P:P"),0),0),"")</f>
        <v/>
      </c>
      <c r="BW96" s="213" t="str" cm="1">
        <f t="array" aca="1" ref="BW96" ca="1">_xlfn.IFNA(INDEX(INDIRECT(AM$4&amp;"H:H"),MATCH(AA96,INDIRECT(AM$4&amp;"P:P"),0),0),"")</f>
        <v/>
      </c>
      <c r="BX96" s="213" t="str" cm="1">
        <f t="array" aca="1" ref="BX96" ca="1">_xlfn.IFNA(INDEX(INDIRECT(AH$4&amp;"I:I"),MATCH(V96,INDIRECT(AH$4&amp;"P:P"),0),0),"")</f>
        <v/>
      </c>
      <c r="BY96" s="213" t="str" cm="1">
        <f t="array" aca="1" ref="BY96" ca="1">_xlfn.IFNA(INDEX(INDIRECT(AI$4&amp;"I:I"),MATCH(W96,INDIRECT(AI$4&amp;"P:P"),0),0),"")</f>
        <v/>
      </c>
      <c r="BZ96" s="213" t="str" cm="1">
        <f t="array" aca="1" ref="BZ96" ca="1">_xlfn.IFNA(INDEX(INDIRECT(AJ$4&amp;"I:I"),MATCH(X96,INDIRECT(AJ$4&amp;"P:P"),0),0),"")</f>
        <v/>
      </c>
      <c r="CA96" s="213" t="str" cm="1">
        <f t="array" aca="1" ref="CA96" ca="1">_xlfn.IFNA(INDEX(INDIRECT(AK$4&amp;"I:I"),MATCH(Y96,INDIRECT(AK$4&amp;"P:P"),0),0),"")</f>
        <v/>
      </c>
      <c r="CB96" s="213" t="str" cm="1">
        <f t="array" aca="1" ref="CB96" ca="1">_xlfn.IFNA(INDEX(INDIRECT(AL$4&amp;"I:I"),MATCH(Z96,INDIRECT(AL$4&amp;"P:P"),0),0),"")</f>
        <v/>
      </c>
      <c r="CC96" s="213" t="str" cm="1">
        <f t="array" aca="1" ref="CC96" ca="1">_xlfn.IFNA(INDEX(INDIRECT(AM$4&amp;"I:I"),MATCH(AA96,INDIRECT(AM$4&amp;"P:P"),0),0),"")</f>
        <v/>
      </c>
      <c r="CD96" s="213" t="str" cm="1">
        <f t="array" aca="1" ref="CD96" ca="1">_xlfn.IFNA(INDEX(INDIRECT(AH$4&amp;"J:J"),MATCH(V96,INDIRECT(AH$4&amp;"P:P"),0),0),"")</f>
        <v/>
      </c>
      <c r="CE96" s="213" t="str" cm="1">
        <f t="array" aca="1" ref="CE96" ca="1">_xlfn.IFNA(INDEX(INDIRECT(AI$4&amp;"J:J"),MATCH(W96,INDIRECT(AI$4&amp;"P:P"),0),0),"")</f>
        <v/>
      </c>
      <c r="CF96" s="213" t="str" cm="1">
        <f t="array" aca="1" ref="CF96" ca="1">_xlfn.IFNA(INDEX(INDIRECT(AJ$4&amp;"J:J"),MATCH(X96,INDIRECT(AJ$4&amp;"P:P"),0),0),"")</f>
        <v/>
      </c>
      <c r="CG96" s="213" t="str" cm="1">
        <f t="array" aca="1" ref="CG96" ca="1">_xlfn.IFNA(INDEX(INDIRECT(AK$4&amp;"J:J"),MATCH(Y96,INDIRECT(AK$4&amp;"P:P"),0),0),"")</f>
        <v/>
      </c>
      <c r="CH96" s="213" t="str" cm="1">
        <f t="array" aca="1" ref="CH96" ca="1">_xlfn.IFNA(INDEX(INDIRECT(AL$4&amp;"J:J"),MATCH(Z96,INDIRECT(AL$4&amp;"P:P"),0),0),"")</f>
        <v/>
      </c>
      <c r="CI96" s="213" t="str" cm="1">
        <f t="array" aca="1" ref="CI96" ca="1">_xlfn.IFNA(INDEX(INDIRECT(AM$4&amp;"J:J"),MATCH(AA96,INDIRECT(AM$4&amp;"P:P"),0),0),"")</f>
        <v/>
      </c>
    </row>
    <row r="97" spans="1:87" ht="72">
      <c r="A97" s="53">
        <v>94</v>
      </c>
      <c r="B97" s="75">
        <v>86</v>
      </c>
      <c r="C97" s="75" t="s">
        <v>1638</v>
      </c>
      <c r="D97" s="75" t="s">
        <v>1638</v>
      </c>
      <c r="E97" s="111" t="s">
        <v>1895</v>
      </c>
      <c r="F97" s="77" t="s">
        <v>1896</v>
      </c>
      <c r="G97" s="78">
        <v>1</v>
      </c>
      <c r="H97" s="99" t="s">
        <v>1897</v>
      </c>
      <c r="I97" s="80"/>
      <c r="J97" s="98"/>
      <c r="K97" s="81">
        <v>1</v>
      </c>
      <c r="L97" s="82" t="s">
        <v>1876</v>
      </c>
      <c r="M97" s="83"/>
      <c r="N97" s="82"/>
      <c r="O97" s="100">
        <v>1</v>
      </c>
      <c r="P97" s="82" t="s">
        <v>1885</v>
      </c>
      <c r="Q97" s="83"/>
      <c r="R97" s="82"/>
      <c r="U97" s="59" t="s">
        <v>921</v>
      </c>
      <c r="V97" s="59" t="str">
        <f t="shared" si="47"/>
        <v>（４４）</v>
      </c>
      <c r="W97" s="59" t="str">
        <f t="shared" si="48"/>
        <v/>
      </c>
      <c r="X97" s="59" t="str">
        <f t="shared" si="49"/>
        <v>（３９）</v>
      </c>
      <c r="Y97" s="59" t="str">
        <f t="shared" si="50"/>
        <v/>
      </c>
      <c r="Z97" s="59" t="str">
        <f t="shared" si="51"/>
        <v>（４１）</v>
      </c>
      <c r="AA97" s="59" t="str">
        <f t="shared" si="52"/>
        <v/>
      </c>
      <c r="AB97" s="190" t="str" cm="1">
        <f t="array" ref="AB97">INDEX('Ｒ2_小4'!$M:$M,MATCH(V97,'Ｒ2_小4'!$P:$P,0),0)</f>
        <v>Q00000000700</v>
      </c>
      <c r="AC97" s="190" t="e" cm="1">
        <f t="array" ref="AC97">INDEX('R2_小5'!$M:$M,MATCH(W97,'R2_小5'!$P:$P,0),0)</f>
        <v>#N/A</v>
      </c>
      <c r="AD97" s="190" t="str" cm="1">
        <f t="array" ref="AD97">INDEX('R2_小6'!$M:$M,MATCH(X97,'R2_小6'!$P:$P,0),0)</f>
        <v>Q00000002600</v>
      </c>
      <c r="AE97" s="190" t="e" cm="1">
        <f t="array" ref="AE97">INDEX('R2_中1'!$M:$M,MATCH(Y97,'R2_中1'!$P:$P,0),0)</f>
        <v>#N/A</v>
      </c>
      <c r="AF97" s="190" t="str" cm="1">
        <f t="array" ref="AF97">INDEX('R2_中2'!$M:$M,MATCH(Z97,'R2_中2'!$P:$P,0),0)</f>
        <v>Q00000004480</v>
      </c>
      <c r="AG97" s="190" t="e" cm="1">
        <f t="array" ref="AG97">INDEX('R2_中3'!$M:$M,MATCH(AA97,'R2_中3'!$P:$P,0),0)</f>
        <v>#N/A</v>
      </c>
      <c r="AH97" s="213" t="str" cm="1">
        <f t="array" aca="1" ref="AH97" ca="1">_xlfn.IFNA(INDEX(INDIRECT(AH$4&amp;"B:B"),MATCH(V97,INDIRECT(AH$4&amp;"P:P"),0),0),"")</f>
        <v>自分の考えを理由をつけて発表したり，書いたりできたこと</v>
      </c>
      <c r="AI97" s="213" t="str" cm="1">
        <f t="array" aca="1" ref="AI97" ca="1">_xlfn.IFNA(INDEX(INDIRECT(AI$4&amp;"B:B"),MATCH(W97,INDIRECT(AI$4&amp;"P:P"),0),0),"")</f>
        <v/>
      </c>
      <c r="AJ97" s="213" t="str" cm="1">
        <f t="array" aca="1" ref="AJ97" ca="1">_xlfn.IFNA(INDEX(INDIRECT(AJ$4&amp;"B:B"),MATCH(X97,INDIRECT(AJ$4&amp;"P:P"),0),0),"")</f>
        <v>自分の考えを理由を付けて発表したり，書いたりできたこと</v>
      </c>
      <c r="AK97" s="213" t="str" cm="1">
        <f t="array" aca="1" ref="AK97" ca="1">_xlfn.IFNA(INDEX(INDIRECT(AK$4&amp;"B:B"),MATCH(Y97,INDIRECT(AK$4&amp;"P:P"),0),0),"")</f>
        <v/>
      </c>
      <c r="AL97" s="213" t="str" cm="1">
        <f t="array" aca="1" ref="AL97" ca="1">_xlfn.IFNA(INDEX(INDIRECT(AL$4&amp;"B:B"),MATCH(Z97,INDIRECT(AL$4&amp;"P:P"),0),0),"")</f>
        <v>自分の考えを理由をつけて発表したり，書いたりできたこと</v>
      </c>
      <c r="AM97" s="213" t="str" cm="1">
        <f t="array" aca="1" ref="AM97" ca="1">_xlfn.IFNA(INDEX(INDIRECT(AM$4&amp;"B:B"),MATCH(AA97,INDIRECT(AM$4&amp;"P:P"),0),0),"")</f>
        <v/>
      </c>
      <c r="AN97" s="213" t="str" cm="1">
        <f t="array" aca="1" ref="AN97" ca="1">_xlfn.IFNA(INDEX(INDIRECT(AH$4&amp;"C:C"),MATCH(V97,INDIRECT(AH$4&amp;"P:P"),0),0),"")</f>
        <v>よくあった</v>
      </c>
      <c r="AO97" s="213" t="str" cm="1">
        <f t="array" aca="1" ref="AO97" ca="1">_xlfn.IFNA(INDEX(INDIRECT(AI$4&amp;"C:C"),MATCH(W97,INDIRECT(AI$4&amp;"P:P"),0),0),"")</f>
        <v/>
      </c>
      <c r="AP97" s="213" t="str" cm="1">
        <f t="array" aca="1" ref="AP97" ca="1">_xlfn.IFNA(INDEX(INDIRECT(AJ$4&amp;"C:C"),MATCH(X97,INDIRECT(AJ$4&amp;"P:P"),0),0),"")</f>
        <v>よくあった</v>
      </c>
      <c r="AQ97" s="213" t="str" cm="1">
        <f t="array" aca="1" ref="AQ97" ca="1">_xlfn.IFNA(INDEX(INDIRECT(AK$4&amp;"C:C"),MATCH(Y97,INDIRECT(AK$4&amp;"P:P"),0),0),"")</f>
        <v/>
      </c>
      <c r="AR97" s="213" t="str" cm="1">
        <f t="array" aca="1" ref="AR97" ca="1">_xlfn.IFNA(INDEX(INDIRECT(AL$4&amp;"C:C"),MATCH(Z97,INDIRECT(AL$4&amp;"P:P"),0),0),"")</f>
        <v>よくあった</v>
      </c>
      <c r="AS97" s="213" t="str" cm="1">
        <f t="array" aca="1" ref="AS97" ca="1">_xlfn.IFNA(INDEX(INDIRECT(AM$4&amp;"C:C"),MATCH(AA97,INDIRECT(AM$4&amp;"P:P"),0),0),"")</f>
        <v/>
      </c>
      <c r="AT97" s="213" t="str" cm="1">
        <f t="array" aca="1" ref="AT97" ca="1">_xlfn.IFNA(INDEX(INDIRECT(AH$4&amp;"D:D"),MATCH(V97,INDIRECT(AH$4&amp;"P:P"),0),0),"")</f>
        <v>ときどきあった</v>
      </c>
      <c r="AU97" s="213" t="str" cm="1">
        <f t="array" aca="1" ref="AU97" ca="1">_xlfn.IFNA(INDEX(INDIRECT(AI$4&amp;"D:D"),MATCH(W97,INDIRECT(AI$4&amp;"P:P"),0),0),"")</f>
        <v/>
      </c>
      <c r="AV97" s="213" t="str" cm="1">
        <f t="array" aca="1" ref="AV97" ca="1">_xlfn.IFNA(INDEX(INDIRECT(AJ$4&amp;"D:D"),MATCH(X97,INDIRECT(AJ$4&amp;"P:P"),0),0),"")</f>
        <v>ときどきあった</v>
      </c>
      <c r="AW97" s="213" t="str" cm="1">
        <f t="array" aca="1" ref="AW97" ca="1">_xlfn.IFNA(INDEX(INDIRECT(AK$4&amp;"D:D"),MATCH(Y97,INDIRECT(AK$4&amp;"P:P"),0),0),"")</f>
        <v/>
      </c>
      <c r="AX97" s="213" t="str" cm="1">
        <f t="array" aca="1" ref="AX97" ca="1">_xlfn.IFNA(INDEX(INDIRECT(AL$4&amp;"D:D"),MATCH(Z97,INDIRECT(AL$4&amp;"P:P"),0),0),"")</f>
        <v>ときどきあった</v>
      </c>
      <c r="AY97" s="213" t="str" cm="1">
        <f t="array" aca="1" ref="AY97" ca="1">_xlfn.IFNA(INDEX(INDIRECT(AM$4&amp;"D:D"),MATCH(AA97,INDIRECT(AM$4&amp;"P:P"),0),0),"")</f>
        <v/>
      </c>
      <c r="AZ97" s="213" t="str" cm="1">
        <f t="array" aca="1" ref="AZ97" ca="1">_xlfn.IFNA(INDEX(INDIRECT(AH$4&amp;"E:E"),MATCH(V97,INDIRECT(AH$4&amp;"P:P"),0),0),"")</f>
        <v>あまりなかった</v>
      </c>
      <c r="BA97" s="213" t="str" cm="1">
        <f t="array" aca="1" ref="BA97" ca="1">_xlfn.IFNA(INDEX(INDIRECT(AI$4&amp;"E:E"),MATCH(W97,INDIRECT(AI$4&amp;"P:P"),0),0),"")</f>
        <v/>
      </c>
      <c r="BB97" s="213" t="str" cm="1">
        <f t="array" aca="1" ref="BB97" ca="1">_xlfn.IFNA(INDEX(INDIRECT(AJ$4&amp;"E:E"),MATCH(X97,INDIRECT(AJ$4&amp;"P:P"),0),0),"")</f>
        <v>あまりなかった</v>
      </c>
      <c r="BC97" s="213" t="str" cm="1">
        <f t="array" aca="1" ref="BC97" ca="1">_xlfn.IFNA(INDEX(INDIRECT(AK$4&amp;"E:E"),MATCH(Y97,INDIRECT(AK$4&amp;"P:P"),0),0),"")</f>
        <v/>
      </c>
      <c r="BD97" s="213" t="str" cm="1">
        <f t="array" aca="1" ref="BD97" ca="1">_xlfn.IFNA(INDEX(INDIRECT(AL$4&amp;"E:E"),MATCH(Z97,INDIRECT(AL$4&amp;"P:P"),0),0),"")</f>
        <v>あまりなかった</v>
      </c>
      <c r="BE97" s="213" t="str" cm="1">
        <f t="array" aca="1" ref="BE97" ca="1">_xlfn.IFNA(INDEX(INDIRECT(AM$4&amp;"E:E"),MATCH(AA97,INDIRECT(AM$4&amp;"P:P"),0),0),"")</f>
        <v/>
      </c>
      <c r="BF97" s="213" t="str" cm="1">
        <f t="array" aca="1" ref="BF97" ca="1">_xlfn.IFNA(INDEX(INDIRECT(AH$4&amp;"F:F"),MATCH(V97,INDIRECT(AH$4&amp;"P:P"),0),0),"")</f>
        <v>ほとんど，または全くなかった</v>
      </c>
      <c r="BG97" s="213" t="str" cm="1">
        <f t="array" aca="1" ref="BG97" ca="1">_xlfn.IFNA(INDEX(INDIRECT(AI$4&amp;"F:F"),MATCH(W97,INDIRECT(AI$4&amp;"P:P"),0),0),"")</f>
        <v/>
      </c>
      <c r="BH97" s="213" t="str" cm="1">
        <f t="array" aca="1" ref="BH97" ca="1">_xlfn.IFNA(INDEX(INDIRECT(AJ$4&amp;"F:F"),MATCH(X97,INDIRECT(AJ$4&amp;"P:P"),0),0),"")</f>
        <v>ほとんど，または全くなかった</v>
      </c>
      <c r="BI97" s="213" t="str" cm="1">
        <f t="array" aca="1" ref="BI97" ca="1">_xlfn.IFNA(INDEX(INDIRECT(AK$4&amp;"F:F"),MATCH(Y97,INDIRECT(AK$4&amp;"P:P"),0),0),"")</f>
        <v/>
      </c>
      <c r="BJ97" s="213" t="str" cm="1">
        <f t="array" aca="1" ref="BJ97" ca="1">_xlfn.IFNA(INDEX(INDIRECT(AL$4&amp;"F:F"),MATCH(Z97,INDIRECT(AL$4&amp;"P:P"),0),0),"")</f>
        <v>ほとんど，または全くなかった</v>
      </c>
      <c r="BK97" s="213" t="str" cm="1">
        <f t="array" aca="1" ref="BK97" ca="1">_xlfn.IFNA(INDEX(INDIRECT(AM$4&amp;"F:F"),MATCH(AA97,INDIRECT(AM$4&amp;"P:P"),0),0),"")</f>
        <v/>
      </c>
      <c r="BL97" s="213" cm="1">
        <f t="array" aca="1" ref="BL97" ca="1">_xlfn.IFNA(INDEX(INDIRECT(AH$4&amp;"G:G"),MATCH(V97,INDIRECT(AH$4&amp;"P:P"),0),0),"")</f>
        <v>0</v>
      </c>
      <c r="BM97" s="213" t="str" cm="1">
        <f t="array" aca="1" ref="BM97" ca="1">_xlfn.IFNA(INDEX(INDIRECT(AI$4&amp;"G:G"),MATCH(W97,INDIRECT(AI$4&amp;"P:P"),0),0),"")</f>
        <v/>
      </c>
      <c r="BN97" s="213" cm="1">
        <f t="array" aca="1" ref="BN97" ca="1">_xlfn.IFNA(INDEX(INDIRECT(AJ$4&amp;"G:G"),MATCH(X97,INDIRECT(AJ$4&amp;"P:P"),0),0),"")</f>
        <v>0</v>
      </c>
      <c r="BO97" s="213" t="str" cm="1">
        <f t="array" aca="1" ref="BO97" ca="1">_xlfn.IFNA(INDEX(INDIRECT(AK$4&amp;"G:G"),MATCH(Y97,INDIRECT(AK$4&amp;"P:P"),0),0),"")</f>
        <v/>
      </c>
      <c r="BP97" s="213" cm="1">
        <f t="array" aca="1" ref="BP97" ca="1">_xlfn.IFNA(INDEX(INDIRECT(AL$4&amp;"G:G"),MATCH(Z97,INDIRECT(AL$4&amp;"P:P"),0),0),"")</f>
        <v>0</v>
      </c>
      <c r="BQ97" s="213" t="str" cm="1">
        <f t="array" aca="1" ref="BQ97" ca="1">_xlfn.IFNA(INDEX(INDIRECT(AM$4&amp;"G:G"),MATCH(AA97,INDIRECT(AM$4&amp;"P:P"),0),0),"")</f>
        <v/>
      </c>
      <c r="BR97" s="213" cm="1">
        <f t="array" aca="1" ref="BR97" ca="1">_xlfn.IFNA(INDEX(INDIRECT(AH$4&amp;"H:H"),MATCH(V97,INDIRECT(AH$4&amp;"P:P"),0),0),"")</f>
        <v>0</v>
      </c>
      <c r="BS97" s="213" t="str" cm="1">
        <f t="array" aca="1" ref="BS97" ca="1">_xlfn.IFNA(INDEX(INDIRECT(AI$4&amp;"H:H"),MATCH(W97,INDIRECT(AI$4&amp;"P:P"),0),0),"")</f>
        <v/>
      </c>
      <c r="BT97" s="213" cm="1">
        <f t="array" aca="1" ref="BT97" ca="1">_xlfn.IFNA(INDEX(INDIRECT(AJ$4&amp;"H:H"),MATCH(X97,INDIRECT(AJ$4&amp;"P:P"),0),0),"")</f>
        <v>0</v>
      </c>
      <c r="BU97" s="213" t="str" cm="1">
        <f t="array" aca="1" ref="BU97" ca="1">_xlfn.IFNA(INDEX(INDIRECT(AK$4&amp;"H:H"),MATCH(Y97,INDIRECT(AK$4&amp;"P:P"),0),0),"")</f>
        <v/>
      </c>
      <c r="BV97" s="213" cm="1">
        <f t="array" aca="1" ref="BV97" ca="1">_xlfn.IFNA(INDEX(INDIRECT(AL$4&amp;"H:H"),MATCH(Z97,INDIRECT(AL$4&amp;"P:P"),0),0),"")</f>
        <v>0</v>
      </c>
      <c r="BW97" s="213" t="str" cm="1">
        <f t="array" aca="1" ref="BW97" ca="1">_xlfn.IFNA(INDEX(INDIRECT(AM$4&amp;"H:H"),MATCH(AA97,INDIRECT(AM$4&amp;"P:P"),0),0),"")</f>
        <v/>
      </c>
      <c r="BX97" s="213" cm="1">
        <f t="array" aca="1" ref="BX97" ca="1">_xlfn.IFNA(INDEX(INDIRECT(AH$4&amp;"I:I"),MATCH(V97,INDIRECT(AH$4&amp;"P:P"),0),0),"")</f>
        <v>0</v>
      </c>
      <c r="BY97" s="213" t="str" cm="1">
        <f t="array" aca="1" ref="BY97" ca="1">_xlfn.IFNA(INDEX(INDIRECT(AI$4&amp;"I:I"),MATCH(W97,INDIRECT(AI$4&amp;"P:P"),0),0),"")</f>
        <v/>
      </c>
      <c r="BZ97" s="213" cm="1">
        <f t="array" aca="1" ref="BZ97" ca="1">_xlfn.IFNA(INDEX(INDIRECT(AJ$4&amp;"I:I"),MATCH(X97,INDIRECT(AJ$4&amp;"P:P"),0),0),"")</f>
        <v>0</v>
      </c>
      <c r="CA97" s="213" t="str" cm="1">
        <f t="array" aca="1" ref="CA97" ca="1">_xlfn.IFNA(INDEX(INDIRECT(AK$4&amp;"I:I"),MATCH(Y97,INDIRECT(AK$4&amp;"P:P"),0),0),"")</f>
        <v/>
      </c>
      <c r="CB97" s="213" cm="1">
        <f t="array" aca="1" ref="CB97" ca="1">_xlfn.IFNA(INDEX(INDIRECT(AL$4&amp;"I:I"),MATCH(Z97,INDIRECT(AL$4&amp;"P:P"),0),0),"")</f>
        <v>0</v>
      </c>
      <c r="CC97" s="213" t="str" cm="1">
        <f t="array" aca="1" ref="CC97" ca="1">_xlfn.IFNA(INDEX(INDIRECT(AM$4&amp;"I:I"),MATCH(AA97,INDIRECT(AM$4&amp;"P:P"),0),0),"")</f>
        <v/>
      </c>
      <c r="CD97" s="213" cm="1">
        <f t="array" aca="1" ref="CD97" ca="1">_xlfn.IFNA(INDEX(INDIRECT(AH$4&amp;"J:J"),MATCH(V97,INDIRECT(AH$4&amp;"P:P"),0),0),"")</f>
        <v>0</v>
      </c>
      <c r="CE97" s="213" t="str" cm="1">
        <f t="array" aca="1" ref="CE97" ca="1">_xlfn.IFNA(INDEX(INDIRECT(AI$4&amp;"J:J"),MATCH(W97,INDIRECT(AI$4&amp;"P:P"),0),0),"")</f>
        <v/>
      </c>
      <c r="CF97" s="213" cm="1">
        <f t="array" aca="1" ref="CF97" ca="1">_xlfn.IFNA(INDEX(INDIRECT(AJ$4&amp;"J:J"),MATCH(X97,INDIRECT(AJ$4&amp;"P:P"),0),0),"")</f>
        <v>0</v>
      </c>
      <c r="CG97" s="213" t="str" cm="1">
        <f t="array" aca="1" ref="CG97" ca="1">_xlfn.IFNA(INDEX(INDIRECT(AK$4&amp;"J:J"),MATCH(Y97,INDIRECT(AK$4&amp;"P:P"),0),0),"")</f>
        <v/>
      </c>
      <c r="CH97" s="213" cm="1">
        <f t="array" aca="1" ref="CH97" ca="1">_xlfn.IFNA(INDEX(INDIRECT(AL$4&amp;"J:J"),MATCH(Z97,INDIRECT(AL$4&amp;"P:P"),0),0),"")</f>
        <v>0</v>
      </c>
      <c r="CI97" s="213" t="str" cm="1">
        <f t="array" aca="1" ref="CI97" ca="1">_xlfn.IFNA(INDEX(INDIRECT(AM$4&amp;"J:J"),MATCH(AA97,INDIRECT(AM$4&amp;"P:P"),0),0),"")</f>
        <v/>
      </c>
    </row>
    <row r="98" spans="1:87" ht="90">
      <c r="A98" s="53">
        <v>95</v>
      </c>
      <c r="B98" s="75">
        <v>87</v>
      </c>
      <c r="C98" s="75" t="s">
        <v>1638</v>
      </c>
      <c r="D98" s="75" t="s">
        <v>1638</v>
      </c>
      <c r="E98" s="111" t="s">
        <v>1895</v>
      </c>
      <c r="F98" s="77" t="s">
        <v>1898</v>
      </c>
      <c r="G98" s="78">
        <v>1</v>
      </c>
      <c r="H98" s="99" t="s">
        <v>1899</v>
      </c>
      <c r="I98" s="107"/>
      <c r="J98" s="98"/>
      <c r="K98" s="81">
        <v>1</v>
      </c>
      <c r="L98" s="82" t="s">
        <v>1881</v>
      </c>
      <c r="M98" s="83"/>
      <c r="N98" s="82"/>
      <c r="O98" s="83">
        <v>1</v>
      </c>
      <c r="P98" s="82" t="s">
        <v>1889</v>
      </c>
      <c r="Q98" s="83"/>
      <c r="R98" s="82"/>
      <c r="U98" s="59" t="s">
        <v>922</v>
      </c>
      <c r="V98" s="59" t="str">
        <f t="shared" si="47"/>
        <v>（４５）</v>
      </c>
      <c r="W98" s="59" t="str">
        <f t="shared" si="48"/>
        <v/>
      </c>
      <c r="X98" s="59" t="str">
        <f t="shared" si="49"/>
        <v>（４０）</v>
      </c>
      <c r="Y98" s="59" t="str">
        <f t="shared" si="50"/>
        <v/>
      </c>
      <c r="Z98" s="59" t="str">
        <f t="shared" si="51"/>
        <v>（４２）</v>
      </c>
      <c r="AA98" s="59" t="str">
        <f t="shared" si="52"/>
        <v/>
      </c>
      <c r="AB98" s="190" t="str" cm="1">
        <f t="array" ref="AB98">INDEX('Ｒ2_小4'!$M:$M,MATCH(V98,'Ｒ2_小4'!$P:$P,0),0)</f>
        <v>Q00000000710</v>
      </c>
      <c r="AC98" s="190" t="e" cm="1">
        <f t="array" ref="AC98">INDEX('R2_小5'!$M:$M,MATCH(W98,'R2_小5'!$P:$P,0),0)</f>
        <v>#N/A</v>
      </c>
      <c r="AD98" s="190" t="str" cm="1">
        <f t="array" ref="AD98">INDEX('R2_小6'!$M:$M,MATCH(X98,'R2_小6'!$P:$P,0),0)</f>
        <v>Q00000002610</v>
      </c>
      <c r="AE98" s="190" t="e" cm="1">
        <f t="array" ref="AE98">INDEX('R2_中1'!$M:$M,MATCH(Y98,'R2_中1'!$P:$P,0),0)</f>
        <v>#N/A</v>
      </c>
      <c r="AF98" s="190" t="str" cm="1">
        <f t="array" ref="AF98">INDEX('R2_中2'!$M:$M,MATCH(Z98,'R2_中2'!$P:$P,0),0)</f>
        <v>Q00000004490</v>
      </c>
      <c r="AG98" s="190" t="e" cm="1">
        <f t="array" ref="AG98">INDEX('R2_中3'!$M:$M,MATCH(AA98,'R2_中3'!$P:$P,0),0)</f>
        <v>#N/A</v>
      </c>
      <c r="AH98" s="213" t="str" cm="1">
        <f t="array" aca="1" ref="AH98" ca="1">_xlfn.IFNA(INDEX(INDIRECT(AH$4&amp;"B:B"),MATCH(V98,INDIRECT(AH$4&amp;"P:P"),0),0),"")</f>
        <v>ノートやワークシート，プリントに書いたじゅ業のまとめを先生に見てもらうこと</v>
      </c>
      <c r="AI98" s="213" t="str" cm="1">
        <f t="array" aca="1" ref="AI98" ca="1">_xlfn.IFNA(INDEX(INDIRECT(AI$4&amp;"B:B"),MATCH(W98,INDIRECT(AI$4&amp;"P:P"),0),0),"")</f>
        <v/>
      </c>
      <c r="AJ98" s="213" t="str" cm="1">
        <f t="array" aca="1" ref="AJ98" ca="1">_xlfn.IFNA(INDEX(INDIRECT(AJ$4&amp;"B:B"),MATCH(X98,INDIRECT(AJ$4&amp;"P:P"),0),0),"")</f>
        <v>ノートやワークシート，プリントに書いた授業のまとめを先生に見てもらうこと</v>
      </c>
      <c r="AK98" s="213" t="str" cm="1">
        <f t="array" aca="1" ref="AK98" ca="1">_xlfn.IFNA(INDEX(INDIRECT(AK$4&amp;"B:B"),MATCH(Y98,INDIRECT(AK$4&amp;"P:P"),0),0),"")</f>
        <v/>
      </c>
      <c r="AL98" s="213" t="str" cm="1">
        <f t="array" aca="1" ref="AL98" ca="1">_xlfn.IFNA(INDEX(INDIRECT(AL$4&amp;"B:B"),MATCH(Z98,INDIRECT(AL$4&amp;"P:P"),0),0),"")</f>
        <v>ノートやワークシート，プリントに書いた授業のまとめを先生に見てもらうこと</v>
      </c>
      <c r="AM98" s="213" t="str" cm="1">
        <f t="array" aca="1" ref="AM98" ca="1">_xlfn.IFNA(INDEX(INDIRECT(AM$4&amp;"B:B"),MATCH(AA98,INDIRECT(AM$4&amp;"P:P"),0),0),"")</f>
        <v/>
      </c>
      <c r="AN98" s="213" t="str" cm="1">
        <f t="array" aca="1" ref="AN98" ca="1">_xlfn.IFNA(INDEX(INDIRECT(AH$4&amp;"C:C"),MATCH(V98,INDIRECT(AH$4&amp;"P:P"),0),0),"")</f>
        <v>よくあった</v>
      </c>
      <c r="AO98" s="213" t="str" cm="1">
        <f t="array" aca="1" ref="AO98" ca="1">_xlfn.IFNA(INDEX(INDIRECT(AI$4&amp;"C:C"),MATCH(W98,INDIRECT(AI$4&amp;"P:P"),0),0),"")</f>
        <v/>
      </c>
      <c r="AP98" s="213" t="str" cm="1">
        <f t="array" aca="1" ref="AP98" ca="1">_xlfn.IFNA(INDEX(INDIRECT(AJ$4&amp;"C:C"),MATCH(X98,INDIRECT(AJ$4&amp;"P:P"),0),0),"")</f>
        <v>よくあった</v>
      </c>
      <c r="AQ98" s="213" t="str" cm="1">
        <f t="array" aca="1" ref="AQ98" ca="1">_xlfn.IFNA(INDEX(INDIRECT(AK$4&amp;"C:C"),MATCH(Y98,INDIRECT(AK$4&amp;"P:P"),0),0),"")</f>
        <v/>
      </c>
      <c r="AR98" s="213" t="str" cm="1">
        <f t="array" aca="1" ref="AR98" ca="1">_xlfn.IFNA(INDEX(INDIRECT(AL$4&amp;"C:C"),MATCH(Z98,INDIRECT(AL$4&amp;"P:P"),0),0),"")</f>
        <v>よくあった</v>
      </c>
      <c r="AS98" s="213" t="str" cm="1">
        <f t="array" aca="1" ref="AS98" ca="1">_xlfn.IFNA(INDEX(INDIRECT(AM$4&amp;"C:C"),MATCH(AA98,INDIRECT(AM$4&amp;"P:P"),0),0),"")</f>
        <v/>
      </c>
      <c r="AT98" s="213" t="str" cm="1">
        <f t="array" aca="1" ref="AT98" ca="1">_xlfn.IFNA(INDEX(INDIRECT(AH$4&amp;"D:D"),MATCH(V98,INDIRECT(AH$4&amp;"P:P"),0),0),"")</f>
        <v>ときどきあった</v>
      </c>
      <c r="AU98" s="213" t="str" cm="1">
        <f t="array" aca="1" ref="AU98" ca="1">_xlfn.IFNA(INDEX(INDIRECT(AI$4&amp;"D:D"),MATCH(W98,INDIRECT(AI$4&amp;"P:P"),0),0),"")</f>
        <v/>
      </c>
      <c r="AV98" s="213" t="str" cm="1">
        <f t="array" aca="1" ref="AV98" ca="1">_xlfn.IFNA(INDEX(INDIRECT(AJ$4&amp;"D:D"),MATCH(X98,INDIRECT(AJ$4&amp;"P:P"),0),0),"")</f>
        <v>ときどきあった</v>
      </c>
      <c r="AW98" s="213" t="str" cm="1">
        <f t="array" aca="1" ref="AW98" ca="1">_xlfn.IFNA(INDEX(INDIRECT(AK$4&amp;"D:D"),MATCH(Y98,INDIRECT(AK$4&amp;"P:P"),0),0),"")</f>
        <v/>
      </c>
      <c r="AX98" s="213" t="str" cm="1">
        <f t="array" aca="1" ref="AX98" ca="1">_xlfn.IFNA(INDEX(INDIRECT(AL$4&amp;"D:D"),MATCH(Z98,INDIRECT(AL$4&amp;"P:P"),0),0),"")</f>
        <v>ときどきあった</v>
      </c>
      <c r="AY98" s="213" t="str" cm="1">
        <f t="array" aca="1" ref="AY98" ca="1">_xlfn.IFNA(INDEX(INDIRECT(AM$4&amp;"D:D"),MATCH(AA98,INDIRECT(AM$4&amp;"P:P"),0),0),"")</f>
        <v/>
      </c>
      <c r="AZ98" s="213" t="str" cm="1">
        <f t="array" aca="1" ref="AZ98" ca="1">_xlfn.IFNA(INDEX(INDIRECT(AH$4&amp;"E:E"),MATCH(V98,INDIRECT(AH$4&amp;"P:P"),0),0),"")</f>
        <v>あまりなかった</v>
      </c>
      <c r="BA98" s="213" t="str" cm="1">
        <f t="array" aca="1" ref="BA98" ca="1">_xlfn.IFNA(INDEX(INDIRECT(AI$4&amp;"E:E"),MATCH(W98,INDIRECT(AI$4&amp;"P:P"),0),0),"")</f>
        <v/>
      </c>
      <c r="BB98" s="213" t="str" cm="1">
        <f t="array" aca="1" ref="BB98" ca="1">_xlfn.IFNA(INDEX(INDIRECT(AJ$4&amp;"E:E"),MATCH(X98,INDIRECT(AJ$4&amp;"P:P"),0),0),"")</f>
        <v>あまりなかった</v>
      </c>
      <c r="BC98" s="213" t="str" cm="1">
        <f t="array" aca="1" ref="BC98" ca="1">_xlfn.IFNA(INDEX(INDIRECT(AK$4&amp;"E:E"),MATCH(Y98,INDIRECT(AK$4&amp;"P:P"),0),0),"")</f>
        <v/>
      </c>
      <c r="BD98" s="213" t="str" cm="1">
        <f t="array" aca="1" ref="BD98" ca="1">_xlfn.IFNA(INDEX(INDIRECT(AL$4&amp;"E:E"),MATCH(Z98,INDIRECT(AL$4&amp;"P:P"),0),0),"")</f>
        <v>あまりなかった</v>
      </c>
      <c r="BE98" s="213" t="str" cm="1">
        <f t="array" aca="1" ref="BE98" ca="1">_xlfn.IFNA(INDEX(INDIRECT(AM$4&amp;"E:E"),MATCH(AA98,INDIRECT(AM$4&amp;"P:P"),0),0),"")</f>
        <v/>
      </c>
      <c r="BF98" s="213" t="str" cm="1">
        <f t="array" aca="1" ref="BF98" ca="1">_xlfn.IFNA(INDEX(INDIRECT(AH$4&amp;"F:F"),MATCH(V98,INDIRECT(AH$4&amp;"P:P"),0),0),"")</f>
        <v>ほとんど，または全くなかった</v>
      </c>
      <c r="BG98" s="213" t="str" cm="1">
        <f t="array" aca="1" ref="BG98" ca="1">_xlfn.IFNA(INDEX(INDIRECT(AI$4&amp;"F:F"),MATCH(W98,INDIRECT(AI$4&amp;"P:P"),0),0),"")</f>
        <v/>
      </c>
      <c r="BH98" s="213" t="str" cm="1">
        <f t="array" aca="1" ref="BH98" ca="1">_xlfn.IFNA(INDEX(INDIRECT(AJ$4&amp;"F:F"),MATCH(X98,INDIRECT(AJ$4&amp;"P:P"),0),0),"")</f>
        <v>ほとんど，または全くなかった</v>
      </c>
      <c r="BI98" s="213" t="str" cm="1">
        <f t="array" aca="1" ref="BI98" ca="1">_xlfn.IFNA(INDEX(INDIRECT(AK$4&amp;"F:F"),MATCH(Y98,INDIRECT(AK$4&amp;"P:P"),0),0),"")</f>
        <v/>
      </c>
      <c r="BJ98" s="213" t="str" cm="1">
        <f t="array" aca="1" ref="BJ98" ca="1">_xlfn.IFNA(INDEX(INDIRECT(AL$4&amp;"F:F"),MATCH(Z98,INDIRECT(AL$4&amp;"P:P"),0),0),"")</f>
        <v>ほとんど，または全くなかった</v>
      </c>
      <c r="BK98" s="213" t="str" cm="1">
        <f t="array" aca="1" ref="BK98" ca="1">_xlfn.IFNA(INDEX(INDIRECT(AM$4&amp;"F:F"),MATCH(AA98,INDIRECT(AM$4&amp;"P:P"),0),0),"")</f>
        <v/>
      </c>
      <c r="BL98" s="213" cm="1">
        <f t="array" aca="1" ref="BL98" ca="1">_xlfn.IFNA(INDEX(INDIRECT(AH$4&amp;"G:G"),MATCH(V98,INDIRECT(AH$4&amp;"P:P"),0),0),"")</f>
        <v>0</v>
      </c>
      <c r="BM98" s="213" t="str" cm="1">
        <f t="array" aca="1" ref="BM98" ca="1">_xlfn.IFNA(INDEX(INDIRECT(AI$4&amp;"G:G"),MATCH(W98,INDIRECT(AI$4&amp;"P:P"),0),0),"")</f>
        <v/>
      </c>
      <c r="BN98" s="213" cm="1">
        <f t="array" aca="1" ref="BN98" ca="1">_xlfn.IFNA(INDEX(INDIRECT(AJ$4&amp;"G:G"),MATCH(X98,INDIRECT(AJ$4&amp;"P:P"),0),0),"")</f>
        <v>0</v>
      </c>
      <c r="BO98" s="213" t="str" cm="1">
        <f t="array" aca="1" ref="BO98" ca="1">_xlfn.IFNA(INDEX(INDIRECT(AK$4&amp;"G:G"),MATCH(Y98,INDIRECT(AK$4&amp;"P:P"),0),0),"")</f>
        <v/>
      </c>
      <c r="BP98" s="213" cm="1">
        <f t="array" aca="1" ref="BP98" ca="1">_xlfn.IFNA(INDEX(INDIRECT(AL$4&amp;"G:G"),MATCH(Z98,INDIRECT(AL$4&amp;"P:P"),0),0),"")</f>
        <v>0</v>
      </c>
      <c r="BQ98" s="213" t="str" cm="1">
        <f t="array" aca="1" ref="BQ98" ca="1">_xlfn.IFNA(INDEX(INDIRECT(AM$4&amp;"G:G"),MATCH(AA98,INDIRECT(AM$4&amp;"P:P"),0),0),"")</f>
        <v/>
      </c>
      <c r="BR98" s="213" cm="1">
        <f t="array" aca="1" ref="BR98" ca="1">_xlfn.IFNA(INDEX(INDIRECT(AH$4&amp;"H:H"),MATCH(V98,INDIRECT(AH$4&amp;"P:P"),0),0),"")</f>
        <v>0</v>
      </c>
      <c r="BS98" s="213" t="str" cm="1">
        <f t="array" aca="1" ref="BS98" ca="1">_xlfn.IFNA(INDEX(INDIRECT(AI$4&amp;"H:H"),MATCH(W98,INDIRECT(AI$4&amp;"P:P"),0),0),"")</f>
        <v/>
      </c>
      <c r="BT98" s="213" cm="1">
        <f t="array" aca="1" ref="BT98" ca="1">_xlfn.IFNA(INDEX(INDIRECT(AJ$4&amp;"H:H"),MATCH(X98,INDIRECT(AJ$4&amp;"P:P"),0),0),"")</f>
        <v>0</v>
      </c>
      <c r="BU98" s="213" t="str" cm="1">
        <f t="array" aca="1" ref="BU98" ca="1">_xlfn.IFNA(INDEX(INDIRECT(AK$4&amp;"H:H"),MATCH(Y98,INDIRECT(AK$4&amp;"P:P"),0),0),"")</f>
        <v/>
      </c>
      <c r="BV98" s="213" cm="1">
        <f t="array" aca="1" ref="BV98" ca="1">_xlfn.IFNA(INDEX(INDIRECT(AL$4&amp;"H:H"),MATCH(Z98,INDIRECT(AL$4&amp;"P:P"),0),0),"")</f>
        <v>0</v>
      </c>
      <c r="BW98" s="213" t="str" cm="1">
        <f t="array" aca="1" ref="BW98" ca="1">_xlfn.IFNA(INDEX(INDIRECT(AM$4&amp;"H:H"),MATCH(AA98,INDIRECT(AM$4&amp;"P:P"),0),0),"")</f>
        <v/>
      </c>
      <c r="BX98" s="213" cm="1">
        <f t="array" aca="1" ref="BX98" ca="1">_xlfn.IFNA(INDEX(INDIRECT(AH$4&amp;"I:I"),MATCH(V98,INDIRECT(AH$4&amp;"P:P"),0),0),"")</f>
        <v>0</v>
      </c>
      <c r="BY98" s="213" t="str" cm="1">
        <f t="array" aca="1" ref="BY98" ca="1">_xlfn.IFNA(INDEX(INDIRECT(AI$4&amp;"I:I"),MATCH(W98,INDIRECT(AI$4&amp;"P:P"),0),0),"")</f>
        <v/>
      </c>
      <c r="BZ98" s="213" cm="1">
        <f t="array" aca="1" ref="BZ98" ca="1">_xlfn.IFNA(INDEX(INDIRECT(AJ$4&amp;"I:I"),MATCH(X98,INDIRECT(AJ$4&amp;"P:P"),0),0),"")</f>
        <v>0</v>
      </c>
      <c r="CA98" s="213" t="str" cm="1">
        <f t="array" aca="1" ref="CA98" ca="1">_xlfn.IFNA(INDEX(INDIRECT(AK$4&amp;"I:I"),MATCH(Y98,INDIRECT(AK$4&amp;"P:P"),0),0),"")</f>
        <v/>
      </c>
      <c r="CB98" s="213" cm="1">
        <f t="array" aca="1" ref="CB98" ca="1">_xlfn.IFNA(INDEX(INDIRECT(AL$4&amp;"I:I"),MATCH(Z98,INDIRECT(AL$4&amp;"P:P"),0),0),"")</f>
        <v>0</v>
      </c>
      <c r="CC98" s="213" t="str" cm="1">
        <f t="array" aca="1" ref="CC98" ca="1">_xlfn.IFNA(INDEX(INDIRECT(AM$4&amp;"I:I"),MATCH(AA98,INDIRECT(AM$4&amp;"P:P"),0),0),"")</f>
        <v/>
      </c>
      <c r="CD98" s="213" cm="1">
        <f t="array" aca="1" ref="CD98" ca="1">_xlfn.IFNA(INDEX(INDIRECT(AH$4&amp;"J:J"),MATCH(V98,INDIRECT(AH$4&amp;"P:P"),0),0),"")</f>
        <v>0</v>
      </c>
      <c r="CE98" s="213" t="str" cm="1">
        <f t="array" aca="1" ref="CE98" ca="1">_xlfn.IFNA(INDEX(INDIRECT(AI$4&amp;"J:J"),MATCH(W98,INDIRECT(AI$4&amp;"P:P"),0),0),"")</f>
        <v/>
      </c>
      <c r="CF98" s="213" cm="1">
        <f t="array" aca="1" ref="CF98" ca="1">_xlfn.IFNA(INDEX(INDIRECT(AJ$4&amp;"J:J"),MATCH(X98,INDIRECT(AJ$4&amp;"P:P"),0),0),"")</f>
        <v>0</v>
      </c>
      <c r="CG98" s="213" t="str" cm="1">
        <f t="array" aca="1" ref="CG98" ca="1">_xlfn.IFNA(INDEX(INDIRECT(AK$4&amp;"J:J"),MATCH(Y98,INDIRECT(AK$4&amp;"P:P"),0),0),"")</f>
        <v/>
      </c>
      <c r="CH98" s="213" cm="1">
        <f t="array" aca="1" ref="CH98" ca="1">_xlfn.IFNA(INDEX(INDIRECT(AL$4&amp;"J:J"),MATCH(Z98,INDIRECT(AL$4&amp;"P:P"),0),0),"")</f>
        <v>0</v>
      </c>
      <c r="CI98" s="213" t="str" cm="1">
        <f t="array" aca="1" ref="CI98" ca="1">_xlfn.IFNA(INDEX(INDIRECT(AM$4&amp;"J:J"),MATCH(AA98,INDIRECT(AM$4&amp;"P:P"),0),0),"")</f>
        <v/>
      </c>
    </row>
    <row r="99" spans="1:87" ht="36">
      <c r="A99" s="53">
        <v>96</v>
      </c>
      <c r="B99" s="75">
        <v>88</v>
      </c>
      <c r="C99" s="75" t="s">
        <v>1638</v>
      </c>
      <c r="D99" s="75" t="s">
        <v>1638</v>
      </c>
      <c r="E99" s="111" t="s">
        <v>1895</v>
      </c>
      <c r="F99" s="91" t="s">
        <v>1900</v>
      </c>
      <c r="G99" s="78">
        <v>1</v>
      </c>
      <c r="H99" s="99" t="s">
        <v>1901</v>
      </c>
      <c r="I99" s="80"/>
      <c r="J99" s="98"/>
      <c r="K99" s="81">
        <v>1</v>
      </c>
      <c r="L99" s="82" t="s">
        <v>1885</v>
      </c>
      <c r="M99" s="83"/>
      <c r="N99" s="82"/>
      <c r="O99" s="100">
        <v>1</v>
      </c>
      <c r="P99" s="82" t="s">
        <v>1902</v>
      </c>
      <c r="Q99" s="83"/>
      <c r="R99" s="82"/>
      <c r="U99" s="59" t="s">
        <v>923</v>
      </c>
      <c r="V99" s="59" t="str">
        <f t="shared" si="47"/>
        <v>（４６）</v>
      </c>
      <c r="W99" s="59" t="str">
        <f t="shared" si="48"/>
        <v/>
      </c>
      <c r="X99" s="59" t="str">
        <f t="shared" si="49"/>
        <v>（４１）</v>
      </c>
      <c r="Y99" s="59" t="str">
        <f t="shared" si="50"/>
        <v/>
      </c>
      <c r="Z99" s="59" t="str">
        <f t="shared" si="51"/>
        <v>（４３）</v>
      </c>
      <c r="AA99" s="59" t="str">
        <f t="shared" si="52"/>
        <v/>
      </c>
      <c r="AB99" s="190" t="str" cm="1">
        <f t="array" ref="AB99">INDEX('Ｒ2_小4'!$M:$M,MATCH(V99,'Ｒ2_小4'!$P:$P,0),0)</f>
        <v>Q00000000720</v>
      </c>
      <c r="AC99" s="190" t="e" cm="1">
        <f t="array" ref="AC99">INDEX('R2_小5'!$M:$M,MATCH(W99,'R2_小5'!$P:$P,0),0)</f>
        <v>#N/A</v>
      </c>
      <c r="AD99" s="190" t="str" cm="1">
        <f t="array" ref="AD99">INDEX('R2_小6'!$M:$M,MATCH(X99,'R2_小6'!$P:$P,0),0)</f>
        <v>Q00000002620</v>
      </c>
      <c r="AE99" s="190" t="e" cm="1">
        <f t="array" ref="AE99">INDEX('R2_中1'!$M:$M,MATCH(Y99,'R2_中1'!$P:$P,0),0)</f>
        <v>#N/A</v>
      </c>
      <c r="AF99" s="190" t="str" cm="1">
        <f t="array" ref="AF99">INDEX('R2_中2'!$M:$M,MATCH(Z99,'R2_中2'!$P:$P,0),0)</f>
        <v>Q00000004500</v>
      </c>
      <c r="AG99" s="190" t="e" cm="1">
        <f t="array" ref="AG99">INDEX('R2_中3'!$M:$M,MATCH(AA99,'R2_中3'!$P:$P,0),0)</f>
        <v>#N/A</v>
      </c>
      <c r="AH99" s="213" t="str" cm="1">
        <f t="array" aca="1" ref="AH99" ca="1">_xlfn.IFNA(INDEX(INDIRECT(AH$4&amp;"B:B"),MATCH(V99,INDIRECT(AH$4&amp;"P:P"),0),0),"")</f>
        <v>ドリルなどをすること</v>
      </c>
      <c r="AI99" s="213" t="str" cm="1">
        <f t="array" aca="1" ref="AI99" ca="1">_xlfn.IFNA(INDEX(INDIRECT(AI$4&amp;"B:B"),MATCH(W99,INDIRECT(AI$4&amp;"P:P"),0),0),"")</f>
        <v/>
      </c>
      <c r="AJ99" s="213" t="str" cm="1">
        <f t="array" aca="1" ref="AJ99" ca="1">_xlfn.IFNA(INDEX(INDIRECT(AJ$4&amp;"B:B"),MATCH(X99,INDIRECT(AJ$4&amp;"P:P"),0),0),"")</f>
        <v>ドリルなどをすること</v>
      </c>
      <c r="AK99" s="213" t="str" cm="1">
        <f t="array" aca="1" ref="AK99" ca="1">_xlfn.IFNA(INDEX(INDIRECT(AK$4&amp;"B:B"),MATCH(Y99,INDIRECT(AK$4&amp;"P:P"),0),0),"")</f>
        <v/>
      </c>
      <c r="AL99" s="213" t="str" cm="1">
        <f t="array" aca="1" ref="AL99" ca="1">_xlfn.IFNA(INDEX(INDIRECT(AL$4&amp;"B:B"),MATCH(Z99,INDIRECT(AL$4&amp;"P:P"),0),0),"")</f>
        <v>ドリルなどをすること</v>
      </c>
      <c r="AM99" s="213" t="str" cm="1">
        <f t="array" aca="1" ref="AM99" ca="1">_xlfn.IFNA(INDEX(INDIRECT(AM$4&amp;"B:B"),MATCH(AA99,INDIRECT(AM$4&amp;"P:P"),0),0),"")</f>
        <v/>
      </c>
      <c r="AN99" s="213" t="str" cm="1">
        <f t="array" aca="1" ref="AN99" ca="1">_xlfn.IFNA(INDEX(INDIRECT(AH$4&amp;"C:C"),MATCH(V99,INDIRECT(AH$4&amp;"P:P"),0),0),"")</f>
        <v>よくあった</v>
      </c>
      <c r="AO99" s="213" t="str" cm="1">
        <f t="array" aca="1" ref="AO99" ca="1">_xlfn.IFNA(INDEX(INDIRECT(AI$4&amp;"C:C"),MATCH(W99,INDIRECT(AI$4&amp;"P:P"),0),0),"")</f>
        <v/>
      </c>
      <c r="AP99" s="213" t="str" cm="1">
        <f t="array" aca="1" ref="AP99" ca="1">_xlfn.IFNA(INDEX(INDIRECT(AJ$4&amp;"C:C"),MATCH(X99,INDIRECT(AJ$4&amp;"P:P"),0),0),"")</f>
        <v>よくあった</v>
      </c>
      <c r="AQ99" s="213" t="str" cm="1">
        <f t="array" aca="1" ref="AQ99" ca="1">_xlfn.IFNA(INDEX(INDIRECT(AK$4&amp;"C:C"),MATCH(Y99,INDIRECT(AK$4&amp;"P:P"),0),0),"")</f>
        <v/>
      </c>
      <c r="AR99" s="213" t="str" cm="1">
        <f t="array" aca="1" ref="AR99" ca="1">_xlfn.IFNA(INDEX(INDIRECT(AL$4&amp;"C:C"),MATCH(Z99,INDIRECT(AL$4&amp;"P:P"),0),0),"")</f>
        <v>よくあった</v>
      </c>
      <c r="AS99" s="213" t="str" cm="1">
        <f t="array" aca="1" ref="AS99" ca="1">_xlfn.IFNA(INDEX(INDIRECT(AM$4&amp;"C:C"),MATCH(AA99,INDIRECT(AM$4&amp;"P:P"),0),0),"")</f>
        <v/>
      </c>
      <c r="AT99" s="213" t="str" cm="1">
        <f t="array" aca="1" ref="AT99" ca="1">_xlfn.IFNA(INDEX(INDIRECT(AH$4&amp;"D:D"),MATCH(V99,INDIRECT(AH$4&amp;"P:P"),0),0),"")</f>
        <v>ときどきあった</v>
      </c>
      <c r="AU99" s="213" t="str" cm="1">
        <f t="array" aca="1" ref="AU99" ca="1">_xlfn.IFNA(INDEX(INDIRECT(AI$4&amp;"D:D"),MATCH(W99,INDIRECT(AI$4&amp;"P:P"),0),0),"")</f>
        <v/>
      </c>
      <c r="AV99" s="213" t="str" cm="1">
        <f t="array" aca="1" ref="AV99" ca="1">_xlfn.IFNA(INDEX(INDIRECT(AJ$4&amp;"D:D"),MATCH(X99,INDIRECT(AJ$4&amp;"P:P"),0),0),"")</f>
        <v>ときどきあった</v>
      </c>
      <c r="AW99" s="213" t="str" cm="1">
        <f t="array" aca="1" ref="AW99" ca="1">_xlfn.IFNA(INDEX(INDIRECT(AK$4&amp;"D:D"),MATCH(Y99,INDIRECT(AK$4&amp;"P:P"),0),0),"")</f>
        <v/>
      </c>
      <c r="AX99" s="213" t="str" cm="1">
        <f t="array" aca="1" ref="AX99" ca="1">_xlfn.IFNA(INDEX(INDIRECT(AL$4&amp;"D:D"),MATCH(Z99,INDIRECT(AL$4&amp;"P:P"),0),0),"")</f>
        <v>ときどきあった</v>
      </c>
      <c r="AY99" s="213" t="str" cm="1">
        <f t="array" aca="1" ref="AY99" ca="1">_xlfn.IFNA(INDEX(INDIRECT(AM$4&amp;"D:D"),MATCH(AA99,INDIRECT(AM$4&amp;"P:P"),0),0),"")</f>
        <v/>
      </c>
      <c r="AZ99" s="213" t="str" cm="1">
        <f t="array" aca="1" ref="AZ99" ca="1">_xlfn.IFNA(INDEX(INDIRECT(AH$4&amp;"E:E"),MATCH(V99,INDIRECT(AH$4&amp;"P:P"),0),0),"")</f>
        <v>あまりなかった</v>
      </c>
      <c r="BA99" s="213" t="str" cm="1">
        <f t="array" aca="1" ref="BA99" ca="1">_xlfn.IFNA(INDEX(INDIRECT(AI$4&amp;"E:E"),MATCH(W99,INDIRECT(AI$4&amp;"P:P"),0),0),"")</f>
        <v/>
      </c>
      <c r="BB99" s="213" t="str" cm="1">
        <f t="array" aca="1" ref="BB99" ca="1">_xlfn.IFNA(INDEX(INDIRECT(AJ$4&amp;"E:E"),MATCH(X99,INDIRECT(AJ$4&amp;"P:P"),0),0),"")</f>
        <v>あまりなかった</v>
      </c>
      <c r="BC99" s="213" t="str" cm="1">
        <f t="array" aca="1" ref="BC99" ca="1">_xlfn.IFNA(INDEX(INDIRECT(AK$4&amp;"E:E"),MATCH(Y99,INDIRECT(AK$4&amp;"P:P"),0),0),"")</f>
        <v/>
      </c>
      <c r="BD99" s="213" t="str" cm="1">
        <f t="array" aca="1" ref="BD99" ca="1">_xlfn.IFNA(INDEX(INDIRECT(AL$4&amp;"E:E"),MATCH(Z99,INDIRECT(AL$4&amp;"P:P"),0),0),"")</f>
        <v>あまりなかった</v>
      </c>
      <c r="BE99" s="213" t="str" cm="1">
        <f t="array" aca="1" ref="BE99" ca="1">_xlfn.IFNA(INDEX(INDIRECT(AM$4&amp;"E:E"),MATCH(AA99,INDIRECT(AM$4&amp;"P:P"),0),0),"")</f>
        <v/>
      </c>
      <c r="BF99" s="213" t="str" cm="1">
        <f t="array" aca="1" ref="BF99" ca="1">_xlfn.IFNA(INDEX(INDIRECT(AH$4&amp;"F:F"),MATCH(V99,INDIRECT(AH$4&amp;"P:P"),0),0),"")</f>
        <v>ほとんど，または全くなかった</v>
      </c>
      <c r="BG99" s="213" t="str" cm="1">
        <f t="array" aca="1" ref="BG99" ca="1">_xlfn.IFNA(INDEX(INDIRECT(AI$4&amp;"F:F"),MATCH(W99,INDIRECT(AI$4&amp;"P:P"),0),0),"")</f>
        <v/>
      </c>
      <c r="BH99" s="213" t="str" cm="1">
        <f t="array" aca="1" ref="BH99" ca="1">_xlfn.IFNA(INDEX(INDIRECT(AJ$4&amp;"F:F"),MATCH(X99,INDIRECT(AJ$4&amp;"P:P"),0),0),"")</f>
        <v>ほとんど，または全くなかった</v>
      </c>
      <c r="BI99" s="213" t="str" cm="1">
        <f t="array" aca="1" ref="BI99" ca="1">_xlfn.IFNA(INDEX(INDIRECT(AK$4&amp;"F:F"),MATCH(Y99,INDIRECT(AK$4&amp;"P:P"),0),0),"")</f>
        <v/>
      </c>
      <c r="BJ99" s="213" t="str" cm="1">
        <f t="array" aca="1" ref="BJ99" ca="1">_xlfn.IFNA(INDEX(INDIRECT(AL$4&amp;"F:F"),MATCH(Z99,INDIRECT(AL$4&amp;"P:P"),0),0),"")</f>
        <v>ほとんど，または全くなかった</v>
      </c>
      <c r="BK99" s="213" t="str" cm="1">
        <f t="array" aca="1" ref="BK99" ca="1">_xlfn.IFNA(INDEX(INDIRECT(AM$4&amp;"F:F"),MATCH(AA99,INDIRECT(AM$4&amp;"P:P"),0),0),"")</f>
        <v/>
      </c>
      <c r="BL99" s="213" cm="1">
        <f t="array" aca="1" ref="BL99" ca="1">_xlfn.IFNA(INDEX(INDIRECT(AH$4&amp;"G:G"),MATCH(V99,INDIRECT(AH$4&amp;"P:P"),0),0),"")</f>
        <v>0</v>
      </c>
      <c r="BM99" s="213" t="str" cm="1">
        <f t="array" aca="1" ref="BM99" ca="1">_xlfn.IFNA(INDEX(INDIRECT(AI$4&amp;"G:G"),MATCH(W99,INDIRECT(AI$4&amp;"P:P"),0),0),"")</f>
        <v/>
      </c>
      <c r="BN99" s="213" cm="1">
        <f t="array" aca="1" ref="BN99" ca="1">_xlfn.IFNA(INDEX(INDIRECT(AJ$4&amp;"G:G"),MATCH(X99,INDIRECT(AJ$4&amp;"P:P"),0),0),"")</f>
        <v>0</v>
      </c>
      <c r="BO99" s="213" t="str" cm="1">
        <f t="array" aca="1" ref="BO99" ca="1">_xlfn.IFNA(INDEX(INDIRECT(AK$4&amp;"G:G"),MATCH(Y99,INDIRECT(AK$4&amp;"P:P"),0),0),"")</f>
        <v/>
      </c>
      <c r="BP99" s="213" cm="1">
        <f t="array" aca="1" ref="BP99" ca="1">_xlfn.IFNA(INDEX(INDIRECT(AL$4&amp;"G:G"),MATCH(Z99,INDIRECT(AL$4&amp;"P:P"),0),0),"")</f>
        <v>0</v>
      </c>
      <c r="BQ99" s="213" t="str" cm="1">
        <f t="array" aca="1" ref="BQ99" ca="1">_xlfn.IFNA(INDEX(INDIRECT(AM$4&amp;"G:G"),MATCH(AA99,INDIRECT(AM$4&amp;"P:P"),0),0),"")</f>
        <v/>
      </c>
      <c r="BR99" s="213" cm="1">
        <f t="array" aca="1" ref="BR99" ca="1">_xlfn.IFNA(INDEX(INDIRECT(AH$4&amp;"H:H"),MATCH(V99,INDIRECT(AH$4&amp;"P:P"),0),0),"")</f>
        <v>0</v>
      </c>
      <c r="BS99" s="213" t="str" cm="1">
        <f t="array" aca="1" ref="BS99" ca="1">_xlfn.IFNA(INDEX(INDIRECT(AI$4&amp;"H:H"),MATCH(W99,INDIRECT(AI$4&amp;"P:P"),0),0),"")</f>
        <v/>
      </c>
      <c r="BT99" s="213" cm="1">
        <f t="array" aca="1" ref="BT99" ca="1">_xlfn.IFNA(INDEX(INDIRECT(AJ$4&amp;"H:H"),MATCH(X99,INDIRECT(AJ$4&amp;"P:P"),0),0),"")</f>
        <v>0</v>
      </c>
      <c r="BU99" s="213" t="str" cm="1">
        <f t="array" aca="1" ref="BU99" ca="1">_xlfn.IFNA(INDEX(INDIRECT(AK$4&amp;"H:H"),MATCH(Y99,INDIRECT(AK$4&amp;"P:P"),0),0),"")</f>
        <v/>
      </c>
      <c r="BV99" s="213" cm="1">
        <f t="array" aca="1" ref="BV99" ca="1">_xlfn.IFNA(INDEX(INDIRECT(AL$4&amp;"H:H"),MATCH(Z99,INDIRECT(AL$4&amp;"P:P"),0),0),"")</f>
        <v>0</v>
      </c>
      <c r="BW99" s="213" t="str" cm="1">
        <f t="array" aca="1" ref="BW99" ca="1">_xlfn.IFNA(INDEX(INDIRECT(AM$4&amp;"H:H"),MATCH(AA99,INDIRECT(AM$4&amp;"P:P"),0),0),"")</f>
        <v/>
      </c>
      <c r="BX99" s="213" cm="1">
        <f t="array" aca="1" ref="BX99" ca="1">_xlfn.IFNA(INDEX(INDIRECT(AH$4&amp;"I:I"),MATCH(V99,INDIRECT(AH$4&amp;"P:P"),0),0),"")</f>
        <v>0</v>
      </c>
      <c r="BY99" s="213" t="str" cm="1">
        <f t="array" aca="1" ref="BY99" ca="1">_xlfn.IFNA(INDEX(INDIRECT(AI$4&amp;"I:I"),MATCH(W99,INDIRECT(AI$4&amp;"P:P"),0),0),"")</f>
        <v/>
      </c>
      <c r="BZ99" s="213" cm="1">
        <f t="array" aca="1" ref="BZ99" ca="1">_xlfn.IFNA(INDEX(INDIRECT(AJ$4&amp;"I:I"),MATCH(X99,INDIRECT(AJ$4&amp;"P:P"),0),0),"")</f>
        <v>0</v>
      </c>
      <c r="CA99" s="213" t="str" cm="1">
        <f t="array" aca="1" ref="CA99" ca="1">_xlfn.IFNA(INDEX(INDIRECT(AK$4&amp;"I:I"),MATCH(Y99,INDIRECT(AK$4&amp;"P:P"),0),0),"")</f>
        <v/>
      </c>
      <c r="CB99" s="213" cm="1">
        <f t="array" aca="1" ref="CB99" ca="1">_xlfn.IFNA(INDEX(INDIRECT(AL$4&amp;"I:I"),MATCH(Z99,INDIRECT(AL$4&amp;"P:P"),0),0),"")</f>
        <v>0</v>
      </c>
      <c r="CC99" s="213" t="str" cm="1">
        <f t="array" aca="1" ref="CC99" ca="1">_xlfn.IFNA(INDEX(INDIRECT(AM$4&amp;"I:I"),MATCH(AA99,INDIRECT(AM$4&amp;"P:P"),0),0),"")</f>
        <v/>
      </c>
      <c r="CD99" s="213" cm="1">
        <f t="array" aca="1" ref="CD99" ca="1">_xlfn.IFNA(INDEX(INDIRECT(AH$4&amp;"J:J"),MATCH(V99,INDIRECT(AH$4&amp;"P:P"),0),0),"")</f>
        <v>0</v>
      </c>
      <c r="CE99" s="213" t="str" cm="1">
        <f t="array" aca="1" ref="CE99" ca="1">_xlfn.IFNA(INDEX(INDIRECT(AI$4&amp;"J:J"),MATCH(W99,INDIRECT(AI$4&amp;"P:P"),0),0),"")</f>
        <v/>
      </c>
      <c r="CF99" s="213" cm="1">
        <f t="array" aca="1" ref="CF99" ca="1">_xlfn.IFNA(INDEX(INDIRECT(AJ$4&amp;"J:J"),MATCH(X99,INDIRECT(AJ$4&amp;"P:P"),0),0),"")</f>
        <v>0</v>
      </c>
      <c r="CG99" s="213" t="str" cm="1">
        <f t="array" aca="1" ref="CG99" ca="1">_xlfn.IFNA(INDEX(INDIRECT(AK$4&amp;"J:J"),MATCH(Y99,INDIRECT(AK$4&amp;"P:P"),0),0),"")</f>
        <v/>
      </c>
      <c r="CH99" s="213" cm="1">
        <f t="array" aca="1" ref="CH99" ca="1">_xlfn.IFNA(INDEX(INDIRECT(AL$4&amp;"J:J"),MATCH(Z99,INDIRECT(AL$4&amp;"P:P"),0),0),"")</f>
        <v>0</v>
      </c>
      <c r="CI99" s="213" t="str" cm="1">
        <f t="array" aca="1" ref="CI99" ca="1">_xlfn.IFNA(INDEX(INDIRECT(AM$4&amp;"J:J"),MATCH(AA99,INDIRECT(AM$4&amp;"P:P"),0),0),"")</f>
        <v/>
      </c>
    </row>
    <row r="100" spans="1:87" ht="108">
      <c r="A100" s="53">
        <v>97</v>
      </c>
      <c r="B100" s="75">
        <v>89</v>
      </c>
      <c r="C100" s="75" t="s">
        <v>1638</v>
      </c>
      <c r="D100" s="75" t="s">
        <v>1638</v>
      </c>
      <c r="E100" s="111" t="s">
        <v>1895</v>
      </c>
      <c r="F100" s="77" t="s">
        <v>1903</v>
      </c>
      <c r="G100" s="78">
        <v>1</v>
      </c>
      <c r="H100" s="99" t="s">
        <v>1904</v>
      </c>
      <c r="I100" s="107"/>
      <c r="J100" s="98"/>
      <c r="K100" s="81">
        <v>1</v>
      </c>
      <c r="L100" s="82" t="s">
        <v>1889</v>
      </c>
      <c r="M100" s="83"/>
      <c r="N100" s="82"/>
      <c r="O100" s="83">
        <v>1</v>
      </c>
      <c r="P100" s="82" t="s">
        <v>1897</v>
      </c>
      <c r="Q100" s="83"/>
      <c r="R100" s="82"/>
      <c r="U100" s="59" t="s">
        <v>924</v>
      </c>
      <c r="V100" s="59" t="str">
        <f t="shared" si="47"/>
        <v>（４７）</v>
      </c>
      <c r="W100" s="59" t="str">
        <f t="shared" si="48"/>
        <v/>
      </c>
      <c r="X100" s="59" t="str">
        <f t="shared" si="49"/>
        <v>（４２）</v>
      </c>
      <c r="Y100" s="59" t="str">
        <f t="shared" si="50"/>
        <v/>
      </c>
      <c r="Z100" s="59" t="str">
        <f t="shared" si="51"/>
        <v>（４４）</v>
      </c>
      <c r="AA100" s="59" t="str">
        <f t="shared" si="52"/>
        <v/>
      </c>
      <c r="AB100" s="190" t="str" cm="1">
        <f t="array" ref="AB100">INDEX('Ｒ2_小4'!$M:$M,MATCH(V100,'Ｒ2_小4'!$P:$P,0),0)</f>
        <v>Q00000000730</v>
      </c>
      <c r="AC100" s="190" t="e" cm="1">
        <f t="array" ref="AC100">INDEX('R2_小5'!$M:$M,MATCH(W100,'R2_小5'!$P:$P,0),0)</f>
        <v>#N/A</v>
      </c>
      <c r="AD100" s="190" t="str" cm="1">
        <f t="array" ref="AD100">INDEX('R2_小6'!$M:$M,MATCH(X100,'R2_小6'!$P:$P,0),0)</f>
        <v>Q00000002630</v>
      </c>
      <c r="AE100" s="190" t="e" cm="1">
        <f t="array" ref="AE100">INDEX('R2_中1'!$M:$M,MATCH(Y100,'R2_中1'!$P:$P,0),0)</f>
        <v>#N/A</v>
      </c>
      <c r="AF100" s="190" t="str" cm="1">
        <f t="array" ref="AF100">INDEX('R2_中2'!$M:$M,MATCH(Z100,'R2_中2'!$P:$P,0),0)</f>
        <v>Q00000004510</v>
      </c>
      <c r="AG100" s="190" t="e" cm="1">
        <f t="array" ref="AG100">INDEX('R2_中3'!$M:$M,MATCH(AA100,'R2_中3'!$P:$P,0),0)</f>
        <v>#N/A</v>
      </c>
      <c r="AH100" s="213" t="str" cm="1">
        <f t="array" aca="1" ref="AH100" ca="1">_xlfn.IFNA(INDEX(INDIRECT(AH$4&amp;"B:B"),MATCH(V100,INDIRECT(AH$4&amp;"P:P"),0),0),"")</f>
        <v>グループで活動するときに，一人の考えだけでなくみんなで考えを出し合ってか題をかい決すること</v>
      </c>
      <c r="AI100" s="213" t="str" cm="1">
        <f t="array" aca="1" ref="AI100" ca="1">_xlfn.IFNA(INDEX(INDIRECT(AI$4&amp;"B:B"),MATCH(W100,INDIRECT(AI$4&amp;"P:P"),0),0),"")</f>
        <v/>
      </c>
      <c r="AJ100" s="213" t="str" cm="1">
        <f t="array" aca="1" ref="AJ100" ca="1">_xlfn.IFNA(INDEX(INDIRECT(AJ$4&amp;"B:B"),MATCH(X100,INDIRECT(AJ$4&amp;"P:P"),0),0),"")</f>
        <v>グループで活動するときに，一人の考えだけでなくみんなで考えを出し合って課題を解決すること</v>
      </c>
      <c r="AK100" s="213" t="str" cm="1">
        <f t="array" aca="1" ref="AK100" ca="1">_xlfn.IFNA(INDEX(INDIRECT(AK$4&amp;"B:B"),MATCH(Y100,INDIRECT(AK$4&amp;"P:P"),0),0),"")</f>
        <v/>
      </c>
      <c r="AL100" s="213" t="str" cm="1">
        <f t="array" aca="1" ref="AL100" ca="1">_xlfn.IFNA(INDEX(INDIRECT(AL$4&amp;"B:B"),MATCH(Z100,INDIRECT(AL$4&amp;"P:P"),0),0),"")</f>
        <v>グループで活動するときに，一人の考えだけでなくみんなで考えを出し合って課題を解決すること</v>
      </c>
      <c r="AM100" s="213" t="str" cm="1">
        <f t="array" aca="1" ref="AM100" ca="1">_xlfn.IFNA(INDEX(INDIRECT(AM$4&amp;"B:B"),MATCH(AA100,INDIRECT(AM$4&amp;"P:P"),0),0),"")</f>
        <v/>
      </c>
      <c r="AN100" s="213" t="str" cm="1">
        <f t="array" aca="1" ref="AN100" ca="1">_xlfn.IFNA(INDEX(INDIRECT(AH$4&amp;"C:C"),MATCH(V100,INDIRECT(AH$4&amp;"P:P"),0),0),"")</f>
        <v>よくあった</v>
      </c>
      <c r="AO100" s="213" t="str" cm="1">
        <f t="array" aca="1" ref="AO100" ca="1">_xlfn.IFNA(INDEX(INDIRECT(AI$4&amp;"C:C"),MATCH(W100,INDIRECT(AI$4&amp;"P:P"),0),0),"")</f>
        <v/>
      </c>
      <c r="AP100" s="213" t="str" cm="1">
        <f t="array" aca="1" ref="AP100" ca="1">_xlfn.IFNA(INDEX(INDIRECT(AJ$4&amp;"C:C"),MATCH(X100,INDIRECT(AJ$4&amp;"P:P"),0),0),"")</f>
        <v>よくあった</v>
      </c>
      <c r="AQ100" s="213" t="str" cm="1">
        <f t="array" aca="1" ref="AQ100" ca="1">_xlfn.IFNA(INDEX(INDIRECT(AK$4&amp;"C:C"),MATCH(Y100,INDIRECT(AK$4&amp;"P:P"),0),0),"")</f>
        <v/>
      </c>
      <c r="AR100" s="213" t="str" cm="1">
        <f t="array" aca="1" ref="AR100" ca="1">_xlfn.IFNA(INDEX(INDIRECT(AL$4&amp;"C:C"),MATCH(Z100,INDIRECT(AL$4&amp;"P:P"),0),0),"")</f>
        <v>よくあった</v>
      </c>
      <c r="AS100" s="213" t="str" cm="1">
        <f t="array" aca="1" ref="AS100" ca="1">_xlfn.IFNA(INDEX(INDIRECT(AM$4&amp;"C:C"),MATCH(AA100,INDIRECT(AM$4&amp;"P:P"),0),0),"")</f>
        <v/>
      </c>
      <c r="AT100" s="213" t="str" cm="1">
        <f t="array" aca="1" ref="AT100" ca="1">_xlfn.IFNA(INDEX(INDIRECT(AH$4&amp;"D:D"),MATCH(V100,INDIRECT(AH$4&amp;"P:P"),0),0),"")</f>
        <v>ときどきあった</v>
      </c>
      <c r="AU100" s="213" t="str" cm="1">
        <f t="array" aca="1" ref="AU100" ca="1">_xlfn.IFNA(INDEX(INDIRECT(AI$4&amp;"D:D"),MATCH(W100,INDIRECT(AI$4&amp;"P:P"),0),0),"")</f>
        <v/>
      </c>
      <c r="AV100" s="213" t="str" cm="1">
        <f t="array" aca="1" ref="AV100" ca="1">_xlfn.IFNA(INDEX(INDIRECT(AJ$4&amp;"D:D"),MATCH(X100,INDIRECT(AJ$4&amp;"P:P"),0),0),"")</f>
        <v>ときどきあった</v>
      </c>
      <c r="AW100" s="213" t="str" cm="1">
        <f t="array" aca="1" ref="AW100" ca="1">_xlfn.IFNA(INDEX(INDIRECT(AK$4&amp;"D:D"),MATCH(Y100,INDIRECT(AK$4&amp;"P:P"),0),0),"")</f>
        <v/>
      </c>
      <c r="AX100" s="213" t="str" cm="1">
        <f t="array" aca="1" ref="AX100" ca="1">_xlfn.IFNA(INDEX(INDIRECT(AL$4&amp;"D:D"),MATCH(Z100,INDIRECT(AL$4&amp;"P:P"),0),0),"")</f>
        <v>ときどきあった</v>
      </c>
      <c r="AY100" s="213" t="str" cm="1">
        <f t="array" aca="1" ref="AY100" ca="1">_xlfn.IFNA(INDEX(INDIRECT(AM$4&amp;"D:D"),MATCH(AA100,INDIRECT(AM$4&amp;"P:P"),0),0),"")</f>
        <v/>
      </c>
      <c r="AZ100" s="213" t="str" cm="1">
        <f t="array" aca="1" ref="AZ100" ca="1">_xlfn.IFNA(INDEX(INDIRECT(AH$4&amp;"E:E"),MATCH(V100,INDIRECT(AH$4&amp;"P:P"),0),0),"")</f>
        <v>あまりなかった</v>
      </c>
      <c r="BA100" s="213" t="str" cm="1">
        <f t="array" aca="1" ref="BA100" ca="1">_xlfn.IFNA(INDEX(INDIRECT(AI$4&amp;"E:E"),MATCH(W100,INDIRECT(AI$4&amp;"P:P"),0),0),"")</f>
        <v/>
      </c>
      <c r="BB100" s="213" t="str" cm="1">
        <f t="array" aca="1" ref="BB100" ca="1">_xlfn.IFNA(INDEX(INDIRECT(AJ$4&amp;"E:E"),MATCH(X100,INDIRECT(AJ$4&amp;"P:P"),0),0),"")</f>
        <v>あまりなかった</v>
      </c>
      <c r="BC100" s="213" t="str" cm="1">
        <f t="array" aca="1" ref="BC100" ca="1">_xlfn.IFNA(INDEX(INDIRECT(AK$4&amp;"E:E"),MATCH(Y100,INDIRECT(AK$4&amp;"P:P"),0),0),"")</f>
        <v/>
      </c>
      <c r="BD100" s="213" t="str" cm="1">
        <f t="array" aca="1" ref="BD100" ca="1">_xlfn.IFNA(INDEX(INDIRECT(AL$4&amp;"E:E"),MATCH(Z100,INDIRECT(AL$4&amp;"P:P"),0),0),"")</f>
        <v>あまりなかった</v>
      </c>
      <c r="BE100" s="213" t="str" cm="1">
        <f t="array" aca="1" ref="BE100" ca="1">_xlfn.IFNA(INDEX(INDIRECT(AM$4&amp;"E:E"),MATCH(AA100,INDIRECT(AM$4&amp;"P:P"),0),0),"")</f>
        <v/>
      </c>
      <c r="BF100" s="213" t="str" cm="1">
        <f t="array" aca="1" ref="BF100" ca="1">_xlfn.IFNA(INDEX(INDIRECT(AH$4&amp;"F:F"),MATCH(V100,INDIRECT(AH$4&amp;"P:P"),0),0),"")</f>
        <v>ほとんど，または全くなかった</v>
      </c>
      <c r="BG100" s="213" t="str" cm="1">
        <f t="array" aca="1" ref="BG100" ca="1">_xlfn.IFNA(INDEX(INDIRECT(AI$4&amp;"F:F"),MATCH(W100,INDIRECT(AI$4&amp;"P:P"),0),0),"")</f>
        <v/>
      </c>
      <c r="BH100" s="213" t="str" cm="1">
        <f t="array" aca="1" ref="BH100" ca="1">_xlfn.IFNA(INDEX(INDIRECT(AJ$4&amp;"F:F"),MATCH(X100,INDIRECT(AJ$4&amp;"P:P"),0),0),"")</f>
        <v>ほとんど，または全くなかった</v>
      </c>
      <c r="BI100" s="213" t="str" cm="1">
        <f t="array" aca="1" ref="BI100" ca="1">_xlfn.IFNA(INDEX(INDIRECT(AK$4&amp;"F:F"),MATCH(Y100,INDIRECT(AK$4&amp;"P:P"),0),0),"")</f>
        <v/>
      </c>
      <c r="BJ100" s="213" t="str" cm="1">
        <f t="array" aca="1" ref="BJ100" ca="1">_xlfn.IFNA(INDEX(INDIRECT(AL$4&amp;"F:F"),MATCH(Z100,INDIRECT(AL$4&amp;"P:P"),0),0),"")</f>
        <v>ほとんど，または全くなかった</v>
      </c>
      <c r="BK100" s="213" t="str" cm="1">
        <f t="array" aca="1" ref="BK100" ca="1">_xlfn.IFNA(INDEX(INDIRECT(AM$4&amp;"F:F"),MATCH(AA100,INDIRECT(AM$4&amp;"P:P"),0),0),"")</f>
        <v/>
      </c>
      <c r="BL100" s="213" cm="1">
        <f t="array" aca="1" ref="BL100" ca="1">_xlfn.IFNA(INDEX(INDIRECT(AH$4&amp;"G:G"),MATCH(V100,INDIRECT(AH$4&amp;"P:P"),0),0),"")</f>
        <v>0</v>
      </c>
      <c r="BM100" s="213" t="str" cm="1">
        <f t="array" aca="1" ref="BM100" ca="1">_xlfn.IFNA(INDEX(INDIRECT(AI$4&amp;"G:G"),MATCH(W100,INDIRECT(AI$4&amp;"P:P"),0),0),"")</f>
        <v/>
      </c>
      <c r="BN100" s="213" cm="1">
        <f t="array" aca="1" ref="BN100" ca="1">_xlfn.IFNA(INDEX(INDIRECT(AJ$4&amp;"G:G"),MATCH(X100,INDIRECT(AJ$4&amp;"P:P"),0),0),"")</f>
        <v>0</v>
      </c>
      <c r="BO100" s="213" t="str" cm="1">
        <f t="array" aca="1" ref="BO100" ca="1">_xlfn.IFNA(INDEX(INDIRECT(AK$4&amp;"G:G"),MATCH(Y100,INDIRECT(AK$4&amp;"P:P"),0),0),"")</f>
        <v/>
      </c>
      <c r="BP100" s="213" cm="1">
        <f t="array" aca="1" ref="BP100" ca="1">_xlfn.IFNA(INDEX(INDIRECT(AL$4&amp;"G:G"),MATCH(Z100,INDIRECT(AL$4&amp;"P:P"),0),0),"")</f>
        <v>0</v>
      </c>
      <c r="BQ100" s="213" t="str" cm="1">
        <f t="array" aca="1" ref="BQ100" ca="1">_xlfn.IFNA(INDEX(INDIRECT(AM$4&amp;"G:G"),MATCH(AA100,INDIRECT(AM$4&amp;"P:P"),0),0),"")</f>
        <v/>
      </c>
      <c r="BR100" s="213" cm="1">
        <f t="array" aca="1" ref="BR100" ca="1">_xlfn.IFNA(INDEX(INDIRECT(AH$4&amp;"H:H"),MATCH(V100,INDIRECT(AH$4&amp;"P:P"),0),0),"")</f>
        <v>0</v>
      </c>
      <c r="BS100" s="213" t="str" cm="1">
        <f t="array" aca="1" ref="BS100" ca="1">_xlfn.IFNA(INDEX(INDIRECT(AI$4&amp;"H:H"),MATCH(W100,INDIRECT(AI$4&amp;"P:P"),0),0),"")</f>
        <v/>
      </c>
      <c r="BT100" s="213" cm="1">
        <f t="array" aca="1" ref="BT100" ca="1">_xlfn.IFNA(INDEX(INDIRECT(AJ$4&amp;"H:H"),MATCH(X100,INDIRECT(AJ$4&amp;"P:P"),0),0),"")</f>
        <v>0</v>
      </c>
      <c r="BU100" s="213" t="str" cm="1">
        <f t="array" aca="1" ref="BU100" ca="1">_xlfn.IFNA(INDEX(INDIRECT(AK$4&amp;"H:H"),MATCH(Y100,INDIRECT(AK$4&amp;"P:P"),0),0),"")</f>
        <v/>
      </c>
      <c r="BV100" s="213" cm="1">
        <f t="array" aca="1" ref="BV100" ca="1">_xlfn.IFNA(INDEX(INDIRECT(AL$4&amp;"H:H"),MATCH(Z100,INDIRECT(AL$4&amp;"P:P"),0),0),"")</f>
        <v>0</v>
      </c>
      <c r="BW100" s="213" t="str" cm="1">
        <f t="array" aca="1" ref="BW100" ca="1">_xlfn.IFNA(INDEX(INDIRECT(AM$4&amp;"H:H"),MATCH(AA100,INDIRECT(AM$4&amp;"P:P"),0),0),"")</f>
        <v/>
      </c>
      <c r="BX100" s="213" cm="1">
        <f t="array" aca="1" ref="BX100" ca="1">_xlfn.IFNA(INDEX(INDIRECT(AH$4&amp;"I:I"),MATCH(V100,INDIRECT(AH$4&amp;"P:P"),0),0),"")</f>
        <v>0</v>
      </c>
      <c r="BY100" s="213" t="str" cm="1">
        <f t="array" aca="1" ref="BY100" ca="1">_xlfn.IFNA(INDEX(INDIRECT(AI$4&amp;"I:I"),MATCH(W100,INDIRECT(AI$4&amp;"P:P"),0),0),"")</f>
        <v/>
      </c>
      <c r="BZ100" s="213" cm="1">
        <f t="array" aca="1" ref="BZ100" ca="1">_xlfn.IFNA(INDEX(INDIRECT(AJ$4&amp;"I:I"),MATCH(X100,INDIRECT(AJ$4&amp;"P:P"),0),0),"")</f>
        <v>0</v>
      </c>
      <c r="CA100" s="213" t="str" cm="1">
        <f t="array" aca="1" ref="CA100" ca="1">_xlfn.IFNA(INDEX(INDIRECT(AK$4&amp;"I:I"),MATCH(Y100,INDIRECT(AK$4&amp;"P:P"),0),0),"")</f>
        <v/>
      </c>
      <c r="CB100" s="213" cm="1">
        <f t="array" aca="1" ref="CB100" ca="1">_xlfn.IFNA(INDEX(INDIRECT(AL$4&amp;"I:I"),MATCH(Z100,INDIRECT(AL$4&amp;"P:P"),0),0),"")</f>
        <v>0</v>
      </c>
      <c r="CC100" s="213" t="str" cm="1">
        <f t="array" aca="1" ref="CC100" ca="1">_xlfn.IFNA(INDEX(INDIRECT(AM$4&amp;"I:I"),MATCH(AA100,INDIRECT(AM$4&amp;"P:P"),0),0),"")</f>
        <v/>
      </c>
      <c r="CD100" s="213" cm="1">
        <f t="array" aca="1" ref="CD100" ca="1">_xlfn.IFNA(INDEX(INDIRECT(AH$4&amp;"J:J"),MATCH(V100,INDIRECT(AH$4&amp;"P:P"),0),0),"")</f>
        <v>0</v>
      </c>
      <c r="CE100" s="213" t="str" cm="1">
        <f t="array" aca="1" ref="CE100" ca="1">_xlfn.IFNA(INDEX(INDIRECT(AI$4&amp;"J:J"),MATCH(W100,INDIRECT(AI$4&amp;"P:P"),0),0),"")</f>
        <v/>
      </c>
      <c r="CF100" s="213" cm="1">
        <f t="array" aca="1" ref="CF100" ca="1">_xlfn.IFNA(INDEX(INDIRECT(AJ$4&amp;"J:J"),MATCH(X100,INDIRECT(AJ$4&amp;"P:P"),0),0),"")</f>
        <v>0</v>
      </c>
      <c r="CG100" s="213" t="str" cm="1">
        <f t="array" aca="1" ref="CG100" ca="1">_xlfn.IFNA(INDEX(INDIRECT(AK$4&amp;"J:J"),MATCH(Y100,INDIRECT(AK$4&amp;"P:P"),0),0),"")</f>
        <v/>
      </c>
      <c r="CH100" s="213" cm="1">
        <f t="array" aca="1" ref="CH100" ca="1">_xlfn.IFNA(INDEX(INDIRECT(AL$4&amp;"J:J"),MATCH(Z100,INDIRECT(AL$4&amp;"P:P"),0),0),"")</f>
        <v>0</v>
      </c>
      <c r="CI100" s="213" t="str" cm="1">
        <f t="array" aca="1" ref="CI100" ca="1">_xlfn.IFNA(INDEX(INDIRECT(AM$4&amp;"J:J"),MATCH(AA100,INDIRECT(AM$4&amp;"P:P"),0),0),"")</f>
        <v/>
      </c>
    </row>
    <row r="101" spans="1:87" ht="90">
      <c r="A101" s="53">
        <v>98</v>
      </c>
      <c r="B101" s="75">
        <v>90</v>
      </c>
      <c r="C101" s="75" t="s">
        <v>1638</v>
      </c>
      <c r="D101" s="75" t="s">
        <v>1638</v>
      </c>
      <c r="E101" s="111" t="s">
        <v>1895</v>
      </c>
      <c r="F101" s="77" t="s">
        <v>1905</v>
      </c>
      <c r="G101" s="78">
        <v>1</v>
      </c>
      <c r="H101" s="99" t="s">
        <v>1906</v>
      </c>
      <c r="I101" s="80"/>
      <c r="J101" s="98"/>
      <c r="K101" s="81">
        <v>1</v>
      </c>
      <c r="L101" s="82" t="s">
        <v>1902</v>
      </c>
      <c r="M101" s="83"/>
      <c r="N101" s="82"/>
      <c r="O101" s="100">
        <v>1</v>
      </c>
      <c r="P101" s="82" t="s">
        <v>1899</v>
      </c>
      <c r="Q101" s="83"/>
      <c r="R101" s="82"/>
      <c r="U101" s="59" t="s">
        <v>925</v>
      </c>
      <c r="V101" s="59" t="str">
        <f t="shared" si="47"/>
        <v>（４８）</v>
      </c>
      <c r="W101" s="59" t="str">
        <f t="shared" si="48"/>
        <v/>
      </c>
      <c r="X101" s="59" t="str">
        <f t="shared" si="49"/>
        <v>（４３）</v>
      </c>
      <c r="Y101" s="59" t="str">
        <f t="shared" si="50"/>
        <v/>
      </c>
      <c r="Z101" s="59" t="str">
        <f t="shared" si="51"/>
        <v>（４５）</v>
      </c>
      <c r="AA101" s="59" t="str">
        <f t="shared" si="52"/>
        <v/>
      </c>
      <c r="AB101" s="190" t="str" cm="1">
        <f t="array" ref="AB101">INDEX('Ｒ2_小4'!$M:$M,MATCH(V101,'Ｒ2_小4'!$P:$P,0),0)</f>
        <v>Q00000000740</v>
      </c>
      <c r="AC101" s="190" t="e" cm="1">
        <f t="array" ref="AC101">INDEX('R2_小5'!$M:$M,MATCH(W101,'R2_小5'!$P:$P,0),0)</f>
        <v>#N/A</v>
      </c>
      <c r="AD101" s="190" t="str" cm="1">
        <f t="array" ref="AD101">INDEX('R2_小6'!$M:$M,MATCH(X101,'R2_小6'!$P:$P,0),0)</f>
        <v>Q00000002640</v>
      </c>
      <c r="AE101" s="190" t="e" cm="1">
        <f t="array" ref="AE101">INDEX('R2_中1'!$M:$M,MATCH(Y101,'R2_中1'!$P:$P,0),0)</f>
        <v>#N/A</v>
      </c>
      <c r="AF101" s="190" t="str" cm="1">
        <f t="array" ref="AF101">INDEX('R2_中2'!$M:$M,MATCH(Z101,'R2_中2'!$P:$P,0),0)</f>
        <v>Q00000004520</v>
      </c>
      <c r="AG101" s="190" t="e" cm="1">
        <f t="array" ref="AG101">INDEX('R2_中3'!$M:$M,MATCH(AA101,'R2_中3'!$P:$P,0),0)</f>
        <v>#N/A</v>
      </c>
      <c r="AH101" s="213" t="str" cm="1">
        <f t="array" aca="1" ref="AH101" ca="1">_xlfn.IFNA(INDEX(INDIRECT(AH$4&amp;"B:B"),MATCH(V101,INDIRECT(AH$4&amp;"P:P"),0),0),"")</f>
        <v>じゅ業でか題をかい決するときに，みんなでいろいろな考えを発表すること</v>
      </c>
      <c r="AI101" s="213" t="str" cm="1">
        <f t="array" aca="1" ref="AI101" ca="1">_xlfn.IFNA(INDEX(INDIRECT(AI$4&amp;"B:B"),MATCH(W101,INDIRECT(AI$4&amp;"P:P"),0),0),"")</f>
        <v/>
      </c>
      <c r="AJ101" s="213" t="str" cm="1">
        <f t="array" aca="1" ref="AJ101" ca="1">_xlfn.IFNA(INDEX(INDIRECT(AJ$4&amp;"B:B"),MATCH(X101,INDIRECT(AJ$4&amp;"P:P"),0),0),"")</f>
        <v>授業で課題を解決するときに，みんなでいろいろな考えを発表すること</v>
      </c>
      <c r="AK101" s="213" t="str" cm="1">
        <f t="array" aca="1" ref="AK101" ca="1">_xlfn.IFNA(INDEX(INDIRECT(AK$4&amp;"B:B"),MATCH(Y101,INDIRECT(AK$4&amp;"P:P"),0),0),"")</f>
        <v/>
      </c>
      <c r="AL101" s="213" t="str" cm="1">
        <f t="array" aca="1" ref="AL101" ca="1">_xlfn.IFNA(INDEX(INDIRECT(AL$4&amp;"B:B"),MATCH(Z101,INDIRECT(AL$4&amp;"P:P"),0),0),"")</f>
        <v>授業で課題を解決するときに，みんなでいろいろな考えを発表すること</v>
      </c>
      <c r="AM101" s="213" t="str" cm="1">
        <f t="array" aca="1" ref="AM101" ca="1">_xlfn.IFNA(INDEX(INDIRECT(AM$4&amp;"B:B"),MATCH(AA101,INDIRECT(AM$4&amp;"P:P"),0),0),"")</f>
        <v/>
      </c>
      <c r="AN101" s="213" t="str" cm="1">
        <f t="array" aca="1" ref="AN101" ca="1">_xlfn.IFNA(INDEX(INDIRECT(AH$4&amp;"C:C"),MATCH(V101,INDIRECT(AH$4&amp;"P:P"),0),0),"")</f>
        <v>よくあった</v>
      </c>
      <c r="AO101" s="213" t="str" cm="1">
        <f t="array" aca="1" ref="AO101" ca="1">_xlfn.IFNA(INDEX(INDIRECT(AI$4&amp;"C:C"),MATCH(W101,INDIRECT(AI$4&amp;"P:P"),0),0),"")</f>
        <v/>
      </c>
      <c r="AP101" s="213" t="str" cm="1">
        <f t="array" aca="1" ref="AP101" ca="1">_xlfn.IFNA(INDEX(INDIRECT(AJ$4&amp;"C:C"),MATCH(X101,INDIRECT(AJ$4&amp;"P:P"),0),0),"")</f>
        <v>よくあった</v>
      </c>
      <c r="AQ101" s="213" t="str" cm="1">
        <f t="array" aca="1" ref="AQ101" ca="1">_xlfn.IFNA(INDEX(INDIRECT(AK$4&amp;"C:C"),MATCH(Y101,INDIRECT(AK$4&amp;"P:P"),0),0),"")</f>
        <v/>
      </c>
      <c r="AR101" s="213" t="str" cm="1">
        <f t="array" aca="1" ref="AR101" ca="1">_xlfn.IFNA(INDEX(INDIRECT(AL$4&amp;"C:C"),MATCH(Z101,INDIRECT(AL$4&amp;"P:P"),0),0),"")</f>
        <v>よくあった</v>
      </c>
      <c r="AS101" s="213" t="str" cm="1">
        <f t="array" aca="1" ref="AS101" ca="1">_xlfn.IFNA(INDEX(INDIRECT(AM$4&amp;"C:C"),MATCH(AA101,INDIRECT(AM$4&amp;"P:P"),0),0),"")</f>
        <v/>
      </c>
      <c r="AT101" s="213" t="str" cm="1">
        <f t="array" aca="1" ref="AT101" ca="1">_xlfn.IFNA(INDEX(INDIRECT(AH$4&amp;"D:D"),MATCH(V101,INDIRECT(AH$4&amp;"P:P"),0),0),"")</f>
        <v>ときどきあった</v>
      </c>
      <c r="AU101" s="213" t="str" cm="1">
        <f t="array" aca="1" ref="AU101" ca="1">_xlfn.IFNA(INDEX(INDIRECT(AI$4&amp;"D:D"),MATCH(W101,INDIRECT(AI$4&amp;"P:P"),0),0),"")</f>
        <v/>
      </c>
      <c r="AV101" s="213" t="str" cm="1">
        <f t="array" aca="1" ref="AV101" ca="1">_xlfn.IFNA(INDEX(INDIRECT(AJ$4&amp;"D:D"),MATCH(X101,INDIRECT(AJ$4&amp;"P:P"),0),0),"")</f>
        <v>ときどきあった</v>
      </c>
      <c r="AW101" s="213" t="str" cm="1">
        <f t="array" aca="1" ref="AW101" ca="1">_xlfn.IFNA(INDEX(INDIRECT(AK$4&amp;"D:D"),MATCH(Y101,INDIRECT(AK$4&amp;"P:P"),0),0),"")</f>
        <v/>
      </c>
      <c r="AX101" s="213" t="str" cm="1">
        <f t="array" aca="1" ref="AX101" ca="1">_xlfn.IFNA(INDEX(INDIRECT(AL$4&amp;"D:D"),MATCH(Z101,INDIRECT(AL$4&amp;"P:P"),0),0),"")</f>
        <v>ときどきあった</v>
      </c>
      <c r="AY101" s="213" t="str" cm="1">
        <f t="array" aca="1" ref="AY101" ca="1">_xlfn.IFNA(INDEX(INDIRECT(AM$4&amp;"D:D"),MATCH(AA101,INDIRECT(AM$4&amp;"P:P"),0),0),"")</f>
        <v/>
      </c>
      <c r="AZ101" s="213" t="str" cm="1">
        <f t="array" aca="1" ref="AZ101" ca="1">_xlfn.IFNA(INDEX(INDIRECT(AH$4&amp;"E:E"),MATCH(V101,INDIRECT(AH$4&amp;"P:P"),0),0),"")</f>
        <v>あまりなかった</v>
      </c>
      <c r="BA101" s="213" t="str" cm="1">
        <f t="array" aca="1" ref="BA101" ca="1">_xlfn.IFNA(INDEX(INDIRECT(AI$4&amp;"E:E"),MATCH(W101,INDIRECT(AI$4&amp;"P:P"),0),0),"")</f>
        <v/>
      </c>
      <c r="BB101" s="213" t="str" cm="1">
        <f t="array" aca="1" ref="BB101" ca="1">_xlfn.IFNA(INDEX(INDIRECT(AJ$4&amp;"E:E"),MATCH(X101,INDIRECT(AJ$4&amp;"P:P"),0),0),"")</f>
        <v>あまりなかった</v>
      </c>
      <c r="BC101" s="213" t="str" cm="1">
        <f t="array" aca="1" ref="BC101" ca="1">_xlfn.IFNA(INDEX(INDIRECT(AK$4&amp;"E:E"),MATCH(Y101,INDIRECT(AK$4&amp;"P:P"),0),0),"")</f>
        <v/>
      </c>
      <c r="BD101" s="213" t="str" cm="1">
        <f t="array" aca="1" ref="BD101" ca="1">_xlfn.IFNA(INDEX(INDIRECT(AL$4&amp;"E:E"),MATCH(Z101,INDIRECT(AL$4&amp;"P:P"),0),0),"")</f>
        <v>あまりなかった</v>
      </c>
      <c r="BE101" s="213" t="str" cm="1">
        <f t="array" aca="1" ref="BE101" ca="1">_xlfn.IFNA(INDEX(INDIRECT(AM$4&amp;"E:E"),MATCH(AA101,INDIRECT(AM$4&amp;"P:P"),0),0),"")</f>
        <v/>
      </c>
      <c r="BF101" s="213" t="str" cm="1">
        <f t="array" aca="1" ref="BF101" ca="1">_xlfn.IFNA(INDEX(INDIRECT(AH$4&amp;"F:F"),MATCH(V101,INDIRECT(AH$4&amp;"P:P"),0),0),"")</f>
        <v>ほとんど，または全くなかった</v>
      </c>
      <c r="BG101" s="213" t="str" cm="1">
        <f t="array" aca="1" ref="BG101" ca="1">_xlfn.IFNA(INDEX(INDIRECT(AI$4&amp;"F:F"),MATCH(W101,INDIRECT(AI$4&amp;"P:P"),0),0),"")</f>
        <v/>
      </c>
      <c r="BH101" s="213" t="str" cm="1">
        <f t="array" aca="1" ref="BH101" ca="1">_xlfn.IFNA(INDEX(INDIRECT(AJ$4&amp;"F:F"),MATCH(X101,INDIRECT(AJ$4&amp;"P:P"),0),0),"")</f>
        <v>ほとんど，または全くなかった</v>
      </c>
      <c r="BI101" s="213" t="str" cm="1">
        <f t="array" aca="1" ref="BI101" ca="1">_xlfn.IFNA(INDEX(INDIRECT(AK$4&amp;"F:F"),MATCH(Y101,INDIRECT(AK$4&amp;"P:P"),0),0),"")</f>
        <v/>
      </c>
      <c r="BJ101" s="213" t="str" cm="1">
        <f t="array" aca="1" ref="BJ101" ca="1">_xlfn.IFNA(INDEX(INDIRECT(AL$4&amp;"F:F"),MATCH(Z101,INDIRECT(AL$4&amp;"P:P"),0),0),"")</f>
        <v>ほとんど，または全くなかった</v>
      </c>
      <c r="BK101" s="213" t="str" cm="1">
        <f t="array" aca="1" ref="BK101" ca="1">_xlfn.IFNA(INDEX(INDIRECT(AM$4&amp;"F:F"),MATCH(AA101,INDIRECT(AM$4&amp;"P:P"),0),0),"")</f>
        <v/>
      </c>
      <c r="BL101" s="213" cm="1">
        <f t="array" aca="1" ref="BL101" ca="1">_xlfn.IFNA(INDEX(INDIRECT(AH$4&amp;"G:G"),MATCH(V101,INDIRECT(AH$4&amp;"P:P"),0),0),"")</f>
        <v>0</v>
      </c>
      <c r="BM101" s="213" t="str" cm="1">
        <f t="array" aca="1" ref="BM101" ca="1">_xlfn.IFNA(INDEX(INDIRECT(AI$4&amp;"G:G"),MATCH(W101,INDIRECT(AI$4&amp;"P:P"),0),0),"")</f>
        <v/>
      </c>
      <c r="BN101" s="213" cm="1">
        <f t="array" aca="1" ref="BN101" ca="1">_xlfn.IFNA(INDEX(INDIRECT(AJ$4&amp;"G:G"),MATCH(X101,INDIRECT(AJ$4&amp;"P:P"),0),0),"")</f>
        <v>0</v>
      </c>
      <c r="BO101" s="213" t="str" cm="1">
        <f t="array" aca="1" ref="BO101" ca="1">_xlfn.IFNA(INDEX(INDIRECT(AK$4&amp;"G:G"),MATCH(Y101,INDIRECT(AK$4&amp;"P:P"),0),0),"")</f>
        <v/>
      </c>
      <c r="BP101" s="213" cm="1">
        <f t="array" aca="1" ref="BP101" ca="1">_xlfn.IFNA(INDEX(INDIRECT(AL$4&amp;"G:G"),MATCH(Z101,INDIRECT(AL$4&amp;"P:P"),0),0),"")</f>
        <v>0</v>
      </c>
      <c r="BQ101" s="213" t="str" cm="1">
        <f t="array" aca="1" ref="BQ101" ca="1">_xlfn.IFNA(INDEX(INDIRECT(AM$4&amp;"G:G"),MATCH(AA101,INDIRECT(AM$4&amp;"P:P"),0),0),"")</f>
        <v/>
      </c>
      <c r="BR101" s="213" cm="1">
        <f t="array" aca="1" ref="BR101" ca="1">_xlfn.IFNA(INDEX(INDIRECT(AH$4&amp;"H:H"),MATCH(V101,INDIRECT(AH$4&amp;"P:P"),0),0),"")</f>
        <v>0</v>
      </c>
      <c r="BS101" s="213" t="str" cm="1">
        <f t="array" aca="1" ref="BS101" ca="1">_xlfn.IFNA(INDEX(INDIRECT(AI$4&amp;"H:H"),MATCH(W101,INDIRECT(AI$4&amp;"P:P"),0),0),"")</f>
        <v/>
      </c>
      <c r="BT101" s="213" cm="1">
        <f t="array" aca="1" ref="BT101" ca="1">_xlfn.IFNA(INDEX(INDIRECT(AJ$4&amp;"H:H"),MATCH(X101,INDIRECT(AJ$4&amp;"P:P"),0),0),"")</f>
        <v>0</v>
      </c>
      <c r="BU101" s="213" t="str" cm="1">
        <f t="array" aca="1" ref="BU101" ca="1">_xlfn.IFNA(INDEX(INDIRECT(AK$4&amp;"H:H"),MATCH(Y101,INDIRECT(AK$4&amp;"P:P"),0),0),"")</f>
        <v/>
      </c>
      <c r="BV101" s="213" cm="1">
        <f t="array" aca="1" ref="BV101" ca="1">_xlfn.IFNA(INDEX(INDIRECT(AL$4&amp;"H:H"),MATCH(Z101,INDIRECT(AL$4&amp;"P:P"),0),0),"")</f>
        <v>0</v>
      </c>
      <c r="BW101" s="213" t="str" cm="1">
        <f t="array" aca="1" ref="BW101" ca="1">_xlfn.IFNA(INDEX(INDIRECT(AM$4&amp;"H:H"),MATCH(AA101,INDIRECT(AM$4&amp;"P:P"),0),0),"")</f>
        <v/>
      </c>
      <c r="BX101" s="213" cm="1">
        <f t="array" aca="1" ref="BX101" ca="1">_xlfn.IFNA(INDEX(INDIRECT(AH$4&amp;"I:I"),MATCH(V101,INDIRECT(AH$4&amp;"P:P"),0),0),"")</f>
        <v>0</v>
      </c>
      <c r="BY101" s="213" t="str" cm="1">
        <f t="array" aca="1" ref="BY101" ca="1">_xlfn.IFNA(INDEX(INDIRECT(AI$4&amp;"I:I"),MATCH(W101,INDIRECT(AI$4&amp;"P:P"),0),0),"")</f>
        <v/>
      </c>
      <c r="BZ101" s="213" cm="1">
        <f t="array" aca="1" ref="BZ101" ca="1">_xlfn.IFNA(INDEX(INDIRECT(AJ$4&amp;"I:I"),MATCH(X101,INDIRECT(AJ$4&amp;"P:P"),0),0),"")</f>
        <v>0</v>
      </c>
      <c r="CA101" s="213" t="str" cm="1">
        <f t="array" aca="1" ref="CA101" ca="1">_xlfn.IFNA(INDEX(INDIRECT(AK$4&amp;"I:I"),MATCH(Y101,INDIRECT(AK$4&amp;"P:P"),0),0),"")</f>
        <v/>
      </c>
      <c r="CB101" s="213" cm="1">
        <f t="array" aca="1" ref="CB101" ca="1">_xlfn.IFNA(INDEX(INDIRECT(AL$4&amp;"I:I"),MATCH(Z101,INDIRECT(AL$4&amp;"P:P"),0),0),"")</f>
        <v>0</v>
      </c>
      <c r="CC101" s="213" t="str" cm="1">
        <f t="array" aca="1" ref="CC101" ca="1">_xlfn.IFNA(INDEX(INDIRECT(AM$4&amp;"I:I"),MATCH(AA101,INDIRECT(AM$4&amp;"P:P"),0),0),"")</f>
        <v/>
      </c>
      <c r="CD101" s="213" cm="1">
        <f t="array" aca="1" ref="CD101" ca="1">_xlfn.IFNA(INDEX(INDIRECT(AH$4&amp;"J:J"),MATCH(V101,INDIRECT(AH$4&amp;"P:P"),0),0),"")</f>
        <v>0</v>
      </c>
      <c r="CE101" s="213" t="str" cm="1">
        <f t="array" aca="1" ref="CE101" ca="1">_xlfn.IFNA(INDEX(INDIRECT(AI$4&amp;"J:J"),MATCH(W101,INDIRECT(AI$4&amp;"P:P"),0),0),"")</f>
        <v/>
      </c>
      <c r="CF101" s="213" cm="1">
        <f t="array" aca="1" ref="CF101" ca="1">_xlfn.IFNA(INDEX(INDIRECT(AJ$4&amp;"J:J"),MATCH(X101,INDIRECT(AJ$4&amp;"P:P"),0),0),"")</f>
        <v>0</v>
      </c>
      <c r="CG101" s="213" t="str" cm="1">
        <f t="array" aca="1" ref="CG101" ca="1">_xlfn.IFNA(INDEX(INDIRECT(AK$4&amp;"J:J"),MATCH(Y101,INDIRECT(AK$4&amp;"P:P"),0),0),"")</f>
        <v/>
      </c>
      <c r="CH101" s="213" cm="1">
        <f t="array" aca="1" ref="CH101" ca="1">_xlfn.IFNA(INDEX(INDIRECT(AL$4&amp;"J:J"),MATCH(Z101,INDIRECT(AL$4&amp;"P:P"),0),0),"")</f>
        <v>0</v>
      </c>
      <c r="CI101" s="213" t="str" cm="1">
        <f t="array" aca="1" ref="CI101" ca="1">_xlfn.IFNA(INDEX(INDIRECT(AM$4&amp;"J:J"),MATCH(AA101,INDIRECT(AM$4&amp;"P:P"),0),0),"")</f>
        <v/>
      </c>
    </row>
    <row r="102" spans="1:87" ht="108">
      <c r="A102" s="53">
        <v>99</v>
      </c>
      <c r="B102" s="75">
        <v>91</v>
      </c>
      <c r="C102" s="75" t="s">
        <v>1638</v>
      </c>
      <c r="D102" s="75" t="s">
        <v>1638</v>
      </c>
      <c r="E102" s="111" t="s">
        <v>1895</v>
      </c>
      <c r="F102" s="77" t="s">
        <v>1907</v>
      </c>
      <c r="G102" s="78">
        <v>1</v>
      </c>
      <c r="H102" s="99" t="s">
        <v>1908</v>
      </c>
      <c r="I102" s="107"/>
      <c r="J102" s="98"/>
      <c r="K102" s="81">
        <v>1</v>
      </c>
      <c r="L102" s="82" t="s">
        <v>1897</v>
      </c>
      <c r="M102" s="83"/>
      <c r="N102" s="82"/>
      <c r="O102" s="83">
        <v>1</v>
      </c>
      <c r="P102" s="82" t="s">
        <v>1901</v>
      </c>
      <c r="Q102" s="83"/>
      <c r="R102" s="82"/>
      <c r="U102" s="59" t="s">
        <v>926</v>
      </c>
      <c r="V102" s="59" t="str">
        <f t="shared" si="47"/>
        <v>（４９）</v>
      </c>
      <c r="W102" s="59" t="str">
        <f t="shared" si="48"/>
        <v/>
      </c>
      <c r="X102" s="59" t="str">
        <f t="shared" si="49"/>
        <v>（４４）</v>
      </c>
      <c r="Y102" s="59" t="str">
        <f t="shared" si="50"/>
        <v/>
      </c>
      <c r="Z102" s="59" t="str">
        <f t="shared" si="51"/>
        <v>（４６）</v>
      </c>
      <c r="AA102" s="59" t="str">
        <f t="shared" si="52"/>
        <v/>
      </c>
      <c r="AB102" s="190" t="str" cm="1">
        <f t="array" ref="AB102">INDEX('Ｒ2_小4'!$M:$M,MATCH(V102,'Ｒ2_小4'!$P:$P,0),0)</f>
        <v>Q00000000750</v>
      </c>
      <c r="AC102" s="190" t="e" cm="1">
        <f t="array" ref="AC102">INDEX('R2_小5'!$M:$M,MATCH(W102,'R2_小5'!$P:$P,0),0)</f>
        <v>#N/A</v>
      </c>
      <c r="AD102" s="190" t="str" cm="1">
        <f t="array" ref="AD102">INDEX('R2_小6'!$M:$M,MATCH(X102,'R2_小6'!$P:$P,0),0)</f>
        <v>Q00000002650</v>
      </c>
      <c r="AE102" s="190" t="e" cm="1">
        <f t="array" ref="AE102">INDEX('R2_中1'!$M:$M,MATCH(Y102,'R2_中1'!$P:$P,0),0)</f>
        <v>#N/A</v>
      </c>
      <c r="AF102" s="190" t="str" cm="1">
        <f t="array" ref="AF102">INDEX('R2_中2'!$M:$M,MATCH(Z102,'R2_中2'!$P:$P,0),0)</f>
        <v>Q00000004530</v>
      </c>
      <c r="AG102" s="190" t="e" cm="1">
        <f t="array" ref="AG102">INDEX('R2_中3'!$M:$M,MATCH(AA102,'R2_中3'!$P:$P,0),0)</f>
        <v>#N/A</v>
      </c>
      <c r="AH102" s="213" t="str" cm="1">
        <f t="array" aca="1" ref="AH102" ca="1">_xlfn.IFNA(INDEX(INDIRECT(AH$4&amp;"B:B"),MATCH(V102,INDIRECT(AH$4&amp;"P:P"),0),0),"")</f>
        <v>じゅ業の始めに，先生から，どうやったらか題をかい決できるか考えるように言われること</v>
      </c>
      <c r="AI102" s="213" t="str" cm="1">
        <f t="array" aca="1" ref="AI102" ca="1">_xlfn.IFNA(INDEX(INDIRECT(AI$4&amp;"B:B"),MATCH(W102,INDIRECT(AI$4&amp;"P:P"),0),0),"")</f>
        <v/>
      </c>
      <c r="AJ102" s="213" t="str" cm="1">
        <f t="array" aca="1" ref="AJ102" ca="1">_xlfn.IFNA(INDEX(INDIRECT(AJ$4&amp;"B:B"),MATCH(X102,INDIRECT(AJ$4&amp;"P:P"),0),0),"")</f>
        <v>授業の始めに，先生から，どうやったら課題を解決できるか考えるように言われること</v>
      </c>
      <c r="AK102" s="213" t="str" cm="1">
        <f t="array" aca="1" ref="AK102" ca="1">_xlfn.IFNA(INDEX(INDIRECT(AK$4&amp;"B:B"),MATCH(Y102,INDIRECT(AK$4&amp;"P:P"),0),0),"")</f>
        <v/>
      </c>
      <c r="AL102" s="213" t="str" cm="1">
        <f t="array" aca="1" ref="AL102" ca="1">_xlfn.IFNA(INDEX(INDIRECT(AL$4&amp;"B:B"),MATCH(Z102,INDIRECT(AL$4&amp;"P:P"),0),0),"")</f>
        <v>授業の始めに，先生から，どうやったら課題を解決できるか考えるように言われること</v>
      </c>
      <c r="AM102" s="213" t="str" cm="1">
        <f t="array" aca="1" ref="AM102" ca="1">_xlfn.IFNA(INDEX(INDIRECT(AM$4&amp;"B:B"),MATCH(AA102,INDIRECT(AM$4&amp;"P:P"),0),0),"")</f>
        <v/>
      </c>
      <c r="AN102" s="213" t="str" cm="1">
        <f t="array" aca="1" ref="AN102" ca="1">_xlfn.IFNA(INDEX(INDIRECT(AH$4&amp;"C:C"),MATCH(V102,INDIRECT(AH$4&amp;"P:P"),0),0),"")</f>
        <v>よくあった</v>
      </c>
      <c r="AO102" s="213" t="str" cm="1">
        <f t="array" aca="1" ref="AO102" ca="1">_xlfn.IFNA(INDEX(INDIRECT(AI$4&amp;"C:C"),MATCH(W102,INDIRECT(AI$4&amp;"P:P"),0),0),"")</f>
        <v/>
      </c>
      <c r="AP102" s="213" t="str" cm="1">
        <f t="array" aca="1" ref="AP102" ca="1">_xlfn.IFNA(INDEX(INDIRECT(AJ$4&amp;"C:C"),MATCH(X102,INDIRECT(AJ$4&amp;"P:P"),0),0),"")</f>
        <v>よくあった</v>
      </c>
      <c r="AQ102" s="213" t="str" cm="1">
        <f t="array" aca="1" ref="AQ102" ca="1">_xlfn.IFNA(INDEX(INDIRECT(AK$4&amp;"C:C"),MATCH(Y102,INDIRECT(AK$4&amp;"P:P"),0),0),"")</f>
        <v/>
      </c>
      <c r="AR102" s="213" t="str" cm="1">
        <f t="array" aca="1" ref="AR102" ca="1">_xlfn.IFNA(INDEX(INDIRECT(AL$4&amp;"C:C"),MATCH(Z102,INDIRECT(AL$4&amp;"P:P"),0),0),"")</f>
        <v>よくあった</v>
      </c>
      <c r="AS102" s="213" t="str" cm="1">
        <f t="array" aca="1" ref="AS102" ca="1">_xlfn.IFNA(INDEX(INDIRECT(AM$4&amp;"C:C"),MATCH(AA102,INDIRECT(AM$4&amp;"P:P"),0),0),"")</f>
        <v/>
      </c>
      <c r="AT102" s="213" t="str" cm="1">
        <f t="array" aca="1" ref="AT102" ca="1">_xlfn.IFNA(INDEX(INDIRECT(AH$4&amp;"D:D"),MATCH(V102,INDIRECT(AH$4&amp;"P:P"),0),0),"")</f>
        <v>ときどきあった</v>
      </c>
      <c r="AU102" s="213" t="str" cm="1">
        <f t="array" aca="1" ref="AU102" ca="1">_xlfn.IFNA(INDEX(INDIRECT(AI$4&amp;"D:D"),MATCH(W102,INDIRECT(AI$4&amp;"P:P"),0),0),"")</f>
        <v/>
      </c>
      <c r="AV102" s="213" t="str" cm="1">
        <f t="array" aca="1" ref="AV102" ca="1">_xlfn.IFNA(INDEX(INDIRECT(AJ$4&amp;"D:D"),MATCH(X102,INDIRECT(AJ$4&amp;"P:P"),0),0),"")</f>
        <v>ときどきあった</v>
      </c>
      <c r="AW102" s="213" t="str" cm="1">
        <f t="array" aca="1" ref="AW102" ca="1">_xlfn.IFNA(INDEX(INDIRECT(AK$4&amp;"D:D"),MATCH(Y102,INDIRECT(AK$4&amp;"P:P"),0),0),"")</f>
        <v/>
      </c>
      <c r="AX102" s="213" t="str" cm="1">
        <f t="array" aca="1" ref="AX102" ca="1">_xlfn.IFNA(INDEX(INDIRECT(AL$4&amp;"D:D"),MATCH(Z102,INDIRECT(AL$4&amp;"P:P"),0),0),"")</f>
        <v>ときどきあった</v>
      </c>
      <c r="AY102" s="213" t="str" cm="1">
        <f t="array" aca="1" ref="AY102" ca="1">_xlfn.IFNA(INDEX(INDIRECT(AM$4&amp;"D:D"),MATCH(AA102,INDIRECT(AM$4&amp;"P:P"),0),0),"")</f>
        <v/>
      </c>
      <c r="AZ102" s="213" t="str" cm="1">
        <f t="array" aca="1" ref="AZ102" ca="1">_xlfn.IFNA(INDEX(INDIRECT(AH$4&amp;"E:E"),MATCH(V102,INDIRECT(AH$4&amp;"P:P"),0),0),"")</f>
        <v>あまりなかった</v>
      </c>
      <c r="BA102" s="213" t="str" cm="1">
        <f t="array" aca="1" ref="BA102" ca="1">_xlfn.IFNA(INDEX(INDIRECT(AI$4&amp;"E:E"),MATCH(W102,INDIRECT(AI$4&amp;"P:P"),0),0),"")</f>
        <v/>
      </c>
      <c r="BB102" s="213" t="str" cm="1">
        <f t="array" aca="1" ref="BB102" ca="1">_xlfn.IFNA(INDEX(INDIRECT(AJ$4&amp;"E:E"),MATCH(X102,INDIRECT(AJ$4&amp;"P:P"),0),0),"")</f>
        <v>あまりなかった</v>
      </c>
      <c r="BC102" s="213" t="str" cm="1">
        <f t="array" aca="1" ref="BC102" ca="1">_xlfn.IFNA(INDEX(INDIRECT(AK$4&amp;"E:E"),MATCH(Y102,INDIRECT(AK$4&amp;"P:P"),0),0),"")</f>
        <v/>
      </c>
      <c r="BD102" s="213" t="str" cm="1">
        <f t="array" aca="1" ref="BD102" ca="1">_xlfn.IFNA(INDEX(INDIRECT(AL$4&amp;"E:E"),MATCH(Z102,INDIRECT(AL$4&amp;"P:P"),0),0),"")</f>
        <v>あまりなかった</v>
      </c>
      <c r="BE102" s="213" t="str" cm="1">
        <f t="array" aca="1" ref="BE102" ca="1">_xlfn.IFNA(INDEX(INDIRECT(AM$4&amp;"E:E"),MATCH(AA102,INDIRECT(AM$4&amp;"P:P"),0),0),"")</f>
        <v/>
      </c>
      <c r="BF102" s="213" t="str" cm="1">
        <f t="array" aca="1" ref="BF102" ca="1">_xlfn.IFNA(INDEX(INDIRECT(AH$4&amp;"F:F"),MATCH(V102,INDIRECT(AH$4&amp;"P:P"),0),0),"")</f>
        <v>ほとんど，または全くなかった</v>
      </c>
      <c r="BG102" s="213" t="str" cm="1">
        <f t="array" aca="1" ref="BG102" ca="1">_xlfn.IFNA(INDEX(INDIRECT(AI$4&amp;"F:F"),MATCH(W102,INDIRECT(AI$4&amp;"P:P"),0),0),"")</f>
        <v/>
      </c>
      <c r="BH102" s="213" t="str" cm="1">
        <f t="array" aca="1" ref="BH102" ca="1">_xlfn.IFNA(INDEX(INDIRECT(AJ$4&amp;"F:F"),MATCH(X102,INDIRECT(AJ$4&amp;"P:P"),0),0),"")</f>
        <v>ほとんど，または全くなかった</v>
      </c>
      <c r="BI102" s="213" t="str" cm="1">
        <f t="array" aca="1" ref="BI102" ca="1">_xlfn.IFNA(INDEX(INDIRECT(AK$4&amp;"F:F"),MATCH(Y102,INDIRECT(AK$4&amp;"P:P"),0),0),"")</f>
        <v/>
      </c>
      <c r="BJ102" s="213" t="str" cm="1">
        <f t="array" aca="1" ref="BJ102" ca="1">_xlfn.IFNA(INDEX(INDIRECT(AL$4&amp;"F:F"),MATCH(Z102,INDIRECT(AL$4&amp;"P:P"),0),0),"")</f>
        <v>ほとんど，または全くなかった</v>
      </c>
      <c r="BK102" s="213" t="str" cm="1">
        <f t="array" aca="1" ref="BK102" ca="1">_xlfn.IFNA(INDEX(INDIRECT(AM$4&amp;"F:F"),MATCH(AA102,INDIRECT(AM$4&amp;"P:P"),0),0),"")</f>
        <v/>
      </c>
      <c r="BL102" s="213" cm="1">
        <f t="array" aca="1" ref="BL102" ca="1">_xlfn.IFNA(INDEX(INDIRECT(AH$4&amp;"G:G"),MATCH(V102,INDIRECT(AH$4&amp;"P:P"),0),0),"")</f>
        <v>0</v>
      </c>
      <c r="BM102" s="213" t="str" cm="1">
        <f t="array" aca="1" ref="BM102" ca="1">_xlfn.IFNA(INDEX(INDIRECT(AI$4&amp;"G:G"),MATCH(W102,INDIRECT(AI$4&amp;"P:P"),0),0),"")</f>
        <v/>
      </c>
      <c r="BN102" s="213" cm="1">
        <f t="array" aca="1" ref="BN102" ca="1">_xlfn.IFNA(INDEX(INDIRECT(AJ$4&amp;"G:G"),MATCH(X102,INDIRECT(AJ$4&amp;"P:P"),0),0),"")</f>
        <v>0</v>
      </c>
      <c r="BO102" s="213" t="str" cm="1">
        <f t="array" aca="1" ref="BO102" ca="1">_xlfn.IFNA(INDEX(INDIRECT(AK$4&amp;"G:G"),MATCH(Y102,INDIRECT(AK$4&amp;"P:P"),0),0),"")</f>
        <v/>
      </c>
      <c r="BP102" s="213" cm="1">
        <f t="array" aca="1" ref="BP102" ca="1">_xlfn.IFNA(INDEX(INDIRECT(AL$4&amp;"G:G"),MATCH(Z102,INDIRECT(AL$4&amp;"P:P"),0),0),"")</f>
        <v>0</v>
      </c>
      <c r="BQ102" s="213" t="str" cm="1">
        <f t="array" aca="1" ref="BQ102" ca="1">_xlfn.IFNA(INDEX(INDIRECT(AM$4&amp;"G:G"),MATCH(AA102,INDIRECT(AM$4&amp;"P:P"),0),0),"")</f>
        <v/>
      </c>
      <c r="BR102" s="213" cm="1">
        <f t="array" aca="1" ref="BR102" ca="1">_xlfn.IFNA(INDEX(INDIRECT(AH$4&amp;"H:H"),MATCH(V102,INDIRECT(AH$4&amp;"P:P"),0),0),"")</f>
        <v>0</v>
      </c>
      <c r="BS102" s="213" t="str" cm="1">
        <f t="array" aca="1" ref="BS102" ca="1">_xlfn.IFNA(INDEX(INDIRECT(AI$4&amp;"H:H"),MATCH(W102,INDIRECT(AI$4&amp;"P:P"),0),0),"")</f>
        <v/>
      </c>
      <c r="BT102" s="213" cm="1">
        <f t="array" aca="1" ref="BT102" ca="1">_xlfn.IFNA(INDEX(INDIRECT(AJ$4&amp;"H:H"),MATCH(X102,INDIRECT(AJ$4&amp;"P:P"),0),0),"")</f>
        <v>0</v>
      </c>
      <c r="BU102" s="213" t="str" cm="1">
        <f t="array" aca="1" ref="BU102" ca="1">_xlfn.IFNA(INDEX(INDIRECT(AK$4&amp;"H:H"),MATCH(Y102,INDIRECT(AK$4&amp;"P:P"),0),0),"")</f>
        <v/>
      </c>
      <c r="BV102" s="213" cm="1">
        <f t="array" aca="1" ref="BV102" ca="1">_xlfn.IFNA(INDEX(INDIRECT(AL$4&amp;"H:H"),MATCH(Z102,INDIRECT(AL$4&amp;"P:P"),0),0),"")</f>
        <v>0</v>
      </c>
      <c r="BW102" s="213" t="str" cm="1">
        <f t="array" aca="1" ref="BW102" ca="1">_xlfn.IFNA(INDEX(INDIRECT(AM$4&amp;"H:H"),MATCH(AA102,INDIRECT(AM$4&amp;"P:P"),0),0),"")</f>
        <v/>
      </c>
      <c r="BX102" s="213" cm="1">
        <f t="array" aca="1" ref="BX102" ca="1">_xlfn.IFNA(INDEX(INDIRECT(AH$4&amp;"I:I"),MATCH(V102,INDIRECT(AH$4&amp;"P:P"),0),0),"")</f>
        <v>0</v>
      </c>
      <c r="BY102" s="213" t="str" cm="1">
        <f t="array" aca="1" ref="BY102" ca="1">_xlfn.IFNA(INDEX(INDIRECT(AI$4&amp;"I:I"),MATCH(W102,INDIRECT(AI$4&amp;"P:P"),0),0),"")</f>
        <v/>
      </c>
      <c r="BZ102" s="213" cm="1">
        <f t="array" aca="1" ref="BZ102" ca="1">_xlfn.IFNA(INDEX(INDIRECT(AJ$4&amp;"I:I"),MATCH(X102,INDIRECT(AJ$4&amp;"P:P"),0),0),"")</f>
        <v>0</v>
      </c>
      <c r="CA102" s="213" t="str" cm="1">
        <f t="array" aca="1" ref="CA102" ca="1">_xlfn.IFNA(INDEX(INDIRECT(AK$4&amp;"I:I"),MATCH(Y102,INDIRECT(AK$4&amp;"P:P"),0),0),"")</f>
        <v/>
      </c>
      <c r="CB102" s="213" cm="1">
        <f t="array" aca="1" ref="CB102" ca="1">_xlfn.IFNA(INDEX(INDIRECT(AL$4&amp;"I:I"),MATCH(Z102,INDIRECT(AL$4&amp;"P:P"),0),0),"")</f>
        <v>0</v>
      </c>
      <c r="CC102" s="213" t="str" cm="1">
        <f t="array" aca="1" ref="CC102" ca="1">_xlfn.IFNA(INDEX(INDIRECT(AM$4&amp;"I:I"),MATCH(AA102,INDIRECT(AM$4&amp;"P:P"),0),0),"")</f>
        <v/>
      </c>
      <c r="CD102" s="213" cm="1">
        <f t="array" aca="1" ref="CD102" ca="1">_xlfn.IFNA(INDEX(INDIRECT(AH$4&amp;"J:J"),MATCH(V102,INDIRECT(AH$4&amp;"P:P"),0),0),"")</f>
        <v>0</v>
      </c>
      <c r="CE102" s="213" t="str" cm="1">
        <f t="array" aca="1" ref="CE102" ca="1">_xlfn.IFNA(INDEX(INDIRECT(AI$4&amp;"J:J"),MATCH(W102,INDIRECT(AI$4&amp;"P:P"),0),0),"")</f>
        <v/>
      </c>
      <c r="CF102" s="213" cm="1">
        <f t="array" aca="1" ref="CF102" ca="1">_xlfn.IFNA(INDEX(INDIRECT(AJ$4&amp;"J:J"),MATCH(X102,INDIRECT(AJ$4&amp;"P:P"),0),0),"")</f>
        <v>0</v>
      </c>
      <c r="CG102" s="213" t="str" cm="1">
        <f t="array" aca="1" ref="CG102" ca="1">_xlfn.IFNA(INDEX(INDIRECT(AK$4&amp;"J:J"),MATCH(Y102,INDIRECT(AK$4&amp;"P:P"),0),0),"")</f>
        <v/>
      </c>
      <c r="CH102" s="213" cm="1">
        <f t="array" aca="1" ref="CH102" ca="1">_xlfn.IFNA(INDEX(INDIRECT(AL$4&amp;"J:J"),MATCH(Z102,INDIRECT(AL$4&amp;"P:P"),0),0),"")</f>
        <v>0</v>
      </c>
      <c r="CI102" s="213" t="str" cm="1">
        <f t="array" aca="1" ref="CI102" ca="1">_xlfn.IFNA(INDEX(INDIRECT(AM$4&amp;"J:J"),MATCH(AA102,INDIRECT(AM$4&amp;"P:P"),0),0),"")</f>
        <v/>
      </c>
    </row>
    <row r="103" spans="1:87" ht="90">
      <c r="A103" s="53">
        <v>100</v>
      </c>
      <c r="B103" s="75">
        <v>92</v>
      </c>
      <c r="C103" s="75" t="s">
        <v>1638</v>
      </c>
      <c r="D103" s="75" t="s">
        <v>1638</v>
      </c>
      <c r="E103" s="111" t="s">
        <v>1895</v>
      </c>
      <c r="F103" s="77" t="s">
        <v>1909</v>
      </c>
      <c r="G103" s="78">
        <v>1</v>
      </c>
      <c r="H103" s="99" t="s">
        <v>1910</v>
      </c>
      <c r="I103" s="80"/>
      <c r="J103" s="98"/>
      <c r="K103" s="81">
        <v>1</v>
      </c>
      <c r="L103" s="82" t="s">
        <v>1899</v>
      </c>
      <c r="M103" s="83"/>
      <c r="N103" s="82"/>
      <c r="O103" s="100">
        <v>1</v>
      </c>
      <c r="P103" s="82" t="s">
        <v>1911</v>
      </c>
      <c r="Q103" s="83"/>
      <c r="R103" s="82"/>
      <c r="U103" s="59" t="s">
        <v>927</v>
      </c>
      <c r="V103" s="59" t="str">
        <f t="shared" si="47"/>
        <v>（５０）</v>
      </c>
      <c r="W103" s="59" t="str">
        <f t="shared" si="48"/>
        <v/>
      </c>
      <c r="X103" s="59" t="str">
        <f t="shared" si="49"/>
        <v>（４５）</v>
      </c>
      <c r="Y103" s="59" t="str">
        <f t="shared" si="50"/>
        <v/>
      </c>
      <c r="Z103" s="59" t="str">
        <f t="shared" si="51"/>
        <v>（４７）</v>
      </c>
      <c r="AA103" s="59" t="str">
        <f t="shared" si="52"/>
        <v/>
      </c>
      <c r="AB103" s="190" t="str" cm="1">
        <f t="array" ref="AB103">INDEX('Ｒ2_小4'!$M:$M,MATCH(V103,'Ｒ2_小4'!$P:$P,0),0)</f>
        <v>Q00000000760</v>
      </c>
      <c r="AC103" s="190" t="e" cm="1">
        <f t="array" ref="AC103">INDEX('R2_小5'!$M:$M,MATCH(W103,'R2_小5'!$P:$P,0),0)</f>
        <v>#N/A</v>
      </c>
      <c r="AD103" s="190" t="str" cm="1">
        <f t="array" ref="AD103">INDEX('R2_小6'!$M:$M,MATCH(X103,'R2_小6'!$P:$P,0),0)</f>
        <v>Q00000002660</v>
      </c>
      <c r="AE103" s="190" t="e" cm="1">
        <f t="array" ref="AE103">INDEX('R2_中1'!$M:$M,MATCH(Y103,'R2_中1'!$P:$P,0),0)</f>
        <v>#N/A</v>
      </c>
      <c r="AF103" s="190" t="str" cm="1">
        <f t="array" ref="AF103">INDEX('R2_中2'!$M:$M,MATCH(Z103,'R2_中2'!$P:$P,0),0)</f>
        <v>Q00000004540</v>
      </c>
      <c r="AG103" s="190" t="e" cm="1">
        <f t="array" ref="AG103">INDEX('R2_中3'!$M:$M,MATCH(AA103,'R2_中3'!$P:$P,0),0)</f>
        <v>#N/A</v>
      </c>
      <c r="AH103" s="213" t="str" cm="1">
        <f t="array" aca="1" ref="AH103" ca="1">_xlfn.IFNA(INDEX(INDIRECT(AH$4&amp;"B:B"),MATCH(V103,INDIRECT(AH$4&amp;"P:P"),0),0),"")</f>
        <v>じゅ業の始めには気がつかなかったぎ問が，じゅ業の終わりに，頭にうかんできたこと</v>
      </c>
      <c r="AI103" s="213" t="str" cm="1">
        <f t="array" aca="1" ref="AI103" ca="1">_xlfn.IFNA(INDEX(INDIRECT(AI$4&amp;"B:B"),MATCH(W103,INDIRECT(AI$4&amp;"P:P"),0),0),"")</f>
        <v/>
      </c>
      <c r="AJ103" s="213" t="str" cm="1">
        <f t="array" aca="1" ref="AJ103" ca="1">_xlfn.IFNA(INDEX(INDIRECT(AJ$4&amp;"B:B"),MATCH(X103,INDIRECT(AJ$4&amp;"P:P"),0),0),"")</f>
        <v>授業の始めには気が付かなかった疑問が，授業の終わりに，頭にうかんできたこと</v>
      </c>
      <c r="AK103" s="213" t="str" cm="1">
        <f t="array" aca="1" ref="AK103" ca="1">_xlfn.IFNA(INDEX(INDIRECT(AK$4&amp;"B:B"),MATCH(Y103,INDIRECT(AK$4&amp;"P:P"),0),0),"")</f>
        <v/>
      </c>
      <c r="AL103" s="213" t="str" cm="1">
        <f t="array" aca="1" ref="AL103" ca="1">_xlfn.IFNA(INDEX(INDIRECT(AL$4&amp;"B:B"),MATCH(Z103,INDIRECT(AL$4&amp;"P:P"),0),0),"")</f>
        <v>授業の始めには気が付かなかった疑問が，授業の終わりに，頭に浮かんできたこと</v>
      </c>
      <c r="AM103" s="213" t="str" cm="1">
        <f t="array" aca="1" ref="AM103" ca="1">_xlfn.IFNA(INDEX(INDIRECT(AM$4&amp;"B:B"),MATCH(AA103,INDIRECT(AM$4&amp;"P:P"),0),0),"")</f>
        <v/>
      </c>
      <c r="AN103" s="213" t="str" cm="1">
        <f t="array" aca="1" ref="AN103" ca="1">_xlfn.IFNA(INDEX(INDIRECT(AH$4&amp;"C:C"),MATCH(V103,INDIRECT(AH$4&amp;"P:P"),0),0),"")</f>
        <v>よくあった</v>
      </c>
      <c r="AO103" s="213" t="str" cm="1">
        <f t="array" aca="1" ref="AO103" ca="1">_xlfn.IFNA(INDEX(INDIRECT(AI$4&amp;"C:C"),MATCH(W103,INDIRECT(AI$4&amp;"P:P"),0),0),"")</f>
        <v/>
      </c>
      <c r="AP103" s="213" t="str" cm="1">
        <f t="array" aca="1" ref="AP103" ca="1">_xlfn.IFNA(INDEX(INDIRECT(AJ$4&amp;"C:C"),MATCH(X103,INDIRECT(AJ$4&amp;"P:P"),0),0),"")</f>
        <v>よくあった</v>
      </c>
      <c r="AQ103" s="213" t="str" cm="1">
        <f t="array" aca="1" ref="AQ103" ca="1">_xlfn.IFNA(INDEX(INDIRECT(AK$4&amp;"C:C"),MATCH(Y103,INDIRECT(AK$4&amp;"P:P"),0),0),"")</f>
        <v/>
      </c>
      <c r="AR103" s="213" t="str" cm="1">
        <f t="array" aca="1" ref="AR103" ca="1">_xlfn.IFNA(INDEX(INDIRECT(AL$4&amp;"C:C"),MATCH(Z103,INDIRECT(AL$4&amp;"P:P"),0),0),"")</f>
        <v>よくあった</v>
      </c>
      <c r="AS103" s="213" t="str" cm="1">
        <f t="array" aca="1" ref="AS103" ca="1">_xlfn.IFNA(INDEX(INDIRECT(AM$4&amp;"C:C"),MATCH(AA103,INDIRECT(AM$4&amp;"P:P"),0),0),"")</f>
        <v/>
      </c>
      <c r="AT103" s="213" t="str" cm="1">
        <f t="array" aca="1" ref="AT103" ca="1">_xlfn.IFNA(INDEX(INDIRECT(AH$4&amp;"D:D"),MATCH(V103,INDIRECT(AH$4&amp;"P:P"),0),0),"")</f>
        <v>ときどきあった</v>
      </c>
      <c r="AU103" s="213" t="str" cm="1">
        <f t="array" aca="1" ref="AU103" ca="1">_xlfn.IFNA(INDEX(INDIRECT(AI$4&amp;"D:D"),MATCH(W103,INDIRECT(AI$4&amp;"P:P"),0),0),"")</f>
        <v/>
      </c>
      <c r="AV103" s="213" t="str" cm="1">
        <f t="array" aca="1" ref="AV103" ca="1">_xlfn.IFNA(INDEX(INDIRECT(AJ$4&amp;"D:D"),MATCH(X103,INDIRECT(AJ$4&amp;"P:P"),0),0),"")</f>
        <v>ときどきあった</v>
      </c>
      <c r="AW103" s="213" t="str" cm="1">
        <f t="array" aca="1" ref="AW103" ca="1">_xlfn.IFNA(INDEX(INDIRECT(AK$4&amp;"D:D"),MATCH(Y103,INDIRECT(AK$4&amp;"P:P"),0),0),"")</f>
        <v/>
      </c>
      <c r="AX103" s="213" t="str" cm="1">
        <f t="array" aca="1" ref="AX103" ca="1">_xlfn.IFNA(INDEX(INDIRECT(AL$4&amp;"D:D"),MATCH(Z103,INDIRECT(AL$4&amp;"P:P"),0),0),"")</f>
        <v>ときどきあった</v>
      </c>
      <c r="AY103" s="213" t="str" cm="1">
        <f t="array" aca="1" ref="AY103" ca="1">_xlfn.IFNA(INDEX(INDIRECT(AM$4&amp;"D:D"),MATCH(AA103,INDIRECT(AM$4&amp;"P:P"),0),0),"")</f>
        <v/>
      </c>
      <c r="AZ103" s="213" t="str" cm="1">
        <f t="array" aca="1" ref="AZ103" ca="1">_xlfn.IFNA(INDEX(INDIRECT(AH$4&amp;"E:E"),MATCH(V103,INDIRECT(AH$4&amp;"P:P"),0),0),"")</f>
        <v>あまりなかった</v>
      </c>
      <c r="BA103" s="213" t="str" cm="1">
        <f t="array" aca="1" ref="BA103" ca="1">_xlfn.IFNA(INDEX(INDIRECT(AI$4&amp;"E:E"),MATCH(W103,INDIRECT(AI$4&amp;"P:P"),0),0),"")</f>
        <v/>
      </c>
      <c r="BB103" s="213" t="str" cm="1">
        <f t="array" aca="1" ref="BB103" ca="1">_xlfn.IFNA(INDEX(INDIRECT(AJ$4&amp;"E:E"),MATCH(X103,INDIRECT(AJ$4&amp;"P:P"),0),0),"")</f>
        <v>あまりなかった</v>
      </c>
      <c r="BC103" s="213" t="str" cm="1">
        <f t="array" aca="1" ref="BC103" ca="1">_xlfn.IFNA(INDEX(INDIRECT(AK$4&amp;"E:E"),MATCH(Y103,INDIRECT(AK$4&amp;"P:P"),0),0),"")</f>
        <v/>
      </c>
      <c r="BD103" s="213" t="str" cm="1">
        <f t="array" aca="1" ref="BD103" ca="1">_xlfn.IFNA(INDEX(INDIRECT(AL$4&amp;"E:E"),MATCH(Z103,INDIRECT(AL$4&amp;"P:P"),0),0),"")</f>
        <v>あまりなかった</v>
      </c>
      <c r="BE103" s="213" t="str" cm="1">
        <f t="array" aca="1" ref="BE103" ca="1">_xlfn.IFNA(INDEX(INDIRECT(AM$4&amp;"E:E"),MATCH(AA103,INDIRECT(AM$4&amp;"P:P"),0),0),"")</f>
        <v/>
      </c>
      <c r="BF103" s="213" t="str" cm="1">
        <f t="array" aca="1" ref="BF103" ca="1">_xlfn.IFNA(INDEX(INDIRECT(AH$4&amp;"F:F"),MATCH(V103,INDIRECT(AH$4&amp;"P:P"),0),0),"")</f>
        <v>ほとんど，または全くなかった</v>
      </c>
      <c r="BG103" s="213" t="str" cm="1">
        <f t="array" aca="1" ref="BG103" ca="1">_xlfn.IFNA(INDEX(INDIRECT(AI$4&amp;"F:F"),MATCH(W103,INDIRECT(AI$4&amp;"P:P"),0),0),"")</f>
        <v/>
      </c>
      <c r="BH103" s="213" t="str" cm="1">
        <f t="array" aca="1" ref="BH103" ca="1">_xlfn.IFNA(INDEX(INDIRECT(AJ$4&amp;"F:F"),MATCH(X103,INDIRECT(AJ$4&amp;"P:P"),0),0),"")</f>
        <v>ほとんど，または全くなかった</v>
      </c>
      <c r="BI103" s="213" t="str" cm="1">
        <f t="array" aca="1" ref="BI103" ca="1">_xlfn.IFNA(INDEX(INDIRECT(AK$4&amp;"F:F"),MATCH(Y103,INDIRECT(AK$4&amp;"P:P"),0),0),"")</f>
        <v/>
      </c>
      <c r="BJ103" s="213" t="str" cm="1">
        <f t="array" aca="1" ref="BJ103" ca="1">_xlfn.IFNA(INDEX(INDIRECT(AL$4&amp;"F:F"),MATCH(Z103,INDIRECT(AL$4&amp;"P:P"),0),0),"")</f>
        <v>ほとんど，または全くなかった</v>
      </c>
      <c r="BK103" s="213" t="str" cm="1">
        <f t="array" aca="1" ref="BK103" ca="1">_xlfn.IFNA(INDEX(INDIRECT(AM$4&amp;"F:F"),MATCH(AA103,INDIRECT(AM$4&amp;"P:P"),0),0),"")</f>
        <v/>
      </c>
      <c r="BL103" s="213" cm="1">
        <f t="array" aca="1" ref="BL103" ca="1">_xlfn.IFNA(INDEX(INDIRECT(AH$4&amp;"G:G"),MATCH(V103,INDIRECT(AH$4&amp;"P:P"),0),0),"")</f>
        <v>0</v>
      </c>
      <c r="BM103" s="213" t="str" cm="1">
        <f t="array" aca="1" ref="BM103" ca="1">_xlfn.IFNA(INDEX(INDIRECT(AI$4&amp;"G:G"),MATCH(W103,INDIRECT(AI$4&amp;"P:P"),0),0),"")</f>
        <v/>
      </c>
      <c r="BN103" s="213" cm="1">
        <f t="array" aca="1" ref="BN103" ca="1">_xlfn.IFNA(INDEX(INDIRECT(AJ$4&amp;"G:G"),MATCH(X103,INDIRECT(AJ$4&amp;"P:P"),0),0),"")</f>
        <v>0</v>
      </c>
      <c r="BO103" s="213" t="str" cm="1">
        <f t="array" aca="1" ref="BO103" ca="1">_xlfn.IFNA(INDEX(INDIRECT(AK$4&amp;"G:G"),MATCH(Y103,INDIRECT(AK$4&amp;"P:P"),0),0),"")</f>
        <v/>
      </c>
      <c r="BP103" s="213" cm="1">
        <f t="array" aca="1" ref="BP103" ca="1">_xlfn.IFNA(INDEX(INDIRECT(AL$4&amp;"G:G"),MATCH(Z103,INDIRECT(AL$4&amp;"P:P"),0),0),"")</f>
        <v>0</v>
      </c>
      <c r="BQ103" s="213" t="str" cm="1">
        <f t="array" aca="1" ref="BQ103" ca="1">_xlfn.IFNA(INDEX(INDIRECT(AM$4&amp;"G:G"),MATCH(AA103,INDIRECT(AM$4&amp;"P:P"),0),0),"")</f>
        <v/>
      </c>
      <c r="BR103" s="213" cm="1">
        <f t="array" aca="1" ref="BR103" ca="1">_xlfn.IFNA(INDEX(INDIRECT(AH$4&amp;"H:H"),MATCH(V103,INDIRECT(AH$4&amp;"P:P"),0),0),"")</f>
        <v>0</v>
      </c>
      <c r="BS103" s="213" t="str" cm="1">
        <f t="array" aca="1" ref="BS103" ca="1">_xlfn.IFNA(INDEX(INDIRECT(AI$4&amp;"H:H"),MATCH(W103,INDIRECT(AI$4&amp;"P:P"),0),0),"")</f>
        <v/>
      </c>
      <c r="BT103" s="213" cm="1">
        <f t="array" aca="1" ref="BT103" ca="1">_xlfn.IFNA(INDEX(INDIRECT(AJ$4&amp;"H:H"),MATCH(X103,INDIRECT(AJ$4&amp;"P:P"),0),0),"")</f>
        <v>0</v>
      </c>
      <c r="BU103" s="213" t="str" cm="1">
        <f t="array" aca="1" ref="BU103" ca="1">_xlfn.IFNA(INDEX(INDIRECT(AK$4&amp;"H:H"),MATCH(Y103,INDIRECT(AK$4&amp;"P:P"),0),0),"")</f>
        <v/>
      </c>
      <c r="BV103" s="213" cm="1">
        <f t="array" aca="1" ref="BV103" ca="1">_xlfn.IFNA(INDEX(INDIRECT(AL$4&amp;"H:H"),MATCH(Z103,INDIRECT(AL$4&amp;"P:P"),0),0),"")</f>
        <v>0</v>
      </c>
      <c r="BW103" s="213" t="str" cm="1">
        <f t="array" aca="1" ref="BW103" ca="1">_xlfn.IFNA(INDEX(INDIRECT(AM$4&amp;"H:H"),MATCH(AA103,INDIRECT(AM$4&amp;"P:P"),0),0),"")</f>
        <v/>
      </c>
      <c r="BX103" s="213" cm="1">
        <f t="array" aca="1" ref="BX103" ca="1">_xlfn.IFNA(INDEX(INDIRECT(AH$4&amp;"I:I"),MATCH(V103,INDIRECT(AH$4&amp;"P:P"),0),0),"")</f>
        <v>0</v>
      </c>
      <c r="BY103" s="213" t="str" cm="1">
        <f t="array" aca="1" ref="BY103" ca="1">_xlfn.IFNA(INDEX(INDIRECT(AI$4&amp;"I:I"),MATCH(W103,INDIRECT(AI$4&amp;"P:P"),0),0),"")</f>
        <v/>
      </c>
      <c r="BZ103" s="213" cm="1">
        <f t="array" aca="1" ref="BZ103" ca="1">_xlfn.IFNA(INDEX(INDIRECT(AJ$4&amp;"I:I"),MATCH(X103,INDIRECT(AJ$4&amp;"P:P"),0),0),"")</f>
        <v>0</v>
      </c>
      <c r="CA103" s="213" t="str" cm="1">
        <f t="array" aca="1" ref="CA103" ca="1">_xlfn.IFNA(INDEX(INDIRECT(AK$4&amp;"I:I"),MATCH(Y103,INDIRECT(AK$4&amp;"P:P"),0),0),"")</f>
        <v/>
      </c>
      <c r="CB103" s="213" cm="1">
        <f t="array" aca="1" ref="CB103" ca="1">_xlfn.IFNA(INDEX(INDIRECT(AL$4&amp;"I:I"),MATCH(Z103,INDIRECT(AL$4&amp;"P:P"),0),0),"")</f>
        <v>0</v>
      </c>
      <c r="CC103" s="213" t="str" cm="1">
        <f t="array" aca="1" ref="CC103" ca="1">_xlfn.IFNA(INDEX(INDIRECT(AM$4&amp;"I:I"),MATCH(AA103,INDIRECT(AM$4&amp;"P:P"),0),0),"")</f>
        <v/>
      </c>
      <c r="CD103" s="213" cm="1">
        <f t="array" aca="1" ref="CD103" ca="1">_xlfn.IFNA(INDEX(INDIRECT(AH$4&amp;"J:J"),MATCH(V103,INDIRECT(AH$4&amp;"P:P"),0),0),"")</f>
        <v>0</v>
      </c>
      <c r="CE103" s="213" t="str" cm="1">
        <f t="array" aca="1" ref="CE103" ca="1">_xlfn.IFNA(INDEX(INDIRECT(AI$4&amp;"J:J"),MATCH(W103,INDIRECT(AI$4&amp;"P:P"),0),0),"")</f>
        <v/>
      </c>
      <c r="CF103" s="213" cm="1">
        <f t="array" aca="1" ref="CF103" ca="1">_xlfn.IFNA(INDEX(INDIRECT(AJ$4&amp;"J:J"),MATCH(X103,INDIRECT(AJ$4&amp;"P:P"),0),0),"")</f>
        <v>0</v>
      </c>
      <c r="CG103" s="213" t="str" cm="1">
        <f t="array" aca="1" ref="CG103" ca="1">_xlfn.IFNA(INDEX(INDIRECT(AK$4&amp;"J:J"),MATCH(Y103,INDIRECT(AK$4&amp;"P:P"),0),0),"")</f>
        <v/>
      </c>
      <c r="CH103" s="213" cm="1">
        <f t="array" aca="1" ref="CH103" ca="1">_xlfn.IFNA(INDEX(INDIRECT(AL$4&amp;"J:J"),MATCH(Z103,INDIRECT(AL$4&amp;"P:P"),0),0),"")</f>
        <v>0</v>
      </c>
      <c r="CI103" s="213" t="str" cm="1">
        <f t="array" aca="1" ref="CI103" ca="1">_xlfn.IFNA(INDEX(INDIRECT(AM$4&amp;"J:J"),MATCH(AA103,INDIRECT(AM$4&amp;"P:P"),0),0),"")</f>
        <v/>
      </c>
    </row>
    <row r="104" spans="1:87" ht="72">
      <c r="A104" s="53">
        <v>101</v>
      </c>
      <c r="B104" s="75">
        <v>93</v>
      </c>
      <c r="C104" s="75" t="s">
        <v>1638</v>
      </c>
      <c r="D104" s="75" t="s">
        <v>1638</v>
      </c>
      <c r="E104" s="111" t="s">
        <v>1895</v>
      </c>
      <c r="F104" s="77" t="s">
        <v>1912</v>
      </c>
      <c r="G104" s="78">
        <v>1</v>
      </c>
      <c r="H104" s="94" t="s">
        <v>1902</v>
      </c>
      <c r="I104" s="107"/>
      <c r="J104" s="102"/>
      <c r="K104" s="76">
        <v>1</v>
      </c>
      <c r="L104" s="99" t="s">
        <v>1878</v>
      </c>
      <c r="M104" s="83"/>
      <c r="N104" s="95"/>
      <c r="O104" s="100">
        <v>1</v>
      </c>
      <c r="P104" s="82" t="s">
        <v>1881</v>
      </c>
      <c r="Q104" s="83"/>
      <c r="R104" s="103"/>
      <c r="U104" s="59" t="s">
        <v>918</v>
      </c>
      <c r="V104" s="59" t="str">
        <f t="shared" si="47"/>
        <v>（４３）</v>
      </c>
      <c r="W104" s="59" t="str">
        <f t="shared" si="48"/>
        <v/>
      </c>
      <c r="X104" s="59" t="str">
        <f t="shared" si="49"/>
        <v>（３８）</v>
      </c>
      <c r="Y104" s="59" t="str">
        <f t="shared" si="50"/>
        <v/>
      </c>
      <c r="Z104" s="59" t="str">
        <f t="shared" si="51"/>
        <v>（４０）</v>
      </c>
      <c r="AA104" s="59" t="str">
        <f t="shared" si="52"/>
        <v/>
      </c>
      <c r="AB104" s="190" t="str" cm="1">
        <f t="array" ref="AB104">INDEX('Ｒ2_小4'!$M:$M,MATCH(V104,'Ｒ2_小4'!$P:$P,0),0)</f>
        <v>Q00000000690</v>
      </c>
      <c r="AC104" s="190" t="e" cm="1">
        <f t="array" ref="AC104">INDEX('R2_小5'!$M:$M,MATCH(W104,'R2_小5'!$P:$P,0),0)</f>
        <v>#N/A</v>
      </c>
      <c r="AD104" s="190" t="str" cm="1">
        <f t="array" ref="AD104">INDEX('R2_小6'!$M:$M,MATCH(X104,'R2_小6'!$P:$P,0),0)</f>
        <v>Q00000002590</v>
      </c>
      <c r="AE104" s="190" t="e" cm="1">
        <f t="array" ref="AE104">INDEX('R2_中1'!$M:$M,MATCH(Y104,'R2_中1'!$P:$P,0),0)</f>
        <v>#N/A</v>
      </c>
      <c r="AF104" s="190" t="str" cm="1">
        <f t="array" ref="AF104">INDEX('R2_中2'!$M:$M,MATCH(Z104,'R2_中2'!$P:$P,0),0)</f>
        <v>Q00000004470</v>
      </c>
      <c r="AG104" s="190" t="e" cm="1">
        <f t="array" ref="AG104">INDEX('R2_中3'!$M:$M,MATCH(AA104,'R2_中3'!$P:$P,0),0)</f>
        <v>#N/A</v>
      </c>
      <c r="AH104" s="213" t="str" cm="1">
        <f t="array" aca="1" ref="AH104" ca="1">_xlfn.IFNA(INDEX(INDIRECT(AH$4&amp;"B:B"),MATCH(V104,INDIRECT(AH$4&amp;"P:P"),0),0),"")</f>
        <v>友達の考えを聞いて，文章の内ようや表現の仕方がよくわかったこと</v>
      </c>
      <c r="AI104" s="213" t="str" cm="1">
        <f t="array" aca="1" ref="AI104" ca="1">_xlfn.IFNA(INDEX(INDIRECT(AI$4&amp;"B:B"),MATCH(W104,INDIRECT(AI$4&amp;"P:P"),0),0),"")</f>
        <v/>
      </c>
      <c r="AJ104" s="213" t="str" cm="1">
        <f t="array" aca="1" ref="AJ104" ca="1">_xlfn.IFNA(INDEX(INDIRECT(AJ$4&amp;"B:B"),MATCH(X104,INDIRECT(AJ$4&amp;"P:P"),0),0),"")</f>
        <v>友達の考えを聞いて，文章の内容や表現の仕方がよくわかったこと</v>
      </c>
      <c r="AK104" s="213" t="str" cm="1">
        <f t="array" aca="1" ref="AK104" ca="1">_xlfn.IFNA(INDEX(INDIRECT(AK$4&amp;"B:B"),MATCH(Y104,INDIRECT(AK$4&amp;"P:P"),0),0),"")</f>
        <v/>
      </c>
      <c r="AL104" s="213" t="str" cm="1">
        <f t="array" aca="1" ref="AL104" ca="1">_xlfn.IFNA(INDEX(INDIRECT(AL$4&amp;"B:B"),MATCH(Z104,INDIRECT(AL$4&amp;"P:P"),0),0),"")</f>
        <v>友達の考えを聞いて，文章の内容や表現の仕方がよく理解できたこと</v>
      </c>
      <c r="AM104" s="213" t="str" cm="1">
        <f t="array" aca="1" ref="AM104" ca="1">_xlfn.IFNA(INDEX(INDIRECT(AM$4&amp;"B:B"),MATCH(AA104,INDIRECT(AM$4&amp;"P:P"),0),0),"")</f>
        <v/>
      </c>
      <c r="AN104" s="213" t="str" cm="1">
        <f t="array" aca="1" ref="AN104" ca="1">_xlfn.IFNA(INDEX(INDIRECT(AH$4&amp;"C:C"),MATCH(V104,INDIRECT(AH$4&amp;"P:P"),0),0),"")</f>
        <v>よくあった</v>
      </c>
      <c r="AO104" s="213" t="str" cm="1">
        <f t="array" aca="1" ref="AO104" ca="1">_xlfn.IFNA(INDEX(INDIRECT(AI$4&amp;"C:C"),MATCH(W104,INDIRECT(AI$4&amp;"P:P"),0),0),"")</f>
        <v/>
      </c>
      <c r="AP104" s="213" t="str" cm="1">
        <f t="array" aca="1" ref="AP104" ca="1">_xlfn.IFNA(INDEX(INDIRECT(AJ$4&amp;"C:C"),MATCH(X104,INDIRECT(AJ$4&amp;"P:P"),0),0),"")</f>
        <v>よくあった</v>
      </c>
      <c r="AQ104" s="213" t="str" cm="1">
        <f t="array" aca="1" ref="AQ104" ca="1">_xlfn.IFNA(INDEX(INDIRECT(AK$4&amp;"C:C"),MATCH(Y104,INDIRECT(AK$4&amp;"P:P"),0),0),"")</f>
        <v/>
      </c>
      <c r="AR104" s="213" t="str" cm="1">
        <f t="array" aca="1" ref="AR104" ca="1">_xlfn.IFNA(INDEX(INDIRECT(AL$4&amp;"C:C"),MATCH(Z104,INDIRECT(AL$4&amp;"P:P"),0),0),"")</f>
        <v>よくあった</v>
      </c>
      <c r="AS104" s="213" t="str" cm="1">
        <f t="array" aca="1" ref="AS104" ca="1">_xlfn.IFNA(INDEX(INDIRECT(AM$4&amp;"C:C"),MATCH(AA104,INDIRECT(AM$4&amp;"P:P"),0),0),"")</f>
        <v/>
      </c>
      <c r="AT104" s="213" t="str" cm="1">
        <f t="array" aca="1" ref="AT104" ca="1">_xlfn.IFNA(INDEX(INDIRECT(AH$4&amp;"D:D"),MATCH(V104,INDIRECT(AH$4&amp;"P:P"),0),0),"")</f>
        <v>ときどきあった</v>
      </c>
      <c r="AU104" s="213" t="str" cm="1">
        <f t="array" aca="1" ref="AU104" ca="1">_xlfn.IFNA(INDEX(INDIRECT(AI$4&amp;"D:D"),MATCH(W104,INDIRECT(AI$4&amp;"P:P"),0),0),"")</f>
        <v/>
      </c>
      <c r="AV104" s="213" t="str" cm="1">
        <f t="array" aca="1" ref="AV104" ca="1">_xlfn.IFNA(INDEX(INDIRECT(AJ$4&amp;"D:D"),MATCH(X104,INDIRECT(AJ$4&amp;"P:P"),0),0),"")</f>
        <v>ときどきあった</v>
      </c>
      <c r="AW104" s="213" t="str" cm="1">
        <f t="array" aca="1" ref="AW104" ca="1">_xlfn.IFNA(INDEX(INDIRECT(AK$4&amp;"D:D"),MATCH(Y104,INDIRECT(AK$4&amp;"P:P"),0),0),"")</f>
        <v/>
      </c>
      <c r="AX104" s="213" t="str" cm="1">
        <f t="array" aca="1" ref="AX104" ca="1">_xlfn.IFNA(INDEX(INDIRECT(AL$4&amp;"D:D"),MATCH(Z104,INDIRECT(AL$4&amp;"P:P"),0),0),"")</f>
        <v>ときどきあった</v>
      </c>
      <c r="AY104" s="213" t="str" cm="1">
        <f t="array" aca="1" ref="AY104" ca="1">_xlfn.IFNA(INDEX(INDIRECT(AM$4&amp;"D:D"),MATCH(AA104,INDIRECT(AM$4&amp;"P:P"),0),0),"")</f>
        <v/>
      </c>
      <c r="AZ104" s="213" t="str" cm="1">
        <f t="array" aca="1" ref="AZ104" ca="1">_xlfn.IFNA(INDEX(INDIRECT(AH$4&amp;"E:E"),MATCH(V104,INDIRECT(AH$4&amp;"P:P"),0),0),"")</f>
        <v>あまりなかった</v>
      </c>
      <c r="BA104" s="213" t="str" cm="1">
        <f t="array" aca="1" ref="BA104" ca="1">_xlfn.IFNA(INDEX(INDIRECT(AI$4&amp;"E:E"),MATCH(W104,INDIRECT(AI$4&amp;"P:P"),0),0),"")</f>
        <v/>
      </c>
      <c r="BB104" s="213" t="str" cm="1">
        <f t="array" aca="1" ref="BB104" ca="1">_xlfn.IFNA(INDEX(INDIRECT(AJ$4&amp;"E:E"),MATCH(X104,INDIRECT(AJ$4&amp;"P:P"),0),0),"")</f>
        <v>あまりなかった</v>
      </c>
      <c r="BC104" s="213" t="str" cm="1">
        <f t="array" aca="1" ref="BC104" ca="1">_xlfn.IFNA(INDEX(INDIRECT(AK$4&amp;"E:E"),MATCH(Y104,INDIRECT(AK$4&amp;"P:P"),0),0),"")</f>
        <v/>
      </c>
      <c r="BD104" s="213" t="str" cm="1">
        <f t="array" aca="1" ref="BD104" ca="1">_xlfn.IFNA(INDEX(INDIRECT(AL$4&amp;"E:E"),MATCH(Z104,INDIRECT(AL$4&amp;"P:P"),0),0),"")</f>
        <v>あまりなかった</v>
      </c>
      <c r="BE104" s="213" t="str" cm="1">
        <f t="array" aca="1" ref="BE104" ca="1">_xlfn.IFNA(INDEX(INDIRECT(AM$4&amp;"E:E"),MATCH(AA104,INDIRECT(AM$4&amp;"P:P"),0),0),"")</f>
        <v/>
      </c>
      <c r="BF104" s="213" t="str" cm="1">
        <f t="array" aca="1" ref="BF104" ca="1">_xlfn.IFNA(INDEX(INDIRECT(AH$4&amp;"F:F"),MATCH(V104,INDIRECT(AH$4&amp;"P:P"),0),0),"")</f>
        <v>ほとんど，または全くなかった</v>
      </c>
      <c r="BG104" s="213" t="str" cm="1">
        <f t="array" aca="1" ref="BG104" ca="1">_xlfn.IFNA(INDEX(INDIRECT(AI$4&amp;"F:F"),MATCH(W104,INDIRECT(AI$4&amp;"P:P"),0),0),"")</f>
        <v/>
      </c>
      <c r="BH104" s="213" t="str" cm="1">
        <f t="array" aca="1" ref="BH104" ca="1">_xlfn.IFNA(INDEX(INDIRECT(AJ$4&amp;"F:F"),MATCH(X104,INDIRECT(AJ$4&amp;"P:P"),0),0),"")</f>
        <v>ほとんど，または全くなかった</v>
      </c>
      <c r="BI104" s="213" t="str" cm="1">
        <f t="array" aca="1" ref="BI104" ca="1">_xlfn.IFNA(INDEX(INDIRECT(AK$4&amp;"F:F"),MATCH(Y104,INDIRECT(AK$4&amp;"P:P"),0),0),"")</f>
        <v/>
      </c>
      <c r="BJ104" s="213" t="str" cm="1">
        <f t="array" aca="1" ref="BJ104" ca="1">_xlfn.IFNA(INDEX(INDIRECT(AL$4&amp;"F:F"),MATCH(Z104,INDIRECT(AL$4&amp;"P:P"),0),0),"")</f>
        <v>ほとんど，または全くなかった</v>
      </c>
      <c r="BK104" s="213" t="str" cm="1">
        <f t="array" aca="1" ref="BK104" ca="1">_xlfn.IFNA(INDEX(INDIRECT(AM$4&amp;"F:F"),MATCH(AA104,INDIRECT(AM$4&amp;"P:P"),0),0),"")</f>
        <v/>
      </c>
      <c r="BL104" s="213" cm="1">
        <f t="array" aca="1" ref="BL104" ca="1">_xlfn.IFNA(INDEX(INDIRECT(AH$4&amp;"G:G"),MATCH(V104,INDIRECT(AH$4&amp;"P:P"),0),0),"")</f>
        <v>0</v>
      </c>
      <c r="BM104" s="213" t="str" cm="1">
        <f t="array" aca="1" ref="BM104" ca="1">_xlfn.IFNA(INDEX(INDIRECT(AI$4&amp;"G:G"),MATCH(W104,INDIRECT(AI$4&amp;"P:P"),0),0),"")</f>
        <v/>
      </c>
      <c r="BN104" s="213" cm="1">
        <f t="array" aca="1" ref="BN104" ca="1">_xlfn.IFNA(INDEX(INDIRECT(AJ$4&amp;"G:G"),MATCH(X104,INDIRECT(AJ$4&amp;"P:P"),0),0),"")</f>
        <v>0</v>
      </c>
      <c r="BO104" s="213" t="str" cm="1">
        <f t="array" aca="1" ref="BO104" ca="1">_xlfn.IFNA(INDEX(INDIRECT(AK$4&amp;"G:G"),MATCH(Y104,INDIRECT(AK$4&amp;"P:P"),0),0),"")</f>
        <v/>
      </c>
      <c r="BP104" s="213" cm="1">
        <f t="array" aca="1" ref="BP104" ca="1">_xlfn.IFNA(INDEX(INDIRECT(AL$4&amp;"G:G"),MATCH(Z104,INDIRECT(AL$4&amp;"P:P"),0),0),"")</f>
        <v>0</v>
      </c>
      <c r="BQ104" s="213" t="str" cm="1">
        <f t="array" aca="1" ref="BQ104" ca="1">_xlfn.IFNA(INDEX(INDIRECT(AM$4&amp;"G:G"),MATCH(AA104,INDIRECT(AM$4&amp;"P:P"),0),0),"")</f>
        <v/>
      </c>
      <c r="BR104" s="213" cm="1">
        <f t="array" aca="1" ref="BR104" ca="1">_xlfn.IFNA(INDEX(INDIRECT(AH$4&amp;"H:H"),MATCH(V104,INDIRECT(AH$4&amp;"P:P"),0),0),"")</f>
        <v>0</v>
      </c>
      <c r="BS104" s="213" t="str" cm="1">
        <f t="array" aca="1" ref="BS104" ca="1">_xlfn.IFNA(INDEX(INDIRECT(AI$4&amp;"H:H"),MATCH(W104,INDIRECT(AI$4&amp;"P:P"),0),0),"")</f>
        <v/>
      </c>
      <c r="BT104" s="213" cm="1">
        <f t="array" aca="1" ref="BT104" ca="1">_xlfn.IFNA(INDEX(INDIRECT(AJ$4&amp;"H:H"),MATCH(X104,INDIRECT(AJ$4&amp;"P:P"),0),0),"")</f>
        <v>0</v>
      </c>
      <c r="BU104" s="213" t="str" cm="1">
        <f t="array" aca="1" ref="BU104" ca="1">_xlfn.IFNA(INDEX(INDIRECT(AK$4&amp;"H:H"),MATCH(Y104,INDIRECT(AK$4&amp;"P:P"),0),0),"")</f>
        <v/>
      </c>
      <c r="BV104" s="213" cm="1">
        <f t="array" aca="1" ref="BV104" ca="1">_xlfn.IFNA(INDEX(INDIRECT(AL$4&amp;"H:H"),MATCH(Z104,INDIRECT(AL$4&amp;"P:P"),0),0),"")</f>
        <v>0</v>
      </c>
      <c r="BW104" s="213" t="str" cm="1">
        <f t="array" aca="1" ref="BW104" ca="1">_xlfn.IFNA(INDEX(INDIRECT(AM$4&amp;"H:H"),MATCH(AA104,INDIRECT(AM$4&amp;"P:P"),0),0),"")</f>
        <v/>
      </c>
      <c r="BX104" s="213" cm="1">
        <f t="array" aca="1" ref="BX104" ca="1">_xlfn.IFNA(INDEX(INDIRECT(AH$4&amp;"I:I"),MATCH(V104,INDIRECT(AH$4&amp;"P:P"),0),0),"")</f>
        <v>0</v>
      </c>
      <c r="BY104" s="213" t="str" cm="1">
        <f t="array" aca="1" ref="BY104" ca="1">_xlfn.IFNA(INDEX(INDIRECT(AI$4&amp;"I:I"),MATCH(W104,INDIRECT(AI$4&amp;"P:P"),0),0),"")</f>
        <v/>
      </c>
      <c r="BZ104" s="213" cm="1">
        <f t="array" aca="1" ref="BZ104" ca="1">_xlfn.IFNA(INDEX(INDIRECT(AJ$4&amp;"I:I"),MATCH(X104,INDIRECT(AJ$4&amp;"P:P"),0),0),"")</f>
        <v>0</v>
      </c>
      <c r="CA104" s="213" t="str" cm="1">
        <f t="array" aca="1" ref="CA104" ca="1">_xlfn.IFNA(INDEX(INDIRECT(AK$4&amp;"I:I"),MATCH(Y104,INDIRECT(AK$4&amp;"P:P"),0),0),"")</f>
        <v/>
      </c>
      <c r="CB104" s="213" cm="1">
        <f t="array" aca="1" ref="CB104" ca="1">_xlfn.IFNA(INDEX(INDIRECT(AL$4&amp;"I:I"),MATCH(Z104,INDIRECT(AL$4&amp;"P:P"),0),0),"")</f>
        <v>0</v>
      </c>
      <c r="CC104" s="213" t="str" cm="1">
        <f t="array" aca="1" ref="CC104" ca="1">_xlfn.IFNA(INDEX(INDIRECT(AM$4&amp;"I:I"),MATCH(AA104,INDIRECT(AM$4&amp;"P:P"),0),0),"")</f>
        <v/>
      </c>
      <c r="CD104" s="213" cm="1">
        <f t="array" aca="1" ref="CD104" ca="1">_xlfn.IFNA(INDEX(INDIRECT(AH$4&amp;"J:J"),MATCH(V104,INDIRECT(AH$4&amp;"P:P"),0),0),"")</f>
        <v>0</v>
      </c>
      <c r="CE104" s="213" t="str" cm="1">
        <f t="array" aca="1" ref="CE104" ca="1">_xlfn.IFNA(INDEX(INDIRECT(AI$4&amp;"J:J"),MATCH(W104,INDIRECT(AI$4&amp;"P:P"),0),0),"")</f>
        <v/>
      </c>
      <c r="CF104" s="213" cm="1">
        <f t="array" aca="1" ref="CF104" ca="1">_xlfn.IFNA(INDEX(INDIRECT(AJ$4&amp;"J:J"),MATCH(X104,INDIRECT(AJ$4&amp;"P:P"),0),0),"")</f>
        <v>0</v>
      </c>
      <c r="CG104" s="213" t="str" cm="1">
        <f t="array" aca="1" ref="CG104" ca="1">_xlfn.IFNA(INDEX(INDIRECT(AK$4&amp;"J:J"),MATCH(Y104,INDIRECT(AK$4&amp;"P:P"),0),0),"")</f>
        <v/>
      </c>
      <c r="CH104" s="213" cm="1">
        <f t="array" aca="1" ref="CH104" ca="1">_xlfn.IFNA(INDEX(INDIRECT(AL$4&amp;"J:J"),MATCH(Z104,INDIRECT(AL$4&amp;"P:P"),0),0),"")</f>
        <v>0</v>
      </c>
      <c r="CI104" s="213" t="str" cm="1">
        <f t="array" aca="1" ref="CI104" ca="1">_xlfn.IFNA(INDEX(INDIRECT(AM$4&amp;"J:J"),MATCH(AA104,INDIRECT(AM$4&amp;"P:P"),0),0),"")</f>
        <v/>
      </c>
    </row>
    <row r="105" spans="1:87">
      <c r="A105" s="53">
        <v>92</v>
      </c>
      <c r="B105" s="65"/>
      <c r="C105" s="65"/>
      <c r="D105" s="65"/>
      <c r="E105" s="66"/>
      <c r="F105" s="67" t="s">
        <v>1894</v>
      </c>
      <c r="G105" s="68"/>
      <c r="H105" s="69"/>
      <c r="I105" s="108"/>
      <c r="J105" s="109"/>
      <c r="K105" s="108"/>
      <c r="L105" s="109"/>
      <c r="M105" s="110"/>
      <c r="N105" s="109"/>
      <c r="O105" s="110"/>
      <c r="P105" s="109"/>
      <c r="Q105" s="110"/>
      <c r="R105" s="109"/>
      <c r="U105" s="59"/>
      <c r="V105" s="59" t="str">
        <f t="shared" si="47"/>
        <v/>
      </c>
      <c r="W105" s="59" t="str">
        <f t="shared" si="48"/>
        <v/>
      </c>
      <c r="X105" s="59" t="str">
        <f t="shared" si="49"/>
        <v/>
      </c>
      <c r="Y105" s="59" t="str">
        <f t="shared" si="50"/>
        <v/>
      </c>
      <c r="Z105" s="59" t="str">
        <f t="shared" si="51"/>
        <v/>
      </c>
      <c r="AA105" s="59" t="str">
        <f t="shared" si="52"/>
        <v/>
      </c>
      <c r="AB105" s="190" t="e" cm="1">
        <f t="array" ref="AB105">INDEX('Ｒ2_小4'!$M:$M,MATCH(V105,'Ｒ2_小4'!$P:$P,0),0)</f>
        <v>#N/A</v>
      </c>
      <c r="AC105" s="190" t="e" cm="1">
        <f t="array" ref="AC105">INDEX('R2_小5'!$M:$M,MATCH(W105,'R2_小5'!$P:$P,0),0)</f>
        <v>#N/A</v>
      </c>
      <c r="AD105" s="190" t="e" cm="1">
        <f t="array" ref="AD105">INDEX('R2_小6'!$M:$M,MATCH(X105,'R2_小6'!$P:$P,0),0)</f>
        <v>#N/A</v>
      </c>
      <c r="AE105" s="190" t="e" cm="1">
        <f t="array" ref="AE105">INDEX('R2_中1'!$M:$M,MATCH(Y105,'R2_中1'!$P:$P,0),0)</f>
        <v>#N/A</v>
      </c>
      <c r="AF105" s="190" t="e" cm="1">
        <f t="array" ref="AF105">INDEX('R2_中2'!$M:$M,MATCH(Z105,'R2_中2'!$P:$P,0),0)</f>
        <v>#N/A</v>
      </c>
      <c r="AG105" s="190" t="e" cm="1">
        <f t="array" ref="AG105">INDEX('R2_中3'!$M:$M,MATCH(AA105,'R2_中3'!$P:$P,0),0)</f>
        <v>#N/A</v>
      </c>
      <c r="AH105" s="213" t="str" cm="1">
        <f t="array" aca="1" ref="AH105" ca="1">_xlfn.IFNA(INDEX(INDIRECT(AH$4&amp;"B:B"),MATCH(V105,INDIRECT(AH$4&amp;"P:P"),0),0),"")</f>
        <v/>
      </c>
      <c r="AI105" s="213" t="str" cm="1">
        <f t="array" aca="1" ref="AI105" ca="1">_xlfn.IFNA(INDEX(INDIRECT(AI$4&amp;"B:B"),MATCH(W105,INDIRECT(AI$4&amp;"P:P"),0),0),"")</f>
        <v/>
      </c>
      <c r="AJ105" s="213" t="str" cm="1">
        <f t="array" aca="1" ref="AJ105" ca="1">_xlfn.IFNA(INDEX(INDIRECT(AJ$4&amp;"B:B"),MATCH(X105,INDIRECT(AJ$4&amp;"P:P"),0),0),"")</f>
        <v/>
      </c>
      <c r="AK105" s="213" t="str" cm="1">
        <f t="array" aca="1" ref="AK105" ca="1">_xlfn.IFNA(INDEX(INDIRECT(AK$4&amp;"B:B"),MATCH(Y105,INDIRECT(AK$4&amp;"P:P"),0),0),"")</f>
        <v/>
      </c>
      <c r="AL105" s="213" t="str" cm="1">
        <f t="array" aca="1" ref="AL105" ca="1">_xlfn.IFNA(INDEX(INDIRECT(AL$4&amp;"B:B"),MATCH(Z105,INDIRECT(AL$4&amp;"P:P"),0),0),"")</f>
        <v/>
      </c>
      <c r="AM105" s="213" t="str" cm="1">
        <f t="array" aca="1" ref="AM105" ca="1">_xlfn.IFNA(INDEX(INDIRECT(AM$4&amp;"B:B"),MATCH(AA105,INDIRECT(AM$4&amp;"P:P"),0),0),"")</f>
        <v/>
      </c>
      <c r="AN105" s="213" t="str" cm="1">
        <f t="array" aca="1" ref="AN105" ca="1">_xlfn.IFNA(INDEX(INDIRECT(AH$4&amp;"C:C"),MATCH(V105,INDIRECT(AH$4&amp;"P:P"),0),0),"")</f>
        <v/>
      </c>
      <c r="AO105" s="213" t="str" cm="1">
        <f t="array" aca="1" ref="AO105" ca="1">_xlfn.IFNA(INDEX(INDIRECT(AI$4&amp;"C:C"),MATCH(W105,INDIRECT(AI$4&amp;"P:P"),0),0),"")</f>
        <v/>
      </c>
      <c r="AP105" s="213" t="str" cm="1">
        <f t="array" aca="1" ref="AP105" ca="1">_xlfn.IFNA(INDEX(INDIRECT(AJ$4&amp;"C:C"),MATCH(X105,INDIRECT(AJ$4&amp;"P:P"),0),0),"")</f>
        <v/>
      </c>
      <c r="AQ105" s="213" t="str" cm="1">
        <f t="array" aca="1" ref="AQ105" ca="1">_xlfn.IFNA(INDEX(INDIRECT(AK$4&amp;"C:C"),MATCH(Y105,INDIRECT(AK$4&amp;"P:P"),0),0),"")</f>
        <v/>
      </c>
      <c r="AR105" s="213" t="str" cm="1">
        <f t="array" aca="1" ref="AR105" ca="1">_xlfn.IFNA(INDEX(INDIRECT(AL$4&amp;"C:C"),MATCH(Z105,INDIRECT(AL$4&amp;"P:P"),0),0),"")</f>
        <v/>
      </c>
      <c r="AS105" s="213" t="str" cm="1">
        <f t="array" aca="1" ref="AS105" ca="1">_xlfn.IFNA(INDEX(INDIRECT(AM$4&amp;"C:C"),MATCH(AA105,INDIRECT(AM$4&amp;"P:P"),0),0),"")</f>
        <v/>
      </c>
      <c r="AT105" s="213" t="str" cm="1">
        <f t="array" aca="1" ref="AT105" ca="1">_xlfn.IFNA(INDEX(INDIRECT(AH$4&amp;"D:D"),MATCH(V105,INDIRECT(AH$4&amp;"P:P"),0),0),"")</f>
        <v/>
      </c>
      <c r="AU105" s="213" t="str" cm="1">
        <f t="array" aca="1" ref="AU105" ca="1">_xlfn.IFNA(INDEX(INDIRECT(AI$4&amp;"D:D"),MATCH(W105,INDIRECT(AI$4&amp;"P:P"),0),0),"")</f>
        <v/>
      </c>
      <c r="AV105" s="213" t="str" cm="1">
        <f t="array" aca="1" ref="AV105" ca="1">_xlfn.IFNA(INDEX(INDIRECT(AJ$4&amp;"D:D"),MATCH(X105,INDIRECT(AJ$4&amp;"P:P"),0),0),"")</f>
        <v/>
      </c>
      <c r="AW105" s="213" t="str" cm="1">
        <f t="array" aca="1" ref="AW105" ca="1">_xlfn.IFNA(INDEX(INDIRECT(AK$4&amp;"D:D"),MATCH(Y105,INDIRECT(AK$4&amp;"P:P"),0),0),"")</f>
        <v/>
      </c>
      <c r="AX105" s="213" t="str" cm="1">
        <f t="array" aca="1" ref="AX105" ca="1">_xlfn.IFNA(INDEX(INDIRECT(AL$4&amp;"D:D"),MATCH(Z105,INDIRECT(AL$4&amp;"P:P"),0),0),"")</f>
        <v/>
      </c>
      <c r="AY105" s="213" t="str" cm="1">
        <f t="array" aca="1" ref="AY105" ca="1">_xlfn.IFNA(INDEX(INDIRECT(AM$4&amp;"D:D"),MATCH(AA105,INDIRECT(AM$4&amp;"P:P"),0),0),"")</f>
        <v/>
      </c>
      <c r="AZ105" s="213" t="str" cm="1">
        <f t="array" aca="1" ref="AZ105" ca="1">_xlfn.IFNA(INDEX(INDIRECT(AH$4&amp;"E:E"),MATCH(V105,INDIRECT(AH$4&amp;"P:P"),0),0),"")</f>
        <v/>
      </c>
      <c r="BA105" s="213" t="str" cm="1">
        <f t="array" aca="1" ref="BA105" ca="1">_xlfn.IFNA(INDEX(INDIRECT(AI$4&amp;"E:E"),MATCH(W105,INDIRECT(AI$4&amp;"P:P"),0),0),"")</f>
        <v/>
      </c>
      <c r="BB105" s="213" t="str" cm="1">
        <f t="array" aca="1" ref="BB105" ca="1">_xlfn.IFNA(INDEX(INDIRECT(AJ$4&amp;"E:E"),MATCH(X105,INDIRECT(AJ$4&amp;"P:P"),0),0),"")</f>
        <v/>
      </c>
      <c r="BC105" s="213" t="str" cm="1">
        <f t="array" aca="1" ref="BC105" ca="1">_xlfn.IFNA(INDEX(INDIRECT(AK$4&amp;"E:E"),MATCH(Y105,INDIRECT(AK$4&amp;"P:P"),0),0),"")</f>
        <v/>
      </c>
      <c r="BD105" s="213" t="str" cm="1">
        <f t="array" aca="1" ref="BD105" ca="1">_xlfn.IFNA(INDEX(INDIRECT(AL$4&amp;"E:E"),MATCH(Z105,INDIRECT(AL$4&amp;"P:P"),0),0),"")</f>
        <v/>
      </c>
      <c r="BE105" s="213" t="str" cm="1">
        <f t="array" aca="1" ref="BE105" ca="1">_xlfn.IFNA(INDEX(INDIRECT(AM$4&amp;"E:E"),MATCH(AA105,INDIRECT(AM$4&amp;"P:P"),0),0),"")</f>
        <v/>
      </c>
      <c r="BF105" s="213" t="str" cm="1">
        <f t="array" aca="1" ref="BF105" ca="1">_xlfn.IFNA(INDEX(INDIRECT(AH$4&amp;"F:F"),MATCH(V105,INDIRECT(AH$4&amp;"P:P"),0),0),"")</f>
        <v/>
      </c>
      <c r="BG105" s="213" t="str" cm="1">
        <f t="array" aca="1" ref="BG105" ca="1">_xlfn.IFNA(INDEX(INDIRECT(AI$4&amp;"F:F"),MATCH(W105,INDIRECT(AI$4&amp;"P:P"),0),0),"")</f>
        <v/>
      </c>
      <c r="BH105" s="213" t="str" cm="1">
        <f t="array" aca="1" ref="BH105" ca="1">_xlfn.IFNA(INDEX(INDIRECT(AJ$4&amp;"F:F"),MATCH(X105,INDIRECT(AJ$4&amp;"P:P"),0),0),"")</f>
        <v/>
      </c>
      <c r="BI105" s="213" t="str" cm="1">
        <f t="array" aca="1" ref="BI105" ca="1">_xlfn.IFNA(INDEX(INDIRECT(AK$4&amp;"F:F"),MATCH(Y105,INDIRECT(AK$4&amp;"P:P"),0),0),"")</f>
        <v/>
      </c>
      <c r="BJ105" s="213" t="str" cm="1">
        <f t="array" aca="1" ref="BJ105" ca="1">_xlfn.IFNA(INDEX(INDIRECT(AL$4&amp;"F:F"),MATCH(Z105,INDIRECT(AL$4&amp;"P:P"),0),0),"")</f>
        <v/>
      </c>
      <c r="BK105" s="213" t="str" cm="1">
        <f t="array" aca="1" ref="BK105" ca="1">_xlfn.IFNA(INDEX(INDIRECT(AM$4&amp;"F:F"),MATCH(AA105,INDIRECT(AM$4&amp;"P:P"),0),0),"")</f>
        <v/>
      </c>
      <c r="BL105" s="213" t="str" cm="1">
        <f t="array" aca="1" ref="BL105" ca="1">_xlfn.IFNA(INDEX(INDIRECT(AH$4&amp;"G:G"),MATCH(V105,INDIRECT(AH$4&amp;"P:P"),0),0),"")</f>
        <v/>
      </c>
      <c r="BM105" s="213" t="str" cm="1">
        <f t="array" aca="1" ref="BM105" ca="1">_xlfn.IFNA(INDEX(INDIRECT(AI$4&amp;"G:G"),MATCH(W105,INDIRECT(AI$4&amp;"P:P"),0),0),"")</f>
        <v/>
      </c>
      <c r="BN105" s="213" t="str" cm="1">
        <f t="array" aca="1" ref="BN105" ca="1">_xlfn.IFNA(INDEX(INDIRECT(AJ$4&amp;"G:G"),MATCH(X105,INDIRECT(AJ$4&amp;"P:P"),0),0),"")</f>
        <v/>
      </c>
      <c r="BO105" s="213" t="str" cm="1">
        <f t="array" aca="1" ref="BO105" ca="1">_xlfn.IFNA(INDEX(INDIRECT(AK$4&amp;"G:G"),MATCH(Y105,INDIRECT(AK$4&amp;"P:P"),0),0),"")</f>
        <v/>
      </c>
      <c r="BP105" s="213" t="str" cm="1">
        <f t="array" aca="1" ref="BP105" ca="1">_xlfn.IFNA(INDEX(INDIRECT(AL$4&amp;"G:G"),MATCH(Z105,INDIRECT(AL$4&amp;"P:P"),0),0),"")</f>
        <v/>
      </c>
      <c r="BQ105" s="213" t="str" cm="1">
        <f t="array" aca="1" ref="BQ105" ca="1">_xlfn.IFNA(INDEX(INDIRECT(AM$4&amp;"G:G"),MATCH(AA105,INDIRECT(AM$4&amp;"P:P"),0),0),"")</f>
        <v/>
      </c>
      <c r="BR105" s="213" t="str" cm="1">
        <f t="array" aca="1" ref="BR105" ca="1">_xlfn.IFNA(INDEX(INDIRECT(AH$4&amp;"H:H"),MATCH(V105,INDIRECT(AH$4&amp;"P:P"),0),0),"")</f>
        <v/>
      </c>
      <c r="BS105" s="213" t="str" cm="1">
        <f t="array" aca="1" ref="BS105" ca="1">_xlfn.IFNA(INDEX(INDIRECT(AI$4&amp;"H:H"),MATCH(W105,INDIRECT(AI$4&amp;"P:P"),0),0),"")</f>
        <v/>
      </c>
      <c r="BT105" s="213" t="str" cm="1">
        <f t="array" aca="1" ref="BT105" ca="1">_xlfn.IFNA(INDEX(INDIRECT(AJ$4&amp;"H:H"),MATCH(X105,INDIRECT(AJ$4&amp;"P:P"),0),0),"")</f>
        <v/>
      </c>
      <c r="BU105" s="213" t="str" cm="1">
        <f t="array" aca="1" ref="BU105" ca="1">_xlfn.IFNA(INDEX(INDIRECT(AK$4&amp;"H:H"),MATCH(Y105,INDIRECT(AK$4&amp;"P:P"),0),0),"")</f>
        <v/>
      </c>
      <c r="BV105" s="213" t="str" cm="1">
        <f t="array" aca="1" ref="BV105" ca="1">_xlfn.IFNA(INDEX(INDIRECT(AL$4&amp;"H:H"),MATCH(Z105,INDIRECT(AL$4&amp;"P:P"),0),0),"")</f>
        <v/>
      </c>
      <c r="BW105" s="213" t="str" cm="1">
        <f t="array" aca="1" ref="BW105" ca="1">_xlfn.IFNA(INDEX(INDIRECT(AM$4&amp;"H:H"),MATCH(AA105,INDIRECT(AM$4&amp;"P:P"),0),0),"")</f>
        <v/>
      </c>
      <c r="BX105" s="213" t="str" cm="1">
        <f t="array" aca="1" ref="BX105" ca="1">_xlfn.IFNA(INDEX(INDIRECT(AH$4&amp;"I:I"),MATCH(V105,INDIRECT(AH$4&amp;"P:P"),0),0),"")</f>
        <v/>
      </c>
      <c r="BY105" s="213" t="str" cm="1">
        <f t="array" aca="1" ref="BY105" ca="1">_xlfn.IFNA(INDEX(INDIRECT(AI$4&amp;"I:I"),MATCH(W105,INDIRECT(AI$4&amp;"P:P"),0),0),"")</f>
        <v/>
      </c>
      <c r="BZ105" s="213" t="str" cm="1">
        <f t="array" aca="1" ref="BZ105" ca="1">_xlfn.IFNA(INDEX(INDIRECT(AJ$4&amp;"I:I"),MATCH(X105,INDIRECT(AJ$4&amp;"P:P"),0),0),"")</f>
        <v/>
      </c>
      <c r="CA105" s="213" t="str" cm="1">
        <f t="array" aca="1" ref="CA105" ca="1">_xlfn.IFNA(INDEX(INDIRECT(AK$4&amp;"I:I"),MATCH(Y105,INDIRECT(AK$4&amp;"P:P"),0),0),"")</f>
        <v/>
      </c>
      <c r="CB105" s="213" t="str" cm="1">
        <f t="array" aca="1" ref="CB105" ca="1">_xlfn.IFNA(INDEX(INDIRECT(AL$4&amp;"I:I"),MATCH(Z105,INDIRECT(AL$4&amp;"P:P"),0),0),"")</f>
        <v/>
      </c>
      <c r="CC105" s="213" t="str" cm="1">
        <f t="array" aca="1" ref="CC105" ca="1">_xlfn.IFNA(INDEX(INDIRECT(AM$4&amp;"I:I"),MATCH(AA105,INDIRECT(AM$4&amp;"P:P"),0),0),"")</f>
        <v/>
      </c>
      <c r="CD105" s="213" t="str" cm="1">
        <f t="array" aca="1" ref="CD105" ca="1">_xlfn.IFNA(INDEX(INDIRECT(AH$4&amp;"J:J"),MATCH(V105,INDIRECT(AH$4&amp;"P:P"),0),0),"")</f>
        <v/>
      </c>
      <c r="CE105" s="213" t="str" cm="1">
        <f t="array" aca="1" ref="CE105" ca="1">_xlfn.IFNA(INDEX(INDIRECT(AI$4&amp;"J:J"),MATCH(W105,INDIRECT(AI$4&amp;"P:P"),0),0),"")</f>
        <v/>
      </c>
      <c r="CF105" s="213" t="str" cm="1">
        <f t="array" aca="1" ref="CF105" ca="1">_xlfn.IFNA(INDEX(INDIRECT(AJ$4&amp;"J:J"),MATCH(X105,INDIRECT(AJ$4&amp;"P:P"),0),0),"")</f>
        <v/>
      </c>
      <c r="CG105" s="213" t="str" cm="1">
        <f t="array" aca="1" ref="CG105" ca="1">_xlfn.IFNA(INDEX(INDIRECT(AK$4&amp;"J:J"),MATCH(Y105,INDIRECT(AK$4&amp;"P:P"),0),0),"")</f>
        <v/>
      </c>
      <c r="CH105" s="213" t="str" cm="1">
        <f t="array" aca="1" ref="CH105" ca="1">_xlfn.IFNA(INDEX(INDIRECT(AL$4&amp;"J:J"),MATCH(Z105,INDIRECT(AL$4&amp;"P:P"),0),0),"")</f>
        <v/>
      </c>
      <c r="CI105" s="213" t="str" cm="1">
        <f t="array" aca="1" ref="CI105" ca="1">_xlfn.IFNA(INDEX(INDIRECT(AM$4&amp;"J:J"),MATCH(AA105,INDIRECT(AM$4&amp;"P:P"),0),0),"")</f>
        <v/>
      </c>
    </row>
    <row r="106" spans="1:87" ht="90">
      <c r="A106" s="53">
        <v>93</v>
      </c>
      <c r="B106" s="75">
        <v>85</v>
      </c>
      <c r="C106" s="75" t="s">
        <v>1638</v>
      </c>
      <c r="D106" s="75" t="s">
        <v>1638</v>
      </c>
      <c r="E106" s="111" t="s">
        <v>1913</v>
      </c>
      <c r="F106" s="77" t="s">
        <v>1914</v>
      </c>
      <c r="G106" s="78"/>
      <c r="H106" s="99"/>
      <c r="I106" s="80">
        <v>1</v>
      </c>
      <c r="J106" s="98" t="s">
        <v>1915</v>
      </c>
      <c r="K106" s="112"/>
      <c r="L106" s="95"/>
      <c r="M106" s="83">
        <v>1</v>
      </c>
      <c r="N106" s="82" t="s">
        <v>1889</v>
      </c>
      <c r="O106" s="83"/>
      <c r="P106" s="95"/>
      <c r="Q106" s="83">
        <v>1</v>
      </c>
      <c r="R106" s="82" t="s">
        <v>1881</v>
      </c>
      <c r="U106" s="59" t="s">
        <v>1916</v>
      </c>
      <c r="V106" s="59" t="str">
        <f t="shared" si="47"/>
        <v/>
      </c>
      <c r="W106" s="59" t="str">
        <f t="shared" si="48"/>
        <v>（５６）</v>
      </c>
      <c r="X106" s="59" t="str">
        <f t="shared" si="49"/>
        <v/>
      </c>
      <c r="Y106" s="59" t="str">
        <f t="shared" si="50"/>
        <v>（４２）</v>
      </c>
      <c r="Z106" s="59" t="str">
        <f t="shared" si="51"/>
        <v/>
      </c>
      <c r="AA106" s="59" t="str">
        <f t="shared" si="52"/>
        <v>（４０）</v>
      </c>
      <c r="AB106" s="190" t="e" cm="1">
        <f t="array" ref="AB106">INDEX('Ｒ2_小4'!$M:$M,MATCH(V106,'Ｒ2_小4'!$P:$P,0),0)</f>
        <v>#N/A</v>
      </c>
      <c r="AC106" s="190" t="str" cm="1">
        <f t="array" ref="AC106">INDEX('R2_小5'!$M:$M,MATCH(W106,'R2_小5'!$P:$P,0),0)</f>
        <v>Q00000001730</v>
      </c>
      <c r="AD106" s="190" t="e" cm="1">
        <f t="array" ref="AD106">INDEX('R2_小6'!$M:$M,MATCH(X106,'R2_小6'!$P:$P,0),0)</f>
        <v>#N/A</v>
      </c>
      <c r="AE106" s="190" t="str" cm="1">
        <f t="array" ref="AE106">INDEX('R2_中1'!$M:$M,MATCH(Y106,'R2_中1'!$P:$P,0),0)</f>
        <v>Q00000003530</v>
      </c>
      <c r="AF106" s="190" t="e" cm="1">
        <f t="array" ref="AF106">INDEX('R2_中2'!$M:$M,MATCH(Z106,'R2_中2'!$P:$P,0),0)</f>
        <v>#N/A</v>
      </c>
      <c r="AG106" s="190" t="str" cm="1">
        <f t="array" ref="AG106">INDEX('R2_中3'!$M:$M,MATCH(AA106,'R2_中3'!$P:$P,0),0)</f>
        <v>Q00000005440</v>
      </c>
      <c r="AH106" s="213" t="str" cm="1">
        <f t="array" aca="1" ref="AH106" ca="1">_xlfn.IFNA(INDEX(INDIRECT(AH$4&amp;"B:B"),MATCH(V106,INDIRECT(AH$4&amp;"P:P"),0),0),"")</f>
        <v/>
      </c>
      <c r="AI106" s="213" t="str" cm="1">
        <f t="array" aca="1" ref="AI106" ca="1">_xlfn.IFNA(INDEX(INDIRECT(AI$4&amp;"B:B"),MATCH(W106,INDIRECT(AI$4&amp;"P:P"),0),0),"")</f>
        <v>問題をとくときに，それまでに習ったことを思い出してかい決できたこと</v>
      </c>
      <c r="AJ106" s="213" t="str" cm="1">
        <f t="array" aca="1" ref="AJ106" ca="1">_xlfn.IFNA(INDEX(INDIRECT(AJ$4&amp;"B:B"),MATCH(X106,INDIRECT(AJ$4&amp;"P:P"),0),0),"")</f>
        <v/>
      </c>
      <c r="AK106" s="213" t="str" cm="1">
        <f t="array" aca="1" ref="AK106" ca="1">_xlfn.IFNA(INDEX(INDIRECT(AK$4&amp;"B:B"),MATCH(Y106,INDIRECT(AK$4&amp;"P:P"),0),0),"")</f>
        <v>問題を解決するときに，それまでに習ったことを思い出して解決できたこと</v>
      </c>
      <c r="AL106" s="213" t="str" cm="1">
        <f t="array" aca="1" ref="AL106" ca="1">_xlfn.IFNA(INDEX(INDIRECT(AL$4&amp;"B:B"),MATCH(Z106,INDIRECT(AL$4&amp;"P:P"),0),0),"")</f>
        <v/>
      </c>
      <c r="AM106" s="213" t="str" cm="1">
        <f t="array" aca="1" ref="AM106" ca="1">_xlfn.IFNA(INDEX(INDIRECT(AM$4&amp;"B:B"),MATCH(AA106,INDIRECT(AM$4&amp;"P:P"),0),0),"")</f>
        <v>課題を解決するときに，それまでに習ったことを思い出して解決できたこと</v>
      </c>
      <c r="AN106" s="213" t="str" cm="1">
        <f t="array" aca="1" ref="AN106" ca="1">_xlfn.IFNA(INDEX(INDIRECT(AH$4&amp;"C:C"),MATCH(V106,INDIRECT(AH$4&amp;"P:P"),0),0),"")</f>
        <v/>
      </c>
      <c r="AO106" s="213" t="str" cm="1">
        <f t="array" aca="1" ref="AO106" ca="1">_xlfn.IFNA(INDEX(INDIRECT(AI$4&amp;"C:C"),MATCH(W106,INDIRECT(AI$4&amp;"P:P"),0),0),"")</f>
        <v>よくあった</v>
      </c>
      <c r="AP106" s="213" t="str" cm="1">
        <f t="array" aca="1" ref="AP106" ca="1">_xlfn.IFNA(INDEX(INDIRECT(AJ$4&amp;"C:C"),MATCH(X106,INDIRECT(AJ$4&amp;"P:P"),0),0),"")</f>
        <v/>
      </c>
      <c r="AQ106" s="213" t="str" cm="1">
        <f t="array" aca="1" ref="AQ106" ca="1">_xlfn.IFNA(INDEX(INDIRECT(AK$4&amp;"C:C"),MATCH(Y106,INDIRECT(AK$4&amp;"P:P"),0),0),"")</f>
        <v>よくあった</v>
      </c>
      <c r="AR106" s="213" t="str" cm="1">
        <f t="array" aca="1" ref="AR106" ca="1">_xlfn.IFNA(INDEX(INDIRECT(AL$4&amp;"C:C"),MATCH(Z106,INDIRECT(AL$4&amp;"P:P"),0),0),"")</f>
        <v/>
      </c>
      <c r="AS106" s="213" t="str" cm="1">
        <f t="array" aca="1" ref="AS106" ca="1">_xlfn.IFNA(INDEX(INDIRECT(AM$4&amp;"C:C"),MATCH(AA106,INDIRECT(AM$4&amp;"P:P"),0),0),"")</f>
        <v>よくあった</v>
      </c>
      <c r="AT106" s="213" t="str" cm="1">
        <f t="array" aca="1" ref="AT106" ca="1">_xlfn.IFNA(INDEX(INDIRECT(AH$4&amp;"D:D"),MATCH(V106,INDIRECT(AH$4&amp;"P:P"),0),0),"")</f>
        <v/>
      </c>
      <c r="AU106" s="213" t="str" cm="1">
        <f t="array" aca="1" ref="AU106" ca="1">_xlfn.IFNA(INDEX(INDIRECT(AI$4&amp;"D:D"),MATCH(W106,INDIRECT(AI$4&amp;"P:P"),0),0),"")</f>
        <v>ときどきあった</v>
      </c>
      <c r="AV106" s="213" t="str" cm="1">
        <f t="array" aca="1" ref="AV106" ca="1">_xlfn.IFNA(INDEX(INDIRECT(AJ$4&amp;"D:D"),MATCH(X106,INDIRECT(AJ$4&amp;"P:P"),0),0),"")</f>
        <v/>
      </c>
      <c r="AW106" s="213" t="str" cm="1">
        <f t="array" aca="1" ref="AW106" ca="1">_xlfn.IFNA(INDEX(INDIRECT(AK$4&amp;"D:D"),MATCH(Y106,INDIRECT(AK$4&amp;"P:P"),0),0),"")</f>
        <v>ときどきあった</v>
      </c>
      <c r="AX106" s="213" t="str" cm="1">
        <f t="array" aca="1" ref="AX106" ca="1">_xlfn.IFNA(INDEX(INDIRECT(AL$4&amp;"D:D"),MATCH(Z106,INDIRECT(AL$4&amp;"P:P"),0),0),"")</f>
        <v/>
      </c>
      <c r="AY106" s="213" t="str" cm="1">
        <f t="array" aca="1" ref="AY106" ca="1">_xlfn.IFNA(INDEX(INDIRECT(AM$4&amp;"D:D"),MATCH(AA106,INDIRECT(AM$4&amp;"P:P"),0),0),"")</f>
        <v>ときどきあった</v>
      </c>
      <c r="AZ106" s="213" t="str" cm="1">
        <f t="array" aca="1" ref="AZ106" ca="1">_xlfn.IFNA(INDEX(INDIRECT(AH$4&amp;"E:E"),MATCH(V106,INDIRECT(AH$4&amp;"P:P"),0),0),"")</f>
        <v/>
      </c>
      <c r="BA106" s="213" t="str" cm="1">
        <f t="array" aca="1" ref="BA106" ca="1">_xlfn.IFNA(INDEX(INDIRECT(AI$4&amp;"E:E"),MATCH(W106,INDIRECT(AI$4&amp;"P:P"),0),0),"")</f>
        <v>あまりなかった</v>
      </c>
      <c r="BB106" s="213" t="str" cm="1">
        <f t="array" aca="1" ref="BB106" ca="1">_xlfn.IFNA(INDEX(INDIRECT(AJ$4&amp;"E:E"),MATCH(X106,INDIRECT(AJ$4&amp;"P:P"),0),0),"")</f>
        <v/>
      </c>
      <c r="BC106" s="213" t="str" cm="1">
        <f t="array" aca="1" ref="BC106" ca="1">_xlfn.IFNA(INDEX(INDIRECT(AK$4&amp;"E:E"),MATCH(Y106,INDIRECT(AK$4&amp;"P:P"),0),0),"")</f>
        <v>あまりなかった</v>
      </c>
      <c r="BD106" s="213" t="str" cm="1">
        <f t="array" aca="1" ref="BD106" ca="1">_xlfn.IFNA(INDEX(INDIRECT(AL$4&amp;"E:E"),MATCH(Z106,INDIRECT(AL$4&amp;"P:P"),0),0),"")</f>
        <v/>
      </c>
      <c r="BE106" s="213" t="str" cm="1">
        <f t="array" aca="1" ref="BE106" ca="1">_xlfn.IFNA(INDEX(INDIRECT(AM$4&amp;"E:E"),MATCH(AA106,INDIRECT(AM$4&amp;"P:P"),0),0),"")</f>
        <v>あまりなかった</v>
      </c>
      <c r="BF106" s="213" t="str" cm="1">
        <f t="array" aca="1" ref="BF106" ca="1">_xlfn.IFNA(INDEX(INDIRECT(AH$4&amp;"F:F"),MATCH(V106,INDIRECT(AH$4&amp;"P:P"),0),0),"")</f>
        <v/>
      </c>
      <c r="BG106" s="213" t="str" cm="1">
        <f t="array" aca="1" ref="BG106" ca="1">_xlfn.IFNA(INDEX(INDIRECT(AI$4&amp;"F:F"),MATCH(W106,INDIRECT(AI$4&amp;"P:P"),0),0),"")</f>
        <v>ほとんど，または全くなかった</v>
      </c>
      <c r="BH106" s="213" t="str" cm="1">
        <f t="array" aca="1" ref="BH106" ca="1">_xlfn.IFNA(INDEX(INDIRECT(AJ$4&amp;"F:F"),MATCH(X106,INDIRECT(AJ$4&amp;"P:P"),0),0),"")</f>
        <v/>
      </c>
      <c r="BI106" s="213" t="str" cm="1">
        <f t="array" aca="1" ref="BI106" ca="1">_xlfn.IFNA(INDEX(INDIRECT(AK$4&amp;"F:F"),MATCH(Y106,INDIRECT(AK$4&amp;"P:P"),0),0),"")</f>
        <v>ほとんど，または全くなかった</v>
      </c>
      <c r="BJ106" s="213" t="str" cm="1">
        <f t="array" aca="1" ref="BJ106" ca="1">_xlfn.IFNA(INDEX(INDIRECT(AL$4&amp;"F:F"),MATCH(Z106,INDIRECT(AL$4&amp;"P:P"),0),0),"")</f>
        <v/>
      </c>
      <c r="BK106" s="213" t="str" cm="1">
        <f t="array" aca="1" ref="BK106" ca="1">_xlfn.IFNA(INDEX(INDIRECT(AM$4&amp;"F:F"),MATCH(AA106,INDIRECT(AM$4&amp;"P:P"),0),0),"")</f>
        <v>ほとんど，または全くなかった</v>
      </c>
      <c r="BL106" s="213" t="str" cm="1">
        <f t="array" aca="1" ref="BL106" ca="1">_xlfn.IFNA(INDEX(INDIRECT(AH$4&amp;"G:G"),MATCH(V106,INDIRECT(AH$4&amp;"P:P"),0),0),"")</f>
        <v/>
      </c>
      <c r="BM106" s="213" cm="1">
        <f t="array" aca="1" ref="BM106" ca="1">_xlfn.IFNA(INDEX(INDIRECT(AI$4&amp;"G:G"),MATCH(W106,INDIRECT(AI$4&amp;"P:P"),0),0),"")</f>
        <v>0</v>
      </c>
      <c r="BN106" s="213" t="str" cm="1">
        <f t="array" aca="1" ref="BN106" ca="1">_xlfn.IFNA(INDEX(INDIRECT(AJ$4&amp;"G:G"),MATCH(X106,INDIRECT(AJ$4&amp;"P:P"),0),0),"")</f>
        <v/>
      </c>
      <c r="BO106" s="213" cm="1">
        <f t="array" aca="1" ref="BO106" ca="1">_xlfn.IFNA(INDEX(INDIRECT(AK$4&amp;"G:G"),MATCH(Y106,INDIRECT(AK$4&amp;"P:P"),0),0),"")</f>
        <v>0</v>
      </c>
      <c r="BP106" s="213" t="str" cm="1">
        <f t="array" aca="1" ref="BP106" ca="1">_xlfn.IFNA(INDEX(INDIRECT(AL$4&amp;"G:G"),MATCH(Z106,INDIRECT(AL$4&amp;"P:P"),0),0),"")</f>
        <v/>
      </c>
      <c r="BQ106" s="213" cm="1">
        <f t="array" aca="1" ref="BQ106" ca="1">_xlfn.IFNA(INDEX(INDIRECT(AM$4&amp;"G:G"),MATCH(AA106,INDIRECT(AM$4&amp;"P:P"),0),0),"")</f>
        <v>0</v>
      </c>
      <c r="BR106" s="213" t="str" cm="1">
        <f t="array" aca="1" ref="BR106" ca="1">_xlfn.IFNA(INDEX(INDIRECT(AH$4&amp;"H:H"),MATCH(V106,INDIRECT(AH$4&amp;"P:P"),0),0),"")</f>
        <v/>
      </c>
      <c r="BS106" s="213" cm="1">
        <f t="array" aca="1" ref="BS106" ca="1">_xlfn.IFNA(INDEX(INDIRECT(AI$4&amp;"H:H"),MATCH(W106,INDIRECT(AI$4&amp;"P:P"),0),0),"")</f>
        <v>0</v>
      </c>
      <c r="BT106" s="213" t="str" cm="1">
        <f t="array" aca="1" ref="BT106" ca="1">_xlfn.IFNA(INDEX(INDIRECT(AJ$4&amp;"H:H"),MATCH(X106,INDIRECT(AJ$4&amp;"P:P"),0),0),"")</f>
        <v/>
      </c>
      <c r="BU106" s="213" cm="1">
        <f t="array" aca="1" ref="BU106" ca="1">_xlfn.IFNA(INDEX(INDIRECT(AK$4&amp;"H:H"),MATCH(Y106,INDIRECT(AK$4&amp;"P:P"),0),0),"")</f>
        <v>0</v>
      </c>
      <c r="BV106" s="213" t="str" cm="1">
        <f t="array" aca="1" ref="BV106" ca="1">_xlfn.IFNA(INDEX(INDIRECT(AL$4&amp;"H:H"),MATCH(Z106,INDIRECT(AL$4&amp;"P:P"),0),0),"")</f>
        <v/>
      </c>
      <c r="BW106" s="213" cm="1">
        <f t="array" aca="1" ref="BW106" ca="1">_xlfn.IFNA(INDEX(INDIRECT(AM$4&amp;"H:H"),MATCH(AA106,INDIRECT(AM$4&amp;"P:P"),0),0),"")</f>
        <v>0</v>
      </c>
      <c r="BX106" s="213" t="str" cm="1">
        <f t="array" aca="1" ref="BX106" ca="1">_xlfn.IFNA(INDEX(INDIRECT(AH$4&amp;"I:I"),MATCH(V106,INDIRECT(AH$4&amp;"P:P"),0),0),"")</f>
        <v/>
      </c>
      <c r="BY106" s="213" cm="1">
        <f t="array" aca="1" ref="BY106" ca="1">_xlfn.IFNA(INDEX(INDIRECT(AI$4&amp;"I:I"),MATCH(W106,INDIRECT(AI$4&amp;"P:P"),0),0),"")</f>
        <v>0</v>
      </c>
      <c r="BZ106" s="213" t="str" cm="1">
        <f t="array" aca="1" ref="BZ106" ca="1">_xlfn.IFNA(INDEX(INDIRECT(AJ$4&amp;"I:I"),MATCH(X106,INDIRECT(AJ$4&amp;"P:P"),0),0),"")</f>
        <v/>
      </c>
      <c r="CA106" s="213" cm="1">
        <f t="array" aca="1" ref="CA106" ca="1">_xlfn.IFNA(INDEX(INDIRECT(AK$4&amp;"I:I"),MATCH(Y106,INDIRECT(AK$4&amp;"P:P"),0),0),"")</f>
        <v>0</v>
      </c>
      <c r="CB106" s="213" t="str" cm="1">
        <f t="array" aca="1" ref="CB106" ca="1">_xlfn.IFNA(INDEX(INDIRECT(AL$4&amp;"I:I"),MATCH(Z106,INDIRECT(AL$4&amp;"P:P"),0),0),"")</f>
        <v/>
      </c>
      <c r="CC106" s="213" cm="1">
        <f t="array" aca="1" ref="CC106" ca="1">_xlfn.IFNA(INDEX(INDIRECT(AM$4&amp;"I:I"),MATCH(AA106,INDIRECT(AM$4&amp;"P:P"),0),0),"")</f>
        <v>0</v>
      </c>
      <c r="CD106" s="213" t="str" cm="1">
        <f t="array" aca="1" ref="CD106" ca="1">_xlfn.IFNA(INDEX(INDIRECT(AH$4&amp;"J:J"),MATCH(V106,INDIRECT(AH$4&amp;"P:P"),0),0),"")</f>
        <v/>
      </c>
      <c r="CE106" s="213" cm="1">
        <f t="array" aca="1" ref="CE106" ca="1">_xlfn.IFNA(INDEX(INDIRECT(AI$4&amp;"J:J"),MATCH(W106,INDIRECT(AI$4&amp;"P:P"),0),0),"")</f>
        <v>0</v>
      </c>
      <c r="CF106" s="213" t="str" cm="1">
        <f t="array" aca="1" ref="CF106" ca="1">_xlfn.IFNA(INDEX(INDIRECT(AJ$4&amp;"J:J"),MATCH(X106,INDIRECT(AJ$4&amp;"P:P"),0),0),"")</f>
        <v/>
      </c>
      <c r="CG106" s="213" cm="1">
        <f t="array" aca="1" ref="CG106" ca="1">_xlfn.IFNA(INDEX(INDIRECT(AK$4&amp;"J:J"),MATCH(Y106,INDIRECT(AK$4&amp;"P:P"),0),0),"")</f>
        <v>0</v>
      </c>
      <c r="CH106" s="213" t="str" cm="1">
        <f t="array" aca="1" ref="CH106" ca="1">_xlfn.IFNA(INDEX(INDIRECT(AL$4&amp;"J:J"),MATCH(Z106,INDIRECT(AL$4&amp;"P:P"),0),0),"")</f>
        <v/>
      </c>
      <c r="CI106" s="213" cm="1">
        <f t="array" aca="1" ref="CI106" ca="1">_xlfn.IFNA(INDEX(INDIRECT(AM$4&amp;"J:J"),MATCH(AA106,INDIRECT(AM$4&amp;"P:P"),0),0),"")</f>
        <v>0</v>
      </c>
    </row>
    <row r="107" spans="1:87" ht="72">
      <c r="A107" s="53">
        <v>94</v>
      </c>
      <c r="B107" s="75">
        <v>86</v>
      </c>
      <c r="C107" s="75" t="s">
        <v>1638</v>
      </c>
      <c r="D107" s="75" t="s">
        <v>1638</v>
      </c>
      <c r="E107" s="111" t="s">
        <v>1913</v>
      </c>
      <c r="F107" s="77" t="s">
        <v>1896</v>
      </c>
      <c r="G107" s="78"/>
      <c r="H107" s="99"/>
      <c r="I107" s="80">
        <v>1</v>
      </c>
      <c r="J107" s="98" t="s">
        <v>1917</v>
      </c>
      <c r="K107" s="81"/>
      <c r="L107" s="82"/>
      <c r="M107" s="83">
        <v>1</v>
      </c>
      <c r="N107" s="82" t="s">
        <v>1902</v>
      </c>
      <c r="O107" s="100"/>
      <c r="P107" s="82"/>
      <c r="Q107" s="83">
        <v>1</v>
      </c>
      <c r="R107" s="82" t="s">
        <v>1885</v>
      </c>
      <c r="U107" s="59" t="s">
        <v>1918</v>
      </c>
      <c r="V107" s="59" t="str">
        <f t="shared" si="47"/>
        <v/>
      </c>
      <c r="W107" s="59" t="str">
        <f t="shared" si="48"/>
        <v>（５７）</v>
      </c>
      <c r="X107" s="59" t="str">
        <f t="shared" si="49"/>
        <v/>
      </c>
      <c r="Y107" s="59" t="str">
        <f t="shared" si="50"/>
        <v>（４３）</v>
      </c>
      <c r="Z107" s="59" t="str">
        <f t="shared" si="51"/>
        <v/>
      </c>
      <c r="AA107" s="59" t="str">
        <f t="shared" si="52"/>
        <v>（４１）</v>
      </c>
      <c r="AB107" s="190" t="e" cm="1">
        <f t="array" ref="AB107">INDEX('Ｒ2_小4'!$M:$M,MATCH(V107,'Ｒ2_小4'!$P:$P,0),0)</f>
        <v>#N/A</v>
      </c>
      <c r="AC107" s="190" t="str" cm="1">
        <f t="array" ref="AC107">INDEX('R2_小5'!$M:$M,MATCH(W107,'R2_小5'!$P:$P,0),0)</f>
        <v>Q00000001740</v>
      </c>
      <c r="AD107" s="190" t="e" cm="1">
        <f t="array" ref="AD107">INDEX('R2_小6'!$M:$M,MATCH(X107,'R2_小6'!$P:$P,0),0)</f>
        <v>#N/A</v>
      </c>
      <c r="AE107" s="190" t="str" cm="1">
        <f t="array" ref="AE107">INDEX('R2_中1'!$M:$M,MATCH(Y107,'R2_中1'!$P:$P,0),0)</f>
        <v>Q00000003540</v>
      </c>
      <c r="AF107" s="190" t="e" cm="1">
        <f t="array" ref="AF107">INDEX('R2_中2'!$M:$M,MATCH(Z107,'R2_中2'!$P:$P,0),0)</f>
        <v>#N/A</v>
      </c>
      <c r="AG107" s="190" t="str" cm="1">
        <f t="array" ref="AG107">INDEX('R2_中3'!$M:$M,MATCH(AA107,'R2_中3'!$P:$P,0),0)</f>
        <v>Q00000005450</v>
      </c>
      <c r="AH107" s="213" t="str" cm="1">
        <f t="array" aca="1" ref="AH107" ca="1">_xlfn.IFNA(INDEX(INDIRECT(AH$4&amp;"B:B"),MATCH(V107,INDIRECT(AH$4&amp;"P:P"),0),0),"")</f>
        <v/>
      </c>
      <c r="AI107" s="213" t="str" cm="1">
        <f t="array" aca="1" ref="AI107" ca="1">_xlfn.IFNA(INDEX(INDIRECT(AI$4&amp;"B:B"),MATCH(W107,INDIRECT(AI$4&amp;"P:P"),0),0),"")</f>
        <v>自分の考えを理由をつけて発表したり，書いたりできたこと</v>
      </c>
      <c r="AJ107" s="213" t="str" cm="1">
        <f t="array" aca="1" ref="AJ107" ca="1">_xlfn.IFNA(INDEX(INDIRECT(AJ$4&amp;"B:B"),MATCH(X107,INDIRECT(AJ$4&amp;"P:P"),0),0),"")</f>
        <v/>
      </c>
      <c r="AK107" s="213" t="str" cm="1">
        <f t="array" aca="1" ref="AK107" ca="1">_xlfn.IFNA(INDEX(INDIRECT(AK$4&amp;"B:B"),MATCH(Y107,INDIRECT(AK$4&amp;"P:P"),0),0),"")</f>
        <v>自分の考えを理由をつけて発表したり，書いたりできたこと</v>
      </c>
      <c r="AL107" s="213" t="str" cm="1">
        <f t="array" aca="1" ref="AL107" ca="1">_xlfn.IFNA(INDEX(INDIRECT(AL$4&amp;"B:B"),MATCH(Z107,INDIRECT(AL$4&amp;"P:P"),0),0),"")</f>
        <v/>
      </c>
      <c r="AM107" s="213" t="str" cm="1">
        <f t="array" aca="1" ref="AM107" ca="1">_xlfn.IFNA(INDEX(INDIRECT(AM$4&amp;"B:B"),MATCH(AA107,INDIRECT(AM$4&amp;"P:P"),0),0),"")</f>
        <v>自分の考えを理由をつけて発表したり，書いたりできたこと</v>
      </c>
      <c r="AN107" s="213" t="str" cm="1">
        <f t="array" aca="1" ref="AN107" ca="1">_xlfn.IFNA(INDEX(INDIRECT(AH$4&amp;"C:C"),MATCH(V107,INDIRECT(AH$4&amp;"P:P"),0),0),"")</f>
        <v/>
      </c>
      <c r="AO107" s="213" t="str" cm="1">
        <f t="array" aca="1" ref="AO107" ca="1">_xlfn.IFNA(INDEX(INDIRECT(AI$4&amp;"C:C"),MATCH(W107,INDIRECT(AI$4&amp;"P:P"),0),0),"")</f>
        <v>よくあった</v>
      </c>
      <c r="AP107" s="213" t="str" cm="1">
        <f t="array" aca="1" ref="AP107" ca="1">_xlfn.IFNA(INDEX(INDIRECT(AJ$4&amp;"C:C"),MATCH(X107,INDIRECT(AJ$4&amp;"P:P"),0),0),"")</f>
        <v/>
      </c>
      <c r="AQ107" s="213" t="str" cm="1">
        <f t="array" aca="1" ref="AQ107" ca="1">_xlfn.IFNA(INDEX(INDIRECT(AK$4&amp;"C:C"),MATCH(Y107,INDIRECT(AK$4&amp;"P:P"),0),0),"")</f>
        <v>よくあった</v>
      </c>
      <c r="AR107" s="213" t="str" cm="1">
        <f t="array" aca="1" ref="AR107" ca="1">_xlfn.IFNA(INDEX(INDIRECT(AL$4&amp;"C:C"),MATCH(Z107,INDIRECT(AL$4&amp;"P:P"),0),0),"")</f>
        <v/>
      </c>
      <c r="AS107" s="213" t="str" cm="1">
        <f t="array" aca="1" ref="AS107" ca="1">_xlfn.IFNA(INDEX(INDIRECT(AM$4&amp;"C:C"),MATCH(AA107,INDIRECT(AM$4&amp;"P:P"),0),0),"")</f>
        <v>よくあった</v>
      </c>
      <c r="AT107" s="213" t="str" cm="1">
        <f t="array" aca="1" ref="AT107" ca="1">_xlfn.IFNA(INDEX(INDIRECT(AH$4&amp;"D:D"),MATCH(V107,INDIRECT(AH$4&amp;"P:P"),0),0),"")</f>
        <v/>
      </c>
      <c r="AU107" s="213" t="str" cm="1">
        <f t="array" aca="1" ref="AU107" ca="1">_xlfn.IFNA(INDEX(INDIRECT(AI$4&amp;"D:D"),MATCH(W107,INDIRECT(AI$4&amp;"P:P"),0),0),"")</f>
        <v>ときどきあった</v>
      </c>
      <c r="AV107" s="213" t="str" cm="1">
        <f t="array" aca="1" ref="AV107" ca="1">_xlfn.IFNA(INDEX(INDIRECT(AJ$4&amp;"D:D"),MATCH(X107,INDIRECT(AJ$4&amp;"P:P"),0),0),"")</f>
        <v/>
      </c>
      <c r="AW107" s="213" t="str" cm="1">
        <f t="array" aca="1" ref="AW107" ca="1">_xlfn.IFNA(INDEX(INDIRECT(AK$4&amp;"D:D"),MATCH(Y107,INDIRECT(AK$4&amp;"P:P"),0),0),"")</f>
        <v>ときどきあった</v>
      </c>
      <c r="AX107" s="213" t="str" cm="1">
        <f t="array" aca="1" ref="AX107" ca="1">_xlfn.IFNA(INDEX(INDIRECT(AL$4&amp;"D:D"),MATCH(Z107,INDIRECT(AL$4&amp;"P:P"),0),0),"")</f>
        <v/>
      </c>
      <c r="AY107" s="213" t="str" cm="1">
        <f t="array" aca="1" ref="AY107" ca="1">_xlfn.IFNA(INDEX(INDIRECT(AM$4&amp;"D:D"),MATCH(AA107,INDIRECT(AM$4&amp;"P:P"),0),0),"")</f>
        <v>ときどきあった</v>
      </c>
      <c r="AZ107" s="213" t="str" cm="1">
        <f t="array" aca="1" ref="AZ107" ca="1">_xlfn.IFNA(INDEX(INDIRECT(AH$4&amp;"E:E"),MATCH(V107,INDIRECT(AH$4&amp;"P:P"),0),0),"")</f>
        <v/>
      </c>
      <c r="BA107" s="213" t="str" cm="1">
        <f t="array" aca="1" ref="BA107" ca="1">_xlfn.IFNA(INDEX(INDIRECT(AI$4&amp;"E:E"),MATCH(W107,INDIRECT(AI$4&amp;"P:P"),0),0),"")</f>
        <v>あまりなかった</v>
      </c>
      <c r="BB107" s="213" t="str" cm="1">
        <f t="array" aca="1" ref="BB107" ca="1">_xlfn.IFNA(INDEX(INDIRECT(AJ$4&amp;"E:E"),MATCH(X107,INDIRECT(AJ$4&amp;"P:P"),0),0),"")</f>
        <v/>
      </c>
      <c r="BC107" s="213" t="str" cm="1">
        <f t="array" aca="1" ref="BC107" ca="1">_xlfn.IFNA(INDEX(INDIRECT(AK$4&amp;"E:E"),MATCH(Y107,INDIRECT(AK$4&amp;"P:P"),0),0),"")</f>
        <v>あまりなかった</v>
      </c>
      <c r="BD107" s="213" t="str" cm="1">
        <f t="array" aca="1" ref="BD107" ca="1">_xlfn.IFNA(INDEX(INDIRECT(AL$4&amp;"E:E"),MATCH(Z107,INDIRECT(AL$4&amp;"P:P"),0),0),"")</f>
        <v/>
      </c>
      <c r="BE107" s="213" t="str" cm="1">
        <f t="array" aca="1" ref="BE107" ca="1">_xlfn.IFNA(INDEX(INDIRECT(AM$4&amp;"E:E"),MATCH(AA107,INDIRECT(AM$4&amp;"P:P"),0),0),"")</f>
        <v>あまりなかった</v>
      </c>
      <c r="BF107" s="213" t="str" cm="1">
        <f t="array" aca="1" ref="BF107" ca="1">_xlfn.IFNA(INDEX(INDIRECT(AH$4&amp;"F:F"),MATCH(V107,INDIRECT(AH$4&amp;"P:P"),0),0),"")</f>
        <v/>
      </c>
      <c r="BG107" s="213" t="str" cm="1">
        <f t="array" aca="1" ref="BG107" ca="1">_xlfn.IFNA(INDEX(INDIRECT(AI$4&amp;"F:F"),MATCH(W107,INDIRECT(AI$4&amp;"P:P"),0),0),"")</f>
        <v>ほとんど，または全くなかった</v>
      </c>
      <c r="BH107" s="213" t="str" cm="1">
        <f t="array" aca="1" ref="BH107" ca="1">_xlfn.IFNA(INDEX(INDIRECT(AJ$4&amp;"F:F"),MATCH(X107,INDIRECT(AJ$4&amp;"P:P"),0),0),"")</f>
        <v/>
      </c>
      <c r="BI107" s="213" t="str" cm="1">
        <f t="array" aca="1" ref="BI107" ca="1">_xlfn.IFNA(INDEX(INDIRECT(AK$4&amp;"F:F"),MATCH(Y107,INDIRECT(AK$4&amp;"P:P"),0),0),"")</f>
        <v>ほとんど，または全くなかった</v>
      </c>
      <c r="BJ107" s="213" t="str" cm="1">
        <f t="array" aca="1" ref="BJ107" ca="1">_xlfn.IFNA(INDEX(INDIRECT(AL$4&amp;"F:F"),MATCH(Z107,INDIRECT(AL$4&amp;"P:P"),0),0),"")</f>
        <v/>
      </c>
      <c r="BK107" s="213" t="str" cm="1">
        <f t="array" aca="1" ref="BK107" ca="1">_xlfn.IFNA(INDEX(INDIRECT(AM$4&amp;"F:F"),MATCH(AA107,INDIRECT(AM$4&amp;"P:P"),0),0),"")</f>
        <v>ほとんど，または全くなかった</v>
      </c>
      <c r="BL107" s="213" t="str" cm="1">
        <f t="array" aca="1" ref="BL107" ca="1">_xlfn.IFNA(INDEX(INDIRECT(AH$4&amp;"G:G"),MATCH(V107,INDIRECT(AH$4&amp;"P:P"),0),0),"")</f>
        <v/>
      </c>
      <c r="BM107" s="213" cm="1">
        <f t="array" aca="1" ref="BM107" ca="1">_xlfn.IFNA(INDEX(INDIRECT(AI$4&amp;"G:G"),MATCH(W107,INDIRECT(AI$4&amp;"P:P"),0),0),"")</f>
        <v>0</v>
      </c>
      <c r="BN107" s="213" t="str" cm="1">
        <f t="array" aca="1" ref="BN107" ca="1">_xlfn.IFNA(INDEX(INDIRECT(AJ$4&amp;"G:G"),MATCH(X107,INDIRECT(AJ$4&amp;"P:P"),0),0),"")</f>
        <v/>
      </c>
      <c r="BO107" s="213" cm="1">
        <f t="array" aca="1" ref="BO107" ca="1">_xlfn.IFNA(INDEX(INDIRECT(AK$4&amp;"G:G"),MATCH(Y107,INDIRECT(AK$4&amp;"P:P"),0),0),"")</f>
        <v>0</v>
      </c>
      <c r="BP107" s="213" t="str" cm="1">
        <f t="array" aca="1" ref="BP107" ca="1">_xlfn.IFNA(INDEX(INDIRECT(AL$4&amp;"G:G"),MATCH(Z107,INDIRECT(AL$4&amp;"P:P"),0),0),"")</f>
        <v/>
      </c>
      <c r="BQ107" s="213" cm="1">
        <f t="array" aca="1" ref="BQ107" ca="1">_xlfn.IFNA(INDEX(INDIRECT(AM$4&amp;"G:G"),MATCH(AA107,INDIRECT(AM$4&amp;"P:P"),0),0),"")</f>
        <v>0</v>
      </c>
      <c r="BR107" s="213" t="str" cm="1">
        <f t="array" aca="1" ref="BR107" ca="1">_xlfn.IFNA(INDEX(INDIRECT(AH$4&amp;"H:H"),MATCH(V107,INDIRECT(AH$4&amp;"P:P"),0),0),"")</f>
        <v/>
      </c>
      <c r="BS107" s="213" cm="1">
        <f t="array" aca="1" ref="BS107" ca="1">_xlfn.IFNA(INDEX(INDIRECT(AI$4&amp;"H:H"),MATCH(W107,INDIRECT(AI$4&amp;"P:P"),0),0),"")</f>
        <v>0</v>
      </c>
      <c r="BT107" s="213" t="str" cm="1">
        <f t="array" aca="1" ref="BT107" ca="1">_xlfn.IFNA(INDEX(INDIRECT(AJ$4&amp;"H:H"),MATCH(X107,INDIRECT(AJ$4&amp;"P:P"),0),0),"")</f>
        <v/>
      </c>
      <c r="BU107" s="213" cm="1">
        <f t="array" aca="1" ref="BU107" ca="1">_xlfn.IFNA(INDEX(INDIRECT(AK$4&amp;"H:H"),MATCH(Y107,INDIRECT(AK$4&amp;"P:P"),0),0),"")</f>
        <v>0</v>
      </c>
      <c r="BV107" s="213" t="str" cm="1">
        <f t="array" aca="1" ref="BV107" ca="1">_xlfn.IFNA(INDEX(INDIRECT(AL$4&amp;"H:H"),MATCH(Z107,INDIRECT(AL$4&amp;"P:P"),0),0),"")</f>
        <v/>
      </c>
      <c r="BW107" s="213" cm="1">
        <f t="array" aca="1" ref="BW107" ca="1">_xlfn.IFNA(INDEX(INDIRECT(AM$4&amp;"H:H"),MATCH(AA107,INDIRECT(AM$4&amp;"P:P"),0),0),"")</f>
        <v>0</v>
      </c>
      <c r="BX107" s="213" t="str" cm="1">
        <f t="array" aca="1" ref="BX107" ca="1">_xlfn.IFNA(INDEX(INDIRECT(AH$4&amp;"I:I"),MATCH(V107,INDIRECT(AH$4&amp;"P:P"),0),0),"")</f>
        <v/>
      </c>
      <c r="BY107" s="213" cm="1">
        <f t="array" aca="1" ref="BY107" ca="1">_xlfn.IFNA(INDEX(INDIRECT(AI$4&amp;"I:I"),MATCH(W107,INDIRECT(AI$4&amp;"P:P"),0),0),"")</f>
        <v>0</v>
      </c>
      <c r="BZ107" s="213" t="str" cm="1">
        <f t="array" aca="1" ref="BZ107" ca="1">_xlfn.IFNA(INDEX(INDIRECT(AJ$4&amp;"I:I"),MATCH(X107,INDIRECT(AJ$4&amp;"P:P"),0),0),"")</f>
        <v/>
      </c>
      <c r="CA107" s="213" cm="1">
        <f t="array" aca="1" ref="CA107" ca="1">_xlfn.IFNA(INDEX(INDIRECT(AK$4&amp;"I:I"),MATCH(Y107,INDIRECT(AK$4&amp;"P:P"),0),0),"")</f>
        <v>0</v>
      </c>
      <c r="CB107" s="213" t="str" cm="1">
        <f t="array" aca="1" ref="CB107" ca="1">_xlfn.IFNA(INDEX(INDIRECT(AL$4&amp;"I:I"),MATCH(Z107,INDIRECT(AL$4&amp;"P:P"),0),0),"")</f>
        <v/>
      </c>
      <c r="CC107" s="213" cm="1">
        <f t="array" aca="1" ref="CC107" ca="1">_xlfn.IFNA(INDEX(INDIRECT(AM$4&amp;"I:I"),MATCH(AA107,INDIRECT(AM$4&amp;"P:P"),0),0),"")</f>
        <v>0</v>
      </c>
      <c r="CD107" s="213" t="str" cm="1">
        <f t="array" aca="1" ref="CD107" ca="1">_xlfn.IFNA(INDEX(INDIRECT(AH$4&amp;"J:J"),MATCH(V107,INDIRECT(AH$4&amp;"P:P"),0),0),"")</f>
        <v/>
      </c>
      <c r="CE107" s="213" cm="1">
        <f t="array" aca="1" ref="CE107" ca="1">_xlfn.IFNA(INDEX(INDIRECT(AI$4&amp;"J:J"),MATCH(W107,INDIRECT(AI$4&amp;"P:P"),0),0),"")</f>
        <v>0</v>
      </c>
      <c r="CF107" s="213" t="str" cm="1">
        <f t="array" aca="1" ref="CF107" ca="1">_xlfn.IFNA(INDEX(INDIRECT(AJ$4&amp;"J:J"),MATCH(X107,INDIRECT(AJ$4&amp;"P:P"),0),0),"")</f>
        <v/>
      </c>
      <c r="CG107" s="213" cm="1">
        <f t="array" aca="1" ref="CG107" ca="1">_xlfn.IFNA(INDEX(INDIRECT(AK$4&amp;"J:J"),MATCH(Y107,INDIRECT(AK$4&amp;"P:P"),0),0),"")</f>
        <v>0</v>
      </c>
      <c r="CH107" s="213" t="str" cm="1">
        <f t="array" aca="1" ref="CH107" ca="1">_xlfn.IFNA(INDEX(INDIRECT(AL$4&amp;"J:J"),MATCH(Z107,INDIRECT(AL$4&amp;"P:P"),0),0),"")</f>
        <v/>
      </c>
      <c r="CI107" s="213" cm="1">
        <f t="array" aca="1" ref="CI107" ca="1">_xlfn.IFNA(INDEX(INDIRECT(AM$4&amp;"J:J"),MATCH(AA107,INDIRECT(AM$4&amp;"P:P"),0),0),"")</f>
        <v>0</v>
      </c>
    </row>
    <row r="108" spans="1:87" ht="90">
      <c r="A108" s="53">
        <v>95</v>
      </c>
      <c r="B108" s="75">
        <v>87</v>
      </c>
      <c r="C108" s="75" t="s">
        <v>1638</v>
      </c>
      <c r="D108" s="75" t="s">
        <v>1638</v>
      </c>
      <c r="E108" s="111" t="s">
        <v>1913</v>
      </c>
      <c r="F108" s="77" t="s">
        <v>1898</v>
      </c>
      <c r="G108" s="78"/>
      <c r="H108" s="99"/>
      <c r="I108" s="107">
        <v>1</v>
      </c>
      <c r="J108" s="98" t="s">
        <v>1919</v>
      </c>
      <c r="K108" s="81"/>
      <c r="L108" s="82"/>
      <c r="M108" s="83">
        <v>1</v>
      </c>
      <c r="N108" s="82" t="s">
        <v>1897</v>
      </c>
      <c r="O108" s="83"/>
      <c r="P108" s="82"/>
      <c r="Q108" s="83">
        <v>1</v>
      </c>
      <c r="R108" s="82" t="s">
        <v>1889</v>
      </c>
      <c r="U108" s="59" t="s">
        <v>1920</v>
      </c>
      <c r="V108" s="59" t="str">
        <f t="shared" si="47"/>
        <v/>
      </c>
      <c r="W108" s="59" t="str">
        <f t="shared" si="48"/>
        <v>（５８）</v>
      </c>
      <c r="X108" s="59" t="str">
        <f t="shared" si="49"/>
        <v/>
      </c>
      <c r="Y108" s="59" t="str">
        <f t="shared" si="50"/>
        <v>（４４）</v>
      </c>
      <c r="Z108" s="59" t="str">
        <f t="shared" si="51"/>
        <v/>
      </c>
      <c r="AA108" s="59" t="str">
        <f t="shared" si="52"/>
        <v>（４２）</v>
      </c>
      <c r="AB108" s="190" t="e" cm="1">
        <f t="array" ref="AB108">INDEX('Ｒ2_小4'!$M:$M,MATCH(V108,'Ｒ2_小4'!$P:$P,0),0)</f>
        <v>#N/A</v>
      </c>
      <c r="AC108" s="190" t="str" cm="1">
        <f t="array" ref="AC108">INDEX('R2_小5'!$M:$M,MATCH(W108,'R2_小5'!$P:$P,0),0)</f>
        <v>Q00000001750</v>
      </c>
      <c r="AD108" s="190" t="e" cm="1">
        <f t="array" ref="AD108">INDEX('R2_小6'!$M:$M,MATCH(X108,'R2_小6'!$P:$P,0),0)</f>
        <v>#N/A</v>
      </c>
      <c r="AE108" s="190" t="str" cm="1">
        <f t="array" ref="AE108">INDEX('R2_中1'!$M:$M,MATCH(Y108,'R2_中1'!$P:$P,0),0)</f>
        <v>Q00000003550</v>
      </c>
      <c r="AF108" s="190" t="e" cm="1">
        <f t="array" ref="AF108">INDEX('R2_中2'!$M:$M,MATCH(Z108,'R2_中2'!$P:$P,0),0)</f>
        <v>#N/A</v>
      </c>
      <c r="AG108" s="190" t="str" cm="1">
        <f t="array" ref="AG108">INDEX('R2_中3'!$M:$M,MATCH(AA108,'R2_中3'!$P:$P,0),0)</f>
        <v>Q00000005460</v>
      </c>
      <c r="AH108" s="213" t="str" cm="1">
        <f t="array" aca="1" ref="AH108" ca="1">_xlfn.IFNA(INDEX(INDIRECT(AH$4&amp;"B:B"),MATCH(V108,INDIRECT(AH$4&amp;"P:P"),0),0),"")</f>
        <v/>
      </c>
      <c r="AI108" s="213" t="str" cm="1">
        <f t="array" aca="1" ref="AI108" ca="1">_xlfn.IFNA(INDEX(INDIRECT(AI$4&amp;"B:B"),MATCH(W108,INDIRECT(AI$4&amp;"P:P"),0),0),"")</f>
        <v>ノートやワークシート，プリントに書いた授業のまとめを先生に見てもらうこと</v>
      </c>
      <c r="AJ108" s="213" t="str" cm="1">
        <f t="array" aca="1" ref="AJ108" ca="1">_xlfn.IFNA(INDEX(INDIRECT(AJ$4&amp;"B:B"),MATCH(X108,INDIRECT(AJ$4&amp;"P:P"),0),0),"")</f>
        <v/>
      </c>
      <c r="AK108" s="213" t="str" cm="1">
        <f t="array" aca="1" ref="AK108" ca="1">_xlfn.IFNA(INDEX(INDIRECT(AK$4&amp;"B:B"),MATCH(Y108,INDIRECT(AK$4&amp;"P:P"),0),0),"")</f>
        <v>ノートやワークシート，プリントに書いた授業のまとめを先生に見てもらうこと</v>
      </c>
      <c r="AL108" s="213" t="str" cm="1">
        <f t="array" aca="1" ref="AL108" ca="1">_xlfn.IFNA(INDEX(INDIRECT(AL$4&amp;"B:B"),MATCH(Z108,INDIRECT(AL$4&amp;"P:P"),0),0),"")</f>
        <v/>
      </c>
      <c r="AM108" s="213" t="str" cm="1">
        <f t="array" aca="1" ref="AM108" ca="1">_xlfn.IFNA(INDEX(INDIRECT(AM$4&amp;"B:B"),MATCH(AA108,INDIRECT(AM$4&amp;"P:P"),0),0),"")</f>
        <v>ノートやワークシート，プリントに書いた授業のまとめを先生に見てもらうこと</v>
      </c>
      <c r="AN108" s="213" t="str" cm="1">
        <f t="array" aca="1" ref="AN108" ca="1">_xlfn.IFNA(INDEX(INDIRECT(AH$4&amp;"C:C"),MATCH(V108,INDIRECT(AH$4&amp;"P:P"),0),0),"")</f>
        <v/>
      </c>
      <c r="AO108" s="213" t="str" cm="1">
        <f t="array" aca="1" ref="AO108" ca="1">_xlfn.IFNA(INDEX(INDIRECT(AI$4&amp;"C:C"),MATCH(W108,INDIRECT(AI$4&amp;"P:P"),0),0),"")</f>
        <v>よくあった</v>
      </c>
      <c r="AP108" s="213" t="str" cm="1">
        <f t="array" aca="1" ref="AP108" ca="1">_xlfn.IFNA(INDEX(INDIRECT(AJ$4&amp;"C:C"),MATCH(X108,INDIRECT(AJ$4&amp;"P:P"),0),0),"")</f>
        <v/>
      </c>
      <c r="AQ108" s="213" t="str" cm="1">
        <f t="array" aca="1" ref="AQ108" ca="1">_xlfn.IFNA(INDEX(INDIRECT(AK$4&amp;"C:C"),MATCH(Y108,INDIRECT(AK$4&amp;"P:P"),0),0),"")</f>
        <v>よくあった</v>
      </c>
      <c r="AR108" s="213" t="str" cm="1">
        <f t="array" aca="1" ref="AR108" ca="1">_xlfn.IFNA(INDEX(INDIRECT(AL$4&amp;"C:C"),MATCH(Z108,INDIRECT(AL$4&amp;"P:P"),0),0),"")</f>
        <v/>
      </c>
      <c r="AS108" s="213" t="str" cm="1">
        <f t="array" aca="1" ref="AS108" ca="1">_xlfn.IFNA(INDEX(INDIRECT(AM$4&amp;"C:C"),MATCH(AA108,INDIRECT(AM$4&amp;"P:P"),0),0),"")</f>
        <v>よくあった</v>
      </c>
      <c r="AT108" s="213" t="str" cm="1">
        <f t="array" aca="1" ref="AT108" ca="1">_xlfn.IFNA(INDEX(INDIRECT(AH$4&amp;"D:D"),MATCH(V108,INDIRECT(AH$4&amp;"P:P"),0),0),"")</f>
        <v/>
      </c>
      <c r="AU108" s="213" t="str" cm="1">
        <f t="array" aca="1" ref="AU108" ca="1">_xlfn.IFNA(INDEX(INDIRECT(AI$4&amp;"D:D"),MATCH(W108,INDIRECT(AI$4&amp;"P:P"),0),0),"")</f>
        <v>ときどきあった</v>
      </c>
      <c r="AV108" s="213" t="str" cm="1">
        <f t="array" aca="1" ref="AV108" ca="1">_xlfn.IFNA(INDEX(INDIRECT(AJ$4&amp;"D:D"),MATCH(X108,INDIRECT(AJ$4&amp;"P:P"),0),0),"")</f>
        <v/>
      </c>
      <c r="AW108" s="213" t="str" cm="1">
        <f t="array" aca="1" ref="AW108" ca="1">_xlfn.IFNA(INDEX(INDIRECT(AK$4&amp;"D:D"),MATCH(Y108,INDIRECT(AK$4&amp;"P:P"),0),0),"")</f>
        <v>ときどきあった</v>
      </c>
      <c r="AX108" s="213" t="str" cm="1">
        <f t="array" aca="1" ref="AX108" ca="1">_xlfn.IFNA(INDEX(INDIRECT(AL$4&amp;"D:D"),MATCH(Z108,INDIRECT(AL$4&amp;"P:P"),0),0),"")</f>
        <v/>
      </c>
      <c r="AY108" s="213" t="str" cm="1">
        <f t="array" aca="1" ref="AY108" ca="1">_xlfn.IFNA(INDEX(INDIRECT(AM$4&amp;"D:D"),MATCH(AA108,INDIRECT(AM$4&amp;"P:P"),0),0),"")</f>
        <v>ときどきあった</v>
      </c>
      <c r="AZ108" s="213" t="str" cm="1">
        <f t="array" aca="1" ref="AZ108" ca="1">_xlfn.IFNA(INDEX(INDIRECT(AH$4&amp;"E:E"),MATCH(V108,INDIRECT(AH$4&amp;"P:P"),0),0),"")</f>
        <v/>
      </c>
      <c r="BA108" s="213" t="str" cm="1">
        <f t="array" aca="1" ref="BA108" ca="1">_xlfn.IFNA(INDEX(INDIRECT(AI$4&amp;"E:E"),MATCH(W108,INDIRECT(AI$4&amp;"P:P"),0),0),"")</f>
        <v>あまりなかった</v>
      </c>
      <c r="BB108" s="213" t="str" cm="1">
        <f t="array" aca="1" ref="BB108" ca="1">_xlfn.IFNA(INDEX(INDIRECT(AJ$4&amp;"E:E"),MATCH(X108,INDIRECT(AJ$4&amp;"P:P"),0),0),"")</f>
        <v/>
      </c>
      <c r="BC108" s="213" t="str" cm="1">
        <f t="array" aca="1" ref="BC108" ca="1">_xlfn.IFNA(INDEX(INDIRECT(AK$4&amp;"E:E"),MATCH(Y108,INDIRECT(AK$4&amp;"P:P"),0),0),"")</f>
        <v>あまりなかった</v>
      </c>
      <c r="BD108" s="213" t="str" cm="1">
        <f t="array" aca="1" ref="BD108" ca="1">_xlfn.IFNA(INDEX(INDIRECT(AL$4&amp;"E:E"),MATCH(Z108,INDIRECT(AL$4&amp;"P:P"),0),0),"")</f>
        <v/>
      </c>
      <c r="BE108" s="213" t="str" cm="1">
        <f t="array" aca="1" ref="BE108" ca="1">_xlfn.IFNA(INDEX(INDIRECT(AM$4&amp;"E:E"),MATCH(AA108,INDIRECT(AM$4&amp;"P:P"),0),0),"")</f>
        <v>あまりなかった</v>
      </c>
      <c r="BF108" s="213" t="str" cm="1">
        <f t="array" aca="1" ref="BF108" ca="1">_xlfn.IFNA(INDEX(INDIRECT(AH$4&amp;"F:F"),MATCH(V108,INDIRECT(AH$4&amp;"P:P"),0),0),"")</f>
        <v/>
      </c>
      <c r="BG108" s="213" t="str" cm="1">
        <f t="array" aca="1" ref="BG108" ca="1">_xlfn.IFNA(INDEX(INDIRECT(AI$4&amp;"F:F"),MATCH(W108,INDIRECT(AI$4&amp;"P:P"),0),0),"")</f>
        <v>ほとんど，または全くなかった</v>
      </c>
      <c r="BH108" s="213" t="str" cm="1">
        <f t="array" aca="1" ref="BH108" ca="1">_xlfn.IFNA(INDEX(INDIRECT(AJ$4&amp;"F:F"),MATCH(X108,INDIRECT(AJ$4&amp;"P:P"),0),0),"")</f>
        <v/>
      </c>
      <c r="BI108" s="213" t="str" cm="1">
        <f t="array" aca="1" ref="BI108" ca="1">_xlfn.IFNA(INDEX(INDIRECT(AK$4&amp;"F:F"),MATCH(Y108,INDIRECT(AK$4&amp;"P:P"),0),0),"")</f>
        <v>ほとんど，または全くなかった</v>
      </c>
      <c r="BJ108" s="213" t="str" cm="1">
        <f t="array" aca="1" ref="BJ108" ca="1">_xlfn.IFNA(INDEX(INDIRECT(AL$4&amp;"F:F"),MATCH(Z108,INDIRECT(AL$4&amp;"P:P"),0),0),"")</f>
        <v/>
      </c>
      <c r="BK108" s="213" t="str" cm="1">
        <f t="array" aca="1" ref="BK108" ca="1">_xlfn.IFNA(INDEX(INDIRECT(AM$4&amp;"F:F"),MATCH(AA108,INDIRECT(AM$4&amp;"P:P"),0),0),"")</f>
        <v>ほとんど，または全くなかった</v>
      </c>
      <c r="BL108" s="213" t="str" cm="1">
        <f t="array" aca="1" ref="BL108" ca="1">_xlfn.IFNA(INDEX(INDIRECT(AH$4&amp;"G:G"),MATCH(V108,INDIRECT(AH$4&amp;"P:P"),0),0),"")</f>
        <v/>
      </c>
      <c r="BM108" s="213" cm="1">
        <f t="array" aca="1" ref="BM108" ca="1">_xlfn.IFNA(INDEX(INDIRECT(AI$4&amp;"G:G"),MATCH(W108,INDIRECT(AI$4&amp;"P:P"),0),0),"")</f>
        <v>0</v>
      </c>
      <c r="BN108" s="213" t="str" cm="1">
        <f t="array" aca="1" ref="BN108" ca="1">_xlfn.IFNA(INDEX(INDIRECT(AJ$4&amp;"G:G"),MATCH(X108,INDIRECT(AJ$4&amp;"P:P"),0),0),"")</f>
        <v/>
      </c>
      <c r="BO108" s="213" cm="1">
        <f t="array" aca="1" ref="BO108" ca="1">_xlfn.IFNA(INDEX(INDIRECT(AK$4&amp;"G:G"),MATCH(Y108,INDIRECT(AK$4&amp;"P:P"),0),0),"")</f>
        <v>0</v>
      </c>
      <c r="BP108" s="213" t="str" cm="1">
        <f t="array" aca="1" ref="BP108" ca="1">_xlfn.IFNA(INDEX(INDIRECT(AL$4&amp;"G:G"),MATCH(Z108,INDIRECT(AL$4&amp;"P:P"),0),0),"")</f>
        <v/>
      </c>
      <c r="BQ108" s="213" cm="1">
        <f t="array" aca="1" ref="BQ108" ca="1">_xlfn.IFNA(INDEX(INDIRECT(AM$4&amp;"G:G"),MATCH(AA108,INDIRECT(AM$4&amp;"P:P"),0),0),"")</f>
        <v>0</v>
      </c>
      <c r="BR108" s="213" t="str" cm="1">
        <f t="array" aca="1" ref="BR108" ca="1">_xlfn.IFNA(INDEX(INDIRECT(AH$4&amp;"H:H"),MATCH(V108,INDIRECT(AH$4&amp;"P:P"),0),0),"")</f>
        <v/>
      </c>
      <c r="BS108" s="213" cm="1">
        <f t="array" aca="1" ref="BS108" ca="1">_xlfn.IFNA(INDEX(INDIRECT(AI$4&amp;"H:H"),MATCH(W108,INDIRECT(AI$4&amp;"P:P"),0),0),"")</f>
        <v>0</v>
      </c>
      <c r="BT108" s="213" t="str" cm="1">
        <f t="array" aca="1" ref="BT108" ca="1">_xlfn.IFNA(INDEX(INDIRECT(AJ$4&amp;"H:H"),MATCH(X108,INDIRECT(AJ$4&amp;"P:P"),0),0),"")</f>
        <v/>
      </c>
      <c r="BU108" s="213" cm="1">
        <f t="array" aca="1" ref="BU108" ca="1">_xlfn.IFNA(INDEX(INDIRECT(AK$4&amp;"H:H"),MATCH(Y108,INDIRECT(AK$4&amp;"P:P"),0),0),"")</f>
        <v>0</v>
      </c>
      <c r="BV108" s="213" t="str" cm="1">
        <f t="array" aca="1" ref="BV108" ca="1">_xlfn.IFNA(INDEX(INDIRECT(AL$4&amp;"H:H"),MATCH(Z108,INDIRECT(AL$4&amp;"P:P"),0),0),"")</f>
        <v/>
      </c>
      <c r="BW108" s="213" cm="1">
        <f t="array" aca="1" ref="BW108" ca="1">_xlfn.IFNA(INDEX(INDIRECT(AM$4&amp;"H:H"),MATCH(AA108,INDIRECT(AM$4&amp;"P:P"),0),0),"")</f>
        <v>0</v>
      </c>
      <c r="BX108" s="213" t="str" cm="1">
        <f t="array" aca="1" ref="BX108" ca="1">_xlfn.IFNA(INDEX(INDIRECT(AH$4&amp;"I:I"),MATCH(V108,INDIRECT(AH$4&amp;"P:P"),0),0),"")</f>
        <v/>
      </c>
      <c r="BY108" s="213" cm="1">
        <f t="array" aca="1" ref="BY108" ca="1">_xlfn.IFNA(INDEX(INDIRECT(AI$4&amp;"I:I"),MATCH(W108,INDIRECT(AI$4&amp;"P:P"),0),0),"")</f>
        <v>0</v>
      </c>
      <c r="BZ108" s="213" t="str" cm="1">
        <f t="array" aca="1" ref="BZ108" ca="1">_xlfn.IFNA(INDEX(INDIRECT(AJ$4&amp;"I:I"),MATCH(X108,INDIRECT(AJ$4&amp;"P:P"),0),0),"")</f>
        <v/>
      </c>
      <c r="CA108" s="213" cm="1">
        <f t="array" aca="1" ref="CA108" ca="1">_xlfn.IFNA(INDEX(INDIRECT(AK$4&amp;"I:I"),MATCH(Y108,INDIRECT(AK$4&amp;"P:P"),0),0),"")</f>
        <v>0</v>
      </c>
      <c r="CB108" s="213" t="str" cm="1">
        <f t="array" aca="1" ref="CB108" ca="1">_xlfn.IFNA(INDEX(INDIRECT(AL$4&amp;"I:I"),MATCH(Z108,INDIRECT(AL$4&amp;"P:P"),0),0),"")</f>
        <v/>
      </c>
      <c r="CC108" s="213" cm="1">
        <f t="array" aca="1" ref="CC108" ca="1">_xlfn.IFNA(INDEX(INDIRECT(AM$4&amp;"I:I"),MATCH(AA108,INDIRECT(AM$4&amp;"P:P"),0),0),"")</f>
        <v>0</v>
      </c>
      <c r="CD108" s="213" t="str" cm="1">
        <f t="array" aca="1" ref="CD108" ca="1">_xlfn.IFNA(INDEX(INDIRECT(AH$4&amp;"J:J"),MATCH(V108,INDIRECT(AH$4&amp;"P:P"),0),0),"")</f>
        <v/>
      </c>
      <c r="CE108" s="213" cm="1">
        <f t="array" aca="1" ref="CE108" ca="1">_xlfn.IFNA(INDEX(INDIRECT(AI$4&amp;"J:J"),MATCH(W108,INDIRECT(AI$4&amp;"P:P"),0),0),"")</f>
        <v>0</v>
      </c>
      <c r="CF108" s="213" t="str" cm="1">
        <f t="array" aca="1" ref="CF108" ca="1">_xlfn.IFNA(INDEX(INDIRECT(AJ$4&amp;"J:J"),MATCH(X108,INDIRECT(AJ$4&amp;"P:P"),0),0),"")</f>
        <v/>
      </c>
      <c r="CG108" s="213" cm="1">
        <f t="array" aca="1" ref="CG108" ca="1">_xlfn.IFNA(INDEX(INDIRECT(AK$4&amp;"J:J"),MATCH(Y108,INDIRECT(AK$4&amp;"P:P"),0),0),"")</f>
        <v>0</v>
      </c>
      <c r="CH108" s="213" t="str" cm="1">
        <f t="array" aca="1" ref="CH108" ca="1">_xlfn.IFNA(INDEX(INDIRECT(AL$4&amp;"J:J"),MATCH(Z108,INDIRECT(AL$4&amp;"P:P"),0),0),"")</f>
        <v/>
      </c>
      <c r="CI108" s="213" cm="1">
        <f t="array" aca="1" ref="CI108" ca="1">_xlfn.IFNA(INDEX(INDIRECT(AM$4&amp;"J:J"),MATCH(AA108,INDIRECT(AM$4&amp;"P:P"),0),0),"")</f>
        <v>0</v>
      </c>
    </row>
    <row r="109" spans="1:87" ht="36">
      <c r="A109" s="53">
        <v>96</v>
      </c>
      <c r="B109" s="75">
        <v>88</v>
      </c>
      <c r="C109" s="75" t="s">
        <v>1638</v>
      </c>
      <c r="D109" s="75" t="s">
        <v>1638</v>
      </c>
      <c r="E109" s="111" t="s">
        <v>1913</v>
      </c>
      <c r="F109" s="91" t="s">
        <v>1900</v>
      </c>
      <c r="G109" s="78"/>
      <c r="H109" s="99"/>
      <c r="I109" s="80">
        <v>1</v>
      </c>
      <c r="J109" s="98" t="s">
        <v>1921</v>
      </c>
      <c r="K109" s="81"/>
      <c r="L109" s="82"/>
      <c r="M109" s="83">
        <v>1</v>
      </c>
      <c r="N109" s="82" t="s">
        <v>1899</v>
      </c>
      <c r="O109" s="100"/>
      <c r="P109" s="82"/>
      <c r="Q109" s="83">
        <v>1</v>
      </c>
      <c r="R109" s="82" t="s">
        <v>1902</v>
      </c>
      <c r="U109" s="59" t="s">
        <v>1922</v>
      </c>
      <c r="V109" s="59" t="str">
        <f t="shared" si="47"/>
        <v/>
      </c>
      <c r="W109" s="59" t="str">
        <f t="shared" si="48"/>
        <v>（５９）</v>
      </c>
      <c r="X109" s="59" t="str">
        <f t="shared" si="49"/>
        <v/>
      </c>
      <c r="Y109" s="59" t="str">
        <f t="shared" si="50"/>
        <v>（４５）</v>
      </c>
      <c r="Z109" s="59" t="str">
        <f t="shared" si="51"/>
        <v/>
      </c>
      <c r="AA109" s="59" t="str">
        <f t="shared" si="52"/>
        <v>（４３）</v>
      </c>
      <c r="AB109" s="190" t="e" cm="1">
        <f t="array" ref="AB109">INDEX('Ｒ2_小4'!$M:$M,MATCH(V109,'Ｒ2_小4'!$P:$P,0),0)</f>
        <v>#N/A</v>
      </c>
      <c r="AC109" s="190" t="str" cm="1">
        <f t="array" ref="AC109">INDEX('R2_小5'!$M:$M,MATCH(W109,'R2_小5'!$P:$P,0),0)</f>
        <v>Q00000001760</v>
      </c>
      <c r="AD109" s="190" t="e" cm="1">
        <f t="array" ref="AD109">INDEX('R2_小6'!$M:$M,MATCH(X109,'R2_小6'!$P:$P,0),0)</f>
        <v>#N/A</v>
      </c>
      <c r="AE109" s="190" t="str" cm="1">
        <f t="array" ref="AE109">INDEX('R2_中1'!$M:$M,MATCH(Y109,'R2_中1'!$P:$P,0),0)</f>
        <v>Q00000003560</v>
      </c>
      <c r="AF109" s="190" t="e" cm="1">
        <f t="array" ref="AF109">INDEX('R2_中2'!$M:$M,MATCH(Z109,'R2_中2'!$P:$P,0),0)</f>
        <v>#N/A</v>
      </c>
      <c r="AG109" s="190" t="str" cm="1">
        <f t="array" ref="AG109">INDEX('R2_中3'!$M:$M,MATCH(AA109,'R2_中3'!$P:$P,0),0)</f>
        <v>Q00000005470</v>
      </c>
      <c r="AH109" s="213" t="str" cm="1">
        <f t="array" aca="1" ref="AH109" ca="1">_xlfn.IFNA(INDEX(INDIRECT(AH$4&amp;"B:B"),MATCH(V109,INDIRECT(AH$4&amp;"P:P"),0),0),"")</f>
        <v/>
      </c>
      <c r="AI109" s="213" t="str" cm="1">
        <f t="array" aca="1" ref="AI109" ca="1">_xlfn.IFNA(INDEX(INDIRECT(AI$4&amp;"B:B"),MATCH(W109,INDIRECT(AI$4&amp;"P:P"),0),0),"")</f>
        <v>ドリルなどをすること</v>
      </c>
      <c r="AJ109" s="213" t="str" cm="1">
        <f t="array" aca="1" ref="AJ109" ca="1">_xlfn.IFNA(INDEX(INDIRECT(AJ$4&amp;"B:B"),MATCH(X109,INDIRECT(AJ$4&amp;"P:P"),0),0),"")</f>
        <v/>
      </c>
      <c r="AK109" s="213" t="str" cm="1">
        <f t="array" aca="1" ref="AK109" ca="1">_xlfn.IFNA(INDEX(INDIRECT(AK$4&amp;"B:B"),MATCH(Y109,INDIRECT(AK$4&amp;"P:P"),0),0),"")</f>
        <v>ドリルなどをすること</v>
      </c>
      <c r="AL109" s="213" t="str" cm="1">
        <f t="array" aca="1" ref="AL109" ca="1">_xlfn.IFNA(INDEX(INDIRECT(AL$4&amp;"B:B"),MATCH(Z109,INDIRECT(AL$4&amp;"P:P"),0),0),"")</f>
        <v/>
      </c>
      <c r="AM109" s="213" t="str" cm="1">
        <f t="array" aca="1" ref="AM109" ca="1">_xlfn.IFNA(INDEX(INDIRECT(AM$4&amp;"B:B"),MATCH(AA109,INDIRECT(AM$4&amp;"P:P"),0),0),"")</f>
        <v>ドリルなどをすること</v>
      </c>
      <c r="AN109" s="213" t="str" cm="1">
        <f t="array" aca="1" ref="AN109" ca="1">_xlfn.IFNA(INDEX(INDIRECT(AH$4&amp;"C:C"),MATCH(V109,INDIRECT(AH$4&amp;"P:P"),0),0),"")</f>
        <v/>
      </c>
      <c r="AO109" s="213" t="str" cm="1">
        <f t="array" aca="1" ref="AO109" ca="1">_xlfn.IFNA(INDEX(INDIRECT(AI$4&amp;"C:C"),MATCH(W109,INDIRECT(AI$4&amp;"P:P"),0),0),"")</f>
        <v>よくあった</v>
      </c>
      <c r="AP109" s="213" t="str" cm="1">
        <f t="array" aca="1" ref="AP109" ca="1">_xlfn.IFNA(INDEX(INDIRECT(AJ$4&amp;"C:C"),MATCH(X109,INDIRECT(AJ$4&amp;"P:P"),0),0),"")</f>
        <v/>
      </c>
      <c r="AQ109" s="213" t="str" cm="1">
        <f t="array" aca="1" ref="AQ109" ca="1">_xlfn.IFNA(INDEX(INDIRECT(AK$4&amp;"C:C"),MATCH(Y109,INDIRECT(AK$4&amp;"P:P"),0),0),"")</f>
        <v>よくあった</v>
      </c>
      <c r="AR109" s="213" t="str" cm="1">
        <f t="array" aca="1" ref="AR109" ca="1">_xlfn.IFNA(INDEX(INDIRECT(AL$4&amp;"C:C"),MATCH(Z109,INDIRECT(AL$4&amp;"P:P"),0),0),"")</f>
        <v/>
      </c>
      <c r="AS109" s="213" t="str" cm="1">
        <f t="array" aca="1" ref="AS109" ca="1">_xlfn.IFNA(INDEX(INDIRECT(AM$4&amp;"C:C"),MATCH(AA109,INDIRECT(AM$4&amp;"P:P"),0),0),"")</f>
        <v>よくあった</v>
      </c>
      <c r="AT109" s="213" t="str" cm="1">
        <f t="array" aca="1" ref="AT109" ca="1">_xlfn.IFNA(INDEX(INDIRECT(AH$4&amp;"D:D"),MATCH(V109,INDIRECT(AH$4&amp;"P:P"),0),0),"")</f>
        <v/>
      </c>
      <c r="AU109" s="213" t="str" cm="1">
        <f t="array" aca="1" ref="AU109" ca="1">_xlfn.IFNA(INDEX(INDIRECT(AI$4&amp;"D:D"),MATCH(W109,INDIRECT(AI$4&amp;"P:P"),0),0),"")</f>
        <v>ときどきあった</v>
      </c>
      <c r="AV109" s="213" t="str" cm="1">
        <f t="array" aca="1" ref="AV109" ca="1">_xlfn.IFNA(INDEX(INDIRECT(AJ$4&amp;"D:D"),MATCH(X109,INDIRECT(AJ$4&amp;"P:P"),0),0),"")</f>
        <v/>
      </c>
      <c r="AW109" s="213" t="str" cm="1">
        <f t="array" aca="1" ref="AW109" ca="1">_xlfn.IFNA(INDEX(INDIRECT(AK$4&amp;"D:D"),MATCH(Y109,INDIRECT(AK$4&amp;"P:P"),0),0),"")</f>
        <v>ときどきあった</v>
      </c>
      <c r="AX109" s="213" t="str" cm="1">
        <f t="array" aca="1" ref="AX109" ca="1">_xlfn.IFNA(INDEX(INDIRECT(AL$4&amp;"D:D"),MATCH(Z109,INDIRECT(AL$4&amp;"P:P"),0),0),"")</f>
        <v/>
      </c>
      <c r="AY109" s="213" t="str" cm="1">
        <f t="array" aca="1" ref="AY109" ca="1">_xlfn.IFNA(INDEX(INDIRECT(AM$4&amp;"D:D"),MATCH(AA109,INDIRECT(AM$4&amp;"P:P"),0),0),"")</f>
        <v>ときどきあった</v>
      </c>
      <c r="AZ109" s="213" t="str" cm="1">
        <f t="array" aca="1" ref="AZ109" ca="1">_xlfn.IFNA(INDEX(INDIRECT(AH$4&amp;"E:E"),MATCH(V109,INDIRECT(AH$4&amp;"P:P"),0),0),"")</f>
        <v/>
      </c>
      <c r="BA109" s="213" t="str" cm="1">
        <f t="array" aca="1" ref="BA109" ca="1">_xlfn.IFNA(INDEX(INDIRECT(AI$4&amp;"E:E"),MATCH(W109,INDIRECT(AI$4&amp;"P:P"),0),0),"")</f>
        <v>あまりなかった</v>
      </c>
      <c r="BB109" s="213" t="str" cm="1">
        <f t="array" aca="1" ref="BB109" ca="1">_xlfn.IFNA(INDEX(INDIRECT(AJ$4&amp;"E:E"),MATCH(X109,INDIRECT(AJ$4&amp;"P:P"),0),0),"")</f>
        <v/>
      </c>
      <c r="BC109" s="213" t="str" cm="1">
        <f t="array" aca="1" ref="BC109" ca="1">_xlfn.IFNA(INDEX(INDIRECT(AK$4&amp;"E:E"),MATCH(Y109,INDIRECT(AK$4&amp;"P:P"),0),0),"")</f>
        <v>あまりなかった</v>
      </c>
      <c r="BD109" s="213" t="str" cm="1">
        <f t="array" aca="1" ref="BD109" ca="1">_xlfn.IFNA(INDEX(INDIRECT(AL$4&amp;"E:E"),MATCH(Z109,INDIRECT(AL$4&amp;"P:P"),0),0),"")</f>
        <v/>
      </c>
      <c r="BE109" s="213" t="str" cm="1">
        <f t="array" aca="1" ref="BE109" ca="1">_xlfn.IFNA(INDEX(INDIRECT(AM$4&amp;"E:E"),MATCH(AA109,INDIRECT(AM$4&amp;"P:P"),0),0),"")</f>
        <v>あまりなかった</v>
      </c>
      <c r="BF109" s="213" t="str" cm="1">
        <f t="array" aca="1" ref="BF109" ca="1">_xlfn.IFNA(INDEX(INDIRECT(AH$4&amp;"F:F"),MATCH(V109,INDIRECT(AH$4&amp;"P:P"),0),0),"")</f>
        <v/>
      </c>
      <c r="BG109" s="213" t="str" cm="1">
        <f t="array" aca="1" ref="BG109" ca="1">_xlfn.IFNA(INDEX(INDIRECT(AI$4&amp;"F:F"),MATCH(W109,INDIRECT(AI$4&amp;"P:P"),0),0),"")</f>
        <v>ほとんど，または全くなかった</v>
      </c>
      <c r="BH109" s="213" t="str" cm="1">
        <f t="array" aca="1" ref="BH109" ca="1">_xlfn.IFNA(INDEX(INDIRECT(AJ$4&amp;"F:F"),MATCH(X109,INDIRECT(AJ$4&amp;"P:P"),0),0),"")</f>
        <v/>
      </c>
      <c r="BI109" s="213" t="str" cm="1">
        <f t="array" aca="1" ref="BI109" ca="1">_xlfn.IFNA(INDEX(INDIRECT(AK$4&amp;"F:F"),MATCH(Y109,INDIRECT(AK$4&amp;"P:P"),0),0),"")</f>
        <v>ほとんど，または全くなかった</v>
      </c>
      <c r="BJ109" s="213" t="str" cm="1">
        <f t="array" aca="1" ref="BJ109" ca="1">_xlfn.IFNA(INDEX(INDIRECT(AL$4&amp;"F:F"),MATCH(Z109,INDIRECT(AL$4&amp;"P:P"),0),0),"")</f>
        <v/>
      </c>
      <c r="BK109" s="213" t="str" cm="1">
        <f t="array" aca="1" ref="BK109" ca="1">_xlfn.IFNA(INDEX(INDIRECT(AM$4&amp;"F:F"),MATCH(AA109,INDIRECT(AM$4&amp;"P:P"),0),0),"")</f>
        <v>ほとんど，または全くなかった</v>
      </c>
      <c r="BL109" s="213" t="str" cm="1">
        <f t="array" aca="1" ref="BL109" ca="1">_xlfn.IFNA(INDEX(INDIRECT(AH$4&amp;"G:G"),MATCH(V109,INDIRECT(AH$4&amp;"P:P"),0),0),"")</f>
        <v/>
      </c>
      <c r="BM109" s="213" cm="1">
        <f t="array" aca="1" ref="BM109" ca="1">_xlfn.IFNA(INDEX(INDIRECT(AI$4&amp;"G:G"),MATCH(W109,INDIRECT(AI$4&amp;"P:P"),0),0),"")</f>
        <v>0</v>
      </c>
      <c r="BN109" s="213" t="str" cm="1">
        <f t="array" aca="1" ref="BN109" ca="1">_xlfn.IFNA(INDEX(INDIRECT(AJ$4&amp;"G:G"),MATCH(X109,INDIRECT(AJ$4&amp;"P:P"),0),0),"")</f>
        <v/>
      </c>
      <c r="BO109" s="213" cm="1">
        <f t="array" aca="1" ref="BO109" ca="1">_xlfn.IFNA(INDEX(INDIRECT(AK$4&amp;"G:G"),MATCH(Y109,INDIRECT(AK$4&amp;"P:P"),0),0),"")</f>
        <v>0</v>
      </c>
      <c r="BP109" s="213" t="str" cm="1">
        <f t="array" aca="1" ref="BP109" ca="1">_xlfn.IFNA(INDEX(INDIRECT(AL$4&amp;"G:G"),MATCH(Z109,INDIRECT(AL$4&amp;"P:P"),0),0),"")</f>
        <v/>
      </c>
      <c r="BQ109" s="213" cm="1">
        <f t="array" aca="1" ref="BQ109" ca="1">_xlfn.IFNA(INDEX(INDIRECT(AM$4&amp;"G:G"),MATCH(AA109,INDIRECT(AM$4&amp;"P:P"),0),0),"")</f>
        <v>0</v>
      </c>
      <c r="BR109" s="213" t="str" cm="1">
        <f t="array" aca="1" ref="BR109" ca="1">_xlfn.IFNA(INDEX(INDIRECT(AH$4&amp;"H:H"),MATCH(V109,INDIRECT(AH$4&amp;"P:P"),0),0),"")</f>
        <v/>
      </c>
      <c r="BS109" s="213" cm="1">
        <f t="array" aca="1" ref="BS109" ca="1">_xlfn.IFNA(INDEX(INDIRECT(AI$4&amp;"H:H"),MATCH(W109,INDIRECT(AI$4&amp;"P:P"),0),0),"")</f>
        <v>0</v>
      </c>
      <c r="BT109" s="213" t="str" cm="1">
        <f t="array" aca="1" ref="BT109" ca="1">_xlfn.IFNA(INDEX(INDIRECT(AJ$4&amp;"H:H"),MATCH(X109,INDIRECT(AJ$4&amp;"P:P"),0),0),"")</f>
        <v/>
      </c>
      <c r="BU109" s="213" cm="1">
        <f t="array" aca="1" ref="BU109" ca="1">_xlfn.IFNA(INDEX(INDIRECT(AK$4&amp;"H:H"),MATCH(Y109,INDIRECT(AK$4&amp;"P:P"),0),0),"")</f>
        <v>0</v>
      </c>
      <c r="BV109" s="213" t="str" cm="1">
        <f t="array" aca="1" ref="BV109" ca="1">_xlfn.IFNA(INDEX(INDIRECT(AL$4&amp;"H:H"),MATCH(Z109,INDIRECT(AL$4&amp;"P:P"),0),0),"")</f>
        <v/>
      </c>
      <c r="BW109" s="213" cm="1">
        <f t="array" aca="1" ref="BW109" ca="1">_xlfn.IFNA(INDEX(INDIRECT(AM$4&amp;"H:H"),MATCH(AA109,INDIRECT(AM$4&amp;"P:P"),0),0),"")</f>
        <v>0</v>
      </c>
      <c r="BX109" s="213" t="str" cm="1">
        <f t="array" aca="1" ref="BX109" ca="1">_xlfn.IFNA(INDEX(INDIRECT(AH$4&amp;"I:I"),MATCH(V109,INDIRECT(AH$4&amp;"P:P"),0),0),"")</f>
        <v/>
      </c>
      <c r="BY109" s="213" cm="1">
        <f t="array" aca="1" ref="BY109" ca="1">_xlfn.IFNA(INDEX(INDIRECT(AI$4&amp;"I:I"),MATCH(W109,INDIRECT(AI$4&amp;"P:P"),0),0),"")</f>
        <v>0</v>
      </c>
      <c r="BZ109" s="213" t="str" cm="1">
        <f t="array" aca="1" ref="BZ109" ca="1">_xlfn.IFNA(INDEX(INDIRECT(AJ$4&amp;"I:I"),MATCH(X109,INDIRECT(AJ$4&amp;"P:P"),0),0),"")</f>
        <v/>
      </c>
      <c r="CA109" s="213" cm="1">
        <f t="array" aca="1" ref="CA109" ca="1">_xlfn.IFNA(INDEX(INDIRECT(AK$4&amp;"I:I"),MATCH(Y109,INDIRECT(AK$4&amp;"P:P"),0),0),"")</f>
        <v>0</v>
      </c>
      <c r="CB109" s="213" t="str" cm="1">
        <f t="array" aca="1" ref="CB109" ca="1">_xlfn.IFNA(INDEX(INDIRECT(AL$4&amp;"I:I"),MATCH(Z109,INDIRECT(AL$4&amp;"P:P"),0),0),"")</f>
        <v/>
      </c>
      <c r="CC109" s="213" cm="1">
        <f t="array" aca="1" ref="CC109" ca="1">_xlfn.IFNA(INDEX(INDIRECT(AM$4&amp;"I:I"),MATCH(AA109,INDIRECT(AM$4&amp;"P:P"),0),0),"")</f>
        <v>0</v>
      </c>
      <c r="CD109" s="213" t="str" cm="1">
        <f t="array" aca="1" ref="CD109" ca="1">_xlfn.IFNA(INDEX(INDIRECT(AH$4&amp;"J:J"),MATCH(V109,INDIRECT(AH$4&amp;"P:P"),0),0),"")</f>
        <v/>
      </c>
      <c r="CE109" s="213" cm="1">
        <f t="array" aca="1" ref="CE109" ca="1">_xlfn.IFNA(INDEX(INDIRECT(AI$4&amp;"J:J"),MATCH(W109,INDIRECT(AI$4&amp;"P:P"),0),0),"")</f>
        <v>0</v>
      </c>
      <c r="CF109" s="213" t="str" cm="1">
        <f t="array" aca="1" ref="CF109" ca="1">_xlfn.IFNA(INDEX(INDIRECT(AJ$4&amp;"J:J"),MATCH(X109,INDIRECT(AJ$4&amp;"P:P"),0),0),"")</f>
        <v/>
      </c>
      <c r="CG109" s="213" cm="1">
        <f t="array" aca="1" ref="CG109" ca="1">_xlfn.IFNA(INDEX(INDIRECT(AK$4&amp;"J:J"),MATCH(Y109,INDIRECT(AK$4&amp;"P:P"),0),0),"")</f>
        <v>0</v>
      </c>
      <c r="CH109" s="213" t="str" cm="1">
        <f t="array" aca="1" ref="CH109" ca="1">_xlfn.IFNA(INDEX(INDIRECT(AL$4&amp;"J:J"),MATCH(Z109,INDIRECT(AL$4&amp;"P:P"),0),0),"")</f>
        <v/>
      </c>
      <c r="CI109" s="213" cm="1">
        <f t="array" aca="1" ref="CI109" ca="1">_xlfn.IFNA(INDEX(INDIRECT(AM$4&amp;"J:J"),MATCH(AA109,INDIRECT(AM$4&amp;"P:P"),0),0),"")</f>
        <v>0</v>
      </c>
    </row>
    <row r="110" spans="1:87" ht="108">
      <c r="A110" s="53">
        <v>97</v>
      </c>
      <c r="B110" s="75">
        <v>89</v>
      </c>
      <c r="C110" s="75" t="s">
        <v>1638</v>
      </c>
      <c r="D110" s="75" t="s">
        <v>1638</v>
      </c>
      <c r="E110" s="111" t="s">
        <v>1913</v>
      </c>
      <c r="F110" s="77" t="s">
        <v>1903</v>
      </c>
      <c r="G110" s="78"/>
      <c r="H110" s="99"/>
      <c r="I110" s="107">
        <v>1</v>
      </c>
      <c r="J110" s="98" t="s">
        <v>1923</v>
      </c>
      <c r="K110" s="81"/>
      <c r="L110" s="82"/>
      <c r="M110" s="83">
        <v>1</v>
      </c>
      <c r="N110" s="82" t="s">
        <v>1901</v>
      </c>
      <c r="O110" s="83"/>
      <c r="P110" s="82"/>
      <c r="Q110" s="83">
        <v>1</v>
      </c>
      <c r="R110" s="82" t="s">
        <v>1897</v>
      </c>
      <c r="U110" s="59" t="s">
        <v>1924</v>
      </c>
      <c r="V110" s="59" t="str">
        <f t="shared" si="47"/>
        <v/>
      </c>
      <c r="W110" s="59" t="str">
        <f t="shared" si="48"/>
        <v>（６０）</v>
      </c>
      <c r="X110" s="59" t="str">
        <f t="shared" si="49"/>
        <v/>
      </c>
      <c r="Y110" s="59" t="str">
        <f t="shared" si="50"/>
        <v>（４６）</v>
      </c>
      <c r="Z110" s="59" t="str">
        <f t="shared" si="51"/>
        <v/>
      </c>
      <c r="AA110" s="59" t="str">
        <f t="shared" si="52"/>
        <v>（４４）</v>
      </c>
      <c r="AB110" s="190" t="e" cm="1">
        <f t="array" ref="AB110">INDEX('Ｒ2_小4'!$M:$M,MATCH(V110,'Ｒ2_小4'!$P:$P,0),0)</f>
        <v>#N/A</v>
      </c>
      <c r="AC110" s="190" t="str" cm="1">
        <f t="array" ref="AC110">INDEX('R2_小5'!$M:$M,MATCH(W110,'R2_小5'!$P:$P,0),0)</f>
        <v>Q00000001770</v>
      </c>
      <c r="AD110" s="190" t="e" cm="1">
        <f t="array" ref="AD110">INDEX('R2_小6'!$M:$M,MATCH(X110,'R2_小6'!$P:$P,0),0)</f>
        <v>#N/A</v>
      </c>
      <c r="AE110" s="190" t="str" cm="1">
        <f t="array" ref="AE110">INDEX('R2_中1'!$M:$M,MATCH(Y110,'R2_中1'!$P:$P,0),0)</f>
        <v>Q00000003570</v>
      </c>
      <c r="AF110" s="190" t="e" cm="1">
        <f t="array" ref="AF110">INDEX('R2_中2'!$M:$M,MATCH(Z110,'R2_中2'!$P:$P,0),0)</f>
        <v>#N/A</v>
      </c>
      <c r="AG110" s="190" t="str" cm="1">
        <f t="array" ref="AG110">INDEX('R2_中3'!$M:$M,MATCH(AA110,'R2_中3'!$P:$P,0),0)</f>
        <v>Q00000005480</v>
      </c>
      <c r="AH110" s="213" t="str" cm="1">
        <f t="array" aca="1" ref="AH110" ca="1">_xlfn.IFNA(INDEX(INDIRECT(AH$4&amp;"B:B"),MATCH(V110,INDIRECT(AH$4&amp;"P:P"),0),0),"")</f>
        <v/>
      </c>
      <c r="AI110" s="213" t="str" cm="1">
        <f t="array" aca="1" ref="AI110" ca="1">_xlfn.IFNA(INDEX(INDIRECT(AI$4&amp;"B:B"),MATCH(W110,INDIRECT(AI$4&amp;"P:P"),0),0),"")</f>
        <v>グループで活動するときに，一人の考えだけでなくみんなで考えを出し合って課題をかい決すること</v>
      </c>
      <c r="AJ110" s="213" t="str" cm="1">
        <f t="array" aca="1" ref="AJ110" ca="1">_xlfn.IFNA(INDEX(INDIRECT(AJ$4&amp;"B:B"),MATCH(X110,INDIRECT(AJ$4&amp;"P:P"),0),0),"")</f>
        <v/>
      </c>
      <c r="AK110" s="213" t="str" cm="1">
        <f t="array" aca="1" ref="AK110" ca="1">_xlfn.IFNA(INDEX(INDIRECT(AK$4&amp;"B:B"),MATCH(Y110,INDIRECT(AK$4&amp;"P:P"),0),0),"")</f>
        <v>グループで活動するときに，一人の考えだけでなくみんなで考えを出し合って課題を解決すること</v>
      </c>
      <c r="AL110" s="213" t="str" cm="1">
        <f t="array" aca="1" ref="AL110" ca="1">_xlfn.IFNA(INDEX(INDIRECT(AL$4&amp;"B:B"),MATCH(Z110,INDIRECT(AL$4&amp;"P:P"),0),0),"")</f>
        <v/>
      </c>
      <c r="AM110" s="213" t="str" cm="1">
        <f t="array" aca="1" ref="AM110" ca="1">_xlfn.IFNA(INDEX(INDIRECT(AM$4&amp;"B:B"),MATCH(AA110,INDIRECT(AM$4&amp;"P:P"),0),0),"")</f>
        <v>グループで活動するときに，一人の考えだけでなくみんなで考えを出し合って課題を解決すること</v>
      </c>
      <c r="AN110" s="213" t="str" cm="1">
        <f t="array" aca="1" ref="AN110" ca="1">_xlfn.IFNA(INDEX(INDIRECT(AH$4&amp;"C:C"),MATCH(V110,INDIRECT(AH$4&amp;"P:P"),0),0),"")</f>
        <v/>
      </c>
      <c r="AO110" s="213" t="str" cm="1">
        <f t="array" aca="1" ref="AO110" ca="1">_xlfn.IFNA(INDEX(INDIRECT(AI$4&amp;"C:C"),MATCH(W110,INDIRECT(AI$4&amp;"P:P"),0),0),"")</f>
        <v>よくあった</v>
      </c>
      <c r="AP110" s="213" t="str" cm="1">
        <f t="array" aca="1" ref="AP110" ca="1">_xlfn.IFNA(INDEX(INDIRECT(AJ$4&amp;"C:C"),MATCH(X110,INDIRECT(AJ$4&amp;"P:P"),0),0),"")</f>
        <v/>
      </c>
      <c r="AQ110" s="213" t="str" cm="1">
        <f t="array" aca="1" ref="AQ110" ca="1">_xlfn.IFNA(INDEX(INDIRECT(AK$4&amp;"C:C"),MATCH(Y110,INDIRECT(AK$4&amp;"P:P"),0),0),"")</f>
        <v>よくあった</v>
      </c>
      <c r="AR110" s="213" t="str" cm="1">
        <f t="array" aca="1" ref="AR110" ca="1">_xlfn.IFNA(INDEX(INDIRECT(AL$4&amp;"C:C"),MATCH(Z110,INDIRECT(AL$4&amp;"P:P"),0),0),"")</f>
        <v/>
      </c>
      <c r="AS110" s="213" t="str" cm="1">
        <f t="array" aca="1" ref="AS110" ca="1">_xlfn.IFNA(INDEX(INDIRECT(AM$4&amp;"C:C"),MATCH(AA110,INDIRECT(AM$4&amp;"P:P"),0),0),"")</f>
        <v>よくあった</v>
      </c>
      <c r="AT110" s="213" t="str" cm="1">
        <f t="array" aca="1" ref="AT110" ca="1">_xlfn.IFNA(INDEX(INDIRECT(AH$4&amp;"D:D"),MATCH(V110,INDIRECT(AH$4&amp;"P:P"),0),0),"")</f>
        <v/>
      </c>
      <c r="AU110" s="213" t="str" cm="1">
        <f t="array" aca="1" ref="AU110" ca="1">_xlfn.IFNA(INDEX(INDIRECT(AI$4&amp;"D:D"),MATCH(W110,INDIRECT(AI$4&amp;"P:P"),0),0),"")</f>
        <v>ときどきあった</v>
      </c>
      <c r="AV110" s="213" t="str" cm="1">
        <f t="array" aca="1" ref="AV110" ca="1">_xlfn.IFNA(INDEX(INDIRECT(AJ$4&amp;"D:D"),MATCH(X110,INDIRECT(AJ$4&amp;"P:P"),0),0),"")</f>
        <v/>
      </c>
      <c r="AW110" s="213" t="str" cm="1">
        <f t="array" aca="1" ref="AW110" ca="1">_xlfn.IFNA(INDEX(INDIRECT(AK$4&amp;"D:D"),MATCH(Y110,INDIRECT(AK$4&amp;"P:P"),0),0),"")</f>
        <v>ときどきあった</v>
      </c>
      <c r="AX110" s="213" t="str" cm="1">
        <f t="array" aca="1" ref="AX110" ca="1">_xlfn.IFNA(INDEX(INDIRECT(AL$4&amp;"D:D"),MATCH(Z110,INDIRECT(AL$4&amp;"P:P"),0),0),"")</f>
        <v/>
      </c>
      <c r="AY110" s="213" t="str" cm="1">
        <f t="array" aca="1" ref="AY110" ca="1">_xlfn.IFNA(INDEX(INDIRECT(AM$4&amp;"D:D"),MATCH(AA110,INDIRECT(AM$4&amp;"P:P"),0),0),"")</f>
        <v>ときどきあった</v>
      </c>
      <c r="AZ110" s="213" t="str" cm="1">
        <f t="array" aca="1" ref="AZ110" ca="1">_xlfn.IFNA(INDEX(INDIRECT(AH$4&amp;"E:E"),MATCH(V110,INDIRECT(AH$4&amp;"P:P"),0),0),"")</f>
        <v/>
      </c>
      <c r="BA110" s="213" t="str" cm="1">
        <f t="array" aca="1" ref="BA110" ca="1">_xlfn.IFNA(INDEX(INDIRECT(AI$4&amp;"E:E"),MATCH(W110,INDIRECT(AI$4&amp;"P:P"),0),0),"")</f>
        <v>あまりなかった</v>
      </c>
      <c r="BB110" s="213" t="str" cm="1">
        <f t="array" aca="1" ref="BB110" ca="1">_xlfn.IFNA(INDEX(INDIRECT(AJ$4&amp;"E:E"),MATCH(X110,INDIRECT(AJ$4&amp;"P:P"),0),0),"")</f>
        <v/>
      </c>
      <c r="BC110" s="213" t="str" cm="1">
        <f t="array" aca="1" ref="BC110" ca="1">_xlfn.IFNA(INDEX(INDIRECT(AK$4&amp;"E:E"),MATCH(Y110,INDIRECT(AK$4&amp;"P:P"),0),0),"")</f>
        <v>あまりなかった</v>
      </c>
      <c r="BD110" s="213" t="str" cm="1">
        <f t="array" aca="1" ref="BD110" ca="1">_xlfn.IFNA(INDEX(INDIRECT(AL$4&amp;"E:E"),MATCH(Z110,INDIRECT(AL$4&amp;"P:P"),0),0),"")</f>
        <v/>
      </c>
      <c r="BE110" s="213" t="str" cm="1">
        <f t="array" aca="1" ref="BE110" ca="1">_xlfn.IFNA(INDEX(INDIRECT(AM$4&amp;"E:E"),MATCH(AA110,INDIRECT(AM$4&amp;"P:P"),0),0),"")</f>
        <v>あまりなかった</v>
      </c>
      <c r="BF110" s="213" t="str" cm="1">
        <f t="array" aca="1" ref="BF110" ca="1">_xlfn.IFNA(INDEX(INDIRECT(AH$4&amp;"F:F"),MATCH(V110,INDIRECT(AH$4&amp;"P:P"),0),0),"")</f>
        <v/>
      </c>
      <c r="BG110" s="213" t="str" cm="1">
        <f t="array" aca="1" ref="BG110" ca="1">_xlfn.IFNA(INDEX(INDIRECT(AI$4&amp;"F:F"),MATCH(W110,INDIRECT(AI$4&amp;"P:P"),0),0),"")</f>
        <v>ほとんど，または全くなかった</v>
      </c>
      <c r="BH110" s="213" t="str" cm="1">
        <f t="array" aca="1" ref="BH110" ca="1">_xlfn.IFNA(INDEX(INDIRECT(AJ$4&amp;"F:F"),MATCH(X110,INDIRECT(AJ$4&amp;"P:P"),0),0),"")</f>
        <v/>
      </c>
      <c r="BI110" s="213" t="str" cm="1">
        <f t="array" aca="1" ref="BI110" ca="1">_xlfn.IFNA(INDEX(INDIRECT(AK$4&amp;"F:F"),MATCH(Y110,INDIRECT(AK$4&amp;"P:P"),0),0),"")</f>
        <v>ほとんど，または全くなかった</v>
      </c>
      <c r="BJ110" s="213" t="str" cm="1">
        <f t="array" aca="1" ref="BJ110" ca="1">_xlfn.IFNA(INDEX(INDIRECT(AL$4&amp;"F:F"),MATCH(Z110,INDIRECT(AL$4&amp;"P:P"),0),0),"")</f>
        <v/>
      </c>
      <c r="BK110" s="213" t="str" cm="1">
        <f t="array" aca="1" ref="BK110" ca="1">_xlfn.IFNA(INDEX(INDIRECT(AM$4&amp;"F:F"),MATCH(AA110,INDIRECT(AM$4&amp;"P:P"),0),0),"")</f>
        <v>ほとんど，または全くなかった</v>
      </c>
      <c r="BL110" s="213" t="str" cm="1">
        <f t="array" aca="1" ref="BL110" ca="1">_xlfn.IFNA(INDEX(INDIRECT(AH$4&amp;"G:G"),MATCH(V110,INDIRECT(AH$4&amp;"P:P"),0),0),"")</f>
        <v/>
      </c>
      <c r="BM110" s="213" cm="1">
        <f t="array" aca="1" ref="BM110" ca="1">_xlfn.IFNA(INDEX(INDIRECT(AI$4&amp;"G:G"),MATCH(W110,INDIRECT(AI$4&amp;"P:P"),0),0),"")</f>
        <v>0</v>
      </c>
      <c r="BN110" s="213" t="str" cm="1">
        <f t="array" aca="1" ref="BN110" ca="1">_xlfn.IFNA(INDEX(INDIRECT(AJ$4&amp;"G:G"),MATCH(X110,INDIRECT(AJ$4&amp;"P:P"),0),0),"")</f>
        <v/>
      </c>
      <c r="BO110" s="213" cm="1">
        <f t="array" aca="1" ref="BO110" ca="1">_xlfn.IFNA(INDEX(INDIRECT(AK$4&amp;"G:G"),MATCH(Y110,INDIRECT(AK$4&amp;"P:P"),0),0),"")</f>
        <v>0</v>
      </c>
      <c r="BP110" s="213" t="str" cm="1">
        <f t="array" aca="1" ref="BP110" ca="1">_xlfn.IFNA(INDEX(INDIRECT(AL$4&amp;"G:G"),MATCH(Z110,INDIRECT(AL$4&amp;"P:P"),0),0),"")</f>
        <v/>
      </c>
      <c r="BQ110" s="213" cm="1">
        <f t="array" aca="1" ref="BQ110" ca="1">_xlfn.IFNA(INDEX(INDIRECT(AM$4&amp;"G:G"),MATCH(AA110,INDIRECT(AM$4&amp;"P:P"),0),0),"")</f>
        <v>0</v>
      </c>
      <c r="BR110" s="213" t="str" cm="1">
        <f t="array" aca="1" ref="BR110" ca="1">_xlfn.IFNA(INDEX(INDIRECT(AH$4&amp;"H:H"),MATCH(V110,INDIRECT(AH$4&amp;"P:P"),0),0),"")</f>
        <v/>
      </c>
      <c r="BS110" s="213" cm="1">
        <f t="array" aca="1" ref="BS110" ca="1">_xlfn.IFNA(INDEX(INDIRECT(AI$4&amp;"H:H"),MATCH(W110,INDIRECT(AI$4&amp;"P:P"),0),0),"")</f>
        <v>0</v>
      </c>
      <c r="BT110" s="213" t="str" cm="1">
        <f t="array" aca="1" ref="BT110" ca="1">_xlfn.IFNA(INDEX(INDIRECT(AJ$4&amp;"H:H"),MATCH(X110,INDIRECT(AJ$4&amp;"P:P"),0),0),"")</f>
        <v/>
      </c>
      <c r="BU110" s="213" cm="1">
        <f t="array" aca="1" ref="BU110" ca="1">_xlfn.IFNA(INDEX(INDIRECT(AK$4&amp;"H:H"),MATCH(Y110,INDIRECT(AK$4&amp;"P:P"),0),0),"")</f>
        <v>0</v>
      </c>
      <c r="BV110" s="213" t="str" cm="1">
        <f t="array" aca="1" ref="BV110" ca="1">_xlfn.IFNA(INDEX(INDIRECT(AL$4&amp;"H:H"),MATCH(Z110,INDIRECT(AL$4&amp;"P:P"),0),0),"")</f>
        <v/>
      </c>
      <c r="BW110" s="213" cm="1">
        <f t="array" aca="1" ref="BW110" ca="1">_xlfn.IFNA(INDEX(INDIRECT(AM$4&amp;"H:H"),MATCH(AA110,INDIRECT(AM$4&amp;"P:P"),0),0),"")</f>
        <v>0</v>
      </c>
      <c r="BX110" s="213" t="str" cm="1">
        <f t="array" aca="1" ref="BX110" ca="1">_xlfn.IFNA(INDEX(INDIRECT(AH$4&amp;"I:I"),MATCH(V110,INDIRECT(AH$4&amp;"P:P"),0),0),"")</f>
        <v/>
      </c>
      <c r="BY110" s="213" cm="1">
        <f t="array" aca="1" ref="BY110" ca="1">_xlfn.IFNA(INDEX(INDIRECT(AI$4&amp;"I:I"),MATCH(W110,INDIRECT(AI$4&amp;"P:P"),0),0),"")</f>
        <v>0</v>
      </c>
      <c r="BZ110" s="213" t="str" cm="1">
        <f t="array" aca="1" ref="BZ110" ca="1">_xlfn.IFNA(INDEX(INDIRECT(AJ$4&amp;"I:I"),MATCH(X110,INDIRECT(AJ$4&amp;"P:P"),0),0),"")</f>
        <v/>
      </c>
      <c r="CA110" s="213" cm="1">
        <f t="array" aca="1" ref="CA110" ca="1">_xlfn.IFNA(INDEX(INDIRECT(AK$4&amp;"I:I"),MATCH(Y110,INDIRECT(AK$4&amp;"P:P"),0),0),"")</f>
        <v>0</v>
      </c>
      <c r="CB110" s="213" t="str" cm="1">
        <f t="array" aca="1" ref="CB110" ca="1">_xlfn.IFNA(INDEX(INDIRECT(AL$4&amp;"I:I"),MATCH(Z110,INDIRECT(AL$4&amp;"P:P"),0),0),"")</f>
        <v/>
      </c>
      <c r="CC110" s="213" cm="1">
        <f t="array" aca="1" ref="CC110" ca="1">_xlfn.IFNA(INDEX(INDIRECT(AM$4&amp;"I:I"),MATCH(AA110,INDIRECT(AM$4&amp;"P:P"),0),0),"")</f>
        <v>0</v>
      </c>
      <c r="CD110" s="213" t="str" cm="1">
        <f t="array" aca="1" ref="CD110" ca="1">_xlfn.IFNA(INDEX(INDIRECT(AH$4&amp;"J:J"),MATCH(V110,INDIRECT(AH$4&amp;"P:P"),0),0),"")</f>
        <v/>
      </c>
      <c r="CE110" s="213" cm="1">
        <f t="array" aca="1" ref="CE110" ca="1">_xlfn.IFNA(INDEX(INDIRECT(AI$4&amp;"J:J"),MATCH(W110,INDIRECT(AI$4&amp;"P:P"),0),0),"")</f>
        <v>0</v>
      </c>
      <c r="CF110" s="213" t="str" cm="1">
        <f t="array" aca="1" ref="CF110" ca="1">_xlfn.IFNA(INDEX(INDIRECT(AJ$4&amp;"J:J"),MATCH(X110,INDIRECT(AJ$4&amp;"P:P"),0),0),"")</f>
        <v/>
      </c>
      <c r="CG110" s="213" cm="1">
        <f t="array" aca="1" ref="CG110" ca="1">_xlfn.IFNA(INDEX(INDIRECT(AK$4&amp;"J:J"),MATCH(Y110,INDIRECT(AK$4&amp;"P:P"),0),0),"")</f>
        <v>0</v>
      </c>
      <c r="CH110" s="213" t="str" cm="1">
        <f t="array" aca="1" ref="CH110" ca="1">_xlfn.IFNA(INDEX(INDIRECT(AL$4&amp;"J:J"),MATCH(Z110,INDIRECT(AL$4&amp;"P:P"),0),0),"")</f>
        <v/>
      </c>
      <c r="CI110" s="213" cm="1">
        <f t="array" aca="1" ref="CI110" ca="1">_xlfn.IFNA(INDEX(INDIRECT(AM$4&amp;"J:J"),MATCH(AA110,INDIRECT(AM$4&amp;"P:P"),0),0),"")</f>
        <v>0</v>
      </c>
    </row>
    <row r="111" spans="1:87" ht="90">
      <c r="A111" s="53">
        <v>98</v>
      </c>
      <c r="B111" s="75">
        <v>90</v>
      </c>
      <c r="C111" s="75" t="s">
        <v>1638</v>
      </c>
      <c r="D111" s="75" t="s">
        <v>1638</v>
      </c>
      <c r="E111" s="111" t="s">
        <v>1913</v>
      </c>
      <c r="F111" s="77" t="s">
        <v>1905</v>
      </c>
      <c r="G111" s="78"/>
      <c r="H111" s="99"/>
      <c r="I111" s="80">
        <v>1</v>
      </c>
      <c r="J111" s="98" t="s">
        <v>1925</v>
      </c>
      <c r="K111" s="81"/>
      <c r="L111" s="82"/>
      <c r="M111" s="83">
        <v>1</v>
      </c>
      <c r="N111" s="82" t="s">
        <v>1904</v>
      </c>
      <c r="O111" s="100"/>
      <c r="P111" s="82"/>
      <c r="Q111" s="83">
        <v>1</v>
      </c>
      <c r="R111" s="82" t="s">
        <v>1899</v>
      </c>
      <c r="U111" s="59" t="s">
        <v>1926</v>
      </c>
      <c r="V111" s="59" t="str">
        <f t="shared" si="47"/>
        <v/>
      </c>
      <c r="W111" s="59" t="str">
        <f t="shared" si="48"/>
        <v>（６１）</v>
      </c>
      <c r="X111" s="59" t="str">
        <f t="shared" si="49"/>
        <v/>
      </c>
      <c r="Y111" s="59" t="str">
        <f t="shared" si="50"/>
        <v>（４７）</v>
      </c>
      <c r="Z111" s="59" t="str">
        <f t="shared" si="51"/>
        <v/>
      </c>
      <c r="AA111" s="59" t="str">
        <f t="shared" si="52"/>
        <v>（４５）</v>
      </c>
      <c r="AB111" s="190" t="e" cm="1">
        <f t="array" ref="AB111">INDEX('Ｒ2_小4'!$M:$M,MATCH(V111,'Ｒ2_小4'!$P:$P,0),0)</f>
        <v>#N/A</v>
      </c>
      <c r="AC111" s="190" t="str" cm="1">
        <f t="array" ref="AC111">INDEX('R2_小5'!$M:$M,MATCH(W111,'R2_小5'!$P:$P,0),0)</f>
        <v>Q00000001780</v>
      </c>
      <c r="AD111" s="190" t="e" cm="1">
        <f t="array" ref="AD111">INDEX('R2_小6'!$M:$M,MATCH(X111,'R2_小6'!$P:$P,0),0)</f>
        <v>#N/A</v>
      </c>
      <c r="AE111" s="190" t="str" cm="1">
        <f t="array" ref="AE111">INDEX('R2_中1'!$M:$M,MATCH(Y111,'R2_中1'!$P:$P,0),0)</f>
        <v>Q00000003580</v>
      </c>
      <c r="AF111" s="190" t="e" cm="1">
        <f t="array" ref="AF111">INDEX('R2_中2'!$M:$M,MATCH(Z111,'R2_中2'!$P:$P,0),0)</f>
        <v>#N/A</v>
      </c>
      <c r="AG111" s="190" t="str" cm="1">
        <f t="array" ref="AG111">INDEX('R2_中3'!$M:$M,MATCH(AA111,'R2_中3'!$P:$P,0),0)</f>
        <v>Q00000005490</v>
      </c>
      <c r="AH111" s="213" t="str" cm="1">
        <f t="array" aca="1" ref="AH111" ca="1">_xlfn.IFNA(INDEX(INDIRECT(AH$4&amp;"B:B"),MATCH(V111,INDIRECT(AH$4&amp;"P:P"),0),0),"")</f>
        <v/>
      </c>
      <c r="AI111" s="213" t="str" cm="1">
        <f t="array" aca="1" ref="AI111" ca="1">_xlfn.IFNA(INDEX(INDIRECT(AI$4&amp;"B:B"),MATCH(W111,INDIRECT(AI$4&amp;"P:P"),0),0),"")</f>
        <v>授業で課題をかい決するときに，みんなでいろいろな考えを発表すること</v>
      </c>
      <c r="AJ111" s="213" t="str" cm="1">
        <f t="array" aca="1" ref="AJ111" ca="1">_xlfn.IFNA(INDEX(INDIRECT(AJ$4&amp;"B:B"),MATCH(X111,INDIRECT(AJ$4&amp;"P:P"),0),0),"")</f>
        <v/>
      </c>
      <c r="AK111" s="213" t="str" cm="1">
        <f t="array" aca="1" ref="AK111" ca="1">_xlfn.IFNA(INDEX(INDIRECT(AK$4&amp;"B:B"),MATCH(Y111,INDIRECT(AK$4&amp;"P:P"),0),0),"")</f>
        <v>授業で課題を解決するときに，みんなでいろいろな考えを発表すること</v>
      </c>
      <c r="AL111" s="213" t="str" cm="1">
        <f t="array" aca="1" ref="AL111" ca="1">_xlfn.IFNA(INDEX(INDIRECT(AL$4&amp;"B:B"),MATCH(Z111,INDIRECT(AL$4&amp;"P:P"),0),0),"")</f>
        <v/>
      </c>
      <c r="AM111" s="213" t="str" cm="1">
        <f t="array" aca="1" ref="AM111" ca="1">_xlfn.IFNA(INDEX(INDIRECT(AM$4&amp;"B:B"),MATCH(AA111,INDIRECT(AM$4&amp;"P:P"),0),0),"")</f>
        <v>授業で課題を解決するときに，みんなでいろいろな考えを発表すること</v>
      </c>
      <c r="AN111" s="213" t="str" cm="1">
        <f t="array" aca="1" ref="AN111" ca="1">_xlfn.IFNA(INDEX(INDIRECT(AH$4&amp;"C:C"),MATCH(V111,INDIRECT(AH$4&amp;"P:P"),0),0),"")</f>
        <v/>
      </c>
      <c r="AO111" s="213" t="str" cm="1">
        <f t="array" aca="1" ref="AO111" ca="1">_xlfn.IFNA(INDEX(INDIRECT(AI$4&amp;"C:C"),MATCH(W111,INDIRECT(AI$4&amp;"P:P"),0),0),"")</f>
        <v>よくあった</v>
      </c>
      <c r="AP111" s="213" t="str" cm="1">
        <f t="array" aca="1" ref="AP111" ca="1">_xlfn.IFNA(INDEX(INDIRECT(AJ$4&amp;"C:C"),MATCH(X111,INDIRECT(AJ$4&amp;"P:P"),0),0),"")</f>
        <v/>
      </c>
      <c r="AQ111" s="213" t="str" cm="1">
        <f t="array" aca="1" ref="AQ111" ca="1">_xlfn.IFNA(INDEX(INDIRECT(AK$4&amp;"C:C"),MATCH(Y111,INDIRECT(AK$4&amp;"P:P"),0),0),"")</f>
        <v>よくあった</v>
      </c>
      <c r="AR111" s="213" t="str" cm="1">
        <f t="array" aca="1" ref="AR111" ca="1">_xlfn.IFNA(INDEX(INDIRECT(AL$4&amp;"C:C"),MATCH(Z111,INDIRECT(AL$4&amp;"P:P"),0),0),"")</f>
        <v/>
      </c>
      <c r="AS111" s="213" t="str" cm="1">
        <f t="array" aca="1" ref="AS111" ca="1">_xlfn.IFNA(INDEX(INDIRECT(AM$4&amp;"C:C"),MATCH(AA111,INDIRECT(AM$4&amp;"P:P"),0),0),"")</f>
        <v>よくあった</v>
      </c>
      <c r="AT111" s="213" t="str" cm="1">
        <f t="array" aca="1" ref="AT111" ca="1">_xlfn.IFNA(INDEX(INDIRECT(AH$4&amp;"D:D"),MATCH(V111,INDIRECT(AH$4&amp;"P:P"),0),0),"")</f>
        <v/>
      </c>
      <c r="AU111" s="213" t="str" cm="1">
        <f t="array" aca="1" ref="AU111" ca="1">_xlfn.IFNA(INDEX(INDIRECT(AI$4&amp;"D:D"),MATCH(W111,INDIRECT(AI$4&amp;"P:P"),0),0),"")</f>
        <v>ときどきあった</v>
      </c>
      <c r="AV111" s="213" t="str" cm="1">
        <f t="array" aca="1" ref="AV111" ca="1">_xlfn.IFNA(INDEX(INDIRECT(AJ$4&amp;"D:D"),MATCH(X111,INDIRECT(AJ$4&amp;"P:P"),0),0),"")</f>
        <v/>
      </c>
      <c r="AW111" s="213" t="str" cm="1">
        <f t="array" aca="1" ref="AW111" ca="1">_xlfn.IFNA(INDEX(INDIRECT(AK$4&amp;"D:D"),MATCH(Y111,INDIRECT(AK$4&amp;"P:P"),0),0),"")</f>
        <v>ときどきあった</v>
      </c>
      <c r="AX111" s="213" t="str" cm="1">
        <f t="array" aca="1" ref="AX111" ca="1">_xlfn.IFNA(INDEX(INDIRECT(AL$4&amp;"D:D"),MATCH(Z111,INDIRECT(AL$4&amp;"P:P"),0),0),"")</f>
        <v/>
      </c>
      <c r="AY111" s="213" t="str" cm="1">
        <f t="array" aca="1" ref="AY111" ca="1">_xlfn.IFNA(INDEX(INDIRECT(AM$4&amp;"D:D"),MATCH(AA111,INDIRECT(AM$4&amp;"P:P"),0),0),"")</f>
        <v>ときどきあった</v>
      </c>
      <c r="AZ111" s="213" t="str" cm="1">
        <f t="array" aca="1" ref="AZ111" ca="1">_xlfn.IFNA(INDEX(INDIRECT(AH$4&amp;"E:E"),MATCH(V111,INDIRECT(AH$4&amp;"P:P"),0),0),"")</f>
        <v/>
      </c>
      <c r="BA111" s="213" t="str" cm="1">
        <f t="array" aca="1" ref="BA111" ca="1">_xlfn.IFNA(INDEX(INDIRECT(AI$4&amp;"E:E"),MATCH(W111,INDIRECT(AI$4&amp;"P:P"),0),0),"")</f>
        <v>あまりなかった</v>
      </c>
      <c r="BB111" s="213" t="str" cm="1">
        <f t="array" aca="1" ref="BB111" ca="1">_xlfn.IFNA(INDEX(INDIRECT(AJ$4&amp;"E:E"),MATCH(X111,INDIRECT(AJ$4&amp;"P:P"),0),0),"")</f>
        <v/>
      </c>
      <c r="BC111" s="213" t="str" cm="1">
        <f t="array" aca="1" ref="BC111" ca="1">_xlfn.IFNA(INDEX(INDIRECT(AK$4&amp;"E:E"),MATCH(Y111,INDIRECT(AK$4&amp;"P:P"),0),0),"")</f>
        <v>あまりなかった</v>
      </c>
      <c r="BD111" s="213" t="str" cm="1">
        <f t="array" aca="1" ref="BD111" ca="1">_xlfn.IFNA(INDEX(INDIRECT(AL$4&amp;"E:E"),MATCH(Z111,INDIRECT(AL$4&amp;"P:P"),0),0),"")</f>
        <v/>
      </c>
      <c r="BE111" s="213" t="str" cm="1">
        <f t="array" aca="1" ref="BE111" ca="1">_xlfn.IFNA(INDEX(INDIRECT(AM$4&amp;"E:E"),MATCH(AA111,INDIRECT(AM$4&amp;"P:P"),0),0),"")</f>
        <v>あまりなかった</v>
      </c>
      <c r="BF111" s="213" t="str" cm="1">
        <f t="array" aca="1" ref="BF111" ca="1">_xlfn.IFNA(INDEX(INDIRECT(AH$4&amp;"F:F"),MATCH(V111,INDIRECT(AH$4&amp;"P:P"),0),0),"")</f>
        <v/>
      </c>
      <c r="BG111" s="213" t="str" cm="1">
        <f t="array" aca="1" ref="BG111" ca="1">_xlfn.IFNA(INDEX(INDIRECT(AI$4&amp;"F:F"),MATCH(W111,INDIRECT(AI$4&amp;"P:P"),0),0),"")</f>
        <v>ほとんど，または全くなかった</v>
      </c>
      <c r="BH111" s="213" t="str" cm="1">
        <f t="array" aca="1" ref="BH111" ca="1">_xlfn.IFNA(INDEX(INDIRECT(AJ$4&amp;"F:F"),MATCH(X111,INDIRECT(AJ$4&amp;"P:P"),0),0),"")</f>
        <v/>
      </c>
      <c r="BI111" s="213" t="str" cm="1">
        <f t="array" aca="1" ref="BI111" ca="1">_xlfn.IFNA(INDEX(INDIRECT(AK$4&amp;"F:F"),MATCH(Y111,INDIRECT(AK$4&amp;"P:P"),0),0),"")</f>
        <v>ほとんど，または全くなかった</v>
      </c>
      <c r="BJ111" s="213" t="str" cm="1">
        <f t="array" aca="1" ref="BJ111" ca="1">_xlfn.IFNA(INDEX(INDIRECT(AL$4&amp;"F:F"),MATCH(Z111,INDIRECT(AL$4&amp;"P:P"),0),0),"")</f>
        <v/>
      </c>
      <c r="BK111" s="213" t="str" cm="1">
        <f t="array" aca="1" ref="BK111" ca="1">_xlfn.IFNA(INDEX(INDIRECT(AM$4&amp;"F:F"),MATCH(AA111,INDIRECT(AM$4&amp;"P:P"),0),0),"")</f>
        <v>ほとんど，または全くなかった</v>
      </c>
      <c r="BL111" s="213" t="str" cm="1">
        <f t="array" aca="1" ref="BL111" ca="1">_xlfn.IFNA(INDEX(INDIRECT(AH$4&amp;"G:G"),MATCH(V111,INDIRECT(AH$4&amp;"P:P"),0),0),"")</f>
        <v/>
      </c>
      <c r="BM111" s="213" cm="1">
        <f t="array" aca="1" ref="BM111" ca="1">_xlfn.IFNA(INDEX(INDIRECT(AI$4&amp;"G:G"),MATCH(W111,INDIRECT(AI$4&amp;"P:P"),0),0),"")</f>
        <v>0</v>
      </c>
      <c r="BN111" s="213" t="str" cm="1">
        <f t="array" aca="1" ref="BN111" ca="1">_xlfn.IFNA(INDEX(INDIRECT(AJ$4&amp;"G:G"),MATCH(X111,INDIRECT(AJ$4&amp;"P:P"),0),0),"")</f>
        <v/>
      </c>
      <c r="BO111" s="213" cm="1">
        <f t="array" aca="1" ref="BO111" ca="1">_xlfn.IFNA(INDEX(INDIRECT(AK$4&amp;"G:G"),MATCH(Y111,INDIRECT(AK$4&amp;"P:P"),0),0),"")</f>
        <v>0</v>
      </c>
      <c r="BP111" s="213" t="str" cm="1">
        <f t="array" aca="1" ref="BP111" ca="1">_xlfn.IFNA(INDEX(INDIRECT(AL$4&amp;"G:G"),MATCH(Z111,INDIRECT(AL$4&amp;"P:P"),0),0),"")</f>
        <v/>
      </c>
      <c r="BQ111" s="213" cm="1">
        <f t="array" aca="1" ref="BQ111" ca="1">_xlfn.IFNA(INDEX(INDIRECT(AM$4&amp;"G:G"),MATCH(AA111,INDIRECT(AM$4&amp;"P:P"),0),0),"")</f>
        <v>0</v>
      </c>
      <c r="BR111" s="213" t="str" cm="1">
        <f t="array" aca="1" ref="BR111" ca="1">_xlfn.IFNA(INDEX(INDIRECT(AH$4&amp;"H:H"),MATCH(V111,INDIRECT(AH$4&amp;"P:P"),0),0),"")</f>
        <v/>
      </c>
      <c r="BS111" s="213" cm="1">
        <f t="array" aca="1" ref="BS111" ca="1">_xlfn.IFNA(INDEX(INDIRECT(AI$4&amp;"H:H"),MATCH(W111,INDIRECT(AI$4&amp;"P:P"),0),0),"")</f>
        <v>0</v>
      </c>
      <c r="BT111" s="213" t="str" cm="1">
        <f t="array" aca="1" ref="BT111" ca="1">_xlfn.IFNA(INDEX(INDIRECT(AJ$4&amp;"H:H"),MATCH(X111,INDIRECT(AJ$4&amp;"P:P"),0),0),"")</f>
        <v/>
      </c>
      <c r="BU111" s="213" cm="1">
        <f t="array" aca="1" ref="BU111" ca="1">_xlfn.IFNA(INDEX(INDIRECT(AK$4&amp;"H:H"),MATCH(Y111,INDIRECT(AK$4&amp;"P:P"),0),0),"")</f>
        <v>0</v>
      </c>
      <c r="BV111" s="213" t="str" cm="1">
        <f t="array" aca="1" ref="BV111" ca="1">_xlfn.IFNA(INDEX(INDIRECT(AL$4&amp;"H:H"),MATCH(Z111,INDIRECT(AL$4&amp;"P:P"),0),0),"")</f>
        <v/>
      </c>
      <c r="BW111" s="213" cm="1">
        <f t="array" aca="1" ref="BW111" ca="1">_xlfn.IFNA(INDEX(INDIRECT(AM$4&amp;"H:H"),MATCH(AA111,INDIRECT(AM$4&amp;"P:P"),0),0),"")</f>
        <v>0</v>
      </c>
      <c r="BX111" s="213" t="str" cm="1">
        <f t="array" aca="1" ref="BX111" ca="1">_xlfn.IFNA(INDEX(INDIRECT(AH$4&amp;"I:I"),MATCH(V111,INDIRECT(AH$4&amp;"P:P"),0),0),"")</f>
        <v/>
      </c>
      <c r="BY111" s="213" cm="1">
        <f t="array" aca="1" ref="BY111" ca="1">_xlfn.IFNA(INDEX(INDIRECT(AI$4&amp;"I:I"),MATCH(W111,INDIRECT(AI$4&amp;"P:P"),0),0),"")</f>
        <v>0</v>
      </c>
      <c r="BZ111" s="213" t="str" cm="1">
        <f t="array" aca="1" ref="BZ111" ca="1">_xlfn.IFNA(INDEX(INDIRECT(AJ$4&amp;"I:I"),MATCH(X111,INDIRECT(AJ$4&amp;"P:P"),0),0),"")</f>
        <v/>
      </c>
      <c r="CA111" s="213" cm="1">
        <f t="array" aca="1" ref="CA111" ca="1">_xlfn.IFNA(INDEX(INDIRECT(AK$4&amp;"I:I"),MATCH(Y111,INDIRECT(AK$4&amp;"P:P"),0),0),"")</f>
        <v>0</v>
      </c>
      <c r="CB111" s="213" t="str" cm="1">
        <f t="array" aca="1" ref="CB111" ca="1">_xlfn.IFNA(INDEX(INDIRECT(AL$4&amp;"I:I"),MATCH(Z111,INDIRECT(AL$4&amp;"P:P"),0),0),"")</f>
        <v/>
      </c>
      <c r="CC111" s="213" cm="1">
        <f t="array" aca="1" ref="CC111" ca="1">_xlfn.IFNA(INDEX(INDIRECT(AM$4&amp;"I:I"),MATCH(AA111,INDIRECT(AM$4&amp;"P:P"),0),0),"")</f>
        <v>0</v>
      </c>
      <c r="CD111" s="213" t="str" cm="1">
        <f t="array" aca="1" ref="CD111" ca="1">_xlfn.IFNA(INDEX(INDIRECT(AH$4&amp;"J:J"),MATCH(V111,INDIRECT(AH$4&amp;"P:P"),0),0),"")</f>
        <v/>
      </c>
      <c r="CE111" s="213" cm="1">
        <f t="array" aca="1" ref="CE111" ca="1">_xlfn.IFNA(INDEX(INDIRECT(AI$4&amp;"J:J"),MATCH(W111,INDIRECT(AI$4&amp;"P:P"),0),0),"")</f>
        <v>0</v>
      </c>
      <c r="CF111" s="213" t="str" cm="1">
        <f t="array" aca="1" ref="CF111" ca="1">_xlfn.IFNA(INDEX(INDIRECT(AJ$4&amp;"J:J"),MATCH(X111,INDIRECT(AJ$4&amp;"P:P"),0),0),"")</f>
        <v/>
      </c>
      <c r="CG111" s="213" cm="1">
        <f t="array" aca="1" ref="CG111" ca="1">_xlfn.IFNA(INDEX(INDIRECT(AK$4&amp;"J:J"),MATCH(Y111,INDIRECT(AK$4&amp;"P:P"),0),0),"")</f>
        <v>0</v>
      </c>
      <c r="CH111" s="213" t="str" cm="1">
        <f t="array" aca="1" ref="CH111" ca="1">_xlfn.IFNA(INDEX(INDIRECT(AL$4&amp;"J:J"),MATCH(Z111,INDIRECT(AL$4&amp;"P:P"),0),0),"")</f>
        <v/>
      </c>
      <c r="CI111" s="213" cm="1">
        <f t="array" aca="1" ref="CI111" ca="1">_xlfn.IFNA(INDEX(INDIRECT(AM$4&amp;"J:J"),MATCH(AA111,INDIRECT(AM$4&amp;"P:P"),0),0),"")</f>
        <v>0</v>
      </c>
    </row>
    <row r="112" spans="1:87" ht="90">
      <c r="A112" s="53">
        <v>99</v>
      </c>
      <c r="B112" s="75">
        <v>91</v>
      </c>
      <c r="C112" s="75" t="s">
        <v>1638</v>
      </c>
      <c r="D112" s="75" t="s">
        <v>1638</v>
      </c>
      <c r="E112" s="111" t="s">
        <v>1913</v>
      </c>
      <c r="F112" s="77" t="s">
        <v>1907</v>
      </c>
      <c r="G112" s="78"/>
      <c r="H112" s="99"/>
      <c r="I112" s="107">
        <v>1</v>
      </c>
      <c r="J112" s="98" t="s">
        <v>1927</v>
      </c>
      <c r="K112" s="81"/>
      <c r="L112" s="82"/>
      <c r="M112" s="83">
        <v>1</v>
      </c>
      <c r="N112" s="82" t="s">
        <v>1906</v>
      </c>
      <c r="O112" s="83"/>
      <c r="P112" s="82"/>
      <c r="Q112" s="83">
        <v>1</v>
      </c>
      <c r="R112" s="82" t="s">
        <v>1901</v>
      </c>
      <c r="U112" s="59" t="s">
        <v>1928</v>
      </c>
      <c r="V112" s="59" t="str">
        <f t="shared" si="47"/>
        <v/>
      </c>
      <c r="W112" s="59" t="str">
        <f t="shared" si="48"/>
        <v>（６２）</v>
      </c>
      <c r="X112" s="59" t="str">
        <f t="shared" si="49"/>
        <v/>
      </c>
      <c r="Y112" s="59" t="str">
        <f t="shared" si="50"/>
        <v>（４８）</v>
      </c>
      <c r="Z112" s="59" t="str">
        <f t="shared" si="51"/>
        <v/>
      </c>
      <c r="AA112" s="59" t="str">
        <f t="shared" si="52"/>
        <v>（４６）</v>
      </c>
      <c r="AB112" s="190" t="e" cm="1">
        <f t="array" ref="AB112">INDEX('Ｒ2_小4'!$M:$M,MATCH(V112,'Ｒ2_小4'!$P:$P,0),0)</f>
        <v>#N/A</v>
      </c>
      <c r="AC112" s="190" t="str" cm="1">
        <f t="array" ref="AC112">INDEX('R2_小5'!$M:$M,MATCH(W112,'R2_小5'!$P:$P,0),0)</f>
        <v>Q00000001790</v>
      </c>
      <c r="AD112" s="190" t="e" cm="1">
        <f t="array" ref="AD112">INDEX('R2_小6'!$M:$M,MATCH(X112,'R2_小6'!$P:$P,0),0)</f>
        <v>#N/A</v>
      </c>
      <c r="AE112" s="190" t="str" cm="1">
        <f t="array" ref="AE112">INDEX('R2_中1'!$M:$M,MATCH(Y112,'R2_中1'!$P:$P,0),0)</f>
        <v>Q00000003590</v>
      </c>
      <c r="AF112" s="190" t="e" cm="1">
        <f t="array" ref="AF112">INDEX('R2_中2'!$M:$M,MATCH(Z112,'R2_中2'!$P:$P,0),0)</f>
        <v>#N/A</v>
      </c>
      <c r="AG112" s="190" t="str" cm="1">
        <f t="array" ref="AG112">INDEX('R2_中3'!$M:$M,MATCH(AA112,'R2_中3'!$P:$P,0),0)</f>
        <v>Q00000005500</v>
      </c>
      <c r="AH112" s="213" t="str" cm="1">
        <f t="array" aca="1" ref="AH112" ca="1">_xlfn.IFNA(INDEX(INDIRECT(AH$4&amp;"B:B"),MATCH(V112,INDIRECT(AH$4&amp;"P:P"),0),0),"")</f>
        <v/>
      </c>
      <c r="AI112" s="213" t="str" cm="1">
        <f t="array" aca="1" ref="AI112" ca="1">_xlfn.IFNA(INDEX(INDIRECT(AI$4&amp;"B:B"),MATCH(W112,INDIRECT(AI$4&amp;"P:P"),0),0),"")</f>
        <v>授業の始めに，先生から，どうやったら課題をかい決できるか考えるように言われること</v>
      </c>
      <c r="AJ112" s="213" t="str" cm="1">
        <f t="array" aca="1" ref="AJ112" ca="1">_xlfn.IFNA(INDEX(INDIRECT(AJ$4&amp;"B:B"),MATCH(X112,INDIRECT(AJ$4&amp;"P:P"),0),0),"")</f>
        <v/>
      </c>
      <c r="AK112" s="213" t="str" cm="1">
        <f t="array" aca="1" ref="AK112" ca="1">_xlfn.IFNA(INDEX(INDIRECT(AK$4&amp;"B:B"),MATCH(Y112,INDIRECT(AK$4&amp;"P:P"),0),0),"")</f>
        <v>授業の始めに，先生から，どうやったら課題を解決できるか考えるように言われること</v>
      </c>
      <c r="AL112" s="213" t="str" cm="1">
        <f t="array" aca="1" ref="AL112" ca="1">_xlfn.IFNA(INDEX(INDIRECT(AL$4&amp;"B:B"),MATCH(Z112,INDIRECT(AL$4&amp;"P:P"),0),0),"")</f>
        <v/>
      </c>
      <c r="AM112" s="213" t="str" cm="1">
        <f t="array" aca="1" ref="AM112" ca="1">_xlfn.IFNA(INDEX(INDIRECT(AM$4&amp;"B:B"),MATCH(AA112,INDIRECT(AM$4&amp;"P:P"),0),0),"")</f>
        <v>授業の始めに，先生から，どうやったら課題を解決できるか考えるように言われること</v>
      </c>
      <c r="AN112" s="213" t="str" cm="1">
        <f t="array" aca="1" ref="AN112" ca="1">_xlfn.IFNA(INDEX(INDIRECT(AH$4&amp;"C:C"),MATCH(V112,INDIRECT(AH$4&amp;"P:P"),0),0),"")</f>
        <v/>
      </c>
      <c r="AO112" s="213" t="str" cm="1">
        <f t="array" aca="1" ref="AO112" ca="1">_xlfn.IFNA(INDEX(INDIRECT(AI$4&amp;"C:C"),MATCH(W112,INDIRECT(AI$4&amp;"P:P"),0),0),"")</f>
        <v>よくあった</v>
      </c>
      <c r="AP112" s="213" t="str" cm="1">
        <f t="array" aca="1" ref="AP112" ca="1">_xlfn.IFNA(INDEX(INDIRECT(AJ$4&amp;"C:C"),MATCH(X112,INDIRECT(AJ$4&amp;"P:P"),0),0),"")</f>
        <v/>
      </c>
      <c r="AQ112" s="213" t="str" cm="1">
        <f t="array" aca="1" ref="AQ112" ca="1">_xlfn.IFNA(INDEX(INDIRECT(AK$4&amp;"C:C"),MATCH(Y112,INDIRECT(AK$4&amp;"P:P"),0),0),"")</f>
        <v>よくあった</v>
      </c>
      <c r="AR112" s="213" t="str" cm="1">
        <f t="array" aca="1" ref="AR112" ca="1">_xlfn.IFNA(INDEX(INDIRECT(AL$4&amp;"C:C"),MATCH(Z112,INDIRECT(AL$4&amp;"P:P"),0),0),"")</f>
        <v/>
      </c>
      <c r="AS112" s="213" t="str" cm="1">
        <f t="array" aca="1" ref="AS112" ca="1">_xlfn.IFNA(INDEX(INDIRECT(AM$4&amp;"C:C"),MATCH(AA112,INDIRECT(AM$4&amp;"P:P"),0),0),"")</f>
        <v>よくあった</v>
      </c>
      <c r="AT112" s="213" t="str" cm="1">
        <f t="array" aca="1" ref="AT112" ca="1">_xlfn.IFNA(INDEX(INDIRECT(AH$4&amp;"D:D"),MATCH(V112,INDIRECT(AH$4&amp;"P:P"),0),0),"")</f>
        <v/>
      </c>
      <c r="AU112" s="213" t="str" cm="1">
        <f t="array" aca="1" ref="AU112" ca="1">_xlfn.IFNA(INDEX(INDIRECT(AI$4&amp;"D:D"),MATCH(W112,INDIRECT(AI$4&amp;"P:P"),0),0),"")</f>
        <v>ときどきあった</v>
      </c>
      <c r="AV112" s="213" t="str" cm="1">
        <f t="array" aca="1" ref="AV112" ca="1">_xlfn.IFNA(INDEX(INDIRECT(AJ$4&amp;"D:D"),MATCH(X112,INDIRECT(AJ$4&amp;"P:P"),0),0),"")</f>
        <v/>
      </c>
      <c r="AW112" s="213" t="str" cm="1">
        <f t="array" aca="1" ref="AW112" ca="1">_xlfn.IFNA(INDEX(INDIRECT(AK$4&amp;"D:D"),MATCH(Y112,INDIRECT(AK$4&amp;"P:P"),0),0),"")</f>
        <v>ときどきあった</v>
      </c>
      <c r="AX112" s="213" t="str" cm="1">
        <f t="array" aca="1" ref="AX112" ca="1">_xlfn.IFNA(INDEX(INDIRECT(AL$4&amp;"D:D"),MATCH(Z112,INDIRECT(AL$4&amp;"P:P"),0),0),"")</f>
        <v/>
      </c>
      <c r="AY112" s="213" t="str" cm="1">
        <f t="array" aca="1" ref="AY112" ca="1">_xlfn.IFNA(INDEX(INDIRECT(AM$4&amp;"D:D"),MATCH(AA112,INDIRECT(AM$4&amp;"P:P"),0),0),"")</f>
        <v>ときどきあった</v>
      </c>
      <c r="AZ112" s="213" t="str" cm="1">
        <f t="array" aca="1" ref="AZ112" ca="1">_xlfn.IFNA(INDEX(INDIRECT(AH$4&amp;"E:E"),MATCH(V112,INDIRECT(AH$4&amp;"P:P"),0),0),"")</f>
        <v/>
      </c>
      <c r="BA112" s="213" t="str" cm="1">
        <f t="array" aca="1" ref="BA112" ca="1">_xlfn.IFNA(INDEX(INDIRECT(AI$4&amp;"E:E"),MATCH(W112,INDIRECT(AI$4&amp;"P:P"),0),0),"")</f>
        <v>あまりなかった</v>
      </c>
      <c r="BB112" s="213" t="str" cm="1">
        <f t="array" aca="1" ref="BB112" ca="1">_xlfn.IFNA(INDEX(INDIRECT(AJ$4&amp;"E:E"),MATCH(X112,INDIRECT(AJ$4&amp;"P:P"),0),0),"")</f>
        <v/>
      </c>
      <c r="BC112" s="213" t="str" cm="1">
        <f t="array" aca="1" ref="BC112" ca="1">_xlfn.IFNA(INDEX(INDIRECT(AK$4&amp;"E:E"),MATCH(Y112,INDIRECT(AK$4&amp;"P:P"),0),0),"")</f>
        <v>あまりなかった</v>
      </c>
      <c r="BD112" s="213" t="str" cm="1">
        <f t="array" aca="1" ref="BD112" ca="1">_xlfn.IFNA(INDEX(INDIRECT(AL$4&amp;"E:E"),MATCH(Z112,INDIRECT(AL$4&amp;"P:P"),0),0),"")</f>
        <v/>
      </c>
      <c r="BE112" s="213" t="str" cm="1">
        <f t="array" aca="1" ref="BE112" ca="1">_xlfn.IFNA(INDEX(INDIRECT(AM$4&amp;"E:E"),MATCH(AA112,INDIRECT(AM$4&amp;"P:P"),0),0),"")</f>
        <v>あまりなかった</v>
      </c>
      <c r="BF112" s="213" t="str" cm="1">
        <f t="array" aca="1" ref="BF112" ca="1">_xlfn.IFNA(INDEX(INDIRECT(AH$4&amp;"F:F"),MATCH(V112,INDIRECT(AH$4&amp;"P:P"),0),0),"")</f>
        <v/>
      </c>
      <c r="BG112" s="213" t="str" cm="1">
        <f t="array" aca="1" ref="BG112" ca="1">_xlfn.IFNA(INDEX(INDIRECT(AI$4&amp;"F:F"),MATCH(W112,INDIRECT(AI$4&amp;"P:P"),0),0),"")</f>
        <v>ほとんど，または全くなかった</v>
      </c>
      <c r="BH112" s="213" t="str" cm="1">
        <f t="array" aca="1" ref="BH112" ca="1">_xlfn.IFNA(INDEX(INDIRECT(AJ$4&amp;"F:F"),MATCH(X112,INDIRECT(AJ$4&amp;"P:P"),0),0),"")</f>
        <v/>
      </c>
      <c r="BI112" s="213" t="str" cm="1">
        <f t="array" aca="1" ref="BI112" ca="1">_xlfn.IFNA(INDEX(INDIRECT(AK$4&amp;"F:F"),MATCH(Y112,INDIRECT(AK$4&amp;"P:P"),0),0),"")</f>
        <v>ほとんど，または全くなかった</v>
      </c>
      <c r="BJ112" s="213" t="str" cm="1">
        <f t="array" aca="1" ref="BJ112" ca="1">_xlfn.IFNA(INDEX(INDIRECT(AL$4&amp;"F:F"),MATCH(Z112,INDIRECT(AL$4&amp;"P:P"),0),0),"")</f>
        <v/>
      </c>
      <c r="BK112" s="213" t="str" cm="1">
        <f t="array" aca="1" ref="BK112" ca="1">_xlfn.IFNA(INDEX(INDIRECT(AM$4&amp;"F:F"),MATCH(AA112,INDIRECT(AM$4&amp;"P:P"),0),0),"")</f>
        <v>ほとんど，または全くなかった</v>
      </c>
      <c r="BL112" s="213" t="str" cm="1">
        <f t="array" aca="1" ref="BL112" ca="1">_xlfn.IFNA(INDEX(INDIRECT(AH$4&amp;"G:G"),MATCH(V112,INDIRECT(AH$4&amp;"P:P"),0),0),"")</f>
        <v/>
      </c>
      <c r="BM112" s="213" cm="1">
        <f t="array" aca="1" ref="BM112" ca="1">_xlfn.IFNA(INDEX(INDIRECT(AI$4&amp;"G:G"),MATCH(W112,INDIRECT(AI$4&amp;"P:P"),0),0),"")</f>
        <v>0</v>
      </c>
      <c r="BN112" s="213" t="str" cm="1">
        <f t="array" aca="1" ref="BN112" ca="1">_xlfn.IFNA(INDEX(INDIRECT(AJ$4&amp;"G:G"),MATCH(X112,INDIRECT(AJ$4&amp;"P:P"),0),0),"")</f>
        <v/>
      </c>
      <c r="BO112" s="213" cm="1">
        <f t="array" aca="1" ref="BO112" ca="1">_xlfn.IFNA(INDEX(INDIRECT(AK$4&amp;"G:G"),MATCH(Y112,INDIRECT(AK$4&amp;"P:P"),0),0),"")</f>
        <v>0</v>
      </c>
      <c r="BP112" s="213" t="str" cm="1">
        <f t="array" aca="1" ref="BP112" ca="1">_xlfn.IFNA(INDEX(INDIRECT(AL$4&amp;"G:G"),MATCH(Z112,INDIRECT(AL$4&amp;"P:P"),0),0),"")</f>
        <v/>
      </c>
      <c r="BQ112" s="213" cm="1">
        <f t="array" aca="1" ref="BQ112" ca="1">_xlfn.IFNA(INDEX(INDIRECT(AM$4&amp;"G:G"),MATCH(AA112,INDIRECT(AM$4&amp;"P:P"),0),0),"")</f>
        <v>0</v>
      </c>
      <c r="BR112" s="213" t="str" cm="1">
        <f t="array" aca="1" ref="BR112" ca="1">_xlfn.IFNA(INDEX(INDIRECT(AH$4&amp;"H:H"),MATCH(V112,INDIRECT(AH$4&amp;"P:P"),0),0),"")</f>
        <v/>
      </c>
      <c r="BS112" s="213" cm="1">
        <f t="array" aca="1" ref="BS112" ca="1">_xlfn.IFNA(INDEX(INDIRECT(AI$4&amp;"H:H"),MATCH(W112,INDIRECT(AI$4&amp;"P:P"),0),0),"")</f>
        <v>0</v>
      </c>
      <c r="BT112" s="213" t="str" cm="1">
        <f t="array" aca="1" ref="BT112" ca="1">_xlfn.IFNA(INDEX(INDIRECT(AJ$4&amp;"H:H"),MATCH(X112,INDIRECT(AJ$4&amp;"P:P"),0),0),"")</f>
        <v/>
      </c>
      <c r="BU112" s="213" cm="1">
        <f t="array" aca="1" ref="BU112" ca="1">_xlfn.IFNA(INDEX(INDIRECT(AK$4&amp;"H:H"),MATCH(Y112,INDIRECT(AK$4&amp;"P:P"),0),0),"")</f>
        <v>0</v>
      </c>
      <c r="BV112" s="213" t="str" cm="1">
        <f t="array" aca="1" ref="BV112" ca="1">_xlfn.IFNA(INDEX(INDIRECT(AL$4&amp;"H:H"),MATCH(Z112,INDIRECT(AL$4&amp;"P:P"),0),0),"")</f>
        <v/>
      </c>
      <c r="BW112" s="213" cm="1">
        <f t="array" aca="1" ref="BW112" ca="1">_xlfn.IFNA(INDEX(INDIRECT(AM$4&amp;"H:H"),MATCH(AA112,INDIRECT(AM$4&amp;"P:P"),0),0),"")</f>
        <v>0</v>
      </c>
      <c r="BX112" s="213" t="str" cm="1">
        <f t="array" aca="1" ref="BX112" ca="1">_xlfn.IFNA(INDEX(INDIRECT(AH$4&amp;"I:I"),MATCH(V112,INDIRECT(AH$4&amp;"P:P"),0),0),"")</f>
        <v/>
      </c>
      <c r="BY112" s="213" cm="1">
        <f t="array" aca="1" ref="BY112" ca="1">_xlfn.IFNA(INDEX(INDIRECT(AI$4&amp;"I:I"),MATCH(W112,INDIRECT(AI$4&amp;"P:P"),0),0),"")</f>
        <v>0</v>
      </c>
      <c r="BZ112" s="213" t="str" cm="1">
        <f t="array" aca="1" ref="BZ112" ca="1">_xlfn.IFNA(INDEX(INDIRECT(AJ$4&amp;"I:I"),MATCH(X112,INDIRECT(AJ$4&amp;"P:P"),0),0),"")</f>
        <v/>
      </c>
      <c r="CA112" s="213" cm="1">
        <f t="array" aca="1" ref="CA112" ca="1">_xlfn.IFNA(INDEX(INDIRECT(AK$4&amp;"I:I"),MATCH(Y112,INDIRECT(AK$4&amp;"P:P"),0),0),"")</f>
        <v>0</v>
      </c>
      <c r="CB112" s="213" t="str" cm="1">
        <f t="array" aca="1" ref="CB112" ca="1">_xlfn.IFNA(INDEX(INDIRECT(AL$4&amp;"I:I"),MATCH(Z112,INDIRECT(AL$4&amp;"P:P"),0),0),"")</f>
        <v/>
      </c>
      <c r="CC112" s="213" cm="1">
        <f t="array" aca="1" ref="CC112" ca="1">_xlfn.IFNA(INDEX(INDIRECT(AM$4&amp;"I:I"),MATCH(AA112,INDIRECT(AM$4&amp;"P:P"),0),0),"")</f>
        <v>0</v>
      </c>
      <c r="CD112" s="213" t="str" cm="1">
        <f t="array" aca="1" ref="CD112" ca="1">_xlfn.IFNA(INDEX(INDIRECT(AH$4&amp;"J:J"),MATCH(V112,INDIRECT(AH$4&amp;"P:P"),0),0),"")</f>
        <v/>
      </c>
      <c r="CE112" s="213" cm="1">
        <f t="array" aca="1" ref="CE112" ca="1">_xlfn.IFNA(INDEX(INDIRECT(AI$4&amp;"J:J"),MATCH(W112,INDIRECT(AI$4&amp;"P:P"),0),0),"")</f>
        <v>0</v>
      </c>
      <c r="CF112" s="213" t="str" cm="1">
        <f t="array" aca="1" ref="CF112" ca="1">_xlfn.IFNA(INDEX(INDIRECT(AJ$4&amp;"J:J"),MATCH(X112,INDIRECT(AJ$4&amp;"P:P"),0),0),"")</f>
        <v/>
      </c>
      <c r="CG112" s="213" cm="1">
        <f t="array" aca="1" ref="CG112" ca="1">_xlfn.IFNA(INDEX(INDIRECT(AK$4&amp;"J:J"),MATCH(Y112,INDIRECT(AK$4&amp;"P:P"),0),0),"")</f>
        <v>0</v>
      </c>
      <c r="CH112" s="213" t="str" cm="1">
        <f t="array" aca="1" ref="CH112" ca="1">_xlfn.IFNA(INDEX(INDIRECT(AL$4&amp;"J:J"),MATCH(Z112,INDIRECT(AL$4&amp;"P:P"),0),0),"")</f>
        <v/>
      </c>
      <c r="CI112" s="213" cm="1">
        <f t="array" aca="1" ref="CI112" ca="1">_xlfn.IFNA(INDEX(INDIRECT(AM$4&amp;"J:J"),MATCH(AA112,INDIRECT(AM$4&amp;"P:P"),0),0),"")</f>
        <v>0</v>
      </c>
    </row>
    <row r="113" spans="1:87" ht="90">
      <c r="A113" s="53">
        <v>100</v>
      </c>
      <c r="B113" s="75">
        <v>92</v>
      </c>
      <c r="C113" s="75" t="s">
        <v>1638</v>
      </c>
      <c r="D113" s="75" t="s">
        <v>1638</v>
      </c>
      <c r="E113" s="111" t="s">
        <v>1913</v>
      </c>
      <c r="F113" s="77" t="s">
        <v>1909</v>
      </c>
      <c r="G113" s="78"/>
      <c r="H113" s="99"/>
      <c r="I113" s="80">
        <v>1</v>
      </c>
      <c r="J113" s="98" t="s">
        <v>1929</v>
      </c>
      <c r="K113" s="81"/>
      <c r="L113" s="82"/>
      <c r="M113" s="83">
        <v>1</v>
      </c>
      <c r="N113" s="82" t="s">
        <v>1908</v>
      </c>
      <c r="O113" s="100"/>
      <c r="P113" s="82"/>
      <c r="Q113" s="83">
        <v>1</v>
      </c>
      <c r="R113" s="82" t="s">
        <v>1904</v>
      </c>
      <c r="U113" s="59" t="s">
        <v>1930</v>
      </c>
      <c r="V113" s="59" t="str">
        <f t="shared" si="47"/>
        <v/>
      </c>
      <c r="W113" s="59" t="str">
        <f t="shared" si="48"/>
        <v>（６３）</v>
      </c>
      <c r="X113" s="59" t="str">
        <f t="shared" si="49"/>
        <v/>
      </c>
      <c r="Y113" s="59" t="str">
        <f t="shared" si="50"/>
        <v>（４９）</v>
      </c>
      <c r="Z113" s="59" t="str">
        <f t="shared" si="51"/>
        <v/>
      </c>
      <c r="AA113" s="59" t="str">
        <f t="shared" si="52"/>
        <v>（４７）</v>
      </c>
      <c r="AB113" s="190" t="e" cm="1">
        <f t="array" ref="AB113">INDEX('Ｒ2_小4'!$M:$M,MATCH(V113,'Ｒ2_小4'!$P:$P,0),0)</f>
        <v>#N/A</v>
      </c>
      <c r="AC113" s="190" t="str" cm="1">
        <f t="array" ref="AC113">INDEX('R2_小5'!$M:$M,MATCH(W113,'R2_小5'!$P:$P,0),0)</f>
        <v>Q00000001800</v>
      </c>
      <c r="AD113" s="190" t="e" cm="1">
        <f t="array" ref="AD113">INDEX('R2_小6'!$M:$M,MATCH(X113,'R2_小6'!$P:$P,0),0)</f>
        <v>#N/A</v>
      </c>
      <c r="AE113" s="190" t="str" cm="1">
        <f t="array" ref="AE113">INDEX('R2_中1'!$M:$M,MATCH(Y113,'R2_中1'!$P:$P,0),0)</f>
        <v>Q00000003600</v>
      </c>
      <c r="AF113" s="190" t="e" cm="1">
        <f t="array" ref="AF113">INDEX('R2_中2'!$M:$M,MATCH(Z113,'R2_中2'!$P:$P,0),0)</f>
        <v>#N/A</v>
      </c>
      <c r="AG113" s="190" t="str" cm="1">
        <f t="array" ref="AG113">INDEX('R2_中3'!$M:$M,MATCH(AA113,'R2_中3'!$P:$P,0),0)</f>
        <v>Q00000005510</v>
      </c>
      <c r="AH113" s="213" t="str" cm="1">
        <f t="array" aca="1" ref="AH113" ca="1">_xlfn.IFNA(INDEX(INDIRECT(AH$4&amp;"B:B"),MATCH(V113,INDIRECT(AH$4&amp;"P:P"),0),0),"")</f>
        <v/>
      </c>
      <c r="AI113" s="213" t="str" cm="1">
        <f t="array" aca="1" ref="AI113" ca="1">_xlfn.IFNA(INDEX(INDIRECT(AI$4&amp;"B:B"),MATCH(W113,INDIRECT(AI$4&amp;"P:P"),0),0),"")</f>
        <v>授業の始めには気がつかなかったぎ問が，授業の終わりに，頭にうかんできたこと</v>
      </c>
      <c r="AJ113" s="213" t="str" cm="1">
        <f t="array" aca="1" ref="AJ113" ca="1">_xlfn.IFNA(INDEX(INDIRECT(AJ$4&amp;"B:B"),MATCH(X113,INDIRECT(AJ$4&amp;"P:P"),0),0),"")</f>
        <v/>
      </c>
      <c r="AK113" s="213" t="str" cm="1">
        <f t="array" aca="1" ref="AK113" ca="1">_xlfn.IFNA(INDEX(INDIRECT(AK$4&amp;"B:B"),MATCH(Y113,INDIRECT(AK$4&amp;"P:P"),0),0),"")</f>
        <v>授業の始めには気が付かなかった疑問が，授業の終わりに，頭にうかんできたこと</v>
      </c>
      <c r="AL113" s="213" t="str" cm="1">
        <f t="array" aca="1" ref="AL113" ca="1">_xlfn.IFNA(INDEX(INDIRECT(AL$4&amp;"B:B"),MATCH(Z113,INDIRECT(AL$4&amp;"P:P"),0),0),"")</f>
        <v/>
      </c>
      <c r="AM113" s="213" t="str" cm="1">
        <f t="array" aca="1" ref="AM113" ca="1">_xlfn.IFNA(INDEX(INDIRECT(AM$4&amp;"B:B"),MATCH(AA113,INDIRECT(AM$4&amp;"P:P"),0),0),"")</f>
        <v>授業の始めには気が付かなかった疑問が，授業の終わりに，頭に浮かんできたこと</v>
      </c>
      <c r="AN113" s="213" t="str" cm="1">
        <f t="array" aca="1" ref="AN113" ca="1">_xlfn.IFNA(INDEX(INDIRECT(AH$4&amp;"C:C"),MATCH(V113,INDIRECT(AH$4&amp;"P:P"),0),0),"")</f>
        <v/>
      </c>
      <c r="AO113" s="213" t="str" cm="1">
        <f t="array" aca="1" ref="AO113" ca="1">_xlfn.IFNA(INDEX(INDIRECT(AI$4&amp;"C:C"),MATCH(W113,INDIRECT(AI$4&amp;"P:P"),0),0),"")</f>
        <v>よくあった</v>
      </c>
      <c r="AP113" s="213" t="str" cm="1">
        <f t="array" aca="1" ref="AP113" ca="1">_xlfn.IFNA(INDEX(INDIRECT(AJ$4&amp;"C:C"),MATCH(X113,INDIRECT(AJ$4&amp;"P:P"),0),0),"")</f>
        <v/>
      </c>
      <c r="AQ113" s="213" t="str" cm="1">
        <f t="array" aca="1" ref="AQ113" ca="1">_xlfn.IFNA(INDEX(INDIRECT(AK$4&amp;"C:C"),MATCH(Y113,INDIRECT(AK$4&amp;"P:P"),0),0),"")</f>
        <v>よくあった</v>
      </c>
      <c r="AR113" s="213" t="str" cm="1">
        <f t="array" aca="1" ref="AR113" ca="1">_xlfn.IFNA(INDEX(INDIRECT(AL$4&amp;"C:C"),MATCH(Z113,INDIRECT(AL$4&amp;"P:P"),0),0),"")</f>
        <v/>
      </c>
      <c r="AS113" s="213" t="str" cm="1">
        <f t="array" aca="1" ref="AS113" ca="1">_xlfn.IFNA(INDEX(INDIRECT(AM$4&amp;"C:C"),MATCH(AA113,INDIRECT(AM$4&amp;"P:P"),0),0),"")</f>
        <v>よくあった</v>
      </c>
      <c r="AT113" s="213" t="str" cm="1">
        <f t="array" aca="1" ref="AT113" ca="1">_xlfn.IFNA(INDEX(INDIRECT(AH$4&amp;"D:D"),MATCH(V113,INDIRECT(AH$4&amp;"P:P"),0),0),"")</f>
        <v/>
      </c>
      <c r="AU113" s="213" t="str" cm="1">
        <f t="array" aca="1" ref="AU113" ca="1">_xlfn.IFNA(INDEX(INDIRECT(AI$4&amp;"D:D"),MATCH(W113,INDIRECT(AI$4&amp;"P:P"),0),0),"")</f>
        <v>ときどきあった</v>
      </c>
      <c r="AV113" s="213" t="str" cm="1">
        <f t="array" aca="1" ref="AV113" ca="1">_xlfn.IFNA(INDEX(INDIRECT(AJ$4&amp;"D:D"),MATCH(X113,INDIRECT(AJ$4&amp;"P:P"),0),0),"")</f>
        <v/>
      </c>
      <c r="AW113" s="213" t="str" cm="1">
        <f t="array" aca="1" ref="AW113" ca="1">_xlfn.IFNA(INDEX(INDIRECT(AK$4&amp;"D:D"),MATCH(Y113,INDIRECT(AK$4&amp;"P:P"),0),0),"")</f>
        <v>ときどきあった</v>
      </c>
      <c r="AX113" s="213" t="str" cm="1">
        <f t="array" aca="1" ref="AX113" ca="1">_xlfn.IFNA(INDEX(INDIRECT(AL$4&amp;"D:D"),MATCH(Z113,INDIRECT(AL$4&amp;"P:P"),0),0),"")</f>
        <v/>
      </c>
      <c r="AY113" s="213" t="str" cm="1">
        <f t="array" aca="1" ref="AY113" ca="1">_xlfn.IFNA(INDEX(INDIRECT(AM$4&amp;"D:D"),MATCH(AA113,INDIRECT(AM$4&amp;"P:P"),0),0),"")</f>
        <v>ときどきあった</v>
      </c>
      <c r="AZ113" s="213" t="str" cm="1">
        <f t="array" aca="1" ref="AZ113" ca="1">_xlfn.IFNA(INDEX(INDIRECT(AH$4&amp;"E:E"),MATCH(V113,INDIRECT(AH$4&amp;"P:P"),0),0),"")</f>
        <v/>
      </c>
      <c r="BA113" s="213" t="str" cm="1">
        <f t="array" aca="1" ref="BA113" ca="1">_xlfn.IFNA(INDEX(INDIRECT(AI$4&amp;"E:E"),MATCH(W113,INDIRECT(AI$4&amp;"P:P"),0),0),"")</f>
        <v>あまりなかった</v>
      </c>
      <c r="BB113" s="213" t="str" cm="1">
        <f t="array" aca="1" ref="BB113" ca="1">_xlfn.IFNA(INDEX(INDIRECT(AJ$4&amp;"E:E"),MATCH(X113,INDIRECT(AJ$4&amp;"P:P"),0),0),"")</f>
        <v/>
      </c>
      <c r="BC113" s="213" t="str" cm="1">
        <f t="array" aca="1" ref="BC113" ca="1">_xlfn.IFNA(INDEX(INDIRECT(AK$4&amp;"E:E"),MATCH(Y113,INDIRECT(AK$4&amp;"P:P"),0),0),"")</f>
        <v>あまりなかった</v>
      </c>
      <c r="BD113" s="213" t="str" cm="1">
        <f t="array" aca="1" ref="BD113" ca="1">_xlfn.IFNA(INDEX(INDIRECT(AL$4&amp;"E:E"),MATCH(Z113,INDIRECT(AL$4&amp;"P:P"),0),0),"")</f>
        <v/>
      </c>
      <c r="BE113" s="213" t="str" cm="1">
        <f t="array" aca="1" ref="BE113" ca="1">_xlfn.IFNA(INDEX(INDIRECT(AM$4&amp;"E:E"),MATCH(AA113,INDIRECT(AM$4&amp;"P:P"),0),0),"")</f>
        <v>あまりなかった</v>
      </c>
      <c r="BF113" s="213" t="str" cm="1">
        <f t="array" aca="1" ref="BF113" ca="1">_xlfn.IFNA(INDEX(INDIRECT(AH$4&amp;"F:F"),MATCH(V113,INDIRECT(AH$4&amp;"P:P"),0),0),"")</f>
        <v/>
      </c>
      <c r="BG113" s="213" t="str" cm="1">
        <f t="array" aca="1" ref="BG113" ca="1">_xlfn.IFNA(INDEX(INDIRECT(AI$4&amp;"F:F"),MATCH(W113,INDIRECT(AI$4&amp;"P:P"),0),0),"")</f>
        <v>ほとんど，または全くなかった</v>
      </c>
      <c r="BH113" s="213" t="str" cm="1">
        <f t="array" aca="1" ref="BH113" ca="1">_xlfn.IFNA(INDEX(INDIRECT(AJ$4&amp;"F:F"),MATCH(X113,INDIRECT(AJ$4&amp;"P:P"),0),0),"")</f>
        <v/>
      </c>
      <c r="BI113" s="213" t="str" cm="1">
        <f t="array" aca="1" ref="BI113" ca="1">_xlfn.IFNA(INDEX(INDIRECT(AK$4&amp;"F:F"),MATCH(Y113,INDIRECT(AK$4&amp;"P:P"),0),0),"")</f>
        <v>ほとんど，または全くなかった</v>
      </c>
      <c r="BJ113" s="213" t="str" cm="1">
        <f t="array" aca="1" ref="BJ113" ca="1">_xlfn.IFNA(INDEX(INDIRECT(AL$4&amp;"F:F"),MATCH(Z113,INDIRECT(AL$4&amp;"P:P"),0),0),"")</f>
        <v/>
      </c>
      <c r="BK113" s="213" t="str" cm="1">
        <f t="array" aca="1" ref="BK113" ca="1">_xlfn.IFNA(INDEX(INDIRECT(AM$4&amp;"F:F"),MATCH(AA113,INDIRECT(AM$4&amp;"P:P"),0),0),"")</f>
        <v>ほとんど，または全くなかった</v>
      </c>
      <c r="BL113" s="213" t="str" cm="1">
        <f t="array" aca="1" ref="BL113" ca="1">_xlfn.IFNA(INDEX(INDIRECT(AH$4&amp;"G:G"),MATCH(V113,INDIRECT(AH$4&amp;"P:P"),0),0),"")</f>
        <v/>
      </c>
      <c r="BM113" s="213" cm="1">
        <f t="array" aca="1" ref="BM113" ca="1">_xlfn.IFNA(INDEX(INDIRECT(AI$4&amp;"G:G"),MATCH(W113,INDIRECT(AI$4&amp;"P:P"),0),0),"")</f>
        <v>0</v>
      </c>
      <c r="BN113" s="213" t="str" cm="1">
        <f t="array" aca="1" ref="BN113" ca="1">_xlfn.IFNA(INDEX(INDIRECT(AJ$4&amp;"G:G"),MATCH(X113,INDIRECT(AJ$4&amp;"P:P"),0),0),"")</f>
        <v/>
      </c>
      <c r="BO113" s="213" cm="1">
        <f t="array" aca="1" ref="BO113" ca="1">_xlfn.IFNA(INDEX(INDIRECT(AK$4&amp;"G:G"),MATCH(Y113,INDIRECT(AK$4&amp;"P:P"),0),0),"")</f>
        <v>0</v>
      </c>
      <c r="BP113" s="213" t="str" cm="1">
        <f t="array" aca="1" ref="BP113" ca="1">_xlfn.IFNA(INDEX(INDIRECT(AL$4&amp;"G:G"),MATCH(Z113,INDIRECT(AL$4&amp;"P:P"),0),0),"")</f>
        <v/>
      </c>
      <c r="BQ113" s="213" cm="1">
        <f t="array" aca="1" ref="BQ113" ca="1">_xlfn.IFNA(INDEX(INDIRECT(AM$4&amp;"G:G"),MATCH(AA113,INDIRECT(AM$4&amp;"P:P"),0),0),"")</f>
        <v>0</v>
      </c>
      <c r="BR113" s="213" t="str" cm="1">
        <f t="array" aca="1" ref="BR113" ca="1">_xlfn.IFNA(INDEX(INDIRECT(AH$4&amp;"H:H"),MATCH(V113,INDIRECT(AH$4&amp;"P:P"),0),0),"")</f>
        <v/>
      </c>
      <c r="BS113" s="213" cm="1">
        <f t="array" aca="1" ref="BS113" ca="1">_xlfn.IFNA(INDEX(INDIRECT(AI$4&amp;"H:H"),MATCH(W113,INDIRECT(AI$4&amp;"P:P"),0),0),"")</f>
        <v>0</v>
      </c>
      <c r="BT113" s="213" t="str" cm="1">
        <f t="array" aca="1" ref="BT113" ca="1">_xlfn.IFNA(INDEX(INDIRECT(AJ$4&amp;"H:H"),MATCH(X113,INDIRECT(AJ$4&amp;"P:P"),0),0),"")</f>
        <v/>
      </c>
      <c r="BU113" s="213" cm="1">
        <f t="array" aca="1" ref="BU113" ca="1">_xlfn.IFNA(INDEX(INDIRECT(AK$4&amp;"H:H"),MATCH(Y113,INDIRECT(AK$4&amp;"P:P"),0),0),"")</f>
        <v>0</v>
      </c>
      <c r="BV113" s="213" t="str" cm="1">
        <f t="array" aca="1" ref="BV113" ca="1">_xlfn.IFNA(INDEX(INDIRECT(AL$4&amp;"H:H"),MATCH(Z113,INDIRECT(AL$4&amp;"P:P"),0),0),"")</f>
        <v/>
      </c>
      <c r="BW113" s="213" cm="1">
        <f t="array" aca="1" ref="BW113" ca="1">_xlfn.IFNA(INDEX(INDIRECT(AM$4&amp;"H:H"),MATCH(AA113,INDIRECT(AM$4&amp;"P:P"),0),0),"")</f>
        <v>0</v>
      </c>
      <c r="BX113" s="213" t="str" cm="1">
        <f t="array" aca="1" ref="BX113" ca="1">_xlfn.IFNA(INDEX(INDIRECT(AH$4&amp;"I:I"),MATCH(V113,INDIRECT(AH$4&amp;"P:P"),0),0),"")</f>
        <v/>
      </c>
      <c r="BY113" s="213" cm="1">
        <f t="array" aca="1" ref="BY113" ca="1">_xlfn.IFNA(INDEX(INDIRECT(AI$4&amp;"I:I"),MATCH(W113,INDIRECT(AI$4&amp;"P:P"),0),0),"")</f>
        <v>0</v>
      </c>
      <c r="BZ113" s="213" t="str" cm="1">
        <f t="array" aca="1" ref="BZ113" ca="1">_xlfn.IFNA(INDEX(INDIRECT(AJ$4&amp;"I:I"),MATCH(X113,INDIRECT(AJ$4&amp;"P:P"),0),0),"")</f>
        <v/>
      </c>
      <c r="CA113" s="213" cm="1">
        <f t="array" aca="1" ref="CA113" ca="1">_xlfn.IFNA(INDEX(INDIRECT(AK$4&amp;"I:I"),MATCH(Y113,INDIRECT(AK$4&amp;"P:P"),0),0),"")</f>
        <v>0</v>
      </c>
      <c r="CB113" s="213" t="str" cm="1">
        <f t="array" aca="1" ref="CB113" ca="1">_xlfn.IFNA(INDEX(INDIRECT(AL$4&amp;"I:I"),MATCH(Z113,INDIRECT(AL$4&amp;"P:P"),0),0),"")</f>
        <v/>
      </c>
      <c r="CC113" s="213" cm="1">
        <f t="array" aca="1" ref="CC113" ca="1">_xlfn.IFNA(INDEX(INDIRECT(AM$4&amp;"I:I"),MATCH(AA113,INDIRECT(AM$4&amp;"P:P"),0),0),"")</f>
        <v>0</v>
      </c>
      <c r="CD113" s="213" t="str" cm="1">
        <f t="array" aca="1" ref="CD113" ca="1">_xlfn.IFNA(INDEX(INDIRECT(AH$4&amp;"J:J"),MATCH(V113,INDIRECT(AH$4&amp;"P:P"),0),0),"")</f>
        <v/>
      </c>
      <c r="CE113" s="213" cm="1">
        <f t="array" aca="1" ref="CE113" ca="1">_xlfn.IFNA(INDEX(INDIRECT(AI$4&amp;"J:J"),MATCH(W113,INDIRECT(AI$4&amp;"P:P"),0),0),"")</f>
        <v>0</v>
      </c>
      <c r="CF113" s="213" t="str" cm="1">
        <f t="array" aca="1" ref="CF113" ca="1">_xlfn.IFNA(INDEX(INDIRECT(AJ$4&amp;"J:J"),MATCH(X113,INDIRECT(AJ$4&amp;"P:P"),0),0),"")</f>
        <v/>
      </c>
      <c r="CG113" s="213" cm="1">
        <f t="array" aca="1" ref="CG113" ca="1">_xlfn.IFNA(INDEX(INDIRECT(AK$4&amp;"J:J"),MATCH(Y113,INDIRECT(AK$4&amp;"P:P"),0),0),"")</f>
        <v>0</v>
      </c>
      <c r="CH113" s="213" t="str" cm="1">
        <f t="array" aca="1" ref="CH113" ca="1">_xlfn.IFNA(INDEX(INDIRECT(AL$4&amp;"J:J"),MATCH(Z113,INDIRECT(AL$4&amp;"P:P"),0),0),"")</f>
        <v/>
      </c>
      <c r="CI113" s="213" cm="1">
        <f t="array" aca="1" ref="CI113" ca="1">_xlfn.IFNA(INDEX(INDIRECT(AM$4&amp;"J:J"),MATCH(AA113,INDIRECT(AM$4&amp;"P:P"),0),0),"")</f>
        <v>0</v>
      </c>
    </row>
    <row r="114" spans="1:87" ht="108">
      <c r="A114" s="53">
        <v>102</v>
      </c>
      <c r="B114" s="75">
        <v>94</v>
      </c>
      <c r="C114" s="75" t="s">
        <v>1638</v>
      </c>
      <c r="D114" s="75" t="s">
        <v>1638</v>
      </c>
      <c r="E114" s="111" t="s">
        <v>1931</v>
      </c>
      <c r="F114" s="77" t="s">
        <v>1932</v>
      </c>
      <c r="G114" s="78"/>
      <c r="H114" s="94"/>
      <c r="I114" s="81"/>
      <c r="J114" s="95"/>
      <c r="K114" s="81"/>
      <c r="L114" s="95"/>
      <c r="M114" s="84"/>
      <c r="N114" s="95"/>
      <c r="O114" s="113">
        <v>1</v>
      </c>
      <c r="P114" s="99" t="s">
        <v>1906</v>
      </c>
      <c r="Q114" s="83">
        <v>1</v>
      </c>
      <c r="R114" s="82" t="s">
        <v>1906</v>
      </c>
      <c r="U114" s="59" t="s">
        <v>1933</v>
      </c>
      <c r="V114" s="59" t="str">
        <f t="shared" si="47"/>
        <v/>
      </c>
      <c r="W114" s="59" t="str">
        <f t="shared" si="48"/>
        <v/>
      </c>
      <c r="X114" s="59" t="str">
        <f t="shared" si="49"/>
        <v/>
      </c>
      <c r="Y114" s="59" t="str">
        <f t="shared" si="50"/>
        <v/>
      </c>
      <c r="Z114" s="59" t="str">
        <f t="shared" si="51"/>
        <v>（４８）</v>
      </c>
      <c r="AA114" s="59" t="str">
        <f t="shared" si="52"/>
        <v>（４８）</v>
      </c>
      <c r="AB114" s="190" t="e" cm="1">
        <f t="array" ref="AB114">INDEX('Ｒ2_小4'!$M:$M,MATCH(V114,'Ｒ2_小4'!$P:$P,0),0)</f>
        <v>#N/A</v>
      </c>
      <c r="AC114" s="190" t="e" cm="1">
        <f t="array" ref="AC114">INDEX('R2_小5'!$M:$M,MATCH(W114,'R2_小5'!$P:$P,0),0)</f>
        <v>#N/A</v>
      </c>
      <c r="AD114" s="190" t="e" cm="1">
        <f t="array" ref="AD114">INDEX('R2_小6'!$M:$M,MATCH(X114,'R2_小6'!$P:$P,0),0)</f>
        <v>#N/A</v>
      </c>
      <c r="AE114" s="190" t="e" cm="1">
        <f t="array" ref="AE114">INDEX('R2_中1'!$M:$M,MATCH(Y114,'R2_中1'!$P:$P,0),0)</f>
        <v>#N/A</v>
      </c>
      <c r="AF114" s="190" t="str" cm="1">
        <f t="array" ref="AF114">INDEX('R2_中2'!$M:$M,MATCH(Z114,'R2_中2'!$P:$P,0),0)</f>
        <v>Q00000004550</v>
      </c>
      <c r="AG114" s="190" t="str" cm="1">
        <f t="array" ref="AG114">INDEX('R2_中3'!$M:$M,MATCH(AA114,'R2_中3'!$P:$P,0),0)</f>
        <v>Q00000005520</v>
      </c>
      <c r="AH114" s="213" t="str" cm="1">
        <f t="array" aca="1" ref="AH114" ca="1">_xlfn.IFNA(INDEX(INDIRECT(AH$4&amp;"B:B"),MATCH(V114,INDIRECT(AH$4&amp;"P:P"),0),0),"")</f>
        <v/>
      </c>
      <c r="AI114" s="213" t="str" cm="1">
        <f t="array" aca="1" ref="AI114" ca="1">_xlfn.IFNA(INDEX(INDIRECT(AI$4&amp;"B:B"),MATCH(W114,INDIRECT(AI$4&amp;"P:P"),0),0),"")</f>
        <v/>
      </c>
      <c r="AJ114" s="213" t="str" cm="1">
        <f t="array" aca="1" ref="AJ114" ca="1">_xlfn.IFNA(INDEX(INDIRECT(AJ$4&amp;"B:B"),MATCH(X114,INDIRECT(AJ$4&amp;"P:P"),0),0),"")</f>
        <v/>
      </c>
      <c r="AK114" s="213" t="str" cm="1">
        <f t="array" aca="1" ref="AK114" ca="1">_xlfn.IFNA(INDEX(INDIRECT(AK$4&amp;"B:B"),MATCH(Y114,INDIRECT(AK$4&amp;"P:P"),0),0),"")</f>
        <v/>
      </c>
      <c r="AL114" s="213" t="str" cm="1">
        <f t="array" aca="1" ref="AL114" ca="1">_xlfn.IFNA(INDEX(INDIRECT(AL$4&amp;"B:B"),MATCH(Z114,INDIRECT(AL$4&amp;"P:P"),0),0),"")</f>
        <v>授業で，友達と英語を使って活動することで，新しい英語の表現を使えるようになりましたか</v>
      </c>
      <c r="AM114" s="213" t="str" cm="1">
        <f t="array" aca="1" ref="AM114" ca="1">_xlfn.IFNA(INDEX(INDIRECT(AM$4&amp;"B:B"),MATCH(AA114,INDIRECT(AM$4&amp;"P:P"),0),0),"")</f>
        <v>授業で，友達と英語を使って活動することで，新しい英語の表現を使えるようになりましたか</v>
      </c>
      <c r="AN114" s="213" t="str" cm="1">
        <f t="array" aca="1" ref="AN114" ca="1">_xlfn.IFNA(INDEX(INDIRECT(AH$4&amp;"C:C"),MATCH(V114,INDIRECT(AH$4&amp;"P:P"),0),0),"")</f>
        <v/>
      </c>
      <c r="AO114" s="213" t="str" cm="1">
        <f t="array" aca="1" ref="AO114" ca="1">_xlfn.IFNA(INDEX(INDIRECT(AI$4&amp;"C:C"),MATCH(W114,INDIRECT(AI$4&amp;"P:P"),0),0),"")</f>
        <v/>
      </c>
      <c r="AP114" s="213" t="str" cm="1">
        <f t="array" aca="1" ref="AP114" ca="1">_xlfn.IFNA(INDEX(INDIRECT(AJ$4&amp;"C:C"),MATCH(X114,INDIRECT(AJ$4&amp;"P:P"),0),0),"")</f>
        <v/>
      </c>
      <c r="AQ114" s="213" t="str" cm="1">
        <f t="array" aca="1" ref="AQ114" ca="1">_xlfn.IFNA(INDEX(INDIRECT(AK$4&amp;"C:C"),MATCH(Y114,INDIRECT(AK$4&amp;"P:P"),0),0),"")</f>
        <v/>
      </c>
      <c r="AR114" s="213" t="str" cm="1">
        <f t="array" aca="1" ref="AR114" ca="1">_xlfn.IFNA(INDEX(INDIRECT(AL$4&amp;"C:C"),MATCH(Z114,INDIRECT(AL$4&amp;"P:P"),0),0),"")</f>
        <v>当てはまる</v>
      </c>
      <c r="AS114" s="213" t="str" cm="1">
        <f t="array" aca="1" ref="AS114" ca="1">_xlfn.IFNA(INDEX(INDIRECT(AM$4&amp;"C:C"),MATCH(AA114,INDIRECT(AM$4&amp;"P:P"),0),0),"")</f>
        <v>当てはまる</v>
      </c>
      <c r="AT114" s="213" t="str" cm="1">
        <f t="array" aca="1" ref="AT114" ca="1">_xlfn.IFNA(INDEX(INDIRECT(AH$4&amp;"D:D"),MATCH(V114,INDIRECT(AH$4&amp;"P:P"),0),0),"")</f>
        <v/>
      </c>
      <c r="AU114" s="213" t="str" cm="1">
        <f t="array" aca="1" ref="AU114" ca="1">_xlfn.IFNA(INDEX(INDIRECT(AI$4&amp;"D:D"),MATCH(W114,INDIRECT(AI$4&amp;"P:P"),0),0),"")</f>
        <v/>
      </c>
      <c r="AV114" s="213" t="str" cm="1">
        <f t="array" aca="1" ref="AV114" ca="1">_xlfn.IFNA(INDEX(INDIRECT(AJ$4&amp;"D:D"),MATCH(X114,INDIRECT(AJ$4&amp;"P:P"),0),0),"")</f>
        <v/>
      </c>
      <c r="AW114" s="213" t="str" cm="1">
        <f t="array" aca="1" ref="AW114" ca="1">_xlfn.IFNA(INDEX(INDIRECT(AK$4&amp;"D:D"),MATCH(Y114,INDIRECT(AK$4&amp;"P:P"),0),0),"")</f>
        <v/>
      </c>
      <c r="AX114" s="213" t="str" cm="1">
        <f t="array" aca="1" ref="AX114" ca="1">_xlfn.IFNA(INDEX(INDIRECT(AL$4&amp;"D:D"),MATCH(Z114,INDIRECT(AL$4&amp;"P:P"),0),0),"")</f>
        <v>どちらかといえば，当てはまる</v>
      </c>
      <c r="AY114" s="213" t="str" cm="1">
        <f t="array" aca="1" ref="AY114" ca="1">_xlfn.IFNA(INDEX(INDIRECT(AM$4&amp;"D:D"),MATCH(AA114,INDIRECT(AM$4&amp;"P:P"),0),0),"")</f>
        <v>どちらかといえば，当てはまる</v>
      </c>
      <c r="AZ114" s="213" t="str" cm="1">
        <f t="array" aca="1" ref="AZ114" ca="1">_xlfn.IFNA(INDEX(INDIRECT(AH$4&amp;"E:E"),MATCH(V114,INDIRECT(AH$4&amp;"P:P"),0),0),"")</f>
        <v/>
      </c>
      <c r="BA114" s="213" t="str" cm="1">
        <f t="array" aca="1" ref="BA114" ca="1">_xlfn.IFNA(INDEX(INDIRECT(AI$4&amp;"E:E"),MATCH(W114,INDIRECT(AI$4&amp;"P:P"),0),0),"")</f>
        <v/>
      </c>
      <c r="BB114" s="213" t="str" cm="1">
        <f t="array" aca="1" ref="BB114" ca="1">_xlfn.IFNA(INDEX(INDIRECT(AJ$4&amp;"E:E"),MATCH(X114,INDIRECT(AJ$4&amp;"P:P"),0),0),"")</f>
        <v/>
      </c>
      <c r="BC114" s="213" t="str" cm="1">
        <f t="array" aca="1" ref="BC114" ca="1">_xlfn.IFNA(INDEX(INDIRECT(AK$4&amp;"E:E"),MATCH(Y114,INDIRECT(AK$4&amp;"P:P"),0),0),"")</f>
        <v/>
      </c>
      <c r="BD114" s="213" t="str" cm="1">
        <f t="array" aca="1" ref="BD114" ca="1">_xlfn.IFNA(INDEX(INDIRECT(AL$4&amp;"E:E"),MATCH(Z114,INDIRECT(AL$4&amp;"P:P"),0),0),"")</f>
        <v>どちらかといえば，当てはまらない</v>
      </c>
      <c r="BE114" s="213" t="str" cm="1">
        <f t="array" aca="1" ref="BE114" ca="1">_xlfn.IFNA(INDEX(INDIRECT(AM$4&amp;"E:E"),MATCH(AA114,INDIRECT(AM$4&amp;"P:P"),0),0),"")</f>
        <v>どちらかといえば，当てはまらない</v>
      </c>
      <c r="BF114" s="213" t="str" cm="1">
        <f t="array" aca="1" ref="BF114" ca="1">_xlfn.IFNA(INDEX(INDIRECT(AH$4&amp;"F:F"),MATCH(V114,INDIRECT(AH$4&amp;"P:P"),0),0),"")</f>
        <v/>
      </c>
      <c r="BG114" s="213" t="str" cm="1">
        <f t="array" aca="1" ref="BG114" ca="1">_xlfn.IFNA(INDEX(INDIRECT(AI$4&amp;"F:F"),MATCH(W114,INDIRECT(AI$4&amp;"P:P"),0),0),"")</f>
        <v/>
      </c>
      <c r="BH114" s="213" t="str" cm="1">
        <f t="array" aca="1" ref="BH114" ca="1">_xlfn.IFNA(INDEX(INDIRECT(AJ$4&amp;"F:F"),MATCH(X114,INDIRECT(AJ$4&amp;"P:P"),0),0),"")</f>
        <v/>
      </c>
      <c r="BI114" s="213" t="str" cm="1">
        <f t="array" aca="1" ref="BI114" ca="1">_xlfn.IFNA(INDEX(INDIRECT(AK$4&amp;"F:F"),MATCH(Y114,INDIRECT(AK$4&amp;"P:P"),0),0),"")</f>
        <v/>
      </c>
      <c r="BJ114" s="213" t="str" cm="1">
        <f t="array" aca="1" ref="BJ114" ca="1">_xlfn.IFNA(INDEX(INDIRECT(AL$4&amp;"F:F"),MATCH(Z114,INDIRECT(AL$4&amp;"P:P"),0),0),"")</f>
        <v>当てはまらない</v>
      </c>
      <c r="BK114" s="213" t="str" cm="1">
        <f t="array" aca="1" ref="BK114" ca="1">_xlfn.IFNA(INDEX(INDIRECT(AM$4&amp;"F:F"),MATCH(AA114,INDIRECT(AM$4&amp;"P:P"),0),0),"")</f>
        <v>当てはまらない</v>
      </c>
      <c r="BL114" s="213" t="str" cm="1">
        <f t="array" aca="1" ref="BL114" ca="1">_xlfn.IFNA(INDEX(INDIRECT(AH$4&amp;"G:G"),MATCH(V114,INDIRECT(AH$4&amp;"P:P"),0),0),"")</f>
        <v/>
      </c>
      <c r="BM114" s="213" t="str" cm="1">
        <f t="array" aca="1" ref="BM114" ca="1">_xlfn.IFNA(INDEX(INDIRECT(AI$4&amp;"G:G"),MATCH(W114,INDIRECT(AI$4&amp;"P:P"),0),0),"")</f>
        <v/>
      </c>
      <c r="BN114" s="213" t="str" cm="1">
        <f t="array" aca="1" ref="BN114" ca="1">_xlfn.IFNA(INDEX(INDIRECT(AJ$4&amp;"G:G"),MATCH(X114,INDIRECT(AJ$4&amp;"P:P"),0),0),"")</f>
        <v/>
      </c>
      <c r="BO114" s="213" t="str" cm="1">
        <f t="array" aca="1" ref="BO114" ca="1">_xlfn.IFNA(INDEX(INDIRECT(AK$4&amp;"G:G"),MATCH(Y114,INDIRECT(AK$4&amp;"P:P"),0),0),"")</f>
        <v/>
      </c>
      <c r="BP114" s="213" cm="1">
        <f t="array" aca="1" ref="BP114" ca="1">_xlfn.IFNA(INDEX(INDIRECT(AL$4&amp;"G:G"),MATCH(Z114,INDIRECT(AL$4&amp;"P:P"),0),0),"")</f>
        <v>0</v>
      </c>
      <c r="BQ114" s="213" cm="1">
        <f t="array" aca="1" ref="BQ114" ca="1">_xlfn.IFNA(INDEX(INDIRECT(AM$4&amp;"G:G"),MATCH(AA114,INDIRECT(AM$4&amp;"P:P"),0),0),"")</f>
        <v>0</v>
      </c>
      <c r="BR114" s="213" t="str" cm="1">
        <f t="array" aca="1" ref="BR114" ca="1">_xlfn.IFNA(INDEX(INDIRECT(AH$4&amp;"H:H"),MATCH(V114,INDIRECT(AH$4&amp;"P:P"),0),0),"")</f>
        <v/>
      </c>
      <c r="BS114" s="213" t="str" cm="1">
        <f t="array" aca="1" ref="BS114" ca="1">_xlfn.IFNA(INDEX(INDIRECT(AI$4&amp;"H:H"),MATCH(W114,INDIRECT(AI$4&amp;"P:P"),0),0),"")</f>
        <v/>
      </c>
      <c r="BT114" s="213" t="str" cm="1">
        <f t="array" aca="1" ref="BT114" ca="1">_xlfn.IFNA(INDEX(INDIRECT(AJ$4&amp;"H:H"),MATCH(X114,INDIRECT(AJ$4&amp;"P:P"),0),0),"")</f>
        <v/>
      </c>
      <c r="BU114" s="213" t="str" cm="1">
        <f t="array" aca="1" ref="BU114" ca="1">_xlfn.IFNA(INDEX(INDIRECT(AK$4&amp;"H:H"),MATCH(Y114,INDIRECT(AK$4&amp;"P:P"),0),0),"")</f>
        <v/>
      </c>
      <c r="BV114" s="213" cm="1">
        <f t="array" aca="1" ref="BV114" ca="1">_xlfn.IFNA(INDEX(INDIRECT(AL$4&amp;"H:H"),MATCH(Z114,INDIRECT(AL$4&amp;"P:P"),0),0),"")</f>
        <v>0</v>
      </c>
      <c r="BW114" s="213" cm="1">
        <f t="array" aca="1" ref="BW114" ca="1">_xlfn.IFNA(INDEX(INDIRECT(AM$4&amp;"H:H"),MATCH(AA114,INDIRECT(AM$4&amp;"P:P"),0),0),"")</f>
        <v>0</v>
      </c>
      <c r="BX114" s="213" t="str" cm="1">
        <f t="array" aca="1" ref="BX114" ca="1">_xlfn.IFNA(INDEX(INDIRECT(AH$4&amp;"I:I"),MATCH(V114,INDIRECT(AH$4&amp;"P:P"),0),0),"")</f>
        <v/>
      </c>
      <c r="BY114" s="213" t="str" cm="1">
        <f t="array" aca="1" ref="BY114" ca="1">_xlfn.IFNA(INDEX(INDIRECT(AI$4&amp;"I:I"),MATCH(W114,INDIRECT(AI$4&amp;"P:P"),0),0),"")</f>
        <v/>
      </c>
      <c r="BZ114" s="213" t="str" cm="1">
        <f t="array" aca="1" ref="BZ114" ca="1">_xlfn.IFNA(INDEX(INDIRECT(AJ$4&amp;"I:I"),MATCH(X114,INDIRECT(AJ$4&amp;"P:P"),0),0),"")</f>
        <v/>
      </c>
      <c r="CA114" s="213" t="str" cm="1">
        <f t="array" aca="1" ref="CA114" ca="1">_xlfn.IFNA(INDEX(INDIRECT(AK$4&amp;"I:I"),MATCH(Y114,INDIRECT(AK$4&amp;"P:P"),0),0),"")</f>
        <v/>
      </c>
      <c r="CB114" s="213" cm="1">
        <f t="array" aca="1" ref="CB114" ca="1">_xlfn.IFNA(INDEX(INDIRECT(AL$4&amp;"I:I"),MATCH(Z114,INDIRECT(AL$4&amp;"P:P"),0),0),"")</f>
        <v>0</v>
      </c>
      <c r="CC114" s="213" cm="1">
        <f t="array" aca="1" ref="CC114" ca="1">_xlfn.IFNA(INDEX(INDIRECT(AM$4&amp;"I:I"),MATCH(AA114,INDIRECT(AM$4&amp;"P:P"),0),0),"")</f>
        <v>0</v>
      </c>
      <c r="CD114" s="213" t="str" cm="1">
        <f t="array" aca="1" ref="CD114" ca="1">_xlfn.IFNA(INDEX(INDIRECT(AH$4&amp;"J:J"),MATCH(V114,INDIRECT(AH$4&amp;"P:P"),0),0),"")</f>
        <v/>
      </c>
      <c r="CE114" s="213" t="str" cm="1">
        <f t="array" aca="1" ref="CE114" ca="1">_xlfn.IFNA(INDEX(INDIRECT(AI$4&amp;"J:J"),MATCH(W114,INDIRECT(AI$4&amp;"P:P"),0),0),"")</f>
        <v/>
      </c>
      <c r="CF114" s="213" t="str" cm="1">
        <f t="array" aca="1" ref="CF114" ca="1">_xlfn.IFNA(INDEX(INDIRECT(AJ$4&amp;"J:J"),MATCH(X114,INDIRECT(AJ$4&amp;"P:P"),0),0),"")</f>
        <v/>
      </c>
      <c r="CG114" s="213" t="str" cm="1">
        <f t="array" aca="1" ref="CG114" ca="1">_xlfn.IFNA(INDEX(INDIRECT(AK$4&amp;"J:J"),MATCH(Y114,INDIRECT(AK$4&amp;"P:P"),0),0),"")</f>
        <v/>
      </c>
      <c r="CH114" s="213" cm="1">
        <f t="array" aca="1" ref="CH114" ca="1">_xlfn.IFNA(INDEX(INDIRECT(AL$4&amp;"J:J"),MATCH(Z114,INDIRECT(AL$4&amp;"P:P"),0),0),"")</f>
        <v>0</v>
      </c>
      <c r="CI114" s="213" cm="1">
        <f t="array" aca="1" ref="CI114" ca="1">_xlfn.IFNA(INDEX(INDIRECT(AM$4&amp;"J:J"),MATCH(AA114,INDIRECT(AM$4&amp;"P:P"),0),0),"")</f>
        <v>0</v>
      </c>
    </row>
    <row r="115" spans="1:87" ht="126">
      <c r="A115" s="53">
        <v>103</v>
      </c>
      <c r="B115" s="75">
        <v>95</v>
      </c>
      <c r="C115" s="75" t="s">
        <v>1638</v>
      </c>
      <c r="D115" s="75" t="s">
        <v>1638</v>
      </c>
      <c r="E115" s="111" t="s">
        <v>1931</v>
      </c>
      <c r="F115" s="77" t="s">
        <v>1934</v>
      </c>
      <c r="G115" s="78"/>
      <c r="H115" s="94"/>
      <c r="I115" s="81"/>
      <c r="J115" s="95"/>
      <c r="K115" s="81"/>
      <c r="L115" s="95"/>
      <c r="M115" s="84"/>
      <c r="N115" s="95"/>
      <c r="O115" s="76">
        <v>1</v>
      </c>
      <c r="P115" s="99" t="s">
        <v>1908</v>
      </c>
      <c r="Q115" s="83">
        <v>1</v>
      </c>
      <c r="R115" s="82" t="s">
        <v>1908</v>
      </c>
      <c r="U115" s="59" t="s">
        <v>1935</v>
      </c>
      <c r="V115" s="59" t="str">
        <f t="shared" si="47"/>
        <v/>
      </c>
      <c r="W115" s="59" t="str">
        <f t="shared" si="48"/>
        <v/>
      </c>
      <c r="X115" s="59" t="str">
        <f t="shared" si="49"/>
        <v/>
      </c>
      <c r="Y115" s="59" t="str">
        <f t="shared" si="50"/>
        <v/>
      </c>
      <c r="Z115" s="59" t="str">
        <f t="shared" si="51"/>
        <v>（４９）</v>
      </c>
      <c r="AA115" s="59" t="str">
        <f t="shared" si="52"/>
        <v>（４９）</v>
      </c>
      <c r="AB115" s="190" t="e" cm="1">
        <f t="array" ref="AB115">INDEX('Ｒ2_小4'!$M:$M,MATCH(V115,'Ｒ2_小4'!$P:$P,0),0)</f>
        <v>#N/A</v>
      </c>
      <c r="AC115" s="190" t="e" cm="1">
        <f t="array" ref="AC115">INDEX('R2_小5'!$M:$M,MATCH(W115,'R2_小5'!$P:$P,0),0)</f>
        <v>#N/A</v>
      </c>
      <c r="AD115" s="190" t="e" cm="1">
        <f t="array" ref="AD115">INDEX('R2_小6'!$M:$M,MATCH(X115,'R2_小6'!$P:$P,0),0)</f>
        <v>#N/A</v>
      </c>
      <c r="AE115" s="190" t="e" cm="1">
        <f t="array" ref="AE115">INDEX('R2_中1'!$M:$M,MATCH(Y115,'R2_中1'!$P:$P,0),0)</f>
        <v>#N/A</v>
      </c>
      <c r="AF115" s="190" t="str" cm="1">
        <f t="array" ref="AF115">INDEX('R2_中2'!$M:$M,MATCH(Z115,'R2_中2'!$P:$P,0),0)</f>
        <v>Q00000004560</v>
      </c>
      <c r="AG115" s="190" t="str" cm="1">
        <f t="array" ref="AG115">INDEX('R2_中3'!$M:$M,MATCH(AA115,'R2_中3'!$P:$P,0),0)</f>
        <v>Q00000005530</v>
      </c>
      <c r="AH115" s="213" t="str" cm="1">
        <f t="array" aca="1" ref="AH115" ca="1">_xlfn.IFNA(INDEX(INDIRECT(AH$4&amp;"B:B"),MATCH(V115,INDIRECT(AH$4&amp;"P:P"),0),0),"")</f>
        <v/>
      </c>
      <c r="AI115" s="213" t="str" cm="1">
        <f t="array" aca="1" ref="AI115" ca="1">_xlfn.IFNA(INDEX(INDIRECT(AI$4&amp;"B:B"),MATCH(W115,INDIRECT(AI$4&amp;"P:P"),0),0),"")</f>
        <v/>
      </c>
      <c r="AJ115" s="213" t="str" cm="1">
        <f t="array" aca="1" ref="AJ115" ca="1">_xlfn.IFNA(INDEX(INDIRECT(AJ$4&amp;"B:B"),MATCH(X115,INDIRECT(AJ$4&amp;"P:P"),0),0),"")</f>
        <v/>
      </c>
      <c r="AK115" s="213" t="str" cm="1">
        <f t="array" aca="1" ref="AK115" ca="1">_xlfn.IFNA(INDEX(INDIRECT(AK$4&amp;"B:B"),MATCH(Y115,INDIRECT(AK$4&amp;"P:P"),0),0),"")</f>
        <v/>
      </c>
      <c r="AL115" s="213" t="str" cm="1">
        <f t="array" aca="1" ref="AL115" ca="1">_xlfn.IFNA(INDEX(INDIRECT(AL$4&amp;"B:B"),MATCH(Z115,INDIRECT(AL$4&amp;"P:P"),0),0),"")</f>
        <v>授業で，自分や友達の考えや気持ちなどについて，英語で聞く，話す，読む，書くなどの活動を行っていましたか</v>
      </c>
      <c r="AM115" s="213" t="str" cm="1">
        <f t="array" aca="1" ref="AM115" ca="1">_xlfn.IFNA(INDEX(INDIRECT(AM$4&amp;"B:B"),MATCH(AA115,INDIRECT(AM$4&amp;"P:P"),0),0),"")</f>
        <v>授業で，自分や友達の考えや気持ちなどについて，英語で聞く，話す，読む，書くなどの活動を行っていましたか</v>
      </c>
      <c r="AN115" s="213" t="str" cm="1">
        <f t="array" aca="1" ref="AN115" ca="1">_xlfn.IFNA(INDEX(INDIRECT(AH$4&amp;"C:C"),MATCH(V115,INDIRECT(AH$4&amp;"P:P"),0),0),"")</f>
        <v/>
      </c>
      <c r="AO115" s="213" t="str" cm="1">
        <f t="array" aca="1" ref="AO115" ca="1">_xlfn.IFNA(INDEX(INDIRECT(AI$4&amp;"C:C"),MATCH(W115,INDIRECT(AI$4&amp;"P:P"),0),0),"")</f>
        <v/>
      </c>
      <c r="AP115" s="213" t="str" cm="1">
        <f t="array" aca="1" ref="AP115" ca="1">_xlfn.IFNA(INDEX(INDIRECT(AJ$4&amp;"C:C"),MATCH(X115,INDIRECT(AJ$4&amp;"P:P"),0),0),"")</f>
        <v/>
      </c>
      <c r="AQ115" s="213" t="str" cm="1">
        <f t="array" aca="1" ref="AQ115" ca="1">_xlfn.IFNA(INDEX(INDIRECT(AK$4&amp;"C:C"),MATCH(Y115,INDIRECT(AK$4&amp;"P:P"),0),0),"")</f>
        <v/>
      </c>
      <c r="AR115" s="213" t="str" cm="1">
        <f t="array" aca="1" ref="AR115" ca="1">_xlfn.IFNA(INDEX(INDIRECT(AL$4&amp;"C:C"),MATCH(Z115,INDIRECT(AL$4&amp;"P:P"),0),0),"")</f>
        <v>当てはまる</v>
      </c>
      <c r="AS115" s="213" t="str" cm="1">
        <f t="array" aca="1" ref="AS115" ca="1">_xlfn.IFNA(INDEX(INDIRECT(AM$4&amp;"C:C"),MATCH(AA115,INDIRECT(AM$4&amp;"P:P"),0),0),"")</f>
        <v>当てはまる</v>
      </c>
      <c r="AT115" s="213" t="str" cm="1">
        <f t="array" aca="1" ref="AT115" ca="1">_xlfn.IFNA(INDEX(INDIRECT(AH$4&amp;"D:D"),MATCH(V115,INDIRECT(AH$4&amp;"P:P"),0),0),"")</f>
        <v/>
      </c>
      <c r="AU115" s="213" t="str" cm="1">
        <f t="array" aca="1" ref="AU115" ca="1">_xlfn.IFNA(INDEX(INDIRECT(AI$4&amp;"D:D"),MATCH(W115,INDIRECT(AI$4&amp;"P:P"),0),0),"")</f>
        <v/>
      </c>
      <c r="AV115" s="213" t="str" cm="1">
        <f t="array" aca="1" ref="AV115" ca="1">_xlfn.IFNA(INDEX(INDIRECT(AJ$4&amp;"D:D"),MATCH(X115,INDIRECT(AJ$4&amp;"P:P"),0),0),"")</f>
        <v/>
      </c>
      <c r="AW115" s="213" t="str" cm="1">
        <f t="array" aca="1" ref="AW115" ca="1">_xlfn.IFNA(INDEX(INDIRECT(AK$4&amp;"D:D"),MATCH(Y115,INDIRECT(AK$4&amp;"P:P"),0),0),"")</f>
        <v/>
      </c>
      <c r="AX115" s="213" t="str" cm="1">
        <f t="array" aca="1" ref="AX115" ca="1">_xlfn.IFNA(INDEX(INDIRECT(AL$4&amp;"D:D"),MATCH(Z115,INDIRECT(AL$4&amp;"P:P"),0),0),"")</f>
        <v>どちらかといえば，当てはまる</v>
      </c>
      <c r="AY115" s="213" t="str" cm="1">
        <f t="array" aca="1" ref="AY115" ca="1">_xlfn.IFNA(INDEX(INDIRECT(AM$4&amp;"D:D"),MATCH(AA115,INDIRECT(AM$4&amp;"P:P"),0),0),"")</f>
        <v>どちらかといえば，当てはまる</v>
      </c>
      <c r="AZ115" s="213" t="str" cm="1">
        <f t="array" aca="1" ref="AZ115" ca="1">_xlfn.IFNA(INDEX(INDIRECT(AH$4&amp;"E:E"),MATCH(V115,INDIRECT(AH$4&amp;"P:P"),0),0),"")</f>
        <v/>
      </c>
      <c r="BA115" s="213" t="str" cm="1">
        <f t="array" aca="1" ref="BA115" ca="1">_xlfn.IFNA(INDEX(INDIRECT(AI$4&amp;"E:E"),MATCH(W115,INDIRECT(AI$4&amp;"P:P"),0),0),"")</f>
        <v/>
      </c>
      <c r="BB115" s="213" t="str" cm="1">
        <f t="array" aca="1" ref="BB115" ca="1">_xlfn.IFNA(INDEX(INDIRECT(AJ$4&amp;"E:E"),MATCH(X115,INDIRECT(AJ$4&amp;"P:P"),0),0),"")</f>
        <v/>
      </c>
      <c r="BC115" s="213" t="str" cm="1">
        <f t="array" aca="1" ref="BC115" ca="1">_xlfn.IFNA(INDEX(INDIRECT(AK$4&amp;"E:E"),MATCH(Y115,INDIRECT(AK$4&amp;"P:P"),0),0),"")</f>
        <v/>
      </c>
      <c r="BD115" s="213" t="str" cm="1">
        <f t="array" aca="1" ref="BD115" ca="1">_xlfn.IFNA(INDEX(INDIRECT(AL$4&amp;"E:E"),MATCH(Z115,INDIRECT(AL$4&amp;"P:P"),0),0),"")</f>
        <v>どちらかといえば，当てはまらない</v>
      </c>
      <c r="BE115" s="213" t="str" cm="1">
        <f t="array" aca="1" ref="BE115" ca="1">_xlfn.IFNA(INDEX(INDIRECT(AM$4&amp;"E:E"),MATCH(AA115,INDIRECT(AM$4&amp;"P:P"),0),0),"")</f>
        <v>どちらかといえば，当てはまらない</v>
      </c>
      <c r="BF115" s="213" t="str" cm="1">
        <f t="array" aca="1" ref="BF115" ca="1">_xlfn.IFNA(INDEX(INDIRECT(AH$4&amp;"F:F"),MATCH(V115,INDIRECT(AH$4&amp;"P:P"),0),0),"")</f>
        <v/>
      </c>
      <c r="BG115" s="213" t="str" cm="1">
        <f t="array" aca="1" ref="BG115" ca="1">_xlfn.IFNA(INDEX(INDIRECT(AI$4&amp;"F:F"),MATCH(W115,INDIRECT(AI$4&amp;"P:P"),0),0),"")</f>
        <v/>
      </c>
      <c r="BH115" s="213" t="str" cm="1">
        <f t="array" aca="1" ref="BH115" ca="1">_xlfn.IFNA(INDEX(INDIRECT(AJ$4&amp;"F:F"),MATCH(X115,INDIRECT(AJ$4&amp;"P:P"),0),0),"")</f>
        <v/>
      </c>
      <c r="BI115" s="213" t="str" cm="1">
        <f t="array" aca="1" ref="BI115" ca="1">_xlfn.IFNA(INDEX(INDIRECT(AK$4&amp;"F:F"),MATCH(Y115,INDIRECT(AK$4&amp;"P:P"),0),0),"")</f>
        <v/>
      </c>
      <c r="BJ115" s="213" t="str" cm="1">
        <f t="array" aca="1" ref="BJ115" ca="1">_xlfn.IFNA(INDEX(INDIRECT(AL$4&amp;"F:F"),MATCH(Z115,INDIRECT(AL$4&amp;"P:P"),0),0),"")</f>
        <v>当てはまらない</v>
      </c>
      <c r="BK115" s="213" t="str" cm="1">
        <f t="array" aca="1" ref="BK115" ca="1">_xlfn.IFNA(INDEX(INDIRECT(AM$4&amp;"F:F"),MATCH(AA115,INDIRECT(AM$4&amp;"P:P"),0),0),"")</f>
        <v>当てはまらない</v>
      </c>
      <c r="BL115" s="213" t="str" cm="1">
        <f t="array" aca="1" ref="BL115" ca="1">_xlfn.IFNA(INDEX(INDIRECT(AH$4&amp;"G:G"),MATCH(V115,INDIRECT(AH$4&amp;"P:P"),0),0),"")</f>
        <v/>
      </c>
      <c r="BM115" s="213" t="str" cm="1">
        <f t="array" aca="1" ref="BM115" ca="1">_xlfn.IFNA(INDEX(INDIRECT(AI$4&amp;"G:G"),MATCH(W115,INDIRECT(AI$4&amp;"P:P"),0),0),"")</f>
        <v/>
      </c>
      <c r="BN115" s="213" t="str" cm="1">
        <f t="array" aca="1" ref="BN115" ca="1">_xlfn.IFNA(INDEX(INDIRECT(AJ$4&amp;"G:G"),MATCH(X115,INDIRECT(AJ$4&amp;"P:P"),0),0),"")</f>
        <v/>
      </c>
      <c r="BO115" s="213" t="str" cm="1">
        <f t="array" aca="1" ref="BO115" ca="1">_xlfn.IFNA(INDEX(INDIRECT(AK$4&amp;"G:G"),MATCH(Y115,INDIRECT(AK$4&amp;"P:P"),0),0),"")</f>
        <v/>
      </c>
      <c r="BP115" s="213" cm="1">
        <f t="array" aca="1" ref="BP115" ca="1">_xlfn.IFNA(INDEX(INDIRECT(AL$4&amp;"G:G"),MATCH(Z115,INDIRECT(AL$4&amp;"P:P"),0),0),"")</f>
        <v>0</v>
      </c>
      <c r="BQ115" s="213" cm="1">
        <f t="array" aca="1" ref="BQ115" ca="1">_xlfn.IFNA(INDEX(INDIRECT(AM$4&amp;"G:G"),MATCH(AA115,INDIRECT(AM$4&amp;"P:P"),0),0),"")</f>
        <v>0</v>
      </c>
      <c r="BR115" s="213" t="str" cm="1">
        <f t="array" aca="1" ref="BR115" ca="1">_xlfn.IFNA(INDEX(INDIRECT(AH$4&amp;"H:H"),MATCH(V115,INDIRECT(AH$4&amp;"P:P"),0),0),"")</f>
        <v/>
      </c>
      <c r="BS115" s="213" t="str" cm="1">
        <f t="array" aca="1" ref="BS115" ca="1">_xlfn.IFNA(INDEX(INDIRECT(AI$4&amp;"H:H"),MATCH(W115,INDIRECT(AI$4&amp;"P:P"),0),0),"")</f>
        <v/>
      </c>
      <c r="BT115" s="213" t="str" cm="1">
        <f t="array" aca="1" ref="BT115" ca="1">_xlfn.IFNA(INDEX(INDIRECT(AJ$4&amp;"H:H"),MATCH(X115,INDIRECT(AJ$4&amp;"P:P"),0),0),"")</f>
        <v/>
      </c>
      <c r="BU115" s="213" t="str" cm="1">
        <f t="array" aca="1" ref="BU115" ca="1">_xlfn.IFNA(INDEX(INDIRECT(AK$4&amp;"H:H"),MATCH(Y115,INDIRECT(AK$4&amp;"P:P"),0),0),"")</f>
        <v/>
      </c>
      <c r="BV115" s="213" cm="1">
        <f t="array" aca="1" ref="BV115" ca="1">_xlfn.IFNA(INDEX(INDIRECT(AL$4&amp;"H:H"),MATCH(Z115,INDIRECT(AL$4&amp;"P:P"),0),0),"")</f>
        <v>0</v>
      </c>
      <c r="BW115" s="213" cm="1">
        <f t="array" aca="1" ref="BW115" ca="1">_xlfn.IFNA(INDEX(INDIRECT(AM$4&amp;"H:H"),MATCH(AA115,INDIRECT(AM$4&amp;"P:P"),0),0),"")</f>
        <v>0</v>
      </c>
      <c r="BX115" s="213" t="str" cm="1">
        <f t="array" aca="1" ref="BX115" ca="1">_xlfn.IFNA(INDEX(INDIRECT(AH$4&amp;"I:I"),MATCH(V115,INDIRECT(AH$4&amp;"P:P"),0),0),"")</f>
        <v/>
      </c>
      <c r="BY115" s="213" t="str" cm="1">
        <f t="array" aca="1" ref="BY115" ca="1">_xlfn.IFNA(INDEX(INDIRECT(AI$4&amp;"I:I"),MATCH(W115,INDIRECT(AI$4&amp;"P:P"),0),0),"")</f>
        <v/>
      </c>
      <c r="BZ115" s="213" t="str" cm="1">
        <f t="array" aca="1" ref="BZ115" ca="1">_xlfn.IFNA(INDEX(INDIRECT(AJ$4&amp;"I:I"),MATCH(X115,INDIRECT(AJ$4&amp;"P:P"),0),0),"")</f>
        <v/>
      </c>
      <c r="CA115" s="213" t="str" cm="1">
        <f t="array" aca="1" ref="CA115" ca="1">_xlfn.IFNA(INDEX(INDIRECT(AK$4&amp;"I:I"),MATCH(Y115,INDIRECT(AK$4&amp;"P:P"),0),0),"")</f>
        <v/>
      </c>
      <c r="CB115" s="213" cm="1">
        <f t="array" aca="1" ref="CB115" ca="1">_xlfn.IFNA(INDEX(INDIRECT(AL$4&amp;"I:I"),MATCH(Z115,INDIRECT(AL$4&amp;"P:P"),0),0),"")</f>
        <v>0</v>
      </c>
      <c r="CC115" s="213" cm="1">
        <f t="array" aca="1" ref="CC115" ca="1">_xlfn.IFNA(INDEX(INDIRECT(AM$4&amp;"I:I"),MATCH(AA115,INDIRECT(AM$4&amp;"P:P"),0),0),"")</f>
        <v>0</v>
      </c>
      <c r="CD115" s="213" t="str" cm="1">
        <f t="array" aca="1" ref="CD115" ca="1">_xlfn.IFNA(INDEX(INDIRECT(AH$4&amp;"J:J"),MATCH(V115,INDIRECT(AH$4&amp;"P:P"),0),0),"")</f>
        <v/>
      </c>
      <c r="CE115" s="213" t="str" cm="1">
        <f t="array" aca="1" ref="CE115" ca="1">_xlfn.IFNA(INDEX(INDIRECT(AI$4&amp;"J:J"),MATCH(W115,INDIRECT(AI$4&amp;"P:P"),0),0),"")</f>
        <v/>
      </c>
      <c r="CF115" s="213" t="str" cm="1">
        <f t="array" aca="1" ref="CF115" ca="1">_xlfn.IFNA(INDEX(INDIRECT(AJ$4&amp;"J:J"),MATCH(X115,INDIRECT(AJ$4&amp;"P:P"),0),0),"")</f>
        <v/>
      </c>
      <c r="CG115" s="213" t="str" cm="1">
        <f t="array" aca="1" ref="CG115" ca="1">_xlfn.IFNA(INDEX(INDIRECT(AK$4&amp;"J:J"),MATCH(Y115,INDIRECT(AK$4&amp;"P:P"),0),0),"")</f>
        <v/>
      </c>
      <c r="CH115" s="213" cm="1">
        <f t="array" aca="1" ref="CH115" ca="1">_xlfn.IFNA(INDEX(INDIRECT(AL$4&amp;"J:J"),MATCH(Z115,INDIRECT(AL$4&amp;"P:P"),0),0),"")</f>
        <v>0</v>
      </c>
      <c r="CI115" s="213" cm="1">
        <f t="array" aca="1" ref="CI115" ca="1">_xlfn.IFNA(INDEX(INDIRECT(AM$4&amp;"J:J"),MATCH(AA115,INDIRECT(AM$4&amp;"P:P"),0),0),"")</f>
        <v>0</v>
      </c>
    </row>
    <row r="116" spans="1:87" ht="108">
      <c r="A116" s="53">
        <v>104</v>
      </c>
      <c r="B116" s="75">
        <v>96</v>
      </c>
      <c r="C116" s="75" t="s">
        <v>1638</v>
      </c>
      <c r="D116" s="75" t="s">
        <v>1638</v>
      </c>
      <c r="E116" s="111" t="s">
        <v>1931</v>
      </c>
      <c r="F116" s="77" t="s">
        <v>1936</v>
      </c>
      <c r="G116" s="78"/>
      <c r="H116" s="94"/>
      <c r="I116" s="81"/>
      <c r="J116" s="95"/>
      <c r="K116" s="81"/>
      <c r="L116" s="95"/>
      <c r="M116" s="84"/>
      <c r="N116" s="95"/>
      <c r="O116" s="113">
        <v>1</v>
      </c>
      <c r="P116" s="99" t="s">
        <v>1868</v>
      </c>
      <c r="Q116" s="83">
        <v>1</v>
      </c>
      <c r="R116" s="82" t="s">
        <v>1910</v>
      </c>
      <c r="U116" s="59" t="s">
        <v>1937</v>
      </c>
      <c r="V116" s="59" t="str">
        <f t="shared" si="47"/>
        <v/>
      </c>
      <c r="W116" s="59" t="str">
        <f t="shared" si="48"/>
        <v/>
      </c>
      <c r="X116" s="59" t="str">
        <f t="shared" si="49"/>
        <v/>
      </c>
      <c r="Y116" s="59" t="str">
        <f t="shared" si="50"/>
        <v/>
      </c>
      <c r="Z116" s="59" t="str">
        <f t="shared" si="51"/>
        <v>（５０）</v>
      </c>
      <c r="AA116" s="59" t="str">
        <f t="shared" si="52"/>
        <v>（５０）</v>
      </c>
      <c r="AB116" s="190" t="e" cm="1">
        <f t="array" ref="AB116">INDEX('Ｒ2_小4'!$M:$M,MATCH(V116,'Ｒ2_小4'!$P:$P,0),0)</f>
        <v>#N/A</v>
      </c>
      <c r="AC116" s="190" t="e" cm="1">
        <f t="array" ref="AC116">INDEX('R2_小5'!$M:$M,MATCH(W116,'R2_小5'!$P:$P,0),0)</f>
        <v>#N/A</v>
      </c>
      <c r="AD116" s="190" t="e" cm="1">
        <f t="array" ref="AD116">INDEX('R2_小6'!$M:$M,MATCH(X116,'R2_小6'!$P:$P,0),0)</f>
        <v>#N/A</v>
      </c>
      <c r="AE116" s="190" t="e" cm="1">
        <f t="array" ref="AE116">INDEX('R2_中1'!$M:$M,MATCH(Y116,'R2_中1'!$P:$P,0),0)</f>
        <v>#N/A</v>
      </c>
      <c r="AF116" s="190" t="str" cm="1">
        <f t="array" ref="AF116">INDEX('R2_中2'!$M:$M,MATCH(Z116,'R2_中2'!$P:$P,0),0)</f>
        <v>Q00000004570</v>
      </c>
      <c r="AG116" s="190" t="str" cm="1">
        <f t="array" ref="AG116">INDEX('R2_中3'!$M:$M,MATCH(AA116,'R2_中3'!$P:$P,0),0)</f>
        <v>Q00000005540</v>
      </c>
      <c r="AH116" s="213" t="str" cm="1">
        <f t="array" aca="1" ref="AH116" ca="1">_xlfn.IFNA(INDEX(INDIRECT(AH$4&amp;"B:B"),MATCH(V116,INDIRECT(AH$4&amp;"P:P"),0),0),"")</f>
        <v/>
      </c>
      <c r="AI116" s="213" t="str" cm="1">
        <f t="array" aca="1" ref="AI116" ca="1">_xlfn.IFNA(INDEX(INDIRECT(AI$4&amp;"B:B"),MATCH(W116,INDIRECT(AI$4&amp;"P:P"),0),0),"")</f>
        <v/>
      </c>
      <c r="AJ116" s="213" t="str" cm="1">
        <f t="array" aca="1" ref="AJ116" ca="1">_xlfn.IFNA(INDEX(INDIRECT(AJ$4&amp;"B:B"),MATCH(X116,INDIRECT(AJ$4&amp;"P:P"),0),0),"")</f>
        <v/>
      </c>
      <c r="AK116" s="213" t="str" cm="1">
        <f t="array" aca="1" ref="AK116" ca="1">_xlfn.IFNA(INDEX(INDIRECT(AK$4&amp;"B:B"),MATCH(Y116,INDIRECT(AK$4&amp;"P:P"),0),0),"")</f>
        <v/>
      </c>
      <c r="AL116" s="213" t="str" cm="1">
        <f t="array" aca="1" ref="AL116" ca="1">_xlfn.IFNA(INDEX(INDIRECT(AL$4&amp;"B:B"),MATCH(Z116,INDIRECT(AL$4&amp;"P:P"),0),0),"")</f>
        <v>授業で，英語を使って活動することで，自分も英語を使ってみたいと思うようになりましたか</v>
      </c>
      <c r="AM116" s="213" t="str" cm="1">
        <f t="array" aca="1" ref="AM116" ca="1">_xlfn.IFNA(INDEX(INDIRECT(AM$4&amp;"B:B"),MATCH(AA116,INDIRECT(AM$4&amp;"P:P"),0),0),"")</f>
        <v>授業で，英語を使って活動することで，自分も英語を使ってみたいと思うようになりましたか</v>
      </c>
      <c r="AN116" s="213" t="str" cm="1">
        <f t="array" aca="1" ref="AN116" ca="1">_xlfn.IFNA(INDEX(INDIRECT(AH$4&amp;"C:C"),MATCH(V116,INDIRECT(AH$4&amp;"P:P"),0),0),"")</f>
        <v/>
      </c>
      <c r="AO116" s="213" t="str" cm="1">
        <f t="array" aca="1" ref="AO116" ca="1">_xlfn.IFNA(INDEX(INDIRECT(AI$4&amp;"C:C"),MATCH(W116,INDIRECT(AI$4&amp;"P:P"),0),0),"")</f>
        <v/>
      </c>
      <c r="AP116" s="213" t="str" cm="1">
        <f t="array" aca="1" ref="AP116" ca="1">_xlfn.IFNA(INDEX(INDIRECT(AJ$4&amp;"C:C"),MATCH(X116,INDIRECT(AJ$4&amp;"P:P"),0),0),"")</f>
        <v/>
      </c>
      <c r="AQ116" s="213" t="str" cm="1">
        <f t="array" aca="1" ref="AQ116" ca="1">_xlfn.IFNA(INDEX(INDIRECT(AK$4&amp;"C:C"),MATCH(Y116,INDIRECT(AK$4&amp;"P:P"),0),0),"")</f>
        <v/>
      </c>
      <c r="AR116" s="213" t="str" cm="1">
        <f t="array" aca="1" ref="AR116" ca="1">_xlfn.IFNA(INDEX(INDIRECT(AL$4&amp;"C:C"),MATCH(Z116,INDIRECT(AL$4&amp;"P:P"),0),0),"")</f>
        <v>当てはまる</v>
      </c>
      <c r="AS116" s="213" t="str" cm="1">
        <f t="array" aca="1" ref="AS116" ca="1">_xlfn.IFNA(INDEX(INDIRECT(AM$4&amp;"C:C"),MATCH(AA116,INDIRECT(AM$4&amp;"P:P"),0),0),"")</f>
        <v>当てはまる</v>
      </c>
      <c r="AT116" s="213" t="str" cm="1">
        <f t="array" aca="1" ref="AT116" ca="1">_xlfn.IFNA(INDEX(INDIRECT(AH$4&amp;"D:D"),MATCH(V116,INDIRECT(AH$4&amp;"P:P"),0),0),"")</f>
        <v/>
      </c>
      <c r="AU116" s="213" t="str" cm="1">
        <f t="array" aca="1" ref="AU116" ca="1">_xlfn.IFNA(INDEX(INDIRECT(AI$4&amp;"D:D"),MATCH(W116,INDIRECT(AI$4&amp;"P:P"),0),0),"")</f>
        <v/>
      </c>
      <c r="AV116" s="213" t="str" cm="1">
        <f t="array" aca="1" ref="AV116" ca="1">_xlfn.IFNA(INDEX(INDIRECT(AJ$4&amp;"D:D"),MATCH(X116,INDIRECT(AJ$4&amp;"P:P"),0),0),"")</f>
        <v/>
      </c>
      <c r="AW116" s="213" t="str" cm="1">
        <f t="array" aca="1" ref="AW116" ca="1">_xlfn.IFNA(INDEX(INDIRECT(AK$4&amp;"D:D"),MATCH(Y116,INDIRECT(AK$4&amp;"P:P"),0),0),"")</f>
        <v/>
      </c>
      <c r="AX116" s="213" t="str" cm="1">
        <f t="array" aca="1" ref="AX116" ca="1">_xlfn.IFNA(INDEX(INDIRECT(AL$4&amp;"D:D"),MATCH(Z116,INDIRECT(AL$4&amp;"P:P"),0),0),"")</f>
        <v>どちらかといえば，当てはまる</v>
      </c>
      <c r="AY116" s="213" t="str" cm="1">
        <f t="array" aca="1" ref="AY116" ca="1">_xlfn.IFNA(INDEX(INDIRECT(AM$4&amp;"D:D"),MATCH(AA116,INDIRECT(AM$4&amp;"P:P"),0),0),"")</f>
        <v>どちらかといえば，当てはまる</v>
      </c>
      <c r="AZ116" s="213" t="str" cm="1">
        <f t="array" aca="1" ref="AZ116" ca="1">_xlfn.IFNA(INDEX(INDIRECT(AH$4&amp;"E:E"),MATCH(V116,INDIRECT(AH$4&amp;"P:P"),0),0),"")</f>
        <v/>
      </c>
      <c r="BA116" s="213" t="str" cm="1">
        <f t="array" aca="1" ref="BA116" ca="1">_xlfn.IFNA(INDEX(INDIRECT(AI$4&amp;"E:E"),MATCH(W116,INDIRECT(AI$4&amp;"P:P"),0),0),"")</f>
        <v/>
      </c>
      <c r="BB116" s="213" t="str" cm="1">
        <f t="array" aca="1" ref="BB116" ca="1">_xlfn.IFNA(INDEX(INDIRECT(AJ$4&amp;"E:E"),MATCH(X116,INDIRECT(AJ$4&amp;"P:P"),0),0),"")</f>
        <v/>
      </c>
      <c r="BC116" s="213" t="str" cm="1">
        <f t="array" aca="1" ref="BC116" ca="1">_xlfn.IFNA(INDEX(INDIRECT(AK$4&amp;"E:E"),MATCH(Y116,INDIRECT(AK$4&amp;"P:P"),0),0),"")</f>
        <v/>
      </c>
      <c r="BD116" s="213" t="str" cm="1">
        <f t="array" aca="1" ref="BD116" ca="1">_xlfn.IFNA(INDEX(INDIRECT(AL$4&amp;"E:E"),MATCH(Z116,INDIRECT(AL$4&amp;"P:P"),0),0),"")</f>
        <v>どちらかといえば，当てはまらない</v>
      </c>
      <c r="BE116" s="213" t="str" cm="1">
        <f t="array" aca="1" ref="BE116" ca="1">_xlfn.IFNA(INDEX(INDIRECT(AM$4&amp;"E:E"),MATCH(AA116,INDIRECT(AM$4&amp;"P:P"),0),0),"")</f>
        <v>どちらかといえば，当てはまらない</v>
      </c>
      <c r="BF116" s="213" t="str" cm="1">
        <f t="array" aca="1" ref="BF116" ca="1">_xlfn.IFNA(INDEX(INDIRECT(AH$4&amp;"F:F"),MATCH(V116,INDIRECT(AH$4&amp;"P:P"),0),0),"")</f>
        <v/>
      </c>
      <c r="BG116" s="213" t="str" cm="1">
        <f t="array" aca="1" ref="BG116" ca="1">_xlfn.IFNA(INDEX(INDIRECT(AI$4&amp;"F:F"),MATCH(W116,INDIRECT(AI$4&amp;"P:P"),0),0),"")</f>
        <v/>
      </c>
      <c r="BH116" s="213" t="str" cm="1">
        <f t="array" aca="1" ref="BH116" ca="1">_xlfn.IFNA(INDEX(INDIRECT(AJ$4&amp;"F:F"),MATCH(X116,INDIRECT(AJ$4&amp;"P:P"),0),0),"")</f>
        <v/>
      </c>
      <c r="BI116" s="213" t="str" cm="1">
        <f t="array" aca="1" ref="BI116" ca="1">_xlfn.IFNA(INDEX(INDIRECT(AK$4&amp;"F:F"),MATCH(Y116,INDIRECT(AK$4&amp;"P:P"),0),0),"")</f>
        <v/>
      </c>
      <c r="BJ116" s="213" t="str" cm="1">
        <f t="array" aca="1" ref="BJ116" ca="1">_xlfn.IFNA(INDEX(INDIRECT(AL$4&amp;"F:F"),MATCH(Z116,INDIRECT(AL$4&amp;"P:P"),0),0),"")</f>
        <v>当てはまらない</v>
      </c>
      <c r="BK116" s="213" t="str" cm="1">
        <f t="array" aca="1" ref="BK116" ca="1">_xlfn.IFNA(INDEX(INDIRECT(AM$4&amp;"F:F"),MATCH(AA116,INDIRECT(AM$4&amp;"P:P"),0),0),"")</f>
        <v>当てはまらない</v>
      </c>
      <c r="BL116" s="213" t="str" cm="1">
        <f t="array" aca="1" ref="BL116" ca="1">_xlfn.IFNA(INDEX(INDIRECT(AH$4&amp;"G:G"),MATCH(V116,INDIRECT(AH$4&amp;"P:P"),0),0),"")</f>
        <v/>
      </c>
      <c r="BM116" s="213" t="str" cm="1">
        <f t="array" aca="1" ref="BM116" ca="1">_xlfn.IFNA(INDEX(INDIRECT(AI$4&amp;"G:G"),MATCH(W116,INDIRECT(AI$4&amp;"P:P"),0),0),"")</f>
        <v/>
      </c>
      <c r="BN116" s="213" t="str" cm="1">
        <f t="array" aca="1" ref="BN116" ca="1">_xlfn.IFNA(INDEX(INDIRECT(AJ$4&amp;"G:G"),MATCH(X116,INDIRECT(AJ$4&amp;"P:P"),0),0),"")</f>
        <v/>
      </c>
      <c r="BO116" s="213" t="str" cm="1">
        <f t="array" aca="1" ref="BO116" ca="1">_xlfn.IFNA(INDEX(INDIRECT(AK$4&amp;"G:G"),MATCH(Y116,INDIRECT(AK$4&amp;"P:P"),0),0),"")</f>
        <v/>
      </c>
      <c r="BP116" s="213" cm="1">
        <f t="array" aca="1" ref="BP116" ca="1">_xlfn.IFNA(INDEX(INDIRECT(AL$4&amp;"G:G"),MATCH(Z116,INDIRECT(AL$4&amp;"P:P"),0),0),"")</f>
        <v>0</v>
      </c>
      <c r="BQ116" s="213" cm="1">
        <f t="array" aca="1" ref="BQ116" ca="1">_xlfn.IFNA(INDEX(INDIRECT(AM$4&amp;"G:G"),MATCH(AA116,INDIRECT(AM$4&amp;"P:P"),0),0),"")</f>
        <v>0</v>
      </c>
      <c r="BR116" s="213" t="str" cm="1">
        <f t="array" aca="1" ref="BR116" ca="1">_xlfn.IFNA(INDEX(INDIRECT(AH$4&amp;"H:H"),MATCH(V116,INDIRECT(AH$4&amp;"P:P"),0),0),"")</f>
        <v/>
      </c>
      <c r="BS116" s="213" t="str" cm="1">
        <f t="array" aca="1" ref="BS116" ca="1">_xlfn.IFNA(INDEX(INDIRECT(AI$4&amp;"H:H"),MATCH(W116,INDIRECT(AI$4&amp;"P:P"),0),0),"")</f>
        <v/>
      </c>
      <c r="BT116" s="213" t="str" cm="1">
        <f t="array" aca="1" ref="BT116" ca="1">_xlfn.IFNA(INDEX(INDIRECT(AJ$4&amp;"H:H"),MATCH(X116,INDIRECT(AJ$4&amp;"P:P"),0),0),"")</f>
        <v/>
      </c>
      <c r="BU116" s="213" t="str" cm="1">
        <f t="array" aca="1" ref="BU116" ca="1">_xlfn.IFNA(INDEX(INDIRECT(AK$4&amp;"H:H"),MATCH(Y116,INDIRECT(AK$4&amp;"P:P"),0),0),"")</f>
        <v/>
      </c>
      <c r="BV116" s="213" cm="1">
        <f t="array" aca="1" ref="BV116" ca="1">_xlfn.IFNA(INDEX(INDIRECT(AL$4&amp;"H:H"),MATCH(Z116,INDIRECT(AL$4&amp;"P:P"),0),0),"")</f>
        <v>0</v>
      </c>
      <c r="BW116" s="213" cm="1">
        <f t="array" aca="1" ref="BW116" ca="1">_xlfn.IFNA(INDEX(INDIRECT(AM$4&amp;"H:H"),MATCH(AA116,INDIRECT(AM$4&amp;"P:P"),0),0),"")</f>
        <v>0</v>
      </c>
      <c r="BX116" s="213" t="str" cm="1">
        <f t="array" aca="1" ref="BX116" ca="1">_xlfn.IFNA(INDEX(INDIRECT(AH$4&amp;"I:I"),MATCH(V116,INDIRECT(AH$4&amp;"P:P"),0),0),"")</f>
        <v/>
      </c>
      <c r="BY116" s="213" t="str" cm="1">
        <f t="array" aca="1" ref="BY116" ca="1">_xlfn.IFNA(INDEX(INDIRECT(AI$4&amp;"I:I"),MATCH(W116,INDIRECT(AI$4&amp;"P:P"),0),0),"")</f>
        <v/>
      </c>
      <c r="BZ116" s="213" t="str" cm="1">
        <f t="array" aca="1" ref="BZ116" ca="1">_xlfn.IFNA(INDEX(INDIRECT(AJ$4&amp;"I:I"),MATCH(X116,INDIRECT(AJ$4&amp;"P:P"),0),0),"")</f>
        <v/>
      </c>
      <c r="CA116" s="213" t="str" cm="1">
        <f t="array" aca="1" ref="CA116" ca="1">_xlfn.IFNA(INDEX(INDIRECT(AK$4&amp;"I:I"),MATCH(Y116,INDIRECT(AK$4&amp;"P:P"),0),0),"")</f>
        <v/>
      </c>
      <c r="CB116" s="213" cm="1">
        <f t="array" aca="1" ref="CB116" ca="1">_xlfn.IFNA(INDEX(INDIRECT(AL$4&amp;"I:I"),MATCH(Z116,INDIRECT(AL$4&amp;"P:P"),0),0),"")</f>
        <v>0</v>
      </c>
      <c r="CC116" s="213" cm="1">
        <f t="array" aca="1" ref="CC116" ca="1">_xlfn.IFNA(INDEX(INDIRECT(AM$4&amp;"I:I"),MATCH(AA116,INDIRECT(AM$4&amp;"P:P"),0),0),"")</f>
        <v>0</v>
      </c>
      <c r="CD116" s="213" t="str" cm="1">
        <f t="array" aca="1" ref="CD116" ca="1">_xlfn.IFNA(INDEX(INDIRECT(AH$4&amp;"J:J"),MATCH(V116,INDIRECT(AH$4&amp;"P:P"),0),0),"")</f>
        <v/>
      </c>
      <c r="CE116" s="213" t="str" cm="1">
        <f t="array" aca="1" ref="CE116" ca="1">_xlfn.IFNA(INDEX(INDIRECT(AI$4&amp;"J:J"),MATCH(W116,INDIRECT(AI$4&amp;"P:P"),0),0),"")</f>
        <v/>
      </c>
      <c r="CF116" s="213" t="str" cm="1">
        <f t="array" aca="1" ref="CF116" ca="1">_xlfn.IFNA(INDEX(INDIRECT(AJ$4&amp;"J:J"),MATCH(X116,INDIRECT(AJ$4&amp;"P:P"),0),0),"")</f>
        <v/>
      </c>
      <c r="CG116" s="213" t="str" cm="1">
        <f t="array" aca="1" ref="CG116" ca="1">_xlfn.IFNA(INDEX(INDIRECT(AK$4&amp;"J:J"),MATCH(Y116,INDIRECT(AK$4&amp;"P:P"),0),0),"")</f>
        <v/>
      </c>
      <c r="CH116" s="213" cm="1">
        <f t="array" aca="1" ref="CH116" ca="1">_xlfn.IFNA(INDEX(INDIRECT(AL$4&amp;"J:J"),MATCH(Z116,INDIRECT(AL$4&amp;"P:P"),0),0),"")</f>
        <v>0</v>
      </c>
      <c r="CI116" s="213" cm="1">
        <f t="array" aca="1" ref="CI116" ca="1">_xlfn.IFNA(INDEX(INDIRECT(AM$4&amp;"J:J"),MATCH(AA116,INDIRECT(AM$4&amp;"P:P"),0),0),"")</f>
        <v>0</v>
      </c>
    </row>
    <row r="117" spans="1:87">
      <c r="A117" s="53">
        <v>105</v>
      </c>
      <c r="B117" s="65"/>
      <c r="C117" s="65"/>
      <c r="D117" s="65"/>
      <c r="E117" s="66"/>
      <c r="F117" s="67" t="s">
        <v>1938</v>
      </c>
      <c r="G117" s="68"/>
      <c r="H117" s="69"/>
      <c r="I117" s="71"/>
      <c r="J117" s="72"/>
      <c r="K117" s="71"/>
      <c r="L117" s="72"/>
      <c r="M117" s="74"/>
      <c r="N117" s="72"/>
      <c r="O117" s="74"/>
      <c r="P117" s="72"/>
      <c r="Q117" s="74"/>
      <c r="R117" s="72"/>
      <c r="U117" s="59"/>
      <c r="V117" s="59" t="str">
        <f t="shared" si="47"/>
        <v/>
      </c>
      <c r="W117" s="59" t="str">
        <f t="shared" si="48"/>
        <v/>
      </c>
      <c r="X117" s="59" t="str">
        <f t="shared" si="49"/>
        <v/>
      </c>
      <c r="Y117" s="59" t="str">
        <f t="shared" si="50"/>
        <v/>
      </c>
      <c r="Z117" s="59" t="str">
        <f t="shared" si="51"/>
        <v/>
      </c>
      <c r="AA117" s="59" t="str">
        <f t="shared" si="52"/>
        <v/>
      </c>
      <c r="AB117" s="190" t="e" cm="1">
        <f t="array" ref="AB117">INDEX('Ｒ2_小4'!$M:$M,MATCH(V117,'Ｒ2_小4'!$P:$P,0),0)</f>
        <v>#N/A</v>
      </c>
      <c r="AC117" s="190" t="e" cm="1">
        <f t="array" ref="AC117">INDEX('R2_小5'!$M:$M,MATCH(W117,'R2_小5'!$P:$P,0),0)</f>
        <v>#N/A</v>
      </c>
      <c r="AD117" s="190" t="e" cm="1">
        <f t="array" ref="AD117">INDEX('R2_小6'!$M:$M,MATCH(X117,'R2_小6'!$P:$P,0),0)</f>
        <v>#N/A</v>
      </c>
      <c r="AE117" s="190" t="e" cm="1">
        <f t="array" ref="AE117">INDEX('R2_中1'!$M:$M,MATCH(Y117,'R2_中1'!$P:$P,0),0)</f>
        <v>#N/A</v>
      </c>
      <c r="AF117" s="190" t="e" cm="1">
        <f t="array" ref="AF117">INDEX('R2_中2'!$M:$M,MATCH(Z117,'R2_中2'!$P:$P,0),0)</f>
        <v>#N/A</v>
      </c>
      <c r="AG117" s="190" t="e" cm="1">
        <f t="array" ref="AG117">INDEX('R2_中3'!$M:$M,MATCH(AA117,'R2_中3'!$P:$P,0),0)</f>
        <v>#N/A</v>
      </c>
      <c r="AH117" s="213" t="str" cm="1">
        <f t="array" aca="1" ref="AH117" ca="1">_xlfn.IFNA(INDEX(INDIRECT(AH$4&amp;"B:B"),MATCH(V117,INDIRECT(AH$4&amp;"P:P"),0),0),"")</f>
        <v/>
      </c>
      <c r="AI117" s="213" t="str" cm="1">
        <f t="array" aca="1" ref="AI117" ca="1">_xlfn.IFNA(INDEX(INDIRECT(AI$4&amp;"B:B"),MATCH(W117,INDIRECT(AI$4&amp;"P:P"),0),0),"")</f>
        <v/>
      </c>
      <c r="AJ117" s="213" t="str" cm="1">
        <f t="array" aca="1" ref="AJ117" ca="1">_xlfn.IFNA(INDEX(INDIRECT(AJ$4&amp;"B:B"),MATCH(X117,INDIRECT(AJ$4&amp;"P:P"),0),0),"")</f>
        <v/>
      </c>
      <c r="AK117" s="213" t="str" cm="1">
        <f t="array" aca="1" ref="AK117" ca="1">_xlfn.IFNA(INDEX(INDIRECT(AK$4&amp;"B:B"),MATCH(Y117,INDIRECT(AK$4&amp;"P:P"),0),0),"")</f>
        <v/>
      </c>
      <c r="AL117" s="213" t="str" cm="1">
        <f t="array" aca="1" ref="AL117" ca="1">_xlfn.IFNA(INDEX(INDIRECT(AL$4&amp;"B:B"),MATCH(Z117,INDIRECT(AL$4&amp;"P:P"),0),0),"")</f>
        <v/>
      </c>
      <c r="AM117" s="213" t="str" cm="1">
        <f t="array" aca="1" ref="AM117" ca="1">_xlfn.IFNA(INDEX(INDIRECT(AM$4&amp;"B:B"),MATCH(AA117,INDIRECT(AM$4&amp;"P:P"),0),0),"")</f>
        <v/>
      </c>
      <c r="AN117" s="213" t="str" cm="1">
        <f t="array" aca="1" ref="AN117" ca="1">_xlfn.IFNA(INDEX(INDIRECT(AH$4&amp;"C:C"),MATCH(V117,INDIRECT(AH$4&amp;"P:P"),0),0),"")</f>
        <v/>
      </c>
      <c r="AO117" s="213" t="str" cm="1">
        <f t="array" aca="1" ref="AO117" ca="1">_xlfn.IFNA(INDEX(INDIRECT(AI$4&amp;"C:C"),MATCH(W117,INDIRECT(AI$4&amp;"P:P"),0),0),"")</f>
        <v/>
      </c>
      <c r="AP117" s="213" t="str" cm="1">
        <f t="array" aca="1" ref="AP117" ca="1">_xlfn.IFNA(INDEX(INDIRECT(AJ$4&amp;"C:C"),MATCH(X117,INDIRECT(AJ$4&amp;"P:P"),0),0),"")</f>
        <v/>
      </c>
      <c r="AQ117" s="213" t="str" cm="1">
        <f t="array" aca="1" ref="AQ117" ca="1">_xlfn.IFNA(INDEX(INDIRECT(AK$4&amp;"C:C"),MATCH(Y117,INDIRECT(AK$4&amp;"P:P"),0),0),"")</f>
        <v/>
      </c>
      <c r="AR117" s="213" t="str" cm="1">
        <f t="array" aca="1" ref="AR117" ca="1">_xlfn.IFNA(INDEX(INDIRECT(AL$4&amp;"C:C"),MATCH(Z117,INDIRECT(AL$4&amp;"P:P"),0),0),"")</f>
        <v/>
      </c>
      <c r="AS117" s="213" t="str" cm="1">
        <f t="array" aca="1" ref="AS117" ca="1">_xlfn.IFNA(INDEX(INDIRECT(AM$4&amp;"C:C"),MATCH(AA117,INDIRECT(AM$4&amp;"P:P"),0),0),"")</f>
        <v/>
      </c>
      <c r="AT117" s="213" t="str" cm="1">
        <f t="array" aca="1" ref="AT117" ca="1">_xlfn.IFNA(INDEX(INDIRECT(AH$4&amp;"D:D"),MATCH(V117,INDIRECT(AH$4&amp;"P:P"),0),0),"")</f>
        <v/>
      </c>
      <c r="AU117" s="213" t="str" cm="1">
        <f t="array" aca="1" ref="AU117" ca="1">_xlfn.IFNA(INDEX(INDIRECT(AI$4&amp;"D:D"),MATCH(W117,INDIRECT(AI$4&amp;"P:P"),0),0),"")</f>
        <v/>
      </c>
      <c r="AV117" s="213" t="str" cm="1">
        <f t="array" aca="1" ref="AV117" ca="1">_xlfn.IFNA(INDEX(INDIRECT(AJ$4&amp;"D:D"),MATCH(X117,INDIRECT(AJ$4&amp;"P:P"),0),0),"")</f>
        <v/>
      </c>
      <c r="AW117" s="213" t="str" cm="1">
        <f t="array" aca="1" ref="AW117" ca="1">_xlfn.IFNA(INDEX(INDIRECT(AK$4&amp;"D:D"),MATCH(Y117,INDIRECT(AK$4&amp;"P:P"),0),0),"")</f>
        <v/>
      </c>
      <c r="AX117" s="213" t="str" cm="1">
        <f t="array" aca="1" ref="AX117" ca="1">_xlfn.IFNA(INDEX(INDIRECT(AL$4&amp;"D:D"),MATCH(Z117,INDIRECT(AL$4&amp;"P:P"),0),0),"")</f>
        <v/>
      </c>
      <c r="AY117" s="213" t="str" cm="1">
        <f t="array" aca="1" ref="AY117" ca="1">_xlfn.IFNA(INDEX(INDIRECT(AM$4&amp;"D:D"),MATCH(AA117,INDIRECT(AM$4&amp;"P:P"),0),0),"")</f>
        <v/>
      </c>
      <c r="AZ117" s="213" t="str" cm="1">
        <f t="array" aca="1" ref="AZ117" ca="1">_xlfn.IFNA(INDEX(INDIRECT(AH$4&amp;"E:E"),MATCH(V117,INDIRECT(AH$4&amp;"P:P"),0),0),"")</f>
        <v/>
      </c>
      <c r="BA117" s="213" t="str" cm="1">
        <f t="array" aca="1" ref="BA117" ca="1">_xlfn.IFNA(INDEX(INDIRECT(AI$4&amp;"E:E"),MATCH(W117,INDIRECT(AI$4&amp;"P:P"),0),0),"")</f>
        <v/>
      </c>
      <c r="BB117" s="213" t="str" cm="1">
        <f t="array" aca="1" ref="BB117" ca="1">_xlfn.IFNA(INDEX(INDIRECT(AJ$4&amp;"E:E"),MATCH(X117,INDIRECT(AJ$4&amp;"P:P"),0),0),"")</f>
        <v/>
      </c>
      <c r="BC117" s="213" t="str" cm="1">
        <f t="array" aca="1" ref="BC117" ca="1">_xlfn.IFNA(INDEX(INDIRECT(AK$4&amp;"E:E"),MATCH(Y117,INDIRECT(AK$4&amp;"P:P"),0),0),"")</f>
        <v/>
      </c>
      <c r="BD117" s="213" t="str" cm="1">
        <f t="array" aca="1" ref="BD117" ca="1">_xlfn.IFNA(INDEX(INDIRECT(AL$4&amp;"E:E"),MATCH(Z117,INDIRECT(AL$4&amp;"P:P"),0),0),"")</f>
        <v/>
      </c>
      <c r="BE117" s="213" t="str" cm="1">
        <f t="array" aca="1" ref="BE117" ca="1">_xlfn.IFNA(INDEX(INDIRECT(AM$4&amp;"E:E"),MATCH(AA117,INDIRECT(AM$4&amp;"P:P"),0),0),"")</f>
        <v/>
      </c>
      <c r="BF117" s="213" t="str" cm="1">
        <f t="array" aca="1" ref="BF117" ca="1">_xlfn.IFNA(INDEX(INDIRECT(AH$4&amp;"F:F"),MATCH(V117,INDIRECT(AH$4&amp;"P:P"),0),0),"")</f>
        <v/>
      </c>
      <c r="BG117" s="213" t="str" cm="1">
        <f t="array" aca="1" ref="BG117" ca="1">_xlfn.IFNA(INDEX(INDIRECT(AI$4&amp;"F:F"),MATCH(W117,INDIRECT(AI$4&amp;"P:P"),0),0),"")</f>
        <v/>
      </c>
      <c r="BH117" s="213" t="str" cm="1">
        <f t="array" aca="1" ref="BH117" ca="1">_xlfn.IFNA(INDEX(INDIRECT(AJ$4&amp;"F:F"),MATCH(X117,INDIRECT(AJ$4&amp;"P:P"),0),0),"")</f>
        <v/>
      </c>
      <c r="BI117" s="213" t="str" cm="1">
        <f t="array" aca="1" ref="BI117" ca="1">_xlfn.IFNA(INDEX(INDIRECT(AK$4&amp;"F:F"),MATCH(Y117,INDIRECT(AK$4&amp;"P:P"),0),0),"")</f>
        <v/>
      </c>
      <c r="BJ117" s="213" t="str" cm="1">
        <f t="array" aca="1" ref="BJ117" ca="1">_xlfn.IFNA(INDEX(INDIRECT(AL$4&amp;"F:F"),MATCH(Z117,INDIRECT(AL$4&amp;"P:P"),0),0),"")</f>
        <v/>
      </c>
      <c r="BK117" s="213" t="str" cm="1">
        <f t="array" aca="1" ref="BK117" ca="1">_xlfn.IFNA(INDEX(INDIRECT(AM$4&amp;"F:F"),MATCH(AA117,INDIRECT(AM$4&amp;"P:P"),0),0),"")</f>
        <v/>
      </c>
      <c r="BL117" s="213" t="str" cm="1">
        <f t="array" aca="1" ref="BL117" ca="1">_xlfn.IFNA(INDEX(INDIRECT(AH$4&amp;"G:G"),MATCH(V117,INDIRECT(AH$4&amp;"P:P"),0),0),"")</f>
        <v/>
      </c>
      <c r="BM117" s="213" t="str" cm="1">
        <f t="array" aca="1" ref="BM117" ca="1">_xlfn.IFNA(INDEX(INDIRECT(AI$4&amp;"G:G"),MATCH(W117,INDIRECT(AI$4&amp;"P:P"),0),0),"")</f>
        <v/>
      </c>
      <c r="BN117" s="213" t="str" cm="1">
        <f t="array" aca="1" ref="BN117" ca="1">_xlfn.IFNA(INDEX(INDIRECT(AJ$4&amp;"G:G"),MATCH(X117,INDIRECT(AJ$4&amp;"P:P"),0),0),"")</f>
        <v/>
      </c>
      <c r="BO117" s="213" t="str" cm="1">
        <f t="array" aca="1" ref="BO117" ca="1">_xlfn.IFNA(INDEX(INDIRECT(AK$4&amp;"G:G"),MATCH(Y117,INDIRECT(AK$4&amp;"P:P"),0),0),"")</f>
        <v/>
      </c>
      <c r="BP117" s="213" t="str" cm="1">
        <f t="array" aca="1" ref="BP117" ca="1">_xlfn.IFNA(INDEX(INDIRECT(AL$4&amp;"G:G"),MATCH(Z117,INDIRECT(AL$4&amp;"P:P"),0),0),"")</f>
        <v/>
      </c>
      <c r="BQ117" s="213" t="str" cm="1">
        <f t="array" aca="1" ref="BQ117" ca="1">_xlfn.IFNA(INDEX(INDIRECT(AM$4&amp;"G:G"),MATCH(AA117,INDIRECT(AM$4&amp;"P:P"),0),0),"")</f>
        <v/>
      </c>
      <c r="BR117" s="213" t="str" cm="1">
        <f t="array" aca="1" ref="BR117" ca="1">_xlfn.IFNA(INDEX(INDIRECT(AH$4&amp;"H:H"),MATCH(V117,INDIRECT(AH$4&amp;"P:P"),0),0),"")</f>
        <v/>
      </c>
      <c r="BS117" s="213" t="str" cm="1">
        <f t="array" aca="1" ref="BS117" ca="1">_xlfn.IFNA(INDEX(INDIRECT(AI$4&amp;"H:H"),MATCH(W117,INDIRECT(AI$4&amp;"P:P"),0),0),"")</f>
        <v/>
      </c>
      <c r="BT117" s="213" t="str" cm="1">
        <f t="array" aca="1" ref="BT117" ca="1">_xlfn.IFNA(INDEX(INDIRECT(AJ$4&amp;"H:H"),MATCH(X117,INDIRECT(AJ$4&amp;"P:P"),0),0),"")</f>
        <v/>
      </c>
      <c r="BU117" s="213" t="str" cm="1">
        <f t="array" aca="1" ref="BU117" ca="1">_xlfn.IFNA(INDEX(INDIRECT(AK$4&amp;"H:H"),MATCH(Y117,INDIRECT(AK$4&amp;"P:P"),0),0),"")</f>
        <v/>
      </c>
      <c r="BV117" s="213" t="str" cm="1">
        <f t="array" aca="1" ref="BV117" ca="1">_xlfn.IFNA(INDEX(INDIRECT(AL$4&amp;"H:H"),MATCH(Z117,INDIRECT(AL$4&amp;"P:P"),0),0),"")</f>
        <v/>
      </c>
      <c r="BW117" s="213" t="str" cm="1">
        <f t="array" aca="1" ref="BW117" ca="1">_xlfn.IFNA(INDEX(INDIRECT(AM$4&amp;"H:H"),MATCH(AA117,INDIRECT(AM$4&amp;"P:P"),0),0),"")</f>
        <v/>
      </c>
      <c r="BX117" s="213" t="str" cm="1">
        <f t="array" aca="1" ref="BX117" ca="1">_xlfn.IFNA(INDEX(INDIRECT(AH$4&amp;"I:I"),MATCH(V117,INDIRECT(AH$4&amp;"P:P"),0),0),"")</f>
        <v/>
      </c>
      <c r="BY117" s="213" t="str" cm="1">
        <f t="array" aca="1" ref="BY117" ca="1">_xlfn.IFNA(INDEX(INDIRECT(AI$4&amp;"I:I"),MATCH(W117,INDIRECT(AI$4&amp;"P:P"),0),0),"")</f>
        <v/>
      </c>
      <c r="BZ117" s="213" t="str" cm="1">
        <f t="array" aca="1" ref="BZ117" ca="1">_xlfn.IFNA(INDEX(INDIRECT(AJ$4&amp;"I:I"),MATCH(X117,INDIRECT(AJ$4&amp;"P:P"),0),0),"")</f>
        <v/>
      </c>
      <c r="CA117" s="213" t="str" cm="1">
        <f t="array" aca="1" ref="CA117" ca="1">_xlfn.IFNA(INDEX(INDIRECT(AK$4&amp;"I:I"),MATCH(Y117,INDIRECT(AK$4&amp;"P:P"),0),0),"")</f>
        <v/>
      </c>
      <c r="CB117" s="213" t="str" cm="1">
        <f t="array" aca="1" ref="CB117" ca="1">_xlfn.IFNA(INDEX(INDIRECT(AL$4&amp;"I:I"),MATCH(Z117,INDIRECT(AL$4&amp;"P:P"),0),0),"")</f>
        <v/>
      </c>
      <c r="CC117" s="213" t="str" cm="1">
        <f t="array" aca="1" ref="CC117" ca="1">_xlfn.IFNA(INDEX(INDIRECT(AM$4&amp;"I:I"),MATCH(AA117,INDIRECT(AM$4&amp;"P:P"),0),0),"")</f>
        <v/>
      </c>
      <c r="CD117" s="213" t="str" cm="1">
        <f t="array" aca="1" ref="CD117" ca="1">_xlfn.IFNA(INDEX(INDIRECT(AH$4&amp;"J:J"),MATCH(V117,INDIRECT(AH$4&amp;"P:P"),0),0),"")</f>
        <v/>
      </c>
      <c r="CE117" s="213" t="str" cm="1">
        <f t="array" aca="1" ref="CE117" ca="1">_xlfn.IFNA(INDEX(INDIRECT(AI$4&amp;"J:J"),MATCH(W117,INDIRECT(AI$4&amp;"P:P"),0),0),"")</f>
        <v/>
      </c>
      <c r="CF117" s="213" t="str" cm="1">
        <f t="array" aca="1" ref="CF117" ca="1">_xlfn.IFNA(INDEX(INDIRECT(AJ$4&amp;"J:J"),MATCH(X117,INDIRECT(AJ$4&amp;"P:P"),0),0),"")</f>
        <v/>
      </c>
      <c r="CG117" s="213" t="str" cm="1">
        <f t="array" aca="1" ref="CG117" ca="1">_xlfn.IFNA(INDEX(INDIRECT(AK$4&amp;"J:J"),MATCH(Y117,INDIRECT(AK$4&amp;"P:P"),0),0),"")</f>
        <v/>
      </c>
      <c r="CH117" s="213" t="str" cm="1">
        <f t="array" aca="1" ref="CH117" ca="1">_xlfn.IFNA(INDEX(INDIRECT(AL$4&amp;"J:J"),MATCH(Z117,INDIRECT(AL$4&amp;"P:P"),0),0),"")</f>
        <v/>
      </c>
      <c r="CI117" s="213" t="str" cm="1">
        <f t="array" aca="1" ref="CI117" ca="1">_xlfn.IFNA(INDEX(INDIRECT(AM$4&amp;"J:J"),MATCH(AA117,INDIRECT(AM$4&amp;"P:P"),0),0),"")</f>
        <v/>
      </c>
    </row>
    <row r="118" spans="1:87" ht="36">
      <c r="A118" s="53">
        <v>106</v>
      </c>
      <c r="B118" s="75">
        <v>97</v>
      </c>
      <c r="C118" s="75" t="s">
        <v>1638</v>
      </c>
      <c r="D118" s="75" t="s">
        <v>1638</v>
      </c>
      <c r="E118" s="76" t="s">
        <v>1939</v>
      </c>
      <c r="F118" s="77" t="s">
        <v>1940</v>
      </c>
      <c r="G118" s="78">
        <v>1</v>
      </c>
      <c r="H118" s="82" t="s">
        <v>1941</v>
      </c>
      <c r="I118" s="80">
        <v>1</v>
      </c>
      <c r="J118" s="98" t="s">
        <v>1942</v>
      </c>
      <c r="K118" s="81">
        <v>1</v>
      </c>
      <c r="L118" s="114" t="s">
        <v>1910</v>
      </c>
      <c r="M118" s="83">
        <v>1</v>
      </c>
      <c r="N118" s="82" t="s">
        <v>1910</v>
      </c>
      <c r="O118" s="83">
        <v>1</v>
      </c>
      <c r="P118" s="82" t="s">
        <v>1941</v>
      </c>
      <c r="Q118" s="83">
        <v>1</v>
      </c>
      <c r="R118" s="82" t="s">
        <v>1941</v>
      </c>
      <c r="U118" s="59" t="s">
        <v>1943</v>
      </c>
      <c r="V118" s="59" t="str">
        <f t="shared" si="47"/>
        <v>（５１）</v>
      </c>
      <c r="W118" s="59" t="str">
        <f t="shared" si="48"/>
        <v>（６４）</v>
      </c>
      <c r="X118" s="59" t="str">
        <f t="shared" si="49"/>
        <v>（５０）</v>
      </c>
      <c r="Y118" s="59" t="str">
        <f t="shared" si="50"/>
        <v>（５０）</v>
      </c>
      <c r="Z118" s="59" t="str">
        <f t="shared" si="51"/>
        <v>（５１）</v>
      </c>
      <c r="AA118" s="59" t="str">
        <f t="shared" si="52"/>
        <v>（５１）</v>
      </c>
      <c r="AB118" s="190" t="str" cm="1">
        <f t="array" ref="AB118">INDEX('Ｒ2_小4'!$M:$M,MATCH(V118,'Ｒ2_小4'!$P:$P,0),0)</f>
        <v>Q00000000770</v>
      </c>
      <c r="AC118" s="190" t="str" cm="1">
        <f t="array" ref="AC118">INDEX('R2_小5'!$M:$M,MATCH(W118,'R2_小5'!$P:$P,0),0)</f>
        <v>Q00000001810</v>
      </c>
      <c r="AD118" s="190" t="str" cm="1">
        <f t="array" ref="AD118">INDEX('R2_小6'!$M:$M,MATCH(X118,'R2_小6'!$P:$P,0),0)</f>
        <v>Q00000002710</v>
      </c>
      <c r="AE118" s="190" t="str" cm="1">
        <f t="array" ref="AE118">INDEX('R2_中1'!$M:$M,MATCH(Y118,'R2_中1'!$P:$P,0),0)</f>
        <v>Q00000003610</v>
      </c>
      <c r="AF118" s="190" t="str" cm="1">
        <f t="array" ref="AF118">INDEX('R2_中2'!$M:$M,MATCH(Z118,'R2_中2'!$P:$P,0),0)</f>
        <v>Q00000004580</v>
      </c>
      <c r="AG118" s="190" t="str" cm="1">
        <f t="array" ref="AG118">INDEX('R2_中3'!$M:$M,MATCH(AA118,'R2_中3'!$P:$P,0),0)</f>
        <v>Q00000005550</v>
      </c>
      <c r="AH118" s="213" t="str" cm="1">
        <f t="array" aca="1" ref="AH118" ca="1">_xlfn.IFNA(INDEX(INDIRECT(AH$4&amp;"B:B"),MATCH(V118,INDIRECT(AH$4&amp;"P:P"),0),0),"")</f>
        <v>学校の宿題をしていますか</v>
      </c>
      <c r="AI118" s="213" t="str" cm="1">
        <f t="array" aca="1" ref="AI118" ca="1">_xlfn.IFNA(INDEX(INDIRECT(AI$4&amp;"B:B"),MATCH(W118,INDIRECT(AI$4&amp;"P:P"),0),0),"")</f>
        <v>学校の宿題をしていますか</v>
      </c>
      <c r="AJ118" s="213" t="str" cm="1">
        <f t="array" aca="1" ref="AJ118" ca="1">_xlfn.IFNA(INDEX(INDIRECT(AJ$4&amp;"B:B"),MATCH(X118,INDIRECT(AJ$4&amp;"P:P"),0),0),"")</f>
        <v>学校の宿題をしていますか</v>
      </c>
      <c r="AK118" s="213" t="str" cm="1">
        <f t="array" aca="1" ref="AK118" ca="1">_xlfn.IFNA(INDEX(INDIRECT(AK$4&amp;"B:B"),MATCH(Y118,INDIRECT(AK$4&amp;"P:P"),0),0),"")</f>
        <v>学校の宿題をしていますか</v>
      </c>
      <c r="AL118" s="213" t="str" cm="1">
        <f t="array" aca="1" ref="AL118" ca="1">_xlfn.IFNA(INDEX(INDIRECT(AL$4&amp;"B:B"),MATCH(Z118,INDIRECT(AL$4&amp;"P:P"),0),0),"")</f>
        <v>学校の宿題をしていますか</v>
      </c>
      <c r="AM118" s="213" t="str" cm="1">
        <f t="array" aca="1" ref="AM118" ca="1">_xlfn.IFNA(INDEX(INDIRECT(AM$4&amp;"B:B"),MATCH(AA118,INDIRECT(AM$4&amp;"P:P"),0),0),"")</f>
        <v>学校の宿題をしていますか</v>
      </c>
      <c r="AN118" s="213" t="str" cm="1">
        <f t="array" aca="1" ref="AN118" ca="1">_xlfn.IFNA(INDEX(INDIRECT(AH$4&amp;"C:C"),MATCH(V118,INDIRECT(AH$4&amp;"P:P"),0),0),"")</f>
        <v>している</v>
      </c>
      <c r="AO118" s="213" t="str" cm="1">
        <f t="array" aca="1" ref="AO118" ca="1">_xlfn.IFNA(INDEX(INDIRECT(AI$4&amp;"C:C"),MATCH(W118,INDIRECT(AI$4&amp;"P:P"),0),0),"")</f>
        <v>している</v>
      </c>
      <c r="AP118" s="213" t="str" cm="1">
        <f t="array" aca="1" ref="AP118" ca="1">_xlfn.IFNA(INDEX(INDIRECT(AJ$4&amp;"C:C"),MATCH(X118,INDIRECT(AJ$4&amp;"P:P"),0),0),"")</f>
        <v>している</v>
      </c>
      <c r="AQ118" s="213" t="str" cm="1">
        <f t="array" aca="1" ref="AQ118" ca="1">_xlfn.IFNA(INDEX(INDIRECT(AK$4&amp;"C:C"),MATCH(Y118,INDIRECT(AK$4&amp;"P:P"),0),0),"")</f>
        <v>している</v>
      </c>
      <c r="AR118" s="213" t="str" cm="1">
        <f t="array" aca="1" ref="AR118" ca="1">_xlfn.IFNA(INDEX(INDIRECT(AL$4&amp;"C:C"),MATCH(Z118,INDIRECT(AL$4&amp;"P:P"),0),0),"")</f>
        <v>している</v>
      </c>
      <c r="AS118" s="213" t="str" cm="1">
        <f t="array" aca="1" ref="AS118" ca="1">_xlfn.IFNA(INDEX(INDIRECT(AM$4&amp;"C:C"),MATCH(AA118,INDIRECT(AM$4&amp;"P:P"),0),0),"")</f>
        <v>している</v>
      </c>
      <c r="AT118" s="213" t="str" cm="1">
        <f t="array" aca="1" ref="AT118" ca="1">_xlfn.IFNA(INDEX(INDIRECT(AH$4&amp;"D:D"),MATCH(V118,INDIRECT(AH$4&amp;"P:P"),0),0),"")</f>
        <v>どちらかといえば，している</v>
      </c>
      <c r="AU118" s="213" t="str" cm="1">
        <f t="array" aca="1" ref="AU118" ca="1">_xlfn.IFNA(INDEX(INDIRECT(AI$4&amp;"D:D"),MATCH(W118,INDIRECT(AI$4&amp;"P:P"),0),0),"")</f>
        <v>どちらかといえば，している</v>
      </c>
      <c r="AV118" s="213" t="str" cm="1">
        <f t="array" aca="1" ref="AV118" ca="1">_xlfn.IFNA(INDEX(INDIRECT(AJ$4&amp;"D:D"),MATCH(X118,INDIRECT(AJ$4&amp;"P:P"),0),0),"")</f>
        <v>どちらかといえば，している</v>
      </c>
      <c r="AW118" s="213" t="str" cm="1">
        <f t="array" aca="1" ref="AW118" ca="1">_xlfn.IFNA(INDEX(INDIRECT(AK$4&amp;"D:D"),MATCH(Y118,INDIRECT(AK$4&amp;"P:P"),0),0),"")</f>
        <v>どちらかといえば，している</v>
      </c>
      <c r="AX118" s="213" t="str" cm="1">
        <f t="array" aca="1" ref="AX118" ca="1">_xlfn.IFNA(INDEX(INDIRECT(AL$4&amp;"D:D"),MATCH(Z118,INDIRECT(AL$4&amp;"P:P"),0),0),"")</f>
        <v>どちらかといえば，している</v>
      </c>
      <c r="AY118" s="213" t="str" cm="1">
        <f t="array" aca="1" ref="AY118" ca="1">_xlfn.IFNA(INDEX(INDIRECT(AM$4&amp;"D:D"),MATCH(AA118,INDIRECT(AM$4&amp;"P:P"),0),0),"")</f>
        <v>どちらかといえば，している</v>
      </c>
      <c r="AZ118" s="213" t="str" cm="1">
        <f t="array" aca="1" ref="AZ118" ca="1">_xlfn.IFNA(INDEX(INDIRECT(AH$4&amp;"E:E"),MATCH(V118,INDIRECT(AH$4&amp;"P:P"),0),0),"")</f>
        <v>あまりしていない</v>
      </c>
      <c r="BA118" s="213" t="str" cm="1">
        <f t="array" aca="1" ref="BA118" ca="1">_xlfn.IFNA(INDEX(INDIRECT(AI$4&amp;"E:E"),MATCH(W118,INDIRECT(AI$4&amp;"P:P"),0),0),"")</f>
        <v>あまりしていない</v>
      </c>
      <c r="BB118" s="213" t="str" cm="1">
        <f t="array" aca="1" ref="BB118" ca="1">_xlfn.IFNA(INDEX(INDIRECT(AJ$4&amp;"E:E"),MATCH(X118,INDIRECT(AJ$4&amp;"P:P"),0),0),"")</f>
        <v>あまりしていない</v>
      </c>
      <c r="BC118" s="213" t="str" cm="1">
        <f t="array" aca="1" ref="BC118" ca="1">_xlfn.IFNA(INDEX(INDIRECT(AK$4&amp;"E:E"),MATCH(Y118,INDIRECT(AK$4&amp;"P:P"),0),0),"")</f>
        <v>あまりしていない</v>
      </c>
      <c r="BD118" s="213" t="str" cm="1">
        <f t="array" aca="1" ref="BD118" ca="1">_xlfn.IFNA(INDEX(INDIRECT(AL$4&amp;"E:E"),MATCH(Z118,INDIRECT(AL$4&amp;"P:P"),0),0),"")</f>
        <v>あまりしていない</v>
      </c>
      <c r="BE118" s="213" t="str" cm="1">
        <f t="array" aca="1" ref="BE118" ca="1">_xlfn.IFNA(INDEX(INDIRECT(AM$4&amp;"E:E"),MATCH(AA118,INDIRECT(AM$4&amp;"P:P"),0),0),"")</f>
        <v>あまりしていない</v>
      </c>
      <c r="BF118" s="213" t="str" cm="1">
        <f t="array" aca="1" ref="BF118" ca="1">_xlfn.IFNA(INDEX(INDIRECT(AH$4&amp;"F:F"),MATCH(V118,INDIRECT(AH$4&amp;"P:P"),0),0),"")</f>
        <v>全くしていない</v>
      </c>
      <c r="BG118" s="213" t="str" cm="1">
        <f t="array" aca="1" ref="BG118" ca="1">_xlfn.IFNA(INDEX(INDIRECT(AI$4&amp;"F:F"),MATCH(W118,INDIRECT(AI$4&amp;"P:P"),0),0),"")</f>
        <v>全くしていない</v>
      </c>
      <c r="BH118" s="213" t="str" cm="1">
        <f t="array" aca="1" ref="BH118" ca="1">_xlfn.IFNA(INDEX(INDIRECT(AJ$4&amp;"F:F"),MATCH(X118,INDIRECT(AJ$4&amp;"P:P"),0),0),"")</f>
        <v>全くしていない</v>
      </c>
      <c r="BI118" s="213" t="str" cm="1">
        <f t="array" aca="1" ref="BI118" ca="1">_xlfn.IFNA(INDEX(INDIRECT(AK$4&amp;"F:F"),MATCH(Y118,INDIRECT(AK$4&amp;"P:P"),0),0),"")</f>
        <v>全くしていない</v>
      </c>
      <c r="BJ118" s="213" t="str" cm="1">
        <f t="array" aca="1" ref="BJ118" ca="1">_xlfn.IFNA(INDEX(INDIRECT(AL$4&amp;"F:F"),MATCH(Z118,INDIRECT(AL$4&amp;"P:P"),0),0),"")</f>
        <v>全くしていない</v>
      </c>
      <c r="BK118" s="213" t="str" cm="1">
        <f t="array" aca="1" ref="BK118" ca="1">_xlfn.IFNA(INDEX(INDIRECT(AM$4&amp;"F:F"),MATCH(AA118,INDIRECT(AM$4&amp;"P:P"),0),0),"")</f>
        <v>全くしていない</v>
      </c>
      <c r="BL118" s="213" cm="1">
        <f t="array" aca="1" ref="BL118" ca="1">_xlfn.IFNA(INDEX(INDIRECT(AH$4&amp;"G:G"),MATCH(V118,INDIRECT(AH$4&amp;"P:P"),0),0),"")</f>
        <v>0</v>
      </c>
      <c r="BM118" s="213" cm="1">
        <f t="array" aca="1" ref="BM118" ca="1">_xlfn.IFNA(INDEX(INDIRECT(AI$4&amp;"G:G"),MATCH(W118,INDIRECT(AI$4&amp;"P:P"),0),0),"")</f>
        <v>0</v>
      </c>
      <c r="BN118" s="213" cm="1">
        <f t="array" aca="1" ref="BN118" ca="1">_xlfn.IFNA(INDEX(INDIRECT(AJ$4&amp;"G:G"),MATCH(X118,INDIRECT(AJ$4&amp;"P:P"),0),0),"")</f>
        <v>0</v>
      </c>
      <c r="BO118" s="213" cm="1">
        <f t="array" aca="1" ref="BO118" ca="1">_xlfn.IFNA(INDEX(INDIRECT(AK$4&amp;"G:G"),MATCH(Y118,INDIRECT(AK$4&amp;"P:P"),0),0),"")</f>
        <v>0</v>
      </c>
      <c r="BP118" s="213" cm="1">
        <f t="array" aca="1" ref="BP118" ca="1">_xlfn.IFNA(INDEX(INDIRECT(AL$4&amp;"G:G"),MATCH(Z118,INDIRECT(AL$4&amp;"P:P"),0),0),"")</f>
        <v>0</v>
      </c>
      <c r="BQ118" s="213" cm="1">
        <f t="array" aca="1" ref="BQ118" ca="1">_xlfn.IFNA(INDEX(INDIRECT(AM$4&amp;"G:G"),MATCH(AA118,INDIRECT(AM$4&amp;"P:P"),0),0),"")</f>
        <v>0</v>
      </c>
      <c r="BR118" s="213" cm="1">
        <f t="array" aca="1" ref="BR118" ca="1">_xlfn.IFNA(INDEX(INDIRECT(AH$4&amp;"H:H"),MATCH(V118,INDIRECT(AH$4&amp;"P:P"),0),0),"")</f>
        <v>0</v>
      </c>
      <c r="BS118" s="213" cm="1">
        <f t="array" aca="1" ref="BS118" ca="1">_xlfn.IFNA(INDEX(INDIRECT(AI$4&amp;"H:H"),MATCH(W118,INDIRECT(AI$4&amp;"P:P"),0),0),"")</f>
        <v>0</v>
      </c>
      <c r="BT118" s="213" cm="1">
        <f t="array" aca="1" ref="BT118" ca="1">_xlfn.IFNA(INDEX(INDIRECT(AJ$4&amp;"H:H"),MATCH(X118,INDIRECT(AJ$4&amp;"P:P"),0),0),"")</f>
        <v>0</v>
      </c>
      <c r="BU118" s="213" cm="1">
        <f t="array" aca="1" ref="BU118" ca="1">_xlfn.IFNA(INDEX(INDIRECT(AK$4&amp;"H:H"),MATCH(Y118,INDIRECT(AK$4&amp;"P:P"),0),0),"")</f>
        <v>0</v>
      </c>
      <c r="BV118" s="213" cm="1">
        <f t="array" aca="1" ref="BV118" ca="1">_xlfn.IFNA(INDEX(INDIRECT(AL$4&amp;"H:H"),MATCH(Z118,INDIRECT(AL$4&amp;"P:P"),0),0),"")</f>
        <v>0</v>
      </c>
      <c r="BW118" s="213" cm="1">
        <f t="array" aca="1" ref="BW118" ca="1">_xlfn.IFNA(INDEX(INDIRECT(AM$4&amp;"H:H"),MATCH(AA118,INDIRECT(AM$4&amp;"P:P"),0),0),"")</f>
        <v>0</v>
      </c>
      <c r="BX118" s="213" cm="1">
        <f t="array" aca="1" ref="BX118" ca="1">_xlfn.IFNA(INDEX(INDIRECT(AH$4&amp;"I:I"),MATCH(V118,INDIRECT(AH$4&amp;"P:P"),0),0),"")</f>
        <v>0</v>
      </c>
      <c r="BY118" s="213" cm="1">
        <f t="array" aca="1" ref="BY118" ca="1">_xlfn.IFNA(INDEX(INDIRECT(AI$4&amp;"I:I"),MATCH(W118,INDIRECT(AI$4&amp;"P:P"),0),0),"")</f>
        <v>0</v>
      </c>
      <c r="BZ118" s="213" cm="1">
        <f t="array" aca="1" ref="BZ118" ca="1">_xlfn.IFNA(INDEX(INDIRECT(AJ$4&amp;"I:I"),MATCH(X118,INDIRECT(AJ$4&amp;"P:P"),0),0),"")</f>
        <v>0</v>
      </c>
      <c r="CA118" s="213" cm="1">
        <f t="array" aca="1" ref="CA118" ca="1">_xlfn.IFNA(INDEX(INDIRECT(AK$4&amp;"I:I"),MATCH(Y118,INDIRECT(AK$4&amp;"P:P"),0),0),"")</f>
        <v>0</v>
      </c>
      <c r="CB118" s="213" cm="1">
        <f t="array" aca="1" ref="CB118" ca="1">_xlfn.IFNA(INDEX(INDIRECT(AL$4&amp;"I:I"),MATCH(Z118,INDIRECT(AL$4&amp;"P:P"),0),0),"")</f>
        <v>0</v>
      </c>
      <c r="CC118" s="213" cm="1">
        <f t="array" aca="1" ref="CC118" ca="1">_xlfn.IFNA(INDEX(INDIRECT(AM$4&amp;"I:I"),MATCH(AA118,INDIRECT(AM$4&amp;"P:P"),0),0),"")</f>
        <v>0</v>
      </c>
      <c r="CD118" s="213" cm="1">
        <f t="array" aca="1" ref="CD118" ca="1">_xlfn.IFNA(INDEX(INDIRECT(AH$4&amp;"J:J"),MATCH(V118,INDIRECT(AH$4&amp;"P:P"),0),0),"")</f>
        <v>0</v>
      </c>
      <c r="CE118" s="213" cm="1">
        <f t="array" aca="1" ref="CE118" ca="1">_xlfn.IFNA(INDEX(INDIRECT(AI$4&amp;"J:J"),MATCH(W118,INDIRECT(AI$4&amp;"P:P"),0),0),"")</f>
        <v>0</v>
      </c>
      <c r="CF118" s="213" cm="1">
        <f t="array" aca="1" ref="CF118" ca="1">_xlfn.IFNA(INDEX(INDIRECT(AJ$4&amp;"J:J"),MATCH(X118,INDIRECT(AJ$4&amp;"P:P"),0),0),"")</f>
        <v>0</v>
      </c>
      <c r="CG118" s="213" cm="1">
        <f t="array" aca="1" ref="CG118" ca="1">_xlfn.IFNA(INDEX(INDIRECT(AK$4&amp;"J:J"),MATCH(Y118,INDIRECT(AK$4&amp;"P:P"),0),0),"")</f>
        <v>0</v>
      </c>
      <c r="CH118" s="213" cm="1">
        <f t="array" aca="1" ref="CH118" ca="1">_xlfn.IFNA(INDEX(INDIRECT(AL$4&amp;"J:J"),MATCH(Z118,INDIRECT(AL$4&amp;"P:P"),0),0),"")</f>
        <v>0</v>
      </c>
      <c r="CI118" s="213" cm="1">
        <f t="array" aca="1" ref="CI118" ca="1">_xlfn.IFNA(INDEX(INDIRECT(AM$4&amp;"J:J"),MATCH(AA118,INDIRECT(AM$4&amp;"P:P"),0),0),"")</f>
        <v>0</v>
      </c>
    </row>
    <row r="119" spans="1:87" ht="54">
      <c r="A119" s="53">
        <v>107</v>
      </c>
      <c r="B119" s="75">
        <v>98</v>
      </c>
      <c r="C119" s="75" t="s">
        <v>1638</v>
      </c>
      <c r="D119" s="75" t="s">
        <v>1638</v>
      </c>
      <c r="E119" s="76" t="s">
        <v>1939</v>
      </c>
      <c r="F119" s="77" t="s">
        <v>1944</v>
      </c>
      <c r="G119" s="78">
        <v>1</v>
      </c>
      <c r="H119" s="82" t="s">
        <v>1877</v>
      </c>
      <c r="I119" s="107">
        <v>1</v>
      </c>
      <c r="J119" s="98" t="s">
        <v>1945</v>
      </c>
      <c r="K119" s="81">
        <v>1</v>
      </c>
      <c r="L119" s="114" t="s">
        <v>1941</v>
      </c>
      <c r="M119" s="83">
        <v>1</v>
      </c>
      <c r="N119" s="82" t="s">
        <v>1941</v>
      </c>
      <c r="O119" s="100">
        <v>1</v>
      </c>
      <c r="P119" s="82" t="s">
        <v>1877</v>
      </c>
      <c r="Q119" s="83">
        <v>1</v>
      </c>
      <c r="R119" s="82" t="s">
        <v>1877</v>
      </c>
      <c r="U119" s="59" t="s">
        <v>1946</v>
      </c>
      <c r="V119" s="59" t="str">
        <f t="shared" si="47"/>
        <v>（５２）</v>
      </c>
      <c r="W119" s="59" t="str">
        <f t="shared" si="48"/>
        <v>（６５）</v>
      </c>
      <c r="X119" s="59" t="str">
        <f t="shared" si="49"/>
        <v>（５１）</v>
      </c>
      <c r="Y119" s="59" t="str">
        <f t="shared" si="50"/>
        <v>（５１）</v>
      </c>
      <c r="Z119" s="59" t="str">
        <f t="shared" si="51"/>
        <v>（５２）</v>
      </c>
      <c r="AA119" s="59" t="str">
        <f t="shared" si="52"/>
        <v>（５２）</v>
      </c>
      <c r="AB119" s="190" t="str" cm="1">
        <f t="array" ref="AB119">INDEX('Ｒ2_小4'!$M:$M,MATCH(V119,'Ｒ2_小4'!$P:$P,0),0)</f>
        <v>Q00000000780</v>
      </c>
      <c r="AC119" s="190" t="str" cm="1">
        <f t="array" ref="AC119">INDEX('R2_小5'!$M:$M,MATCH(W119,'R2_小5'!$P:$P,0),0)</f>
        <v>Q00000001820</v>
      </c>
      <c r="AD119" s="190" t="str" cm="1">
        <f t="array" ref="AD119">INDEX('R2_小6'!$M:$M,MATCH(X119,'R2_小6'!$P:$P,0),0)</f>
        <v>Q00000002720</v>
      </c>
      <c r="AE119" s="190" t="str" cm="1">
        <f t="array" ref="AE119">INDEX('R2_中1'!$M:$M,MATCH(Y119,'R2_中1'!$P:$P,0),0)</f>
        <v>Q00000003620</v>
      </c>
      <c r="AF119" s="190" t="str" cm="1">
        <f t="array" ref="AF119">INDEX('R2_中2'!$M:$M,MATCH(Z119,'R2_中2'!$P:$P,0),0)</f>
        <v>Q00000004590</v>
      </c>
      <c r="AG119" s="190" t="str" cm="1">
        <f t="array" ref="AG119">INDEX('R2_中3'!$M:$M,MATCH(AA119,'R2_中3'!$P:$P,0),0)</f>
        <v>Q00000005560</v>
      </c>
      <c r="AH119" s="213" t="str" cm="1">
        <f t="array" aca="1" ref="AH119" ca="1">_xlfn.IFNA(INDEX(INDIRECT(AH$4&amp;"B:B"),MATCH(V119,INDIRECT(AH$4&amp;"P:P"),0),0),"")</f>
        <v>学校のじゅ業の予習やふく習をしていますか</v>
      </c>
      <c r="AI119" s="213" t="str" cm="1">
        <f t="array" aca="1" ref="AI119" ca="1">_xlfn.IFNA(INDEX(INDIRECT(AI$4&amp;"B:B"),MATCH(W119,INDIRECT(AI$4&amp;"P:P"),0),0),"")</f>
        <v>学校の授業の予習やふく習をしていますか</v>
      </c>
      <c r="AJ119" s="213" t="str" cm="1">
        <f t="array" aca="1" ref="AJ119" ca="1">_xlfn.IFNA(INDEX(INDIRECT(AJ$4&amp;"B:B"),MATCH(X119,INDIRECT(AJ$4&amp;"P:P"),0),0),"")</f>
        <v>学校の授業の予習や復習をしていますか</v>
      </c>
      <c r="AK119" s="213" t="str" cm="1">
        <f t="array" aca="1" ref="AK119" ca="1">_xlfn.IFNA(INDEX(INDIRECT(AK$4&amp;"B:B"),MATCH(Y119,INDIRECT(AK$4&amp;"P:P"),0),0),"")</f>
        <v>学校の授業の予習や復習をしていますか</v>
      </c>
      <c r="AL119" s="213" t="str" cm="1">
        <f t="array" aca="1" ref="AL119" ca="1">_xlfn.IFNA(INDEX(INDIRECT(AL$4&amp;"B:B"),MATCH(Z119,INDIRECT(AL$4&amp;"P:P"),0),0),"")</f>
        <v>学校の授業の予習や復習をしていますか</v>
      </c>
      <c r="AM119" s="213" t="str" cm="1">
        <f t="array" aca="1" ref="AM119" ca="1">_xlfn.IFNA(INDEX(INDIRECT(AM$4&amp;"B:B"),MATCH(AA119,INDIRECT(AM$4&amp;"P:P"),0),0),"")</f>
        <v>学校の授業の予習や復習をしていますか</v>
      </c>
      <c r="AN119" s="213" t="str" cm="1">
        <f t="array" aca="1" ref="AN119" ca="1">_xlfn.IFNA(INDEX(INDIRECT(AH$4&amp;"C:C"),MATCH(V119,INDIRECT(AH$4&amp;"P:P"),0),0),"")</f>
        <v>している</v>
      </c>
      <c r="AO119" s="213" t="str" cm="1">
        <f t="array" aca="1" ref="AO119" ca="1">_xlfn.IFNA(INDEX(INDIRECT(AI$4&amp;"C:C"),MATCH(W119,INDIRECT(AI$4&amp;"P:P"),0),0),"")</f>
        <v>している</v>
      </c>
      <c r="AP119" s="213" t="str" cm="1">
        <f t="array" aca="1" ref="AP119" ca="1">_xlfn.IFNA(INDEX(INDIRECT(AJ$4&amp;"C:C"),MATCH(X119,INDIRECT(AJ$4&amp;"P:P"),0),0),"")</f>
        <v>している</v>
      </c>
      <c r="AQ119" s="213" t="str" cm="1">
        <f t="array" aca="1" ref="AQ119" ca="1">_xlfn.IFNA(INDEX(INDIRECT(AK$4&amp;"C:C"),MATCH(Y119,INDIRECT(AK$4&amp;"P:P"),0),0),"")</f>
        <v>している</v>
      </c>
      <c r="AR119" s="213" t="str" cm="1">
        <f t="array" aca="1" ref="AR119" ca="1">_xlfn.IFNA(INDEX(INDIRECT(AL$4&amp;"C:C"),MATCH(Z119,INDIRECT(AL$4&amp;"P:P"),0),0),"")</f>
        <v>している</v>
      </c>
      <c r="AS119" s="213" t="str" cm="1">
        <f t="array" aca="1" ref="AS119" ca="1">_xlfn.IFNA(INDEX(INDIRECT(AM$4&amp;"C:C"),MATCH(AA119,INDIRECT(AM$4&amp;"P:P"),0),0),"")</f>
        <v>している</v>
      </c>
      <c r="AT119" s="213" t="str" cm="1">
        <f t="array" aca="1" ref="AT119" ca="1">_xlfn.IFNA(INDEX(INDIRECT(AH$4&amp;"D:D"),MATCH(V119,INDIRECT(AH$4&amp;"P:P"),0),0),"")</f>
        <v>どちらかといえば，している</v>
      </c>
      <c r="AU119" s="213" t="str" cm="1">
        <f t="array" aca="1" ref="AU119" ca="1">_xlfn.IFNA(INDEX(INDIRECT(AI$4&amp;"D:D"),MATCH(W119,INDIRECT(AI$4&amp;"P:P"),0),0),"")</f>
        <v>どちらかといえば，している</v>
      </c>
      <c r="AV119" s="213" t="str" cm="1">
        <f t="array" aca="1" ref="AV119" ca="1">_xlfn.IFNA(INDEX(INDIRECT(AJ$4&amp;"D:D"),MATCH(X119,INDIRECT(AJ$4&amp;"P:P"),0),0),"")</f>
        <v>どちらかといえば，している</v>
      </c>
      <c r="AW119" s="213" t="str" cm="1">
        <f t="array" aca="1" ref="AW119" ca="1">_xlfn.IFNA(INDEX(INDIRECT(AK$4&amp;"D:D"),MATCH(Y119,INDIRECT(AK$4&amp;"P:P"),0),0),"")</f>
        <v>どちらかといえば，している</v>
      </c>
      <c r="AX119" s="213" t="str" cm="1">
        <f t="array" aca="1" ref="AX119" ca="1">_xlfn.IFNA(INDEX(INDIRECT(AL$4&amp;"D:D"),MATCH(Z119,INDIRECT(AL$4&amp;"P:P"),0),0),"")</f>
        <v>どちらかといえば，している</v>
      </c>
      <c r="AY119" s="213" t="str" cm="1">
        <f t="array" aca="1" ref="AY119" ca="1">_xlfn.IFNA(INDEX(INDIRECT(AM$4&amp;"D:D"),MATCH(AA119,INDIRECT(AM$4&amp;"P:P"),0),0),"")</f>
        <v>どちらかといえば，している</v>
      </c>
      <c r="AZ119" s="213" t="str" cm="1">
        <f t="array" aca="1" ref="AZ119" ca="1">_xlfn.IFNA(INDEX(INDIRECT(AH$4&amp;"E:E"),MATCH(V119,INDIRECT(AH$4&amp;"P:P"),0),0),"")</f>
        <v>あまりしていない</v>
      </c>
      <c r="BA119" s="213" t="str" cm="1">
        <f t="array" aca="1" ref="BA119" ca="1">_xlfn.IFNA(INDEX(INDIRECT(AI$4&amp;"E:E"),MATCH(W119,INDIRECT(AI$4&amp;"P:P"),0),0),"")</f>
        <v>あまりしていない</v>
      </c>
      <c r="BB119" s="213" t="str" cm="1">
        <f t="array" aca="1" ref="BB119" ca="1">_xlfn.IFNA(INDEX(INDIRECT(AJ$4&amp;"E:E"),MATCH(X119,INDIRECT(AJ$4&amp;"P:P"),0),0),"")</f>
        <v>あまりしていない</v>
      </c>
      <c r="BC119" s="213" t="str" cm="1">
        <f t="array" aca="1" ref="BC119" ca="1">_xlfn.IFNA(INDEX(INDIRECT(AK$4&amp;"E:E"),MATCH(Y119,INDIRECT(AK$4&amp;"P:P"),0),0),"")</f>
        <v>あまりしていない</v>
      </c>
      <c r="BD119" s="213" t="str" cm="1">
        <f t="array" aca="1" ref="BD119" ca="1">_xlfn.IFNA(INDEX(INDIRECT(AL$4&amp;"E:E"),MATCH(Z119,INDIRECT(AL$4&amp;"P:P"),0),0),"")</f>
        <v>あまりしていない</v>
      </c>
      <c r="BE119" s="213" t="str" cm="1">
        <f t="array" aca="1" ref="BE119" ca="1">_xlfn.IFNA(INDEX(INDIRECT(AM$4&amp;"E:E"),MATCH(AA119,INDIRECT(AM$4&amp;"P:P"),0),0),"")</f>
        <v>あまりしていない</v>
      </c>
      <c r="BF119" s="213" t="str" cm="1">
        <f t="array" aca="1" ref="BF119" ca="1">_xlfn.IFNA(INDEX(INDIRECT(AH$4&amp;"F:F"),MATCH(V119,INDIRECT(AH$4&amp;"P:P"),0),0),"")</f>
        <v>全くしていない</v>
      </c>
      <c r="BG119" s="213" t="str" cm="1">
        <f t="array" aca="1" ref="BG119" ca="1">_xlfn.IFNA(INDEX(INDIRECT(AI$4&amp;"F:F"),MATCH(W119,INDIRECT(AI$4&amp;"P:P"),0),0),"")</f>
        <v>全くしていない</v>
      </c>
      <c r="BH119" s="213" t="str" cm="1">
        <f t="array" aca="1" ref="BH119" ca="1">_xlfn.IFNA(INDEX(INDIRECT(AJ$4&amp;"F:F"),MATCH(X119,INDIRECT(AJ$4&amp;"P:P"),0),0),"")</f>
        <v>全くしていない</v>
      </c>
      <c r="BI119" s="213" t="str" cm="1">
        <f t="array" aca="1" ref="BI119" ca="1">_xlfn.IFNA(INDEX(INDIRECT(AK$4&amp;"F:F"),MATCH(Y119,INDIRECT(AK$4&amp;"P:P"),0),0),"")</f>
        <v>全くしていない</v>
      </c>
      <c r="BJ119" s="213" t="str" cm="1">
        <f t="array" aca="1" ref="BJ119" ca="1">_xlfn.IFNA(INDEX(INDIRECT(AL$4&amp;"F:F"),MATCH(Z119,INDIRECT(AL$4&amp;"P:P"),0),0),"")</f>
        <v>全くしていない</v>
      </c>
      <c r="BK119" s="213" t="str" cm="1">
        <f t="array" aca="1" ref="BK119" ca="1">_xlfn.IFNA(INDEX(INDIRECT(AM$4&amp;"F:F"),MATCH(AA119,INDIRECT(AM$4&amp;"P:P"),0),0),"")</f>
        <v>全くしていない</v>
      </c>
      <c r="BL119" s="213" cm="1">
        <f t="array" aca="1" ref="BL119" ca="1">_xlfn.IFNA(INDEX(INDIRECT(AH$4&amp;"G:G"),MATCH(V119,INDIRECT(AH$4&amp;"P:P"),0),0),"")</f>
        <v>0</v>
      </c>
      <c r="BM119" s="213" cm="1">
        <f t="array" aca="1" ref="BM119" ca="1">_xlfn.IFNA(INDEX(INDIRECT(AI$4&amp;"G:G"),MATCH(W119,INDIRECT(AI$4&amp;"P:P"),0),0),"")</f>
        <v>0</v>
      </c>
      <c r="BN119" s="213" cm="1">
        <f t="array" aca="1" ref="BN119" ca="1">_xlfn.IFNA(INDEX(INDIRECT(AJ$4&amp;"G:G"),MATCH(X119,INDIRECT(AJ$4&amp;"P:P"),0),0),"")</f>
        <v>0</v>
      </c>
      <c r="BO119" s="213" cm="1">
        <f t="array" aca="1" ref="BO119" ca="1">_xlfn.IFNA(INDEX(INDIRECT(AK$4&amp;"G:G"),MATCH(Y119,INDIRECT(AK$4&amp;"P:P"),0),0),"")</f>
        <v>0</v>
      </c>
      <c r="BP119" s="213" cm="1">
        <f t="array" aca="1" ref="BP119" ca="1">_xlfn.IFNA(INDEX(INDIRECT(AL$4&amp;"G:G"),MATCH(Z119,INDIRECT(AL$4&amp;"P:P"),0),0),"")</f>
        <v>0</v>
      </c>
      <c r="BQ119" s="213" cm="1">
        <f t="array" aca="1" ref="BQ119" ca="1">_xlfn.IFNA(INDEX(INDIRECT(AM$4&amp;"G:G"),MATCH(AA119,INDIRECT(AM$4&amp;"P:P"),0),0),"")</f>
        <v>0</v>
      </c>
      <c r="BR119" s="213" cm="1">
        <f t="array" aca="1" ref="BR119" ca="1">_xlfn.IFNA(INDEX(INDIRECT(AH$4&amp;"H:H"),MATCH(V119,INDIRECT(AH$4&amp;"P:P"),0),0),"")</f>
        <v>0</v>
      </c>
      <c r="BS119" s="213" cm="1">
        <f t="array" aca="1" ref="BS119" ca="1">_xlfn.IFNA(INDEX(INDIRECT(AI$4&amp;"H:H"),MATCH(W119,INDIRECT(AI$4&amp;"P:P"),0),0),"")</f>
        <v>0</v>
      </c>
      <c r="BT119" s="213" cm="1">
        <f t="array" aca="1" ref="BT119" ca="1">_xlfn.IFNA(INDEX(INDIRECT(AJ$4&amp;"H:H"),MATCH(X119,INDIRECT(AJ$4&amp;"P:P"),0),0),"")</f>
        <v>0</v>
      </c>
      <c r="BU119" s="213" cm="1">
        <f t="array" aca="1" ref="BU119" ca="1">_xlfn.IFNA(INDEX(INDIRECT(AK$4&amp;"H:H"),MATCH(Y119,INDIRECT(AK$4&amp;"P:P"),0),0),"")</f>
        <v>0</v>
      </c>
      <c r="BV119" s="213" cm="1">
        <f t="array" aca="1" ref="BV119" ca="1">_xlfn.IFNA(INDEX(INDIRECT(AL$4&amp;"H:H"),MATCH(Z119,INDIRECT(AL$4&amp;"P:P"),0),0),"")</f>
        <v>0</v>
      </c>
      <c r="BW119" s="213" cm="1">
        <f t="array" aca="1" ref="BW119" ca="1">_xlfn.IFNA(INDEX(INDIRECT(AM$4&amp;"H:H"),MATCH(AA119,INDIRECT(AM$4&amp;"P:P"),0),0),"")</f>
        <v>0</v>
      </c>
      <c r="BX119" s="213" cm="1">
        <f t="array" aca="1" ref="BX119" ca="1">_xlfn.IFNA(INDEX(INDIRECT(AH$4&amp;"I:I"),MATCH(V119,INDIRECT(AH$4&amp;"P:P"),0),0),"")</f>
        <v>0</v>
      </c>
      <c r="BY119" s="213" cm="1">
        <f t="array" aca="1" ref="BY119" ca="1">_xlfn.IFNA(INDEX(INDIRECT(AI$4&amp;"I:I"),MATCH(W119,INDIRECT(AI$4&amp;"P:P"),0),0),"")</f>
        <v>0</v>
      </c>
      <c r="BZ119" s="213" cm="1">
        <f t="array" aca="1" ref="BZ119" ca="1">_xlfn.IFNA(INDEX(INDIRECT(AJ$4&amp;"I:I"),MATCH(X119,INDIRECT(AJ$4&amp;"P:P"),0),0),"")</f>
        <v>0</v>
      </c>
      <c r="CA119" s="213" cm="1">
        <f t="array" aca="1" ref="CA119" ca="1">_xlfn.IFNA(INDEX(INDIRECT(AK$4&amp;"I:I"),MATCH(Y119,INDIRECT(AK$4&amp;"P:P"),0),0),"")</f>
        <v>0</v>
      </c>
      <c r="CB119" s="213" cm="1">
        <f t="array" aca="1" ref="CB119" ca="1">_xlfn.IFNA(INDEX(INDIRECT(AL$4&amp;"I:I"),MATCH(Z119,INDIRECT(AL$4&amp;"P:P"),0),0),"")</f>
        <v>0</v>
      </c>
      <c r="CC119" s="213" cm="1">
        <f t="array" aca="1" ref="CC119" ca="1">_xlfn.IFNA(INDEX(INDIRECT(AM$4&amp;"I:I"),MATCH(AA119,INDIRECT(AM$4&amp;"P:P"),0),0),"")</f>
        <v>0</v>
      </c>
      <c r="CD119" s="213" cm="1">
        <f t="array" aca="1" ref="CD119" ca="1">_xlfn.IFNA(INDEX(INDIRECT(AH$4&amp;"J:J"),MATCH(V119,INDIRECT(AH$4&amp;"P:P"),0),0),"")</f>
        <v>0</v>
      </c>
      <c r="CE119" s="213" cm="1">
        <f t="array" aca="1" ref="CE119" ca="1">_xlfn.IFNA(INDEX(INDIRECT(AI$4&amp;"J:J"),MATCH(W119,INDIRECT(AI$4&amp;"P:P"),0),0),"")</f>
        <v>0</v>
      </c>
      <c r="CF119" s="213" cm="1">
        <f t="array" aca="1" ref="CF119" ca="1">_xlfn.IFNA(INDEX(INDIRECT(AJ$4&amp;"J:J"),MATCH(X119,INDIRECT(AJ$4&amp;"P:P"),0),0),"")</f>
        <v>0</v>
      </c>
      <c r="CG119" s="213" cm="1">
        <f t="array" aca="1" ref="CG119" ca="1">_xlfn.IFNA(INDEX(INDIRECT(AK$4&amp;"J:J"),MATCH(Y119,INDIRECT(AK$4&amp;"P:P"),0),0),"")</f>
        <v>0</v>
      </c>
      <c r="CH119" s="213" cm="1">
        <f t="array" aca="1" ref="CH119" ca="1">_xlfn.IFNA(INDEX(INDIRECT(AL$4&amp;"J:J"),MATCH(Z119,INDIRECT(AL$4&amp;"P:P"),0),0),"")</f>
        <v>0</v>
      </c>
      <c r="CI119" s="213" cm="1">
        <f t="array" aca="1" ref="CI119" ca="1">_xlfn.IFNA(INDEX(INDIRECT(AM$4&amp;"J:J"),MATCH(AA119,INDIRECT(AM$4&amp;"P:P"),0),0),"")</f>
        <v>0</v>
      </c>
    </row>
    <row r="120" spans="1:87" ht="180">
      <c r="A120" s="53">
        <v>108</v>
      </c>
      <c r="B120" s="75">
        <v>99</v>
      </c>
      <c r="C120" s="75" t="s">
        <v>1638</v>
      </c>
      <c r="D120" s="75" t="s">
        <v>1638</v>
      </c>
      <c r="E120" s="76" t="s">
        <v>1939</v>
      </c>
      <c r="F120" s="77" t="s">
        <v>1947</v>
      </c>
      <c r="G120" s="78">
        <v>1</v>
      </c>
      <c r="H120" s="82" t="s">
        <v>1882</v>
      </c>
      <c r="I120" s="80">
        <v>1</v>
      </c>
      <c r="J120" s="98" t="s">
        <v>1948</v>
      </c>
      <c r="K120" s="81">
        <v>1</v>
      </c>
      <c r="L120" s="114" t="s">
        <v>1877</v>
      </c>
      <c r="M120" s="83">
        <v>1</v>
      </c>
      <c r="N120" s="82" t="s">
        <v>1877</v>
      </c>
      <c r="O120" s="83">
        <v>1</v>
      </c>
      <c r="P120" s="82" t="s">
        <v>1882</v>
      </c>
      <c r="Q120" s="83">
        <v>1</v>
      </c>
      <c r="R120" s="82" t="s">
        <v>1882</v>
      </c>
      <c r="U120" s="59" t="s">
        <v>1949</v>
      </c>
      <c r="V120" s="59" t="str">
        <f t="shared" si="47"/>
        <v>（５３）</v>
      </c>
      <c r="W120" s="59" t="str">
        <f t="shared" si="48"/>
        <v>（６６）</v>
      </c>
      <c r="X120" s="59" t="str">
        <f t="shared" si="49"/>
        <v>（５２）</v>
      </c>
      <c r="Y120" s="59" t="str">
        <f t="shared" si="50"/>
        <v>（５２）</v>
      </c>
      <c r="Z120" s="59" t="str">
        <f t="shared" si="51"/>
        <v>（５３）</v>
      </c>
      <c r="AA120" s="59" t="str">
        <f t="shared" si="52"/>
        <v>（５３）</v>
      </c>
      <c r="AB120" s="190" t="str" cm="1">
        <f t="array" ref="AB120">INDEX('Ｒ2_小4'!$M:$M,MATCH(V120,'Ｒ2_小4'!$P:$P,0),0)</f>
        <v>Q00000000790</v>
      </c>
      <c r="AC120" s="190" t="str" cm="1">
        <f t="array" ref="AC120">INDEX('R2_小5'!$M:$M,MATCH(W120,'R2_小5'!$P:$P,0),0)</f>
        <v>Q00000001830</v>
      </c>
      <c r="AD120" s="190" t="str" cm="1">
        <f t="array" ref="AD120">INDEX('R2_小6'!$M:$M,MATCH(X120,'R2_小6'!$P:$P,0),0)</f>
        <v>Q00000002730</v>
      </c>
      <c r="AE120" s="190" t="str" cm="1">
        <f t="array" ref="AE120">INDEX('R2_中1'!$M:$M,MATCH(Y120,'R2_中1'!$P:$P,0),0)</f>
        <v>Q00000003630</v>
      </c>
      <c r="AF120" s="190" t="str" cm="1">
        <f t="array" ref="AF120">INDEX('R2_中2'!$M:$M,MATCH(Z120,'R2_中2'!$P:$P,0),0)</f>
        <v>Q00000004600</v>
      </c>
      <c r="AG120" s="190" t="str" cm="1">
        <f t="array" ref="AG120">INDEX('R2_中3'!$M:$M,MATCH(AA120,'R2_中3'!$P:$P,0),0)</f>
        <v>Q00000005570</v>
      </c>
      <c r="AH120" s="213" t="str" cm="1">
        <f t="array" aca="1" ref="AH120" ca="1">_xlfn.IFNA(INDEX(INDIRECT(AH$4&amp;"B:B"),MATCH(V120,INDIRECT(AH$4&amp;"P:P"),0),0),"")</f>
        <v>学校のじゅ業時間い外に，月～金曜日，１日にどれくらいの時間，勉強をしますか（学習じゅくで勉強している時間や家庭教しに教わっている時間も入ります）</v>
      </c>
      <c r="AI120" s="213" t="str" cm="1">
        <f t="array" aca="1" ref="AI120" ca="1">_xlfn.IFNA(INDEX(INDIRECT(AI$4&amp;"B:B"),MATCH(W120,INDIRECT(AI$4&amp;"P:P"),0),0),"")</f>
        <v>学校の授業時間以外に，ふだん（月～金曜日），１日当たりどれくらいの時間，勉強をしますか（学習じゅくで勉強している時間や家庭教しに教わっている時間も入ります）</v>
      </c>
      <c r="AJ120" s="213" t="str" cm="1">
        <f t="array" aca="1" ref="AJ120" ca="1">_xlfn.IFNA(INDEX(INDIRECT(AJ$4&amp;"B:B"),MATCH(X120,INDIRECT(AJ$4&amp;"P:P"),0),0),"")</f>
        <v>学校の授業時間以外に，ふだん（月～金曜日），１日当たりどれくらいの時間，勉強をしますか（学習じゅくで勉強している時間や家庭教師に教わっている時間も入ります）</v>
      </c>
      <c r="AK120" s="213" t="str" cm="1">
        <f t="array" aca="1" ref="AK120" ca="1">_xlfn.IFNA(INDEX(INDIRECT(AK$4&amp;"B:B"),MATCH(Y120,INDIRECT(AK$4&amp;"P:P"),0),0),"")</f>
        <v>学校の授業時間以外に，ふだん（月～金曜日），１日当たりどれくらいの時間，勉強をしますか（学習じゅくで勉強している時間や家庭教師に教わっている時間も含みます）</v>
      </c>
      <c r="AL120" s="213" t="str" cm="1">
        <f t="array" aca="1" ref="AL120" ca="1">_xlfn.IFNA(INDEX(INDIRECT(AL$4&amp;"B:B"),MATCH(Z120,INDIRECT(AL$4&amp;"P:P"),0),0),"")</f>
        <v>学校の授業時間以外に，普段（月～金曜日），１日当たりどれくらいの時間，勉強をしますか（学習塾で勉強している時間や家庭教師に教わっている時間も含みます）</v>
      </c>
      <c r="AM120" s="213" t="str" cm="1">
        <f t="array" aca="1" ref="AM120" ca="1">_xlfn.IFNA(INDEX(INDIRECT(AM$4&amp;"B:B"),MATCH(AA120,INDIRECT(AM$4&amp;"P:P"),0),0),"")</f>
        <v>学校の授業時間以外に，普段（月～金曜日），１日当たりどれくらいの時間，勉強をしますか（学習塾で勉強している時間や家庭教師に教わっている時間も含みます）</v>
      </c>
      <c r="AN120" s="213" t="str" cm="1">
        <f t="array" aca="1" ref="AN120" ca="1">_xlfn.IFNA(INDEX(INDIRECT(AH$4&amp;"C:C"),MATCH(V120,INDIRECT(AH$4&amp;"P:P"),0),0),"")</f>
        <v>３時間い上</v>
      </c>
      <c r="AO120" s="213" t="str" cm="1">
        <f t="array" aca="1" ref="AO120" ca="1">_xlfn.IFNA(INDEX(INDIRECT(AI$4&amp;"C:C"),MATCH(W120,INDIRECT(AI$4&amp;"P:P"),0),0),"")</f>
        <v>３時間以上</v>
      </c>
      <c r="AP120" s="213" t="str" cm="1">
        <f t="array" aca="1" ref="AP120" ca="1">_xlfn.IFNA(INDEX(INDIRECT(AJ$4&amp;"C:C"),MATCH(X120,INDIRECT(AJ$4&amp;"P:P"),0),0),"")</f>
        <v>３時間以上</v>
      </c>
      <c r="AQ120" s="213" t="str" cm="1">
        <f t="array" aca="1" ref="AQ120" ca="1">_xlfn.IFNA(INDEX(INDIRECT(AK$4&amp;"C:C"),MATCH(Y120,INDIRECT(AK$4&amp;"P:P"),0),0),"")</f>
        <v>３時間以上</v>
      </c>
      <c r="AR120" s="213" t="str" cm="1">
        <f t="array" aca="1" ref="AR120" ca="1">_xlfn.IFNA(INDEX(INDIRECT(AL$4&amp;"C:C"),MATCH(Z120,INDIRECT(AL$4&amp;"P:P"),0),0),"")</f>
        <v>３時間以上</v>
      </c>
      <c r="AS120" s="213" t="str" cm="1">
        <f t="array" aca="1" ref="AS120" ca="1">_xlfn.IFNA(INDEX(INDIRECT(AM$4&amp;"C:C"),MATCH(AA120,INDIRECT(AM$4&amp;"P:P"),0),0),"")</f>
        <v>３時間以上</v>
      </c>
      <c r="AT120" s="213" t="str" cm="1">
        <f t="array" aca="1" ref="AT120" ca="1">_xlfn.IFNA(INDEX(INDIRECT(AH$4&amp;"D:D"),MATCH(V120,INDIRECT(AH$4&amp;"P:P"),0),0),"")</f>
        <v>２時間い上，３時間より少ない</v>
      </c>
      <c r="AU120" s="213" t="str" cm="1">
        <f t="array" aca="1" ref="AU120" ca="1">_xlfn.IFNA(INDEX(INDIRECT(AI$4&amp;"D:D"),MATCH(W120,INDIRECT(AI$4&amp;"P:P"),0),0),"")</f>
        <v>２時間以上，３時間より少ない</v>
      </c>
      <c r="AV120" s="213" t="str" cm="1">
        <f t="array" aca="1" ref="AV120" ca="1">_xlfn.IFNA(INDEX(INDIRECT(AJ$4&amp;"D:D"),MATCH(X120,INDIRECT(AJ$4&amp;"P:P"),0),0),"")</f>
        <v>２時間以上，３時間より少ない</v>
      </c>
      <c r="AW120" s="213" t="str" cm="1">
        <f t="array" aca="1" ref="AW120" ca="1">_xlfn.IFNA(INDEX(INDIRECT(AK$4&amp;"D:D"),MATCH(Y120,INDIRECT(AK$4&amp;"P:P"),0),0),"")</f>
        <v>２時間以上，３時間より少ない</v>
      </c>
      <c r="AX120" s="213" t="str" cm="1">
        <f t="array" aca="1" ref="AX120" ca="1">_xlfn.IFNA(INDEX(INDIRECT(AL$4&amp;"D:D"),MATCH(Z120,INDIRECT(AL$4&amp;"P:P"),0),0),"")</f>
        <v>２時間以上，３時間より少ない</v>
      </c>
      <c r="AY120" s="213" t="str" cm="1">
        <f t="array" aca="1" ref="AY120" ca="1">_xlfn.IFNA(INDEX(INDIRECT(AM$4&amp;"D:D"),MATCH(AA120,INDIRECT(AM$4&amp;"P:P"),0),0),"")</f>
        <v>２時間以上，３時間より少ない</v>
      </c>
      <c r="AZ120" s="213" cm="1">
        <f t="array" aca="1" ref="AZ120" ca="1">_xlfn.IFNA(INDEX(INDIRECT(AH$4&amp;"E:E"),MATCH(V120,INDIRECT(AH$4&amp;"P:P"),0),0),"")</f>
        <v>1</v>
      </c>
      <c r="BA120" s="213" t="str" cm="1">
        <f t="array" aca="1" ref="BA120" ca="1">_xlfn.IFNA(INDEX(INDIRECT(AI$4&amp;"E:E"),MATCH(W120,INDIRECT(AI$4&amp;"P:P"),0),0),"")</f>
        <v>１時間以上，２時間より少ない</v>
      </c>
      <c r="BB120" s="213" t="str" cm="1">
        <f t="array" aca="1" ref="BB120" ca="1">_xlfn.IFNA(INDEX(INDIRECT(AJ$4&amp;"E:E"),MATCH(X120,INDIRECT(AJ$4&amp;"P:P"),0),0),"")</f>
        <v>１時間以上，２時間より少ない</v>
      </c>
      <c r="BC120" s="213" t="str" cm="1">
        <f t="array" aca="1" ref="BC120" ca="1">_xlfn.IFNA(INDEX(INDIRECT(AK$4&amp;"E:E"),MATCH(Y120,INDIRECT(AK$4&amp;"P:P"),0),0),"")</f>
        <v>１時間以上，２時間より少ない</v>
      </c>
      <c r="BD120" s="213" t="str" cm="1">
        <f t="array" aca="1" ref="BD120" ca="1">_xlfn.IFNA(INDEX(INDIRECT(AL$4&amp;"E:E"),MATCH(Z120,INDIRECT(AL$4&amp;"P:P"),0),0),"")</f>
        <v>１時間以上，２時間より少ない</v>
      </c>
      <c r="BE120" s="213" t="str" cm="1">
        <f t="array" aca="1" ref="BE120" ca="1">_xlfn.IFNA(INDEX(INDIRECT(AM$4&amp;"E:E"),MATCH(AA120,INDIRECT(AM$4&amp;"P:P"),0),0),"")</f>
        <v>１時間以上，２時間より少ない</v>
      </c>
      <c r="BF120" s="213" t="str" cm="1">
        <f t="array" aca="1" ref="BF120" ca="1">_xlfn.IFNA(INDEX(INDIRECT(AH$4&amp;"F:F"),MATCH(V120,INDIRECT(AH$4&amp;"P:P"),0),0),"")</f>
        <v>３０分い上，１時間より少ない</v>
      </c>
      <c r="BG120" s="213" t="str" cm="1">
        <f t="array" aca="1" ref="BG120" ca="1">_xlfn.IFNA(INDEX(INDIRECT(AI$4&amp;"F:F"),MATCH(W120,INDIRECT(AI$4&amp;"P:P"),0),0),"")</f>
        <v>３０分以上，１時間より少ない</v>
      </c>
      <c r="BH120" s="213" t="str" cm="1">
        <f t="array" aca="1" ref="BH120" ca="1">_xlfn.IFNA(INDEX(INDIRECT(AJ$4&amp;"F:F"),MATCH(X120,INDIRECT(AJ$4&amp;"P:P"),0),0),"")</f>
        <v>３０分以上，１時間より少ない</v>
      </c>
      <c r="BI120" s="213" t="str" cm="1">
        <f t="array" aca="1" ref="BI120" ca="1">_xlfn.IFNA(INDEX(INDIRECT(AK$4&amp;"F:F"),MATCH(Y120,INDIRECT(AK$4&amp;"P:P"),0),0),"")</f>
        <v>３０分以上，１時間より少ない</v>
      </c>
      <c r="BJ120" s="213" t="str" cm="1">
        <f t="array" aca="1" ref="BJ120" ca="1">_xlfn.IFNA(INDEX(INDIRECT(AL$4&amp;"F:F"),MATCH(Z120,INDIRECT(AL$4&amp;"P:P"),0),0),"")</f>
        <v>３０分以上，１時間より少ない</v>
      </c>
      <c r="BK120" s="213" t="str" cm="1">
        <f t="array" aca="1" ref="BK120" ca="1">_xlfn.IFNA(INDEX(INDIRECT(AM$4&amp;"F:F"),MATCH(AA120,INDIRECT(AM$4&amp;"P:P"),0),0),"")</f>
        <v>３０分以上，１時間より少ない</v>
      </c>
      <c r="BL120" s="213" t="str" cm="1">
        <f t="array" aca="1" ref="BL120" ca="1">_xlfn.IFNA(INDEX(INDIRECT(AH$4&amp;"G:G"),MATCH(V120,INDIRECT(AH$4&amp;"P:P"),0),0),"")</f>
        <v>３０分より少ない</v>
      </c>
      <c r="BM120" s="213" t="str" cm="1">
        <f t="array" aca="1" ref="BM120" ca="1">_xlfn.IFNA(INDEX(INDIRECT(AI$4&amp;"G:G"),MATCH(W120,INDIRECT(AI$4&amp;"P:P"),0),0),"")</f>
        <v>３０分より少ない</v>
      </c>
      <c r="BN120" s="213" t="str" cm="1">
        <f t="array" aca="1" ref="BN120" ca="1">_xlfn.IFNA(INDEX(INDIRECT(AJ$4&amp;"G:G"),MATCH(X120,INDIRECT(AJ$4&amp;"P:P"),0),0),"")</f>
        <v>３０分より少ない</v>
      </c>
      <c r="BO120" s="213" t="str" cm="1">
        <f t="array" aca="1" ref="BO120" ca="1">_xlfn.IFNA(INDEX(INDIRECT(AK$4&amp;"G:G"),MATCH(Y120,INDIRECT(AK$4&amp;"P:P"),0),0),"")</f>
        <v>３０分より少ない</v>
      </c>
      <c r="BP120" s="213" t="str" cm="1">
        <f t="array" aca="1" ref="BP120" ca="1">_xlfn.IFNA(INDEX(INDIRECT(AL$4&amp;"G:G"),MATCH(Z120,INDIRECT(AL$4&amp;"P:P"),0),0),"")</f>
        <v>３０分より少ない</v>
      </c>
      <c r="BQ120" s="213" t="str" cm="1">
        <f t="array" aca="1" ref="BQ120" ca="1">_xlfn.IFNA(INDEX(INDIRECT(AM$4&amp;"G:G"),MATCH(AA120,INDIRECT(AM$4&amp;"P:P"),0),0),"")</f>
        <v>３０分より少ない</v>
      </c>
      <c r="BR120" s="213" t="str" cm="1">
        <f t="array" aca="1" ref="BR120" ca="1">_xlfn.IFNA(INDEX(INDIRECT(AH$4&amp;"H:H"),MATCH(V120,INDIRECT(AH$4&amp;"P:P"),0),0),"")</f>
        <v>全くしない</v>
      </c>
      <c r="BS120" s="213" t="str" cm="1">
        <f t="array" aca="1" ref="BS120" ca="1">_xlfn.IFNA(INDEX(INDIRECT(AI$4&amp;"H:H"),MATCH(W120,INDIRECT(AI$4&amp;"P:P"),0),0),"")</f>
        <v>全くしない</v>
      </c>
      <c r="BT120" s="213" t="str" cm="1">
        <f t="array" aca="1" ref="BT120" ca="1">_xlfn.IFNA(INDEX(INDIRECT(AJ$4&amp;"H:H"),MATCH(X120,INDIRECT(AJ$4&amp;"P:P"),0),0),"")</f>
        <v>全くしない</v>
      </c>
      <c r="BU120" s="213" t="str" cm="1">
        <f t="array" aca="1" ref="BU120" ca="1">_xlfn.IFNA(INDEX(INDIRECT(AK$4&amp;"H:H"),MATCH(Y120,INDIRECT(AK$4&amp;"P:P"),0),0),"")</f>
        <v>全くしない</v>
      </c>
      <c r="BV120" s="213" t="str" cm="1">
        <f t="array" aca="1" ref="BV120" ca="1">_xlfn.IFNA(INDEX(INDIRECT(AL$4&amp;"H:H"),MATCH(Z120,INDIRECT(AL$4&amp;"P:P"),0),0),"")</f>
        <v>全くしない</v>
      </c>
      <c r="BW120" s="213" t="str" cm="1">
        <f t="array" aca="1" ref="BW120" ca="1">_xlfn.IFNA(INDEX(INDIRECT(AM$4&amp;"H:H"),MATCH(AA120,INDIRECT(AM$4&amp;"P:P"),0),0),"")</f>
        <v>全くしない</v>
      </c>
      <c r="BX120" s="213" cm="1">
        <f t="array" aca="1" ref="BX120" ca="1">_xlfn.IFNA(INDEX(INDIRECT(AH$4&amp;"I:I"),MATCH(V120,INDIRECT(AH$4&amp;"P:P"),0),0),"")</f>
        <v>0</v>
      </c>
      <c r="BY120" s="213" cm="1">
        <f t="array" aca="1" ref="BY120" ca="1">_xlfn.IFNA(INDEX(INDIRECT(AI$4&amp;"I:I"),MATCH(W120,INDIRECT(AI$4&amp;"P:P"),0),0),"")</f>
        <v>0</v>
      </c>
      <c r="BZ120" s="213" cm="1">
        <f t="array" aca="1" ref="BZ120" ca="1">_xlfn.IFNA(INDEX(INDIRECT(AJ$4&amp;"I:I"),MATCH(X120,INDIRECT(AJ$4&amp;"P:P"),0),0),"")</f>
        <v>0</v>
      </c>
      <c r="CA120" s="213" cm="1">
        <f t="array" aca="1" ref="CA120" ca="1">_xlfn.IFNA(INDEX(INDIRECT(AK$4&amp;"I:I"),MATCH(Y120,INDIRECT(AK$4&amp;"P:P"),0),0),"")</f>
        <v>0</v>
      </c>
      <c r="CB120" s="213" cm="1">
        <f t="array" aca="1" ref="CB120" ca="1">_xlfn.IFNA(INDEX(INDIRECT(AL$4&amp;"I:I"),MATCH(Z120,INDIRECT(AL$4&amp;"P:P"),0),0),"")</f>
        <v>0</v>
      </c>
      <c r="CC120" s="213" cm="1">
        <f t="array" aca="1" ref="CC120" ca="1">_xlfn.IFNA(INDEX(INDIRECT(AM$4&amp;"I:I"),MATCH(AA120,INDIRECT(AM$4&amp;"P:P"),0),0),"")</f>
        <v>0</v>
      </c>
      <c r="CD120" s="213" cm="1">
        <f t="array" aca="1" ref="CD120" ca="1">_xlfn.IFNA(INDEX(INDIRECT(AH$4&amp;"J:J"),MATCH(V120,INDIRECT(AH$4&amp;"P:P"),0),0),"")</f>
        <v>0</v>
      </c>
      <c r="CE120" s="213" cm="1">
        <f t="array" aca="1" ref="CE120" ca="1">_xlfn.IFNA(INDEX(INDIRECT(AI$4&amp;"J:J"),MATCH(W120,INDIRECT(AI$4&amp;"P:P"),0),0),"")</f>
        <v>0</v>
      </c>
      <c r="CF120" s="213" cm="1">
        <f t="array" aca="1" ref="CF120" ca="1">_xlfn.IFNA(INDEX(INDIRECT(AJ$4&amp;"J:J"),MATCH(X120,INDIRECT(AJ$4&amp;"P:P"),0),0),"")</f>
        <v>0</v>
      </c>
      <c r="CG120" s="213" cm="1">
        <f t="array" aca="1" ref="CG120" ca="1">_xlfn.IFNA(INDEX(INDIRECT(AK$4&amp;"J:J"),MATCH(Y120,INDIRECT(AK$4&amp;"P:P"),0),0),"")</f>
        <v>0</v>
      </c>
      <c r="CH120" s="213" cm="1">
        <f t="array" aca="1" ref="CH120" ca="1">_xlfn.IFNA(INDEX(INDIRECT(AL$4&amp;"J:J"),MATCH(Z120,INDIRECT(AL$4&amp;"P:P"),0),0),"")</f>
        <v>0</v>
      </c>
      <c r="CI120" s="213" cm="1">
        <f t="array" aca="1" ref="CI120" ca="1">_xlfn.IFNA(INDEX(INDIRECT(AM$4&amp;"J:J"),MATCH(AA120,INDIRECT(AM$4&amp;"P:P"),0),0),"")</f>
        <v>0</v>
      </c>
    </row>
    <row r="121" spans="1:87" ht="180">
      <c r="A121" s="53">
        <v>109</v>
      </c>
      <c r="B121" s="75">
        <v>100</v>
      </c>
      <c r="C121" s="75" t="s">
        <v>1638</v>
      </c>
      <c r="D121" s="75" t="s">
        <v>1638</v>
      </c>
      <c r="E121" s="76" t="s">
        <v>1939</v>
      </c>
      <c r="F121" s="77" t="s">
        <v>1950</v>
      </c>
      <c r="G121" s="78">
        <v>1</v>
      </c>
      <c r="H121" s="82" t="s">
        <v>1886</v>
      </c>
      <c r="I121" s="107">
        <v>1</v>
      </c>
      <c r="J121" s="98" t="s">
        <v>1951</v>
      </c>
      <c r="K121" s="81">
        <v>1</v>
      </c>
      <c r="L121" s="114" t="s">
        <v>1882</v>
      </c>
      <c r="M121" s="83">
        <v>1</v>
      </c>
      <c r="N121" s="82" t="s">
        <v>1882</v>
      </c>
      <c r="O121" s="100">
        <v>1</v>
      </c>
      <c r="P121" s="82" t="s">
        <v>1886</v>
      </c>
      <c r="Q121" s="83">
        <v>1</v>
      </c>
      <c r="R121" s="82" t="s">
        <v>1886</v>
      </c>
      <c r="U121" s="59" t="s">
        <v>1952</v>
      </c>
      <c r="V121" s="59" t="str">
        <f t="shared" si="47"/>
        <v>（５４）</v>
      </c>
      <c r="W121" s="59" t="str">
        <f t="shared" si="48"/>
        <v>（６７）</v>
      </c>
      <c r="X121" s="59" t="str">
        <f t="shared" si="49"/>
        <v>（５３）</v>
      </c>
      <c r="Y121" s="59" t="str">
        <f t="shared" si="50"/>
        <v>（５３）</v>
      </c>
      <c r="Z121" s="59" t="str">
        <f t="shared" si="51"/>
        <v>（５４）</v>
      </c>
      <c r="AA121" s="59" t="str">
        <f t="shared" si="52"/>
        <v>（５４）</v>
      </c>
      <c r="AB121" s="190" t="str" cm="1">
        <f t="array" ref="AB121">INDEX('Ｒ2_小4'!$M:$M,MATCH(V121,'Ｒ2_小4'!$P:$P,0),0)</f>
        <v>Q00000000800</v>
      </c>
      <c r="AC121" s="190" t="str" cm="1">
        <f t="array" ref="AC121">INDEX('R2_小5'!$M:$M,MATCH(W121,'R2_小5'!$P:$P,0),0)</f>
        <v>Q00000001840</v>
      </c>
      <c r="AD121" s="190" t="str" cm="1">
        <f t="array" ref="AD121">INDEX('R2_小6'!$M:$M,MATCH(X121,'R2_小6'!$P:$P,0),0)</f>
        <v>Q00000002740</v>
      </c>
      <c r="AE121" s="190" t="str" cm="1">
        <f t="array" ref="AE121">INDEX('R2_中1'!$M:$M,MATCH(Y121,'R2_中1'!$P:$P,0),0)</f>
        <v>Q00000003640</v>
      </c>
      <c r="AF121" s="190" t="str" cm="1">
        <f t="array" ref="AF121">INDEX('R2_中2'!$M:$M,MATCH(Z121,'R2_中2'!$P:$P,0),0)</f>
        <v>Q00000004610</v>
      </c>
      <c r="AG121" s="190" t="str" cm="1">
        <f t="array" ref="AG121">INDEX('R2_中3'!$M:$M,MATCH(AA121,'R2_中3'!$P:$P,0),0)</f>
        <v>Q00000005580</v>
      </c>
      <c r="AH121" s="213" t="str" cm="1">
        <f t="array" aca="1" ref="AH121" ca="1">_xlfn.IFNA(INDEX(INDIRECT(AH$4&amp;"B:B"),MATCH(V121,INDIRECT(AH$4&amp;"P:P"),0),0),"")</f>
        <v>土曜日や日曜日など学校が休みの日に，１日にどれくらいの時間，勉強をしますか（学習じゅくで勉強している時間や家庭教しに教わっている時間も入ります）</v>
      </c>
      <c r="AI121" s="213" t="str" cm="1">
        <f t="array" aca="1" ref="AI121" ca="1">_xlfn.IFNA(INDEX(INDIRECT(AI$4&amp;"B:B"),MATCH(W121,INDIRECT(AI$4&amp;"P:P"),0),0),"")</f>
        <v>土曜日や日曜日など学校が休みの日に，１日当たりどれくらいの時間，勉強をしますか（学習じゅくで勉強している時間や家庭教しに教わっている時間も入ります）</v>
      </c>
      <c r="AJ121" s="213" t="str" cm="1">
        <f t="array" aca="1" ref="AJ121" ca="1">_xlfn.IFNA(INDEX(INDIRECT(AJ$4&amp;"B:B"),MATCH(X121,INDIRECT(AJ$4&amp;"P:P"),0),0),"")</f>
        <v>土曜日や日曜日など学校が休みの日に，１日当たりどれくらいの時間，勉強をしますか（学習じゅくで勉強している時間や家庭教師に教わっている時間も入ります）</v>
      </c>
      <c r="AK121" s="213" t="str" cm="1">
        <f t="array" aca="1" ref="AK121" ca="1">_xlfn.IFNA(INDEX(INDIRECT(AK$4&amp;"B:B"),MATCH(Y121,INDIRECT(AK$4&amp;"P:P"),0),0),"")</f>
        <v>土曜日や日曜日など学校が休みの日に，１日当たりどれくらいの時間，勉強をしますか（学習じゅくで勉強している時間や家庭教師に教わっている時間も含みます）</v>
      </c>
      <c r="AL121" s="213" t="str" cm="1">
        <f t="array" aca="1" ref="AL121" ca="1">_xlfn.IFNA(INDEX(INDIRECT(AL$4&amp;"B:B"),MATCH(Z121,INDIRECT(AL$4&amp;"P:P"),0),0),"")</f>
        <v>土曜日や日曜日など学校が休みの日に，１日当たりどれくらいの時間，勉強をしますか（学習塾で勉強している時間や家庭教師に教わっている時間も含みます）</v>
      </c>
      <c r="AM121" s="213" t="str" cm="1">
        <f t="array" aca="1" ref="AM121" ca="1">_xlfn.IFNA(INDEX(INDIRECT(AM$4&amp;"B:B"),MATCH(AA121,INDIRECT(AM$4&amp;"P:P"),0),0),"")</f>
        <v>土曜日や日曜日など学校が休みの日に，１日当たりどれくらいの時間，勉強をしますか（学習塾で勉強している時間や家庭教師に教わっている時間も含みます）</v>
      </c>
      <c r="AN121" s="213" t="str" cm="1">
        <f t="array" aca="1" ref="AN121" ca="1">_xlfn.IFNA(INDEX(INDIRECT(AH$4&amp;"C:C"),MATCH(V121,INDIRECT(AH$4&amp;"P:P"),0),0),"")</f>
        <v>４時間い上</v>
      </c>
      <c r="AO121" s="213" t="str" cm="1">
        <f t="array" aca="1" ref="AO121" ca="1">_xlfn.IFNA(INDEX(INDIRECT(AI$4&amp;"C:C"),MATCH(W121,INDIRECT(AI$4&amp;"P:P"),0),0),"")</f>
        <v>４時間以上</v>
      </c>
      <c r="AP121" s="213" t="str" cm="1">
        <f t="array" aca="1" ref="AP121" ca="1">_xlfn.IFNA(INDEX(INDIRECT(AJ$4&amp;"C:C"),MATCH(X121,INDIRECT(AJ$4&amp;"P:P"),0),0),"")</f>
        <v>４時間以上</v>
      </c>
      <c r="AQ121" s="213" t="str" cm="1">
        <f t="array" aca="1" ref="AQ121" ca="1">_xlfn.IFNA(INDEX(INDIRECT(AK$4&amp;"C:C"),MATCH(Y121,INDIRECT(AK$4&amp;"P:P"),0),0),"")</f>
        <v>４時間以上</v>
      </c>
      <c r="AR121" s="213" t="str" cm="1">
        <f t="array" aca="1" ref="AR121" ca="1">_xlfn.IFNA(INDEX(INDIRECT(AL$4&amp;"C:C"),MATCH(Z121,INDIRECT(AL$4&amp;"P:P"),0),0),"")</f>
        <v>４時間以上</v>
      </c>
      <c r="AS121" s="213" t="str" cm="1">
        <f t="array" aca="1" ref="AS121" ca="1">_xlfn.IFNA(INDEX(INDIRECT(AM$4&amp;"C:C"),MATCH(AA121,INDIRECT(AM$4&amp;"P:P"),0),0),"")</f>
        <v>４時間以上</v>
      </c>
      <c r="AT121" s="213" t="str" cm="1">
        <f t="array" aca="1" ref="AT121" ca="1">_xlfn.IFNA(INDEX(INDIRECT(AH$4&amp;"D:D"),MATCH(V121,INDIRECT(AH$4&amp;"P:P"),0),0),"")</f>
        <v>３時間い上，４時間より少ない</v>
      </c>
      <c r="AU121" s="213" t="str" cm="1">
        <f t="array" aca="1" ref="AU121" ca="1">_xlfn.IFNA(INDEX(INDIRECT(AI$4&amp;"D:D"),MATCH(W121,INDIRECT(AI$4&amp;"P:P"),0),0),"")</f>
        <v>３時間以上，４時間より少ない</v>
      </c>
      <c r="AV121" s="213" t="str" cm="1">
        <f t="array" aca="1" ref="AV121" ca="1">_xlfn.IFNA(INDEX(INDIRECT(AJ$4&amp;"D:D"),MATCH(X121,INDIRECT(AJ$4&amp;"P:P"),0),0),"")</f>
        <v>３時間以上，４時間より少ない</v>
      </c>
      <c r="AW121" s="213" t="str" cm="1">
        <f t="array" aca="1" ref="AW121" ca="1">_xlfn.IFNA(INDEX(INDIRECT(AK$4&amp;"D:D"),MATCH(Y121,INDIRECT(AK$4&amp;"P:P"),0),0),"")</f>
        <v>３時間以上，４時間より少ない</v>
      </c>
      <c r="AX121" s="213" t="str" cm="1">
        <f t="array" aca="1" ref="AX121" ca="1">_xlfn.IFNA(INDEX(INDIRECT(AL$4&amp;"D:D"),MATCH(Z121,INDIRECT(AL$4&amp;"P:P"),0),0),"")</f>
        <v>３時間以上，４時間より少ない</v>
      </c>
      <c r="AY121" s="213" t="str" cm="1">
        <f t="array" aca="1" ref="AY121" ca="1">_xlfn.IFNA(INDEX(INDIRECT(AM$4&amp;"D:D"),MATCH(AA121,INDIRECT(AM$4&amp;"P:P"),0),0),"")</f>
        <v>３時間以上，４時間より少ない</v>
      </c>
      <c r="AZ121" s="213" t="str" cm="1">
        <f t="array" aca="1" ref="AZ121" ca="1">_xlfn.IFNA(INDEX(INDIRECT(AH$4&amp;"E:E"),MATCH(V121,INDIRECT(AH$4&amp;"P:P"),0),0),"")</f>
        <v>２時間い上，３時間より少ない</v>
      </c>
      <c r="BA121" s="213" t="str" cm="1">
        <f t="array" aca="1" ref="BA121" ca="1">_xlfn.IFNA(INDEX(INDIRECT(AI$4&amp;"E:E"),MATCH(W121,INDIRECT(AI$4&amp;"P:P"),0),0),"")</f>
        <v>２時間以上，３時間より少ない</v>
      </c>
      <c r="BB121" s="213" t="str" cm="1">
        <f t="array" aca="1" ref="BB121" ca="1">_xlfn.IFNA(INDEX(INDIRECT(AJ$4&amp;"E:E"),MATCH(X121,INDIRECT(AJ$4&amp;"P:P"),0),0),"")</f>
        <v>２時間以上，３時間より少ない</v>
      </c>
      <c r="BC121" s="213" t="str" cm="1">
        <f t="array" aca="1" ref="BC121" ca="1">_xlfn.IFNA(INDEX(INDIRECT(AK$4&amp;"E:E"),MATCH(Y121,INDIRECT(AK$4&amp;"P:P"),0),0),"")</f>
        <v>２時間以上，３時間より少ない</v>
      </c>
      <c r="BD121" s="213" t="str" cm="1">
        <f t="array" aca="1" ref="BD121" ca="1">_xlfn.IFNA(INDEX(INDIRECT(AL$4&amp;"E:E"),MATCH(Z121,INDIRECT(AL$4&amp;"P:P"),0),0),"")</f>
        <v>２時間以上，３時間より少ない</v>
      </c>
      <c r="BE121" s="213" t="str" cm="1">
        <f t="array" aca="1" ref="BE121" ca="1">_xlfn.IFNA(INDEX(INDIRECT(AM$4&amp;"E:E"),MATCH(AA121,INDIRECT(AM$4&amp;"P:P"),0),0),"")</f>
        <v>２時間以上，３時間より少ない</v>
      </c>
      <c r="BF121" s="213" t="str" cm="1">
        <f t="array" aca="1" ref="BF121" ca="1">_xlfn.IFNA(INDEX(INDIRECT(AH$4&amp;"F:F"),MATCH(V121,INDIRECT(AH$4&amp;"P:P"),0),0),"")</f>
        <v>１時間い上，２時間より少ない</v>
      </c>
      <c r="BG121" s="213" t="str" cm="1">
        <f t="array" aca="1" ref="BG121" ca="1">_xlfn.IFNA(INDEX(INDIRECT(AI$4&amp;"F:F"),MATCH(W121,INDIRECT(AI$4&amp;"P:P"),0),0),"")</f>
        <v>１時間以上，２時間より少ない</v>
      </c>
      <c r="BH121" s="213" t="str" cm="1">
        <f t="array" aca="1" ref="BH121" ca="1">_xlfn.IFNA(INDEX(INDIRECT(AJ$4&amp;"F:F"),MATCH(X121,INDIRECT(AJ$4&amp;"P:P"),0),0),"")</f>
        <v>１時間以上，２時間より少ない</v>
      </c>
      <c r="BI121" s="213" t="str" cm="1">
        <f t="array" aca="1" ref="BI121" ca="1">_xlfn.IFNA(INDEX(INDIRECT(AK$4&amp;"F:F"),MATCH(Y121,INDIRECT(AK$4&amp;"P:P"),0),0),"")</f>
        <v>１時間以上，２時間より少ない</v>
      </c>
      <c r="BJ121" s="213" t="str" cm="1">
        <f t="array" aca="1" ref="BJ121" ca="1">_xlfn.IFNA(INDEX(INDIRECT(AL$4&amp;"F:F"),MATCH(Z121,INDIRECT(AL$4&amp;"P:P"),0),0),"")</f>
        <v>１時間以上，２時間より少ない</v>
      </c>
      <c r="BK121" s="213" t="str" cm="1">
        <f t="array" aca="1" ref="BK121" ca="1">_xlfn.IFNA(INDEX(INDIRECT(AM$4&amp;"F:F"),MATCH(AA121,INDIRECT(AM$4&amp;"P:P"),0),0),"")</f>
        <v>１時間以上，２時間より少ない</v>
      </c>
      <c r="BL121" s="213" t="str" cm="1">
        <f t="array" aca="1" ref="BL121" ca="1">_xlfn.IFNA(INDEX(INDIRECT(AH$4&amp;"G:G"),MATCH(V121,INDIRECT(AH$4&amp;"P:P"),0),0),"")</f>
        <v>１時間より少ない</v>
      </c>
      <c r="BM121" s="213" t="str" cm="1">
        <f t="array" aca="1" ref="BM121" ca="1">_xlfn.IFNA(INDEX(INDIRECT(AI$4&amp;"G:G"),MATCH(W121,INDIRECT(AI$4&amp;"P:P"),0),0),"")</f>
        <v>１時間より少ない</v>
      </c>
      <c r="BN121" s="213" t="str" cm="1">
        <f t="array" aca="1" ref="BN121" ca="1">_xlfn.IFNA(INDEX(INDIRECT(AJ$4&amp;"G:G"),MATCH(X121,INDIRECT(AJ$4&amp;"P:P"),0),0),"")</f>
        <v>１時間より少ない</v>
      </c>
      <c r="BO121" s="213" t="str" cm="1">
        <f t="array" aca="1" ref="BO121" ca="1">_xlfn.IFNA(INDEX(INDIRECT(AK$4&amp;"G:G"),MATCH(Y121,INDIRECT(AK$4&amp;"P:P"),0),0),"")</f>
        <v>１時間より少ない</v>
      </c>
      <c r="BP121" s="213" t="str" cm="1">
        <f t="array" aca="1" ref="BP121" ca="1">_xlfn.IFNA(INDEX(INDIRECT(AL$4&amp;"G:G"),MATCH(Z121,INDIRECT(AL$4&amp;"P:P"),0),0),"")</f>
        <v>１時間より少ない</v>
      </c>
      <c r="BQ121" s="213" t="str" cm="1">
        <f t="array" aca="1" ref="BQ121" ca="1">_xlfn.IFNA(INDEX(INDIRECT(AM$4&amp;"G:G"),MATCH(AA121,INDIRECT(AM$4&amp;"P:P"),0),0),"")</f>
        <v>１時間より少ない</v>
      </c>
      <c r="BR121" s="213" t="str" cm="1">
        <f t="array" aca="1" ref="BR121" ca="1">_xlfn.IFNA(INDEX(INDIRECT(AH$4&amp;"H:H"),MATCH(V121,INDIRECT(AH$4&amp;"P:P"),0),0),"")</f>
        <v>全くしない</v>
      </c>
      <c r="BS121" s="213" t="str" cm="1">
        <f t="array" aca="1" ref="BS121" ca="1">_xlfn.IFNA(INDEX(INDIRECT(AI$4&amp;"H:H"),MATCH(W121,INDIRECT(AI$4&amp;"P:P"),0),0),"")</f>
        <v>全くしない</v>
      </c>
      <c r="BT121" s="213" t="str" cm="1">
        <f t="array" aca="1" ref="BT121" ca="1">_xlfn.IFNA(INDEX(INDIRECT(AJ$4&amp;"H:H"),MATCH(X121,INDIRECT(AJ$4&amp;"P:P"),0),0),"")</f>
        <v>全くしない</v>
      </c>
      <c r="BU121" s="213" t="str" cm="1">
        <f t="array" aca="1" ref="BU121" ca="1">_xlfn.IFNA(INDEX(INDIRECT(AK$4&amp;"H:H"),MATCH(Y121,INDIRECT(AK$4&amp;"P:P"),0),0),"")</f>
        <v>全くしない</v>
      </c>
      <c r="BV121" s="213" t="str" cm="1">
        <f t="array" aca="1" ref="BV121" ca="1">_xlfn.IFNA(INDEX(INDIRECT(AL$4&amp;"H:H"),MATCH(Z121,INDIRECT(AL$4&amp;"P:P"),0),0),"")</f>
        <v>全くしない</v>
      </c>
      <c r="BW121" s="213" t="str" cm="1">
        <f t="array" aca="1" ref="BW121" ca="1">_xlfn.IFNA(INDEX(INDIRECT(AM$4&amp;"H:H"),MATCH(AA121,INDIRECT(AM$4&amp;"P:P"),0),0),"")</f>
        <v>全くしない</v>
      </c>
      <c r="BX121" s="213" cm="1">
        <f t="array" aca="1" ref="BX121" ca="1">_xlfn.IFNA(INDEX(INDIRECT(AH$4&amp;"I:I"),MATCH(V121,INDIRECT(AH$4&amp;"P:P"),0),0),"")</f>
        <v>0</v>
      </c>
      <c r="BY121" s="213" cm="1">
        <f t="array" aca="1" ref="BY121" ca="1">_xlfn.IFNA(INDEX(INDIRECT(AI$4&amp;"I:I"),MATCH(W121,INDIRECT(AI$4&amp;"P:P"),0),0),"")</f>
        <v>0</v>
      </c>
      <c r="BZ121" s="213" cm="1">
        <f t="array" aca="1" ref="BZ121" ca="1">_xlfn.IFNA(INDEX(INDIRECT(AJ$4&amp;"I:I"),MATCH(X121,INDIRECT(AJ$4&amp;"P:P"),0),0),"")</f>
        <v>0</v>
      </c>
      <c r="CA121" s="213" cm="1">
        <f t="array" aca="1" ref="CA121" ca="1">_xlfn.IFNA(INDEX(INDIRECT(AK$4&amp;"I:I"),MATCH(Y121,INDIRECT(AK$4&amp;"P:P"),0),0),"")</f>
        <v>0</v>
      </c>
      <c r="CB121" s="213" cm="1">
        <f t="array" aca="1" ref="CB121" ca="1">_xlfn.IFNA(INDEX(INDIRECT(AL$4&amp;"I:I"),MATCH(Z121,INDIRECT(AL$4&amp;"P:P"),0),0),"")</f>
        <v>0</v>
      </c>
      <c r="CC121" s="213" cm="1">
        <f t="array" aca="1" ref="CC121" ca="1">_xlfn.IFNA(INDEX(INDIRECT(AM$4&amp;"I:I"),MATCH(AA121,INDIRECT(AM$4&amp;"P:P"),0),0),"")</f>
        <v>0</v>
      </c>
      <c r="CD121" s="213" cm="1">
        <f t="array" aca="1" ref="CD121" ca="1">_xlfn.IFNA(INDEX(INDIRECT(AH$4&amp;"J:J"),MATCH(V121,INDIRECT(AH$4&amp;"P:P"),0),0),"")</f>
        <v>0</v>
      </c>
      <c r="CE121" s="213" cm="1">
        <f t="array" aca="1" ref="CE121" ca="1">_xlfn.IFNA(INDEX(INDIRECT(AI$4&amp;"J:J"),MATCH(W121,INDIRECT(AI$4&amp;"P:P"),0),0),"")</f>
        <v>0</v>
      </c>
      <c r="CF121" s="213" cm="1">
        <f t="array" aca="1" ref="CF121" ca="1">_xlfn.IFNA(INDEX(INDIRECT(AJ$4&amp;"J:J"),MATCH(X121,INDIRECT(AJ$4&amp;"P:P"),0),0),"")</f>
        <v>0</v>
      </c>
      <c r="CG121" s="213" cm="1">
        <f t="array" aca="1" ref="CG121" ca="1">_xlfn.IFNA(INDEX(INDIRECT(AK$4&amp;"J:J"),MATCH(Y121,INDIRECT(AK$4&amp;"P:P"),0),0),"")</f>
        <v>0</v>
      </c>
      <c r="CH121" s="213" cm="1">
        <f t="array" aca="1" ref="CH121" ca="1">_xlfn.IFNA(INDEX(INDIRECT(AL$4&amp;"J:J"),MATCH(Z121,INDIRECT(AL$4&amp;"P:P"),0),0),"")</f>
        <v>0</v>
      </c>
      <c r="CI121" s="213" cm="1">
        <f t="array" aca="1" ref="CI121" ca="1">_xlfn.IFNA(INDEX(INDIRECT(AM$4&amp;"J:J"),MATCH(AA121,INDIRECT(AM$4&amp;"P:P"),0),0),"")</f>
        <v>0</v>
      </c>
    </row>
    <row r="122" spans="1:87" ht="126">
      <c r="A122" s="53">
        <v>110</v>
      </c>
      <c r="B122" s="75">
        <v>101</v>
      </c>
      <c r="C122" s="75" t="s">
        <v>1638</v>
      </c>
      <c r="D122" s="75" t="s">
        <v>1638</v>
      </c>
      <c r="E122" s="76" t="s">
        <v>1939</v>
      </c>
      <c r="F122" s="77" t="s">
        <v>1953</v>
      </c>
      <c r="G122" s="78">
        <v>1</v>
      </c>
      <c r="H122" s="82" t="s">
        <v>1890</v>
      </c>
      <c r="I122" s="80">
        <v>1</v>
      </c>
      <c r="J122" s="98" t="s">
        <v>1954</v>
      </c>
      <c r="K122" s="81">
        <v>1</v>
      </c>
      <c r="L122" s="114" t="s">
        <v>1886</v>
      </c>
      <c r="M122" s="83">
        <v>1</v>
      </c>
      <c r="N122" s="82" t="s">
        <v>1886</v>
      </c>
      <c r="O122" s="83">
        <v>1</v>
      </c>
      <c r="P122" s="82" t="s">
        <v>1890</v>
      </c>
      <c r="Q122" s="83">
        <v>1</v>
      </c>
      <c r="R122" s="82" t="s">
        <v>1890</v>
      </c>
      <c r="U122" s="59" t="s">
        <v>1955</v>
      </c>
      <c r="V122" s="59" t="str">
        <f t="shared" si="47"/>
        <v>（５５）</v>
      </c>
      <c r="W122" s="59" t="str">
        <f t="shared" si="48"/>
        <v>（６８）</v>
      </c>
      <c r="X122" s="59" t="str">
        <f t="shared" si="49"/>
        <v>（５４）</v>
      </c>
      <c r="Y122" s="59" t="str">
        <f t="shared" si="50"/>
        <v>（５４）</v>
      </c>
      <c r="Z122" s="59" t="str">
        <f t="shared" si="51"/>
        <v>（５５）</v>
      </c>
      <c r="AA122" s="59" t="str">
        <f t="shared" si="52"/>
        <v>（５５）</v>
      </c>
      <c r="AB122" s="190" t="str" cm="1">
        <f t="array" ref="AB122">INDEX('Ｒ2_小4'!$M:$M,MATCH(V122,'Ｒ2_小4'!$P:$P,0),0)</f>
        <v>Q00000000810</v>
      </c>
      <c r="AC122" s="190" t="str" cm="1">
        <f t="array" ref="AC122">INDEX('R2_小5'!$M:$M,MATCH(W122,'R2_小5'!$P:$P,0),0)</f>
        <v>Q00000001850</v>
      </c>
      <c r="AD122" s="190" t="str" cm="1">
        <f t="array" ref="AD122">INDEX('R2_小6'!$M:$M,MATCH(X122,'R2_小6'!$P:$P,0),0)</f>
        <v>Q00000002750</v>
      </c>
      <c r="AE122" s="190" t="str" cm="1">
        <f t="array" ref="AE122">INDEX('R2_中1'!$M:$M,MATCH(Y122,'R2_中1'!$P:$P,0),0)</f>
        <v>Q00000003650</v>
      </c>
      <c r="AF122" s="190" t="str" cm="1">
        <f t="array" ref="AF122">INDEX('R2_中2'!$M:$M,MATCH(Z122,'R2_中2'!$P:$P,0),0)</f>
        <v>Q00000004620</v>
      </c>
      <c r="AG122" s="190" t="str" cm="1">
        <f t="array" ref="AG122">INDEX('R2_中3'!$M:$M,MATCH(AA122,'R2_中3'!$P:$P,0),0)</f>
        <v>Q00000005590</v>
      </c>
      <c r="AH122" s="213" t="str" cm="1">
        <f t="array" aca="1" ref="AH122" ca="1">_xlfn.IFNA(INDEX(INDIRECT(AH$4&amp;"B:B"),MATCH(V122,INDIRECT(AH$4&amp;"P:P"),0),0),"")</f>
        <v>学習じゅく（家庭教しに教わっている場合も入ります）で１週間で，どのくらいの時間，勉強をしますか</v>
      </c>
      <c r="AI122" s="213" t="str" cm="1">
        <f t="array" aca="1" ref="AI122" ca="1">_xlfn.IFNA(INDEX(INDIRECT(AI$4&amp;"B:B"),MATCH(W122,INDIRECT(AI$4&amp;"P:P"),0),0),"")</f>
        <v>学習じゅく（家庭教しに教わっている場合も入ります）で１週間で，どのくらいの時間，勉強をしますか</v>
      </c>
      <c r="AJ122" s="213" t="str" cm="1">
        <f t="array" aca="1" ref="AJ122" ca="1">_xlfn.IFNA(INDEX(INDIRECT(AJ$4&amp;"B:B"),MATCH(X122,INDIRECT(AJ$4&amp;"P:P"),0),0),"")</f>
        <v>学習じゅく（家庭教師に教わっている場合も入ります）で１週間で，どのくらいの時間，勉強をしますか</v>
      </c>
      <c r="AK122" s="213" t="str" cm="1">
        <f t="array" aca="1" ref="AK122" ca="1">_xlfn.IFNA(INDEX(INDIRECT(AK$4&amp;"B:B"),MATCH(Y122,INDIRECT(AK$4&amp;"P:P"),0),0),"")</f>
        <v>学習じゅく（家庭教師に教わっている場合も入ります）で１週間で，どのくらいの時間，勉強をしますか</v>
      </c>
      <c r="AL122" s="213" t="str" cm="1">
        <f t="array" aca="1" ref="AL122" ca="1">_xlfn.IFNA(INDEX(INDIRECT(AL$4&amp;"B:B"),MATCH(Z122,INDIRECT(AL$4&amp;"P:P"),0),0),"")</f>
        <v>学習塾（家庭教師に教わっている場合も入ります）で１週間で，どのくらいの時間，勉強をしますか</v>
      </c>
      <c r="AM122" s="213" t="str" cm="1">
        <f t="array" aca="1" ref="AM122" ca="1">_xlfn.IFNA(INDEX(INDIRECT(AM$4&amp;"B:B"),MATCH(AA122,INDIRECT(AM$4&amp;"P:P"),0),0),"")</f>
        <v>学習塾（家庭教師に教わっている場合も入ります）で１週間で，どのくらいの時間，勉強をしますか</v>
      </c>
      <c r="AN122" s="213" t="str" cm="1">
        <f t="array" aca="1" ref="AN122" ca="1">_xlfn.IFNA(INDEX(INDIRECT(AH$4&amp;"C:C"),MATCH(V122,INDIRECT(AH$4&amp;"P:P"),0),0),"")</f>
        <v>１２時間い上</v>
      </c>
      <c r="AO122" s="213" t="str" cm="1">
        <f t="array" aca="1" ref="AO122" ca="1">_xlfn.IFNA(INDEX(INDIRECT(AI$4&amp;"C:C"),MATCH(W122,INDIRECT(AI$4&amp;"P:P"),0),0),"")</f>
        <v>１２時間以上</v>
      </c>
      <c r="AP122" s="213" t="str" cm="1">
        <f t="array" aca="1" ref="AP122" ca="1">_xlfn.IFNA(INDEX(INDIRECT(AJ$4&amp;"C:C"),MATCH(X122,INDIRECT(AJ$4&amp;"P:P"),0),0),"")</f>
        <v>１２時間以上</v>
      </c>
      <c r="AQ122" s="213" t="str" cm="1">
        <f t="array" aca="1" ref="AQ122" ca="1">_xlfn.IFNA(INDEX(INDIRECT(AK$4&amp;"C:C"),MATCH(Y122,INDIRECT(AK$4&amp;"P:P"),0),0),"")</f>
        <v>１２時間以上</v>
      </c>
      <c r="AR122" s="213" t="str" cm="1">
        <f t="array" aca="1" ref="AR122" ca="1">_xlfn.IFNA(INDEX(INDIRECT(AL$4&amp;"C:C"),MATCH(Z122,INDIRECT(AL$4&amp;"P:P"),0),0),"")</f>
        <v>１２時間以上</v>
      </c>
      <c r="AS122" s="213" t="str" cm="1">
        <f t="array" aca="1" ref="AS122" ca="1">_xlfn.IFNA(INDEX(INDIRECT(AM$4&amp;"C:C"),MATCH(AA122,INDIRECT(AM$4&amp;"P:P"),0),0),"")</f>
        <v>１２時間以上</v>
      </c>
      <c r="AT122" s="213" t="str" cm="1">
        <f t="array" aca="1" ref="AT122" ca="1">_xlfn.IFNA(INDEX(INDIRECT(AH$4&amp;"D:D"),MATCH(V122,INDIRECT(AH$4&amp;"P:P"),0),0),"")</f>
        <v>１０時間い上，１２時間より少ない</v>
      </c>
      <c r="AU122" s="213" t="str" cm="1">
        <f t="array" aca="1" ref="AU122" ca="1">_xlfn.IFNA(INDEX(INDIRECT(AI$4&amp;"D:D"),MATCH(W122,INDIRECT(AI$4&amp;"P:P"),0),0),"")</f>
        <v>１０時間以上，１２時間より少ない</v>
      </c>
      <c r="AV122" s="213" t="str" cm="1">
        <f t="array" aca="1" ref="AV122" ca="1">_xlfn.IFNA(INDEX(INDIRECT(AJ$4&amp;"D:D"),MATCH(X122,INDIRECT(AJ$4&amp;"P:P"),0),0),"")</f>
        <v>１０時間以上，１２時間より少ない</v>
      </c>
      <c r="AW122" s="213" t="str" cm="1">
        <f t="array" aca="1" ref="AW122" ca="1">_xlfn.IFNA(INDEX(INDIRECT(AK$4&amp;"D:D"),MATCH(Y122,INDIRECT(AK$4&amp;"P:P"),0),0),"")</f>
        <v>１０時間以上，１２時間より少ない</v>
      </c>
      <c r="AX122" s="213" t="str" cm="1">
        <f t="array" aca="1" ref="AX122" ca="1">_xlfn.IFNA(INDEX(INDIRECT(AL$4&amp;"D:D"),MATCH(Z122,INDIRECT(AL$4&amp;"P:P"),0),0),"")</f>
        <v>１０時間以上，１２時間より少ない</v>
      </c>
      <c r="AY122" s="213" t="str" cm="1">
        <f t="array" aca="1" ref="AY122" ca="1">_xlfn.IFNA(INDEX(INDIRECT(AM$4&amp;"D:D"),MATCH(AA122,INDIRECT(AM$4&amp;"P:P"),0),0),"")</f>
        <v>１０時間以上，１２時間より少ない</v>
      </c>
      <c r="AZ122" s="213" t="str" cm="1">
        <f t="array" aca="1" ref="AZ122" ca="1">_xlfn.IFNA(INDEX(INDIRECT(AH$4&amp;"E:E"),MATCH(V122,INDIRECT(AH$4&amp;"P:P"),0),0),"")</f>
        <v>８時間い上，１０時間より少ない</v>
      </c>
      <c r="BA122" s="213" t="str" cm="1">
        <f t="array" aca="1" ref="BA122" ca="1">_xlfn.IFNA(INDEX(INDIRECT(AI$4&amp;"E:E"),MATCH(W122,INDIRECT(AI$4&amp;"P:P"),0),0),"")</f>
        <v>８時間以上，１０時間より少ない</v>
      </c>
      <c r="BB122" s="213" t="str" cm="1">
        <f t="array" aca="1" ref="BB122" ca="1">_xlfn.IFNA(INDEX(INDIRECT(AJ$4&amp;"E:E"),MATCH(X122,INDIRECT(AJ$4&amp;"P:P"),0),0),"")</f>
        <v>８時間以上，１０時間より少ない</v>
      </c>
      <c r="BC122" s="213" t="str" cm="1">
        <f t="array" aca="1" ref="BC122" ca="1">_xlfn.IFNA(INDEX(INDIRECT(AK$4&amp;"E:E"),MATCH(Y122,INDIRECT(AK$4&amp;"P:P"),0),0),"")</f>
        <v>８時間以上，１０時間より少ない</v>
      </c>
      <c r="BD122" s="213" t="str" cm="1">
        <f t="array" aca="1" ref="BD122" ca="1">_xlfn.IFNA(INDEX(INDIRECT(AL$4&amp;"E:E"),MATCH(Z122,INDIRECT(AL$4&amp;"P:P"),0),0),"")</f>
        <v>８時間以上，１０時間より少ない</v>
      </c>
      <c r="BE122" s="213" t="str" cm="1">
        <f t="array" aca="1" ref="BE122" ca="1">_xlfn.IFNA(INDEX(INDIRECT(AM$4&amp;"E:E"),MATCH(AA122,INDIRECT(AM$4&amp;"P:P"),0),0),"")</f>
        <v>８時間以上，１０時間より少ない</v>
      </c>
      <c r="BF122" s="213" t="str" cm="1">
        <f t="array" aca="1" ref="BF122" ca="1">_xlfn.IFNA(INDEX(INDIRECT(AH$4&amp;"F:F"),MATCH(V122,INDIRECT(AH$4&amp;"P:P"),0),0),"")</f>
        <v>６時間い上，８時間より少ない</v>
      </c>
      <c r="BG122" s="213" t="str" cm="1">
        <f t="array" aca="1" ref="BG122" ca="1">_xlfn.IFNA(INDEX(INDIRECT(AI$4&amp;"F:F"),MATCH(W122,INDIRECT(AI$4&amp;"P:P"),0),0),"")</f>
        <v>６時間以上，８時間より少ない</v>
      </c>
      <c r="BH122" s="213" t="str" cm="1">
        <f t="array" aca="1" ref="BH122" ca="1">_xlfn.IFNA(INDEX(INDIRECT(AJ$4&amp;"F:F"),MATCH(X122,INDIRECT(AJ$4&amp;"P:P"),0),0),"")</f>
        <v>６時間以上，８時間より少ない</v>
      </c>
      <c r="BI122" s="213" t="str" cm="1">
        <f t="array" aca="1" ref="BI122" ca="1">_xlfn.IFNA(INDEX(INDIRECT(AK$4&amp;"F:F"),MATCH(Y122,INDIRECT(AK$4&amp;"P:P"),0),0),"")</f>
        <v>６時間以上，８時間より少ない</v>
      </c>
      <c r="BJ122" s="213" t="str" cm="1">
        <f t="array" aca="1" ref="BJ122" ca="1">_xlfn.IFNA(INDEX(INDIRECT(AL$4&amp;"F:F"),MATCH(Z122,INDIRECT(AL$4&amp;"P:P"),0),0),"")</f>
        <v>６時間以上，８時間より少ない</v>
      </c>
      <c r="BK122" s="213" t="str" cm="1">
        <f t="array" aca="1" ref="BK122" ca="1">_xlfn.IFNA(INDEX(INDIRECT(AM$4&amp;"F:F"),MATCH(AA122,INDIRECT(AM$4&amp;"P:P"),0),0),"")</f>
        <v>６時間以上，８時間より少ない</v>
      </c>
      <c r="BL122" s="213" t="str" cm="1">
        <f t="array" aca="1" ref="BL122" ca="1">_xlfn.IFNA(INDEX(INDIRECT(AH$4&amp;"G:G"),MATCH(V122,INDIRECT(AH$4&amp;"P:P"),0),0),"")</f>
        <v>４時間い上，６時間より少ない</v>
      </c>
      <c r="BM122" s="213" t="str" cm="1">
        <f t="array" aca="1" ref="BM122" ca="1">_xlfn.IFNA(INDEX(INDIRECT(AI$4&amp;"G:G"),MATCH(W122,INDIRECT(AI$4&amp;"P:P"),0),0),"")</f>
        <v>４時間以上，６時間より少ない</v>
      </c>
      <c r="BN122" s="213" t="str" cm="1">
        <f t="array" aca="1" ref="BN122" ca="1">_xlfn.IFNA(INDEX(INDIRECT(AJ$4&amp;"G:G"),MATCH(X122,INDIRECT(AJ$4&amp;"P:P"),0),0),"")</f>
        <v>４時間以上，６時間より少ない</v>
      </c>
      <c r="BO122" s="213" t="str" cm="1">
        <f t="array" aca="1" ref="BO122" ca="1">_xlfn.IFNA(INDEX(INDIRECT(AK$4&amp;"G:G"),MATCH(Y122,INDIRECT(AK$4&amp;"P:P"),0),0),"")</f>
        <v>４時間以上，６時間より少ない</v>
      </c>
      <c r="BP122" s="213" t="str" cm="1">
        <f t="array" aca="1" ref="BP122" ca="1">_xlfn.IFNA(INDEX(INDIRECT(AL$4&amp;"G:G"),MATCH(Z122,INDIRECT(AL$4&amp;"P:P"),0),0),"")</f>
        <v>４時間以上，６時間より少ない</v>
      </c>
      <c r="BQ122" s="213" t="str" cm="1">
        <f t="array" aca="1" ref="BQ122" ca="1">_xlfn.IFNA(INDEX(INDIRECT(AM$4&amp;"G:G"),MATCH(AA122,INDIRECT(AM$4&amp;"P:P"),0),0),"")</f>
        <v>４時間以上，６時間より少ない</v>
      </c>
      <c r="BR122" s="213" t="str" cm="1">
        <f t="array" aca="1" ref="BR122" ca="1">_xlfn.IFNA(INDEX(INDIRECT(AH$4&amp;"H:H"),MATCH(V122,INDIRECT(AH$4&amp;"P:P"),0),0),"")</f>
        <v>２時間い上，４時間より少ない</v>
      </c>
      <c r="BS122" s="213" t="str" cm="1">
        <f t="array" aca="1" ref="BS122" ca="1">_xlfn.IFNA(INDEX(INDIRECT(AI$4&amp;"H:H"),MATCH(W122,INDIRECT(AI$4&amp;"P:P"),0),0),"")</f>
        <v>２時間以上，４時間より少ない</v>
      </c>
      <c r="BT122" s="213" t="str" cm="1">
        <f t="array" aca="1" ref="BT122" ca="1">_xlfn.IFNA(INDEX(INDIRECT(AJ$4&amp;"H:H"),MATCH(X122,INDIRECT(AJ$4&amp;"P:P"),0),0),"")</f>
        <v>２時間以上，４時間より少ない</v>
      </c>
      <c r="BU122" s="213" t="str" cm="1">
        <f t="array" aca="1" ref="BU122" ca="1">_xlfn.IFNA(INDEX(INDIRECT(AK$4&amp;"H:H"),MATCH(Y122,INDIRECT(AK$4&amp;"P:P"),0),0),"")</f>
        <v>２時間以上，４時間より少ない</v>
      </c>
      <c r="BV122" s="213" t="str" cm="1">
        <f t="array" aca="1" ref="BV122" ca="1">_xlfn.IFNA(INDEX(INDIRECT(AL$4&amp;"H:H"),MATCH(Z122,INDIRECT(AL$4&amp;"P:P"),0),0),"")</f>
        <v>２時間以上，４時間より少ない</v>
      </c>
      <c r="BW122" s="213" t="str" cm="1">
        <f t="array" aca="1" ref="BW122" ca="1">_xlfn.IFNA(INDEX(INDIRECT(AM$4&amp;"H:H"),MATCH(AA122,INDIRECT(AM$4&amp;"P:P"),0),0),"")</f>
        <v>２時間以上，４時間より少ない</v>
      </c>
      <c r="BX122" s="213" t="str" cm="1">
        <f t="array" aca="1" ref="BX122" ca="1">_xlfn.IFNA(INDEX(INDIRECT(AH$4&amp;"I:I"),MATCH(V122,INDIRECT(AH$4&amp;"P:P"),0),0),"")</f>
        <v>２時間より少ない</v>
      </c>
      <c r="BY122" s="213" t="str" cm="1">
        <f t="array" aca="1" ref="BY122" ca="1">_xlfn.IFNA(INDEX(INDIRECT(AI$4&amp;"I:I"),MATCH(W122,INDIRECT(AI$4&amp;"P:P"),0),0),"")</f>
        <v>２時間より少ない</v>
      </c>
      <c r="BZ122" s="213" t="str" cm="1">
        <f t="array" aca="1" ref="BZ122" ca="1">_xlfn.IFNA(INDEX(INDIRECT(AJ$4&amp;"I:I"),MATCH(X122,INDIRECT(AJ$4&amp;"P:P"),0),0),"")</f>
        <v>２時間より少ない</v>
      </c>
      <c r="CA122" s="213" t="str" cm="1">
        <f t="array" aca="1" ref="CA122" ca="1">_xlfn.IFNA(INDEX(INDIRECT(AK$4&amp;"I:I"),MATCH(Y122,INDIRECT(AK$4&amp;"P:P"),0),0),"")</f>
        <v>２時間より少ない</v>
      </c>
      <c r="CB122" s="213" t="str" cm="1">
        <f t="array" aca="1" ref="CB122" ca="1">_xlfn.IFNA(INDEX(INDIRECT(AL$4&amp;"I:I"),MATCH(Z122,INDIRECT(AL$4&amp;"P:P"),0),0),"")</f>
        <v>２時間より少ない</v>
      </c>
      <c r="CC122" s="213" t="str" cm="1">
        <f t="array" aca="1" ref="CC122" ca="1">_xlfn.IFNA(INDEX(INDIRECT(AM$4&amp;"I:I"),MATCH(AA122,INDIRECT(AM$4&amp;"P:P"),0),0),"")</f>
        <v>２時間より少ない</v>
      </c>
      <c r="CD122" s="213" t="str" cm="1">
        <f t="array" aca="1" ref="CD122" ca="1">_xlfn.IFNA(INDEX(INDIRECT(AH$4&amp;"J:J"),MATCH(V122,INDIRECT(AH$4&amp;"P:P"),0),0),"")</f>
        <v>通っていない</v>
      </c>
      <c r="CE122" s="213" t="str" cm="1">
        <f t="array" aca="1" ref="CE122" ca="1">_xlfn.IFNA(INDEX(INDIRECT(AI$4&amp;"J:J"),MATCH(W122,INDIRECT(AI$4&amp;"P:P"),0),0),"")</f>
        <v>通っていない</v>
      </c>
      <c r="CF122" s="213" t="str" cm="1">
        <f t="array" aca="1" ref="CF122" ca="1">_xlfn.IFNA(INDEX(INDIRECT(AJ$4&amp;"J:J"),MATCH(X122,INDIRECT(AJ$4&amp;"P:P"),0),0),"")</f>
        <v>通っていない</v>
      </c>
      <c r="CG122" s="213" t="str" cm="1">
        <f t="array" aca="1" ref="CG122" ca="1">_xlfn.IFNA(INDEX(INDIRECT(AK$4&amp;"J:J"),MATCH(Y122,INDIRECT(AK$4&amp;"P:P"),0),0),"")</f>
        <v>通っていない</v>
      </c>
      <c r="CH122" s="213" t="str" cm="1">
        <f t="array" aca="1" ref="CH122" ca="1">_xlfn.IFNA(INDEX(INDIRECT(AL$4&amp;"J:J"),MATCH(Z122,INDIRECT(AL$4&amp;"P:P"),0),0),"")</f>
        <v>通っていない</v>
      </c>
      <c r="CI122" s="213" t="str" cm="1">
        <f t="array" aca="1" ref="CI122" ca="1">_xlfn.IFNA(INDEX(INDIRECT(AM$4&amp;"J:J"),MATCH(AA122,INDIRECT(AM$4&amp;"P:P"),0),0),"")</f>
        <v>通っていない</v>
      </c>
    </row>
    <row r="123" spans="1:87" ht="108">
      <c r="A123" s="53">
        <v>111</v>
      </c>
      <c r="B123" s="75">
        <v>102</v>
      </c>
      <c r="C123" s="75" t="s">
        <v>1638</v>
      </c>
      <c r="D123" s="75" t="s">
        <v>1638</v>
      </c>
      <c r="E123" s="76" t="s">
        <v>1939</v>
      </c>
      <c r="F123" s="77" t="s">
        <v>1956</v>
      </c>
      <c r="G123" s="78">
        <v>1</v>
      </c>
      <c r="H123" s="82" t="s">
        <v>1915</v>
      </c>
      <c r="I123" s="107">
        <v>1</v>
      </c>
      <c r="J123" s="98" t="s">
        <v>1957</v>
      </c>
      <c r="K123" s="81">
        <v>1</v>
      </c>
      <c r="L123" s="114" t="s">
        <v>1890</v>
      </c>
      <c r="M123" s="83">
        <v>1</v>
      </c>
      <c r="N123" s="82" t="s">
        <v>1890</v>
      </c>
      <c r="O123" s="100">
        <v>1</v>
      </c>
      <c r="P123" s="82" t="s">
        <v>1915</v>
      </c>
      <c r="Q123" s="83">
        <v>1</v>
      </c>
      <c r="R123" s="82" t="s">
        <v>1915</v>
      </c>
      <c r="U123" s="59" t="s">
        <v>1958</v>
      </c>
      <c r="V123" s="59" t="str">
        <f t="shared" si="47"/>
        <v>（５６）</v>
      </c>
      <c r="W123" s="59" t="str">
        <f t="shared" si="48"/>
        <v>（６９）</v>
      </c>
      <c r="X123" s="59" t="str">
        <f t="shared" si="49"/>
        <v>（５５）</v>
      </c>
      <c r="Y123" s="59" t="str">
        <f t="shared" si="50"/>
        <v>（５５）</v>
      </c>
      <c r="Z123" s="59" t="str">
        <f t="shared" si="51"/>
        <v>（５６）</v>
      </c>
      <c r="AA123" s="59" t="str">
        <f t="shared" si="52"/>
        <v>（５６）</v>
      </c>
      <c r="AB123" s="190" t="str" cm="1">
        <f t="array" ref="AB123">INDEX('Ｒ2_小4'!$M:$M,MATCH(V123,'Ｒ2_小4'!$P:$P,0),0)</f>
        <v>Q00000000820</v>
      </c>
      <c r="AC123" s="190" t="str" cm="1">
        <f t="array" ref="AC123">INDEX('R2_小5'!$M:$M,MATCH(W123,'R2_小5'!$P:$P,0),0)</f>
        <v>Q00000001860</v>
      </c>
      <c r="AD123" s="190" t="str" cm="1">
        <f t="array" ref="AD123">INDEX('R2_小6'!$M:$M,MATCH(X123,'R2_小6'!$P:$P,0),0)</f>
        <v>Q00000002760</v>
      </c>
      <c r="AE123" s="190" t="str" cm="1">
        <f t="array" ref="AE123">INDEX('R2_中1'!$M:$M,MATCH(Y123,'R2_中1'!$P:$P,0),0)</f>
        <v>Q00000003660</v>
      </c>
      <c r="AF123" s="190" t="str" cm="1">
        <f t="array" ref="AF123">INDEX('R2_中2'!$M:$M,MATCH(Z123,'R2_中2'!$P:$P,0),0)</f>
        <v>Q00000004630</v>
      </c>
      <c r="AG123" s="190" t="str" cm="1">
        <f t="array" ref="AG123">INDEX('R2_中3'!$M:$M,MATCH(AA123,'R2_中3'!$P:$P,0),0)</f>
        <v>Q00000005600</v>
      </c>
      <c r="AH123" s="213" t="str" cm="1">
        <f t="array" aca="1" ref="AH123" ca="1">_xlfn.IFNA(INDEX(INDIRECT(AH$4&amp;"B:B"),MATCH(V123,INDIRECT(AH$4&amp;"P:P"),0),0),"")</f>
        <v>1か月に，何さつくらいの本を読みますか（教科書やさん考書，まん画やざっしは入りません）</v>
      </c>
      <c r="AI123" s="213" t="str" cm="1">
        <f t="array" aca="1" ref="AI123" ca="1">_xlfn.IFNA(INDEX(INDIRECT(AI$4&amp;"B:B"),MATCH(W123,INDIRECT(AI$4&amp;"P:P"),0),0),"")</f>
        <v>1か月に，何さつくらいの本を読みますか（教科書や参考書，まん画やざっしはのぞきます）</v>
      </c>
      <c r="AJ123" s="213" t="str" cm="1">
        <f t="array" aca="1" ref="AJ123" ca="1">_xlfn.IFNA(INDEX(INDIRECT(AJ$4&amp;"B:B"),MATCH(X123,INDIRECT(AJ$4&amp;"P:P"),0),0),"")</f>
        <v>1か月に，何さつくらいの本を読みますか（教科書や参考書，まん画や雑しはのぞきます）</v>
      </c>
      <c r="AK123" s="213" t="str" cm="1">
        <f t="array" aca="1" ref="AK123" ca="1">_xlfn.IFNA(INDEX(INDIRECT(AK$4&amp;"B:B"),MATCH(Y123,INDIRECT(AK$4&amp;"P:P"),0),0),"")</f>
        <v>1か月に，何冊くらいの本を読みますか（教科書や参考書，まん画や雑誌は除きます）</v>
      </c>
      <c r="AL123" s="213" t="str" cm="1">
        <f t="array" aca="1" ref="AL123" ca="1">_xlfn.IFNA(INDEX(INDIRECT(AL$4&amp;"B:B"),MATCH(Z123,INDIRECT(AL$4&amp;"P:P"),0),0),"")</f>
        <v>1か月に，何冊くらいの本を読みますか（教科書や参考書，まん画や雑誌は除きます）</v>
      </c>
      <c r="AM123" s="213" t="str" cm="1">
        <f t="array" aca="1" ref="AM123" ca="1">_xlfn.IFNA(INDEX(INDIRECT(AM$4&amp;"B:B"),MATCH(AA123,INDIRECT(AM$4&amp;"P:P"),0),0),"")</f>
        <v>1か月に，何冊くらいの本を読みますか（教科書や参考書，まん画や雑誌は除きます）</v>
      </c>
      <c r="AN123" s="213" t="str" cm="1">
        <f t="array" aca="1" ref="AN123" ca="1">_xlfn.IFNA(INDEX(INDIRECT(AH$4&amp;"C:C"),MATCH(V123,INDIRECT(AH$4&amp;"P:P"),0),0),"")</f>
        <v>１さつも読まない</v>
      </c>
      <c r="AO123" s="213" t="str" cm="1">
        <f t="array" aca="1" ref="AO123" ca="1">_xlfn.IFNA(INDEX(INDIRECT(AI$4&amp;"C:C"),MATCH(W123,INDIRECT(AI$4&amp;"P:P"),0),0),"")</f>
        <v>１さつも読まない</v>
      </c>
      <c r="AP123" s="213" t="str" cm="1">
        <f t="array" aca="1" ref="AP123" ca="1">_xlfn.IFNA(INDEX(INDIRECT(AJ$4&amp;"C:C"),MATCH(X123,INDIRECT(AJ$4&amp;"P:P"),0),0),"")</f>
        <v>１さつも読まない</v>
      </c>
      <c r="AQ123" s="213" t="str" cm="1">
        <f t="array" aca="1" ref="AQ123" ca="1">_xlfn.IFNA(INDEX(INDIRECT(AK$4&amp;"C:C"),MATCH(Y123,INDIRECT(AK$4&amp;"P:P"),0),0),"")</f>
        <v>１冊も読まない</v>
      </c>
      <c r="AR123" s="213" t="str" cm="1">
        <f t="array" aca="1" ref="AR123" ca="1">_xlfn.IFNA(INDEX(INDIRECT(AL$4&amp;"C:C"),MATCH(Z123,INDIRECT(AL$4&amp;"P:P"),0),0),"")</f>
        <v>１冊も読まない</v>
      </c>
      <c r="AS123" s="213" t="str" cm="1">
        <f t="array" aca="1" ref="AS123" ca="1">_xlfn.IFNA(INDEX(INDIRECT(AM$4&amp;"C:C"),MATCH(AA123,INDIRECT(AM$4&amp;"P:P"),0),0),"")</f>
        <v>１冊も読まない</v>
      </c>
      <c r="AT123" s="213" t="str" cm="1">
        <f t="array" aca="1" ref="AT123" ca="1">_xlfn.IFNA(INDEX(INDIRECT(AH$4&amp;"D:D"),MATCH(V123,INDIRECT(AH$4&amp;"P:P"),0),0),"")</f>
        <v>１～２さつ</v>
      </c>
      <c r="AU123" s="213" t="str" cm="1">
        <f t="array" aca="1" ref="AU123" ca="1">_xlfn.IFNA(INDEX(INDIRECT(AI$4&amp;"D:D"),MATCH(W123,INDIRECT(AI$4&amp;"P:P"),0),0),"")</f>
        <v>１～２さつ</v>
      </c>
      <c r="AV123" s="213" t="str" cm="1">
        <f t="array" aca="1" ref="AV123" ca="1">_xlfn.IFNA(INDEX(INDIRECT(AJ$4&amp;"D:D"),MATCH(X123,INDIRECT(AJ$4&amp;"P:P"),0),0),"")</f>
        <v>１～２さつ</v>
      </c>
      <c r="AW123" s="213" t="str" cm="1">
        <f t="array" aca="1" ref="AW123" ca="1">_xlfn.IFNA(INDEX(INDIRECT(AK$4&amp;"D:D"),MATCH(Y123,INDIRECT(AK$4&amp;"P:P"),0),0),"")</f>
        <v>１～２冊</v>
      </c>
      <c r="AX123" s="213" t="str" cm="1">
        <f t="array" aca="1" ref="AX123" ca="1">_xlfn.IFNA(INDEX(INDIRECT(AL$4&amp;"D:D"),MATCH(Z123,INDIRECT(AL$4&amp;"P:P"),0),0),"")</f>
        <v>１～２冊</v>
      </c>
      <c r="AY123" s="213" t="str" cm="1">
        <f t="array" aca="1" ref="AY123" ca="1">_xlfn.IFNA(INDEX(INDIRECT(AM$4&amp;"D:D"),MATCH(AA123,INDIRECT(AM$4&amp;"P:P"),0),0),"")</f>
        <v>１～２冊</v>
      </c>
      <c r="AZ123" s="213" t="str" cm="1">
        <f t="array" aca="1" ref="AZ123" ca="1">_xlfn.IFNA(INDEX(INDIRECT(AH$4&amp;"E:E"),MATCH(V123,INDIRECT(AH$4&amp;"P:P"),0),0),"")</f>
        <v>３～４さつ</v>
      </c>
      <c r="BA123" s="213" t="str" cm="1">
        <f t="array" aca="1" ref="BA123" ca="1">_xlfn.IFNA(INDEX(INDIRECT(AI$4&amp;"E:E"),MATCH(W123,INDIRECT(AI$4&amp;"P:P"),0),0),"")</f>
        <v>３～４さつ</v>
      </c>
      <c r="BB123" s="213" t="str" cm="1">
        <f t="array" aca="1" ref="BB123" ca="1">_xlfn.IFNA(INDEX(INDIRECT(AJ$4&amp;"E:E"),MATCH(X123,INDIRECT(AJ$4&amp;"P:P"),0),0),"")</f>
        <v>３～４さつ</v>
      </c>
      <c r="BC123" s="213" t="str" cm="1">
        <f t="array" aca="1" ref="BC123" ca="1">_xlfn.IFNA(INDEX(INDIRECT(AK$4&amp;"E:E"),MATCH(Y123,INDIRECT(AK$4&amp;"P:P"),0),0),"")</f>
        <v>３～４冊</v>
      </c>
      <c r="BD123" s="213" t="str" cm="1">
        <f t="array" aca="1" ref="BD123" ca="1">_xlfn.IFNA(INDEX(INDIRECT(AL$4&amp;"E:E"),MATCH(Z123,INDIRECT(AL$4&amp;"P:P"),0),0),"")</f>
        <v>３～４冊</v>
      </c>
      <c r="BE123" s="213" t="str" cm="1">
        <f t="array" aca="1" ref="BE123" ca="1">_xlfn.IFNA(INDEX(INDIRECT(AM$4&amp;"E:E"),MATCH(AA123,INDIRECT(AM$4&amp;"P:P"),0),0),"")</f>
        <v>３～４冊</v>
      </c>
      <c r="BF123" s="213" t="str" cm="1">
        <f t="array" aca="1" ref="BF123" ca="1">_xlfn.IFNA(INDEX(INDIRECT(AH$4&amp;"F:F"),MATCH(V123,INDIRECT(AH$4&amp;"P:P"),0),0),"")</f>
        <v>５～１０さつ</v>
      </c>
      <c r="BG123" s="213" t="str" cm="1">
        <f t="array" aca="1" ref="BG123" ca="1">_xlfn.IFNA(INDEX(INDIRECT(AI$4&amp;"F:F"),MATCH(W123,INDIRECT(AI$4&amp;"P:P"),0),0),"")</f>
        <v>５～１０さつ</v>
      </c>
      <c r="BH123" s="213" t="str" cm="1">
        <f t="array" aca="1" ref="BH123" ca="1">_xlfn.IFNA(INDEX(INDIRECT(AJ$4&amp;"F:F"),MATCH(X123,INDIRECT(AJ$4&amp;"P:P"),0),0),"")</f>
        <v>５～１０さつ</v>
      </c>
      <c r="BI123" s="213" t="str" cm="1">
        <f t="array" aca="1" ref="BI123" ca="1">_xlfn.IFNA(INDEX(INDIRECT(AK$4&amp;"F:F"),MATCH(Y123,INDIRECT(AK$4&amp;"P:P"),0),0),"")</f>
        <v>５～１０冊</v>
      </c>
      <c r="BJ123" s="213" t="str" cm="1">
        <f t="array" aca="1" ref="BJ123" ca="1">_xlfn.IFNA(INDEX(INDIRECT(AL$4&amp;"F:F"),MATCH(Z123,INDIRECT(AL$4&amp;"P:P"),0),0),"")</f>
        <v>５～１０冊</v>
      </c>
      <c r="BK123" s="213" t="str" cm="1">
        <f t="array" aca="1" ref="BK123" ca="1">_xlfn.IFNA(INDEX(INDIRECT(AM$4&amp;"F:F"),MATCH(AA123,INDIRECT(AM$4&amp;"P:P"),0),0),"")</f>
        <v>５～１０冊</v>
      </c>
      <c r="BL123" s="213" t="str" cm="1">
        <f t="array" aca="1" ref="BL123" ca="1">_xlfn.IFNA(INDEX(INDIRECT(AH$4&amp;"G:G"),MATCH(V123,INDIRECT(AH$4&amp;"P:P"),0),0),"")</f>
        <v>１１さつい上</v>
      </c>
      <c r="BM123" s="213" t="str" cm="1">
        <f t="array" aca="1" ref="BM123" ca="1">_xlfn.IFNA(INDEX(INDIRECT(AI$4&amp;"G:G"),MATCH(W123,INDIRECT(AI$4&amp;"P:P"),0),0),"")</f>
        <v>１１さつ以上</v>
      </c>
      <c r="BN123" s="213" t="str" cm="1">
        <f t="array" aca="1" ref="BN123" ca="1">_xlfn.IFNA(INDEX(INDIRECT(AJ$4&amp;"G:G"),MATCH(X123,INDIRECT(AJ$4&amp;"P:P"),0),0),"")</f>
        <v>１１さつ以上</v>
      </c>
      <c r="BO123" s="213" t="str" cm="1">
        <f t="array" aca="1" ref="BO123" ca="1">_xlfn.IFNA(INDEX(INDIRECT(AK$4&amp;"G:G"),MATCH(Y123,INDIRECT(AK$4&amp;"P:P"),0),0),"")</f>
        <v>１１冊以上</v>
      </c>
      <c r="BP123" s="213" t="str" cm="1">
        <f t="array" aca="1" ref="BP123" ca="1">_xlfn.IFNA(INDEX(INDIRECT(AL$4&amp;"G:G"),MATCH(Z123,INDIRECT(AL$4&amp;"P:P"),0),0),"")</f>
        <v>１１冊以上</v>
      </c>
      <c r="BQ123" s="213" t="str" cm="1">
        <f t="array" aca="1" ref="BQ123" ca="1">_xlfn.IFNA(INDEX(INDIRECT(AM$4&amp;"G:G"),MATCH(AA123,INDIRECT(AM$4&amp;"P:P"),0),0),"")</f>
        <v>１１冊以上</v>
      </c>
      <c r="BR123" s="213" cm="1">
        <f t="array" aca="1" ref="BR123" ca="1">_xlfn.IFNA(INDEX(INDIRECT(AH$4&amp;"H:H"),MATCH(V123,INDIRECT(AH$4&amp;"P:P"),0),0),"")</f>
        <v>0</v>
      </c>
      <c r="BS123" s="213" cm="1">
        <f t="array" aca="1" ref="BS123" ca="1">_xlfn.IFNA(INDEX(INDIRECT(AI$4&amp;"H:H"),MATCH(W123,INDIRECT(AI$4&amp;"P:P"),0),0),"")</f>
        <v>0</v>
      </c>
      <c r="BT123" s="213" cm="1">
        <f t="array" aca="1" ref="BT123" ca="1">_xlfn.IFNA(INDEX(INDIRECT(AJ$4&amp;"H:H"),MATCH(X123,INDIRECT(AJ$4&amp;"P:P"),0),0),"")</f>
        <v>0</v>
      </c>
      <c r="BU123" s="213" cm="1">
        <f t="array" aca="1" ref="BU123" ca="1">_xlfn.IFNA(INDEX(INDIRECT(AK$4&amp;"H:H"),MATCH(Y123,INDIRECT(AK$4&amp;"P:P"),0),0),"")</f>
        <v>0</v>
      </c>
      <c r="BV123" s="213" cm="1">
        <f t="array" aca="1" ref="BV123" ca="1">_xlfn.IFNA(INDEX(INDIRECT(AL$4&amp;"H:H"),MATCH(Z123,INDIRECT(AL$4&amp;"P:P"),0),0),"")</f>
        <v>0</v>
      </c>
      <c r="BW123" s="213" cm="1">
        <f t="array" aca="1" ref="BW123" ca="1">_xlfn.IFNA(INDEX(INDIRECT(AM$4&amp;"H:H"),MATCH(AA123,INDIRECT(AM$4&amp;"P:P"),0),0),"")</f>
        <v>0</v>
      </c>
      <c r="BX123" s="213" cm="1">
        <f t="array" aca="1" ref="BX123" ca="1">_xlfn.IFNA(INDEX(INDIRECT(AH$4&amp;"I:I"),MATCH(V123,INDIRECT(AH$4&amp;"P:P"),0),0),"")</f>
        <v>0</v>
      </c>
      <c r="BY123" s="213" cm="1">
        <f t="array" aca="1" ref="BY123" ca="1">_xlfn.IFNA(INDEX(INDIRECT(AI$4&amp;"I:I"),MATCH(W123,INDIRECT(AI$4&amp;"P:P"),0),0),"")</f>
        <v>0</v>
      </c>
      <c r="BZ123" s="213" cm="1">
        <f t="array" aca="1" ref="BZ123" ca="1">_xlfn.IFNA(INDEX(INDIRECT(AJ$4&amp;"I:I"),MATCH(X123,INDIRECT(AJ$4&amp;"P:P"),0),0),"")</f>
        <v>0</v>
      </c>
      <c r="CA123" s="213" cm="1">
        <f t="array" aca="1" ref="CA123" ca="1">_xlfn.IFNA(INDEX(INDIRECT(AK$4&amp;"I:I"),MATCH(Y123,INDIRECT(AK$4&amp;"P:P"),0),0),"")</f>
        <v>0</v>
      </c>
      <c r="CB123" s="213" cm="1">
        <f t="array" aca="1" ref="CB123" ca="1">_xlfn.IFNA(INDEX(INDIRECT(AL$4&amp;"I:I"),MATCH(Z123,INDIRECT(AL$4&amp;"P:P"),0),0),"")</f>
        <v>0</v>
      </c>
      <c r="CC123" s="213" cm="1">
        <f t="array" aca="1" ref="CC123" ca="1">_xlfn.IFNA(INDEX(INDIRECT(AM$4&amp;"I:I"),MATCH(AA123,INDIRECT(AM$4&amp;"P:P"),0),0),"")</f>
        <v>0</v>
      </c>
      <c r="CD123" s="213" cm="1">
        <f t="array" aca="1" ref="CD123" ca="1">_xlfn.IFNA(INDEX(INDIRECT(AH$4&amp;"J:J"),MATCH(V123,INDIRECT(AH$4&amp;"P:P"),0),0),"")</f>
        <v>0</v>
      </c>
      <c r="CE123" s="213" cm="1">
        <f t="array" aca="1" ref="CE123" ca="1">_xlfn.IFNA(INDEX(INDIRECT(AI$4&amp;"J:J"),MATCH(W123,INDIRECT(AI$4&amp;"P:P"),0),0),"")</f>
        <v>0</v>
      </c>
      <c r="CF123" s="213" cm="1">
        <f t="array" aca="1" ref="CF123" ca="1">_xlfn.IFNA(INDEX(INDIRECT(AJ$4&amp;"J:J"),MATCH(X123,INDIRECT(AJ$4&amp;"P:P"),0),0),"")</f>
        <v>0</v>
      </c>
      <c r="CG123" s="213" cm="1">
        <f t="array" aca="1" ref="CG123" ca="1">_xlfn.IFNA(INDEX(INDIRECT(AK$4&amp;"J:J"),MATCH(Y123,INDIRECT(AK$4&amp;"P:P"),0),0),"")</f>
        <v>0</v>
      </c>
      <c r="CH123" s="213" cm="1">
        <f t="array" aca="1" ref="CH123" ca="1">_xlfn.IFNA(INDEX(INDIRECT(AL$4&amp;"J:J"),MATCH(Z123,INDIRECT(AL$4&amp;"P:P"),0),0),"")</f>
        <v>0</v>
      </c>
      <c r="CI123" s="213" cm="1">
        <f t="array" aca="1" ref="CI123" ca="1">_xlfn.IFNA(INDEX(INDIRECT(AM$4&amp;"J:J"),MATCH(AA123,INDIRECT(AM$4&amp;"P:P"),0),0),"")</f>
        <v>0</v>
      </c>
    </row>
    <row r="124" spans="1:87" ht="72">
      <c r="A124" s="53">
        <v>112</v>
      </c>
      <c r="B124" s="75">
        <v>103</v>
      </c>
      <c r="C124" s="75" t="s">
        <v>1638</v>
      </c>
      <c r="D124" s="75" t="s">
        <v>1638</v>
      </c>
      <c r="E124" s="76" t="s">
        <v>1939</v>
      </c>
      <c r="F124" s="77" t="s">
        <v>1959</v>
      </c>
      <c r="G124" s="78">
        <v>1</v>
      </c>
      <c r="H124" s="82" t="s">
        <v>1960</v>
      </c>
      <c r="I124" s="80">
        <v>1</v>
      </c>
      <c r="J124" s="98" t="s">
        <v>1961</v>
      </c>
      <c r="K124" s="81">
        <v>1</v>
      </c>
      <c r="L124" s="114" t="s">
        <v>1915</v>
      </c>
      <c r="M124" s="83">
        <v>1</v>
      </c>
      <c r="N124" s="82" t="s">
        <v>1915</v>
      </c>
      <c r="O124" s="83">
        <v>1</v>
      </c>
      <c r="P124" s="82" t="s">
        <v>1960</v>
      </c>
      <c r="Q124" s="83">
        <v>1</v>
      </c>
      <c r="R124" s="82" t="s">
        <v>1960</v>
      </c>
      <c r="U124" s="59" t="s">
        <v>1962</v>
      </c>
      <c r="V124" s="59" t="str">
        <f t="shared" si="47"/>
        <v>（５７）</v>
      </c>
      <c r="W124" s="59" t="str">
        <f t="shared" si="48"/>
        <v>（７０）</v>
      </c>
      <c r="X124" s="59" t="str">
        <f t="shared" si="49"/>
        <v>（５６）</v>
      </c>
      <c r="Y124" s="59" t="str">
        <f t="shared" si="50"/>
        <v>（５６）</v>
      </c>
      <c r="Z124" s="59" t="str">
        <f t="shared" si="51"/>
        <v>（５７）</v>
      </c>
      <c r="AA124" s="59" t="str">
        <f t="shared" si="52"/>
        <v>（５７）</v>
      </c>
      <c r="AB124" s="190" t="str" cm="1">
        <f t="array" ref="AB124">INDEX('Ｒ2_小4'!$M:$M,MATCH(V124,'Ｒ2_小4'!$P:$P,0),0)</f>
        <v>Q00000000830</v>
      </c>
      <c r="AC124" s="190" t="str" cm="1">
        <f t="array" ref="AC124">INDEX('R2_小5'!$M:$M,MATCH(W124,'R2_小5'!$P:$P,0),0)</f>
        <v>Q00000001870</v>
      </c>
      <c r="AD124" s="190" t="str" cm="1">
        <f t="array" ref="AD124">INDEX('R2_小6'!$M:$M,MATCH(X124,'R2_小6'!$P:$P,0),0)</f>
        <v>Q00000002770</v>
      </c>
      <c r="AE124" s="190" t="str" cm="1">
        <f t="array" ref="AE124">INDEX('R2_中1'!$M:$M,MATCH(Y124,'R2_中1'!$P:$P,0),0)</f>
        <v>Q00000003670</v>
      </c>
      <c r="AF124" s="190" t="str" cm="1">
        <f t="array" ref="AF124">INDEX('R2_中2'!$M:$M,MATCH(Z124,'R2_中2'!$P:$P,0),0)</f>
        <v>Q00000004640</v>
      </c>
      <c r="AG124" s="190" t="str" cm="1">
        <f t="array" ref="AG124">INDEX('R2_中3'!$M:$M,MATCH(AA124,'R2_中3'!$P:$P,0),0)</f>
        <v>Q00000005610</v>
      </c>
      <c r="AH124" s="213" t="str" cm="1">
        <f t="array" aca="1" ref="AH124" ca="1">_xlfn.IFNA(INDEX(INDIRECT(AH$4&amp;"B:B"),MATCH(V124,INDIRECT(AH$4&amp;"P:P"),0),0),"")</f>
        <v>家には，自分や家の人が読む本がどれくらいありますか</v>
      </c>
      <c r="AI124" s="213" t="str" cm="1">
        <f t="array" aca="1" ref="AI124" ca="1">_xlfn.IFNA(INDEX(INDIRECT(AI$4&amp;"B:B"),MATCH(W124,INDIRECT(AI$4&amp;"P:P"),0),0),"")</f>
        <v>家には，自分や家の人が読む本がどれくらいありますか</v>
      </c>
      <c r="AJ124" s="213" t="str" cm="1">
        <f t="array" aca="1" ref="AJ124" ca="1">_xlfn.IFNA(INDEX(INDIRECT(AJ$4&amp;"B:B"),MATCH(X124,INDIRECT(AJ$4&amp;"P:P"),0),0),"")</f>
        <v>家には，自分や家の人が読む本がどれくらいありますか</v>
      </c>
      <c r="AK124" s="213" t="str" cm="1">
        <f t="array" aca="1" ref="AK124" ca="1">_xlfn.IFNA(INDEX(INDIRECT(AK$4&amp;"B:B"),MATCH(Y124,INDIRECT(AK$4&amp;"P:P"),0),0),"")</f>
        <v>家には，自分や家の人が読む本がどれくらいありますか</v>
      </c>
      <c r="AL124" s="213" t="str" cm="1">
        <f t="array" aca="1" ref="AL124" ca="1">_xlfn.IFNA(INDEX(INDIRECT(AL$4&amp;"B:B"),MATCH(Z124,INDIRECT(AL$4&amp;"P:P"),0),0),"")</f>
        <v>家には，自分や家の人が読む本がどれくらいありますか</v>
      </c>
      <c r="AM124" s="213" t="str" cm="1">
        <f t="array" aca="1" ref="AM124" ca="1">_xlfn.IFNA(INDEX(INDIRECT(AM$4&amp;"B:B"),MATCH(AA124,INDIRECT(AM$4&amp;"P:P"),0),0),"")</f>
        <v>家には，自分や家の人が読む本がどれくらいありますか</v>
      </c>
      <c r="AN124" s="213" t="str" cm="1">
        <f t="array" aca="1" ref="AN124" ca="1">_xlfn.IFNA(INDEX(INDIRECT(AH$4&amp;"C:C"),MATCH(V124,INDIRECT(AH$4&amp;"P:P"),0),0),"")</f>
        <v>ほとんどない（０～１０さつ）</v>
      </c>
      <c r="AO124" s="213" t="str" cm="1">
        <f t="array" aca="1" ref="AO124" ca="1">_xlfn.IFNA(INDEX(INDIRECT(AI$4&amp;"C:C"),MATCH(W124,INDIRECT(AI$4&amp;"P:P"),0),0),"")</f>
        <v>ほとんどない（０～１０さつ）</v>
      </c>
      <c r="AP124" s="213" t="str" cm="1">
        <f t="array" aca="1" ref="AP124" ca="1">_xlfn.IFNA(INDEX(INDIRECT(AJ$4&amp;"C:C"),MATCH(X124,INDIRECT(AJ$4&amp;"P:P"),0),0),"")</f>
        <v>ほとんどない（０～１０さつ）</v>
      </c>
      <c r="AQ124" s="213" t="str" cm="1">
        <f t="array" aca="1" ref="AQ124" ca="1">_xlfn.IFNA(INDEX(INDIRECT(AK$4&amp;"C:C"),MATCH(Y124,INDIRECT(AK$4&amp;"P:P"),0),0),"")</f>
        <v>ほとんどない（０～１０冊）</v>
      </c>
      <c r="AR124" s="213" t="str" cm="1">
        <f t="array" aca="1" ref="AR124" ca="1">_xlfn.IFNA(INDEX(INDIRECT(AL$4&amp;"C:C"),MATCH(Z124,INDIRECT(AL$4&amp;"P:P"),0),0),"")</f>
        <v>ほとんどない（０～１０冊）</v>
      </c>
      <c r="AS124" s="213" t="str" cm="1">
        <f t="array" aca="1" ref="AS124" ca="1">_xlfn.IFNA(INDEX(INDIRECT(AM$4&amp;"C:C"),MATCH(AA124,INDIRECT(AM$4&amp;"P:P"),0),0),"")</f>
        <v>ほとんどない（０～１０冊）</v>
      </c>
      <c r="AT124" s="213" t="str" cm="1">
        <f t="array" aca="1" ref="AT124" ca="1">_xlfn.IFNA(INDEX(INDIRECT(AH$4&amp;"D:D"),MATCH(V124,INDIRECT(AH$4&amp;"P:P"),0),0),"")</f>
        <v>本だな１列分（１１～２５さつ）</v>
      </c>
      <c r="AU124" s="213" t="str" cm="1">
        <f t="array" aca="1" ref="AU124" ca="1">_xlfn.IFNA(INDEX(INDIRECT(AI$4&amp;"D:D"),MATCH(W124,INDIRECT(AI$4&amp;"P:P"),0),0),"")</f>
        <v>本だな１列分（１１～２５さつ）</v>
      </c>
      <c r="AV124" s="213" t="str" cm="1">
        <f t="array" aca="1" ref="AV124" ca="1">_xlfn.IFNA(INDEX(INDIRECT(AJ$4&amp;"D:D"),MATCH(X124,INDIRECT(AJ$4&amp;"P:P"),0),0),"")</f>
        <v>本だな１列分（１１～２５さつ）</v>
      </c>
      <c r="AW124" s="213" t="str" cm="1">
        <f t="array" aca="1" ref="AW124" ca="1">_xlfn.IFNA(INDEX(INDIRECT(AK$4&amp;"D:D"),MATCH(Y124,INDIRECT(AK$4&amp;"P:P"),0),0),"")</f>
        <v>本だな１列分（１１～２５冊）</v>
      </c>
      <c r="AX124" s="213" t="str" cm="1">
        <f t="array" aca="1" ref="AX124" ca="1">_xlfn.IFNA(INDEX(INDIRECT(AL$4&amp;"D:D"),MATCH(Z124,INDIRECT(AL$4&amp;"P:P"),0),0),"")</f>
        <v>本棚１列分（１１～２５冊）</v>
      </c>
      <c r="AY124" s="213" t="str" cm="1">
        <f t="array" aca="1" ref="AY124" ca="1">_xlfn.IFNA(INDEX(INDIRECT(AM$4&amp;"D:D"),MATCH(AA124,INDIRECT(AM$4&amp;"P:P"),0),0),"")</f>
        <v>本棚１列分（１１～２５冊）</v>
      </c>
      <c r="AZ124" s="213" t="str" cm="1">
        <f t="array" aca="1" ref="AZ124" ca="1">_xlfn.IFNA(INDEX(INDIRECT(AH$4&amp;"E:E"),MATCH(V124,INDIRECT(AH$4&amp;"P:P"),0),0),"")</f>
        <v>本だな１つ分（２６～１００さつ）</v>
      </c>
      <c r="BA124" s="213" t="str" cm="1">
        <f t="array" aca="1" ref="BA124" ca="1">_xlfn.IFNA(INDEX(INDIRECT(AI$4&amp;"E:E"),MATCH(W124,INDIRECT(AI$4&amp;"P:P"),0),0),"")</f>
        <v>本だな１つ分（２６～１００さつ）</v>
      </c>
      <c r="BB124" s="213" t="str" cm="1">
        <f t="array" aca="1" ref="BB124" ca="1">_xlfn.IFNA(INDEX(INDIRECT(AJ$4&amp;"E:E"),MATCH(X124,INDIRECT(AJ$4&amp;"P:P"),0),0),"")</f>
        <v>本だな１つ分（２６～１００さつ）</v>
      </c>
      <c r="BC124" s="213" t="str" cm="1">
        <f t="array" aca="1" ref="BC124" ca="1">_xlfn.IFNA(INDEX(INDIRECT(AK$4&amp;"E:E"),MATCH(Y124,INDIRECT(AK$4&amp;"P:P"),0),0),"")</f>
        <v>本だな１つ分（２６～１００冊）</v>
      </c>
      <c r="BD124" s="213" t="str" cm="1">
        <f t="array" aca="1" ref="BD124" ca="1">_xlfn.IFNA(INDEX(INDIRECT(AL$4&amp;"E:E"),MATCH(Z124,INDIRECT(AL$4&amp;"P:P"),0),0),"")</f>
        <v>本棚１つ分（２６～１００冊）</v>
      </c>
      <c r="BE124" s="213" t="str" cm="1">
        <f t="array" aca="1" ref="BE124" ca="1">_xlfn.IFNA(INDEX(INDIRECT(AM$4&amp;"E:E"),MATCH(AA124,INDIRECT(AM$4&amp;"P:P"),0),0),"")</f>
        <v>本棚１つ分（２６～１００冊）</v>
      </c>
      <c r="BF124" s="213" t="str" cm="1">
        <f t="array" aca="1" ref="BF124" ca="1">_xlfn.IFNA(INDEX(INDIRECT(AH$4&amp;"F:F"),MATCH(V124,INDIRECT(AH$4&amp;"P:P"),0),0),"")</f>
        <v>本だな２つ分（１０１～２００さつ）</v>
      </c>
      <c r="BG124" s="213" t="str" cm="1">
        <f t="array" aca="1" ref="BG124" ca="1">_xlfn.IFNA(INDEX(INDIRECT(AI$4&amp;"F:F"),MATCH(W124,INDIRECT(AI$4&amp;"P:P"),0),0),"")</f>
        <v>本だな２つ分（１０１～２００さつ）</v>
      </c>
      <c r="BH124" s="213" t="str" cm="1">
        <f t="array" aca="1" ref="BH124" ca="1">_xlfn.IFNA(INDEX(INDIRECT(AJ$4&amp;"F:F"),MATCH(X124,INDIRECT(AJ$4&amp;"P:P"),0),0),"")</f>
        <v>本だな２つ分（１０１～２００さつ）</v>
      </c>
      <c r="BI124" s="213" t="str" cm="1">
        <f t="array" aca="1" ref="BI124" ca="1">_xlfn.IFNA(INDEX(INDIRECT(AK$4&amp;"F:F"),MATCH(Y124,INDIRECT(AK$4&amp;"P:P"),0),0),"")</f>
        <v>本だな２つ分（１０１～２００冊）</v>
      </c>
      <c r="BJ124" s="213" t="str" cm="1">
        <f t="array" aca="1" ref="BJ124" ca="1">_xlfn.IFNA(INDEX(INDIRECT(AL$4&amp;"F:F"),MATCH(Z124,INDIRECT(AL$4&amp;"P:P"),0),0),"")</f>
        <v>本棚２つ分（１０１～２００冊）</v>
      </c>
      <c r="BK124" s="213" t="str" cm="1">
        <f t="array" aca="1" ref="BK124" ca="1">_xlfn.IFNA(INDEX(INDIRECT(AM$4&amp;"F:F"),MATCH(AA124,INDIRECT(AM$4&amp;"P:P"),0),0),"")</f>
        <v>本棚２つ分（１０１～２００冊）</v>
      </c>
      <c r="BL124" s="213" t="str" cm="1">
        <f t="array" aca="1" ref="BL124" ca="1">_xlfn.IFNA(INDEX(INDIRECT(AH$4&amp;"G:G"),MATCH(V124,INDIRECT(AH$4&amp;"P:P"),0),0),"")</f>
        <v>本だな３つ分（２０１～３００さつ）</v>
      </c>
      <c r="BM124" s="213" t="str" cm="1">
        <f t="array" aca="1" ref="BM124" ca="1">_xlfn.IFNA(INDEX(INDIRECT(AI$4&amp;"G:G"),MATCH(W124,INDIRECT(AI$4&amp;"P:P"),0),0),"")</f>
        <v>本だな３つ分（２０１～３００さつ）</v>
      </c>
      <c r="BN124" s="213" t="str" cm="1">
        <f t="array" aca="1" ref="BN124" ca="1">_xlfn.IFNA(INDEX(INDIRECT(AJ$4&amp;"G:G"),MATCH(X124,INDIRECT(AJ$4&amp;"P:P"),0),0),"")</f>
        <v>本だな３つ分（２０１～３００さつ）</v>
      </c>
      <c r="BO124" s="213" t="str" cm="1">
        <f t="array" aca="1" ref="BO124" ca="1">_xlfn.IFNA(INDEX(INDIRECT(AK$4&amp;"G:G"),MATCH(Y124,INDIRECT(AK$4&amp;"P:P"),0),0),"")</f>
        <v>本だな３つ分（２０１～３００冊）</v>
      </c>
      <c r="BP124" s="213" t="str" cm="1">
        <f t="array" aca="1" ref="BP124" ca="1">_xlfn.IFNA(INDEX(INDIRECT(AL$4&amp;"G:G"),MATCH(Z124,INDIRECT(AL$4&amp;"P:P"),0),0),"")</f>
        <v>本棚３つ分（２０１～３００冊）</v>
      </c>
      <c r="BQ124" s="213" t="str" cm="1">
        <f t="array" aca="1" ref="BQ124" ca="1">_xlfn.IFNA(INDEX(INDIRECT(AM$4&amp;"G:G"),MATCH(AA124,INDIRECT(AM$4&amp;"P:P"),0),0),"")</f>
        <v>本棚３つ分（２０１～３００冊）</v>
      </c>
      <c r="BR124" s="213" cm="1">
        <f t="array" aca="1" ref="BR124" ca="1">_xlfn.IFNA(INDEX(INDIRECT(AH$4&amp;"H:H"),MATCH(V124,INDIRECT(AH$4&amp;"P:P"),0),0),"")</f>
        <v>0</v>
      </c>
      <c r="BS124" s="213" cm="1">
        <f t="array" aca="1" ref="BS124" ca="1">_xlfn.IFNA(INDEX(INDIRECT(AI$4&amp;"H:H"),MATCH(W124,INDIRECT(AI$4&amp;"P:P"),0),0),"")</f>
        <v>0</v>
      </c>
      <c r="BT124" s="213" cm="1">
        <f t="array" aca="1" ref="BT124" ca="1">_xlfn.IFNA(INDEX(INDIRECT(AJ$4&amp;"H:H"),MATCH(X124,INDIRECT(AJ$4&amp;"P:P"),0),0),"")</f>
        <v>0</v>
      </c>
      <c r="BU124" s="213" cm="1">
        <f t="array" aca="1" ref="BU124" ca="1">_xlfn.IFNA(INDEX(INDIRECT(AK$4&amp;"H:H"),MATCH(Y124,INDIRECT(AK$4&amp;"P:P"),0),0),"")</f>
        <v>0</v>
      </c>
      <c r="BV124" s="213" cm="1">
        <f t="array" aca="1" ref="BV124" ca="1">_xlfn.IFNA(INDEX(INDIRECT(AL$4&amp;"H:H"),MATCH(Z124,INDIRECT(AL$4&amp;"P:P"),0),0),"")</f>
        <v>0</v>
      </c>
      <c r="BW124" s="213" cm="1">
        <f t="array" aca="1" ref="BW124" ca="1">_xlfn.IFNA(INDEX(INDIRECT(AM$4&amp;"H:H"),MATCH(AA124,INDIRECT(AM$4&amp;"P:P"),0),0),"")</f>
        <v>0</v>
      </c>
      <c r="BX124" s="213" cm="1">
        <f t="array" aca="1" ref="BX124" ca="1">_xlfn.IFNA(INDEX(INDIRECT(AH$4&amp;"I:I"),MATCH(V124,INDIRECT(AH$4&amp;"P:P"),0),0),"")</f>
        <v>0</v>
      </c>
      <c r="BY124" s="213" cm="1">
        <f t="array" aca="1" ref="BY124" ca="1">_xlfn.IFNA(INDEX(INDIRECT(AI$4&amp;"I:I"),MATCH(W124,INDIRECT(AI$4&amp;"P:P"),0),0),"")</f>
        <v>0</v>
      </c>
      <c r="BZ124" s="213" cm="1">
        <f t="array" aca="1" ref="BZ124" ca="1">_xlfn.IFNA(INDEX(INDIRECT(AJ$4&amp;"I:I"),MATCH(X124,INDIRECT(AJ$4&amp;"P:P"),0),0),"")</f>
        <v>0</v>
      </c>
      <c r="CA124" s="213" cm="1">
        <f t="array" aca="1" ref="CA124" ca="1">_xlfn.IFNA(INDEX(INDIRECT(AK$4&amp;"I:I"),MATCH(Y124,INDIRECT(AK$4&amp;"P:P"),0),0),"")</f>
        <v>0</v>
      </c>
      <c r="CB124" s="213" cm="1">
        <f t="array" aca="1" ref="CB124" ca="1">_xlfn.IFNA(INDEX(INDIRECT(AL$4&amp;"I:I"),MATCH(Z124,INDIRECT(AL$4&amp;"P:P"),0),0),"")</f>
        <v>0</v>
      </c>
      <c r="CC124" s="213" cm="1">
        <f t="array" aca="1" ref="CC124" ca="1">_xlfn.IFNA(INDEX(INDIRECT(AM$4&amp;"I:I"),MATCH(AA124,INDIRECT(AM$4&amp;"P:P"),0),0),"")</f>
        <v>0</v>
      </c>
      <c r="CD124" s="213" cm="1">
        <f t="array" aca="1" ref="CD124" ca="1">_xlfn.IFNA(INDEX(INDIRECT(AH$4&amp;"J:J"),MATCH(V124,INDIRECT(AH$4&amp;"P:P"),0),0),"")</f>
        <v>0</v>
      </c>
      <c r="CE124" s="213" cm="1">
        <f t="array" aca="1" ref="CE124" ca="1">_xlfn.IFNA(INDEX(INDIRECT(AI$4&amp;"J:J"),MATCH(W124,INDIRECT(AI$4&amp;"P:P"),0),0),"")</f>
        <v>0</v>
      </c>
      <c r="CF124" s="213" cm="1">
        <f t="array" aca="1" ref="CF124" ca="1">_xlfn.IFNA(INDEX(INDIRECT(AJ$4&amp;"J:J"),MATCH(X124,INDIRECT(AJ$4&amp;"P:P"),0),0),"")</f>
        <v>0</v>
      </c>
      <c r="CG124" s="213" cm="1">
        <f t="array" aca="1" ref="CG124" ca="1">_xlfn.IFNA(INDEX(INDIRECT(AK$4&amp;"J:J"),MATCH(Y124,INDIRECT(AK$4&amp;"P:P"),0),0),"")</f>
        <v>0</v>
      </c>
      <c r="CH124" s="213" cm="1">
        <f t="array" aca="1" ref="CH124" ca="1">_xlfn.IFNA(INDEX(INDIRECT(AL$4&amp;"J:J"),MATCH(Z124,INDIRECT(AL$4&amp;"P:P"),0),0),"")</f>
        <v>0</v>
      </c>
      <c r="CI124" s="213" cm="1">
        <f t="array" aca="1" ref="CI124" ca="1">_xlfn.IFNA(INDEX(INDIRECT(AM$4&amp;"J:J"),MATCH(AA124,INDIRECT(AM$4&amp;"P:P"),0),0),"")</f>
        <v>0</v>
      </c>
    </row>
    <row r="125" spans="1:87" ht="198">
      <c r="A125" s="53">
        <v>113</v>
      </c>
      <c r="B125" s="75">
        <v>104</v>
      </c>
      <c r="C125" s="75" t="s">
        <v>1638</v>
      </c>
      <c r="D125" s="75" t="s">
        <v>1638</v>
      </c>
      <c r="E125" s="76" t="s">
        <v>1939</v>
      </c>
      <c r="F125" s="77" t="s">
        <v>1963</v>
      </c>
      <c r="G125" s="78">
        <v>1</v>
      </c>
      <c r="H125" s="82" t="s">
        <v>1964</v>
      </c>
      <c r="I125" s="107">
        <v>1</v>
      </c>
      <c r="J125" s="98" t="s">
        <v>1965</v>
      </c>
      <c r="K125" s="81">
        <v>1</v>
      </c>
      <c r="L125" s="114" t="s">
        <v>1960</v>
      </c>
      <c r="M125" s="83">
        <v>1</v>
      </c>
      <c r="N125" s="82" t="s">
        <v>1960</v>
      </c>
      <c r="O125" s="100">
        <v>1</v>
      </c>
      <c r="P125" s="82" t="s">
        <v>1964</v>
      </c>
      <c r="Q125" s="83">
        <v>1</v>
      </c>
      <c r="R125" s="82" t="s">
        <v>1964</v>
      </c>
      <c r="U125" s="59" t="s">
        <v>1966</v>
      </c>
      <c r="V125" s="59" t="str">
        <f t="shared" si="47"/>
        <v>（５８）</v>
      </c>
      <c r="W125" s="59" t="str">
        <f t="shared" si="48"/>
        <v>（７１）</v>
      </c>
      <c r="X125" s="59" t="str">
        <f t="shared" si="49"/>
        <v>（５７）</v>
      </c>
      <c r="Y125" s="59" t="str">
        <f t="shared" si="50"/>
        <v>（５７）</v>
      </c>
      <c r="Z125" s="59" t="str">
        <f t="shared" si="51"/>
        <v>（５８）</v>
      </c>
      <c r="AA125" s="59" t="str">
        <f t="shared" si="52"/>
        <v>（５８）</v>
      </c>
      <c r="AB125" s="190" t="str" cm="1">
        <f t="array" ref="AB125">INDEX('Ｒ2_小4'!$M:$M,MATCH(V125,'Ｒ2_小4'!$P:$P,0),0)</f>
        <v>Q00000000840</v>
      </c>
      <c r="AC125" s="190" t="str" cm="1">
        <f t="array" ref="AC125">INDEX('R2_小5'!$M:$M,MATCH(W125,'R2_小5'!$P:$P,0),0)</f>
        <v>Q00000001880</v>
      </c>
      <c r="AD125" s="190" t="str" cm="1">
        <f t="array" ref="AD125">INDEX('R2_小6'!$M:$M,MATCH(X125,'R2_小6'!$P:$P,0),0)</f>
        <v>Q00000002780</v>
      </c>
      <c r="AE125" s="190" t="str" cm="1">
        <f t="array" ref="AE125">INDEX('R2_中1'!$M:$M,MATCH(Y125,'R2_中1'!$P:$P,0),0)</f>
        <v>Q00000003680</v>
      </c>
      <c r="AF125" s="190" t="str" cm="1">
        <f t="array" ref="AF125">INDEX('R2_中2'!$M:$M,MATCH(Z125,'R2_中2'!$P:$P,0),0)</f>
        <v>Q00000004650</v>
      </c>
      <c r="AG125" s="190" t="str" cm="1">
        <f t="array" ref="AG125">INDEX('R2_中3'!$M:$M,MATCH(AA125,'R2_中3'!$P:$P,0),0)</f>
        <v>Q00000005620</v>
      </c>
      <c r="AH125" s="213" t="str" cm="1">
        <f t="array" aca="1" ref="AH125" ca="1">_xlfn.IFNA(INDEX(INDIRECT(AH$4&amp;"B:B"),MATCH(V125,INDIRECT(AH$4&amp;"P:P"),0),0),"")</f>
        <v>月～金曜日，１日にどれくらいの時間，テレビゲーム（コンピュータゲーム，けいたい式のゲーム，けいたい電話やスマートフォンを使ったゲームも入ります）をしますか</v>
      </c>
      <c r="AI125" s="213" t="str" cm="1">
        <f t="array" aca="1" ref="AI125" ca="1">_xlfn.IFNA(INDEX(INDIRECT(AI$4&amp;"B:B"),MATCH(W125,INDIRECT(AI$4&amp;"P:P"),0),0),"")</f>
        <v>ふだん（月～金曜日），１日当たりどれくらいの時間，テレビゲーム（コンピュータゲーム，けい帯式のゲーム，けい帯電話やスマートフォンを使ったゲームも入ります）をしますか</v>
      </c>
      <c r="AJ125" s="213" t="str" cm="1">
        <f t="array" aca="1" ref="AJ125" ca="1">_xlfn.IFNA(INDEX(INDIRECT(AJ$4&amp;"B:B"),MATCH(X125,INDIRECT(AJ$4&amp;"P:P"),0),0),"")</f>
        <v>ふだん（月～金曜日），１日当たりどれくらいの時間，テレビゲーム（コンピュータゲーム，けい帯式のゲーム，けい帯電話やスマートフォンを使ったゲームも入ります）をしますか</v>
      </c>
      <c r="AK125" s="213" t="str" cm="1">
        <f t="array" aca="1" ref="AK125" ca="1">_xlfn.IFNA(INDEX(INDIRECT(AK$4&amp;"B:B"),MATCH(Y125,INDIRECT(AK$4&amp;"P:P"),0),0),"")</f>
        <v>ふだん（月～金曜日），１日当たりどれくらいの時間，テレビゲーム（コンピュータゲーム，けい帯式のゲーム，けい帯電話やスマートフォンを使ったゲームも含みます）をしますか</v>
      </c>
      <c r="AL125" s="213" t="str" cm="1">
        <f t="array" aca="1" ref="AL125" ca="1">_xlfn.IFNA(INDEX(INDIRECT(AL$4&amp;"B:B"),MATCH(Z125,INDIRECT(AL$4&amp;"P:P"),0),0),"")</f>
        <v>普段（月～金曜日），１日当たりどれくらいの時間，テレビゲーム（コンピュータゲーム，携帯式のゲーム，携帯電話やスマートフォンを使ったゲームも含みます）をしますか</v>
      </c>
      <c r="AM125" s="213" t="str" cm="1">
        <f t="array" aca="1" ref="AM125" ca="1">_xlfn.IFNA(INDEX(INDIRECT(AM$4&amp;"B:B"),MATCH(AA125,INDIRECT(AM$4&amp;"P:P"),0),0),"")</f>
        <v>普段（月～金曜日），１日当たりどれくらいの時間，テレビゲーム（コンピュータゲーム，携帯式のゲーム，携帯電話やスマートフォンを使ったゲームも含みます）をしますか</v>
      </c>
      <c r="AN125" s="213" t="str" cm="1">
        <f t="array" aca="1" ref="AN125" ca="1">_xlfn.IFNA(INDEX(INDIRECT(AH$4&amp;"C:C"),MATCH(V125,INDIRECT(AH$4&amp;"P:P"),0),0),"")</f>
        <v>４時間い上</v>
      </c>
      <c r="AO125" s="213" t="str" cm="1">
        <f t="array" aca="1" ref="AO125" ca="1">_xlfn.IFNA(INDEX(INDIRECT(AI$4&amp;"C:C"),MATCH(W125,INDIRECT(AI$4&amp;"P:P"),0),0),"")</f>
        <v>４時間以上</v>
      </c>
      <c r="AP125" s="213" t="str" cm="1">
        <f t="array" aca="1" ref="AP125" ca="1">_xlfn.IFNA(INDEX(INDIRECT(AJ$4&amp;"C:C"),MATCH(X125,INDIRECT(AJ$4&amp;"P:P"),0),0),"")</f>
        <v>４時間以上</v>
      </c>
      <c r="AQ125" s="213" t="str" cm="1">
        <f t="array" aca="1" ref="AQ125" ca="1">_xlfn.IFNA(INDEX(INDIRECT(AK$4&amp;"C:C"),MATCH(Y125,INDIRECT(AK$4&amp;"P:P"),0),0),"")</f>
        <v>４時間以上</v>
      </c>
      <c r="AR125" s="213" t="str" cm="1">
        <f t="array" aca="1" ref="AR125" ca="1">_xlfn.IFNA(INDEX(INDIRECT(AL$4&amp;"C:C"),MATCH(Z125,INDIRECT(AL$4&amp;"P:P"),0),0),"")</f>
        <v>４時間以上</v>
      </c>
      <c r="AS125" s="213" t="str" cm="1">
        <f t="array" aca="1" ref="AS125" ca="1">_xlfn.IFNA(INDEX(INDIRECT(AM$4&amp;"C:C"),MATCH(AA125,INDIRECT(AM$4&amp;"P:P"),0),0),"")</f>
        <v>４時間以上</v>
      </c>
      <c r="AT125" s="213" t="str" cm="1">
        <f t="array" aca="1" ref="AT125" ca="1">_xlfn.IFNA(INDEX(INDIRECT(AH$4&amp;"D:D"),MATCH(V125,INDIRECT(AH$4&amp;"P:P"),0),0),"")</f>
        <v>３時間い上，４時間より少ない</v>
      </c>
      <c r="AU125" s="213" t="str" cm="1">
        <f t="array" aca="1" ref="AU125" ca="1">_xlfn.IFNA(INDEX(INDIRECT(AI$4&amp;"D:D"),MATCH(W125,INDIRECT(AI$4&amp;"P:P"),0),0),"")</f>
        <v>３時間以上，４時間より少ない</v>
      </c>
      <c r="AV125" s="213" t="str" cm="1">
        <f t="array" aca="1" ref="AV125" ca="1">_xlfn.IFNA(INDEX(INDIRECT(AJ$4&amp;"D:D"),MATCH(X125,INDIRECT(AJ$4&amp;"P:P"),0),0),"")</f>
        <v>３時間以上，４時間より少ない</v>
      </c>
      <c r="AW125" s="213" t="str" cm="1">
        <f t="array" aca="1" ref="AW125" ca="1">_xlfn.IFNA(INDEX(INDIRECT(AK$4&amp;"D:D"),MATCH(Y125,INDIRECT(AK$4&amp;"P:P"),0),0),"")</f>
        <v>３時間以上，４時間より少ない</v>
      </c>
      <c r="AX125" s="213" t="str" cm="1">
        <f t="array" aca="1" ref="AX125" ca="1">_xlfn.IFNA(INDEX(INDIRECT(AL$4&amp;"D:D"),MATCH(Z125,INDIRECT(AL$4&amp;"P:P"),0),0),"")</f>
        <v>３時間以上，４時間より少ない</v>
      </c>
      <c r="AY125" s="213" t="str" cm="1">
        <f t="array" aca="1" ref="AY125" ca="1">_xlfn.IFNA(INDEX(INDIRECT(AM$4&amp;"D:D"),MATCH(AA125,INDIRECT(AM$4&amp;"P:P"),0),0),"")</f>
        <v>３時間以上，４時間より少ない</v>
      </c>
      <c r="AZ125" s="213" t="str" cm="1">
        <f t="array" aca="1" ref="AZ125" ca="1">_xlfn.IFNA(INDEX(INDIRECT(AH$4&amp;"E:E"),MATCH(V125,INDIRECT(AH$4&amp;"P:P"),0),0),"")</f>
        <v>２時間い上，３時間より少ない</v>
      </c>
      <c r="BA125" s="213" t="str" cm="1">
        <f t="array" aca="1" ref="BA125" ca="1">_xlfn.IFNA(INDEX(INDIRECT(AI$4&amp;"E:E"),MATCH(W125,INDIRECT(AI$4&amp;"P:P"),0),0),"")</f>
        <v>２時間以上，３時間より少ない</v>
      </c>
      <c r="BB125" s="213" t="str" cm="1">
        <f t="array" aca="1" ref="BB125" ca="1">_xlfn.IFNA(INDEX(INDIRECT(AJ$4&amp;"E:E"),MATCH(X125,INDIRECT(AJ$4&amp;"P:P"),0),0),"")</f>
        <v>２時間以上，３時間より少ない</v>
      </c>
      <c r="BC125" s="213" t="str" cm="1">
        <f t="array" aca="1" ref="BC125" ca="1">_xlfn.IFNA(INDEX(INDIRECT(AK$4&amp;"E:E"),MATCH(Y125,INDIRECT(AK$4&amp;"P:P"),0),0),"")</f>
        <v>２時間以上，３時間より少ない</v>
      </c>
      <c r="BD125" s="213" t="str" cm="1">
        <f t="array" aca="1" ref="BD125" ca="1">_xlfn.IFNA(INDEX(INDIRECT(AL$4&amp;"E:E"),MATCH(Z125,INDIRECT(AL$4&amp;"P:P"),0),0),"")</f>
        <v>２時間以上，３時間より少ない</v>
      </c>
      <c r="BE125" s="213" t="str" cm="1">
        <f t="array" aca="1" ref="BE125" ca="1">_xlfn.IFNA(INDEX(INDIRECT(AM$4&amp;"E:E"),MATCH(AA125,INDIRECT(AM$4&amp;"P:P"),0),0),"")</f>
        <v>２時間以上，３時間より少ない</v>
      </c>
      <c r="BF125" s="213" t="str" cm="1">
        <f t="array" aca="1" ref="BF125" ca="1">_xlfn.IFNA(INDEX(INDIRECT(AH$4&amp;"F:F"),MATCH(V125,INDIRECT(AH$4&amp;"P:P"),0),0),"")</f>
        <v>１時間い上，２時間より少ない</v>
      </c>
      <c r="BG125" s="213" t="str" cm="1">
        <f t="array" aca="1" ref="BG125" ca="1">_xlfn.IFNA(INDEX(INDIRECT(AI$4&amp;"F:F"),MATCH(W125,INDIRECT(AI$4&amp;"P:P"),0),0),"")</f>
        <v>１時間以上，２時間より少ない</v>
      </c>
      <c r="BH125" s="213" t="str" cm="1">
        <f t="array" aca="1" ref="BH125" ca="1">_xlfn.IFNA(INDEX(INDIRECT(AJ$4&amp;"F:F"),MATCH(X125,INDIRECT(AJ$4&amp;"P:P"),0),0),"")</f>
        <v>１時間以上，２時間より少ない</v>
      </c>
      <c r="BI125" s="213" t="str" cm="1">
        <f t="array" aca="1" ref="BI125" ca="1">_xlfn.IFNA(INDEX(INDIRECT(AK$4&amp;"F:F"),MATCH(Y125,INDIRECT(AK$4&amp;"P:P"),0),0),"")</f>
        <v>１時間以上，２時間より少ない</v>
      </c>
      <c r="BJ125" s="213" t="str" cm="1">
        <f t="array" aca="1" ref="BJ125" ca="1">_xlfn.IFNA(INDEX(INDIRECT(AL$4&amp;"F:F"),MATCH(Z125,INDIRECT(AL$4&amp;"P:P"),0),0),"")</f>
        <v>１時間以上，２時間より少ない</v>
      </c>
      <c r="BK125" s="213" t="str" cm="1">
        <f t="array" aca="1" ref="BK125" ca="1">_xlfn.IFNA(INDEX(INDIRECT(AM$4&amp;"F:F"),MATCH(AA125,INDIRECT(AM$4&amp;"P:P"),0),0),"")</f>
        <v>１時間以上，２時間より少ない</v>
      </c>
      <c r="BL125" s="213" t="str" cm="1">
        <f t="array" aca="1" ref="BL125" ca="1">_xlfn.IFNA(INDEX(INDIRECT(AH$4&amp;"G:G"),MATCH(V125,INDIRECT(AH$4&amp;"P:P"),0),0),"")</f>
        <v>１時間より少ない</v>
      </c>
      <c r="BM125" s="213" t="str" cm="1">
        <f t="array" aca="1" ref="BM125" ca="1">_xlfn.IFNA(INDEX(INDIRECT(AI$4&amp;"G:G"),MATCH(W125,INDIRECT(AI$4&amp;"P:P"),0),0),"")</f>
        <v>１時間より少ない</v>
      </c>
      <c r="BN125" s="213" t="str" cm="1">
        <f t="array" aca="1" ref="BN125" ca="1">_xlfn.IFNA(INDEX(INDIRECT(AJ$4&amp;"G:G"),MATCH(X125,INDIRECT(AJ$4&amp;"P:P"),0),0),"")</f>
        <v>１時間より少ない</v>
      </c>
      <c r="BO125" s="213" t="str" cm="1">
        <f t="array" aca="1" ref="BO125" ca="1">_xlfn.IFNA(INDEX(INDIRECT(AK$4&amp;"G:G"),MATCH(Y125,INDIRECT(AK$4&amp;"P:P"),0),0),"")</f>
        <v>１時間より少ない</v>
      </c>
      <c r="BP125" s="213" t="str" cm="1">
        <f t="array" aca="1" ref="BP125" ca="1">_xlfn.IFNA(INDEX(INDIRECT(AL$4&amp;"G:G"),MATCH(Z125,INDIRECT(AL$4&amp;"P:P"),0),0),"")</f>
        <v>１時間より少ない</v>
      </c>
      <c r="BQ125" s="213" t="str" cm="1">
        <f t="array" aca="1" ref="BQ125" ca="1">_xlfn.IFNA(INDEX(INDIRECT(AM$4&amp;"G:G"),MATCH(AA125,INDIRECT(AM$4&amp;"P:P"),0),0),"")</f>
        <v>１時間より少ない</v>
      </c>
      <c r="BR125" s="213" t="str" cm="1">
        <f t="array" aca="1" ref="BR125" ca="1">_xlfn.IFNA(INDEX(INDIRECT(AH$4&amp;"H:H"),MATCH(V125,INDIRECT(AH$4&amp;"P:P"),0),0),"")</f>
        <v>全くしない</v>
      </c>
      <c r="BS125" s="213" t="str" cm="1">
        <f t="array" aca="1" ref="BS125" ca="1">_xlfn.IFNA(INDEX(INDIRECT(AI$4&amp;"H:H"),MATCH(W125,INDIRECT(AI$4&amp;"P:P"),0),0),"")</f>
        <v>全くしない</v>
      </c>
      <c r="BT125" s="213" t="str" cm="1">
        <f t="array" aca="1" ref="BT125" ca="1">_xlfn.IFNA(INDEX(INDIRECT(AJ$4&amp;"H:H"),MATCH(X125,INDIRECT(AJ$4&amp;"P:P"),0),0),"")</f>
        <v>全くしない</v>
      </c>
      <c r="BU125" s="213" t="str" cm="1">
        <f t="array" aca="1" ref="BU125" ca="1">_xlfn.IFNA(INDEX(INDIRECT(AK$4&amp;"H:H"),MATCH(Y125,INDIRECT(AK$4&amp;"P:P"),0),0),"")</f>
        <v>全くしない</v>
      </c>
      <c r="BV125" s="213" t="str" cm="1">
        <f t="array" aca="1" ref="BV125" ca="1">_xlfn.IFNA(INDEX(INDIRECT(AL$4&amp;"H:H"),MATCH(Z125,INDIRECT(AL$4&amp;"P:P"),0),0),"")</f>
        <v>全くしない</v>
      </c>
      <c r="BW125" s="213" t="str" cm="1">
        <f t="array" aca="1" ref="BW125" ca="1">_xlfn.IFNA(INDEX(INDIRECT(AM$4&amp;"H:H"),MATCH(AA125,INDIRECT(AM$4&amp;"P:P"),0),0),"")</f>
        <v>全くしない</v>
      </c>
      <c r="BX125" s="213" cm="1">
        <f t="array" aca="1" ref="BX125" ca="1">_xlfn.IFNA(INDEX(INDIRECT(AH$4&amp;"I:I"),MATCH(V125,INDIRECT(AH$4&amp;"P:P"),0),0),"")</f>
        <v>0</v>
      </c>
      <c r="BY125" s="213" cm="1">
        <f t="array" aca="1" ref="BY125" ca="1">_xlfn.IFNA(INDEX(INDIRECT(AI$4&amp;"I:I"),MATCH(W125,INDIRECT(AI$4&amp;"P:P"),0),0),"")</f>
        <v>0</v>
      </c>
      <c r="BZ125" s="213" cm="1">
        <f t="array" aca="1" ref="BZ125" ca="1">_xlfn.IFNA(INDEX(INDIRECT(AJ$4&amp;"I:I"),MATCH(X125,INDIRECT(AJ$4&amp;"P:P"),0),0),"")</f>
        <v>0</v>
      </c>
      <c r="CA125" s="213" cm="1">
        <f t="array" aca="1" ref="CA125" ca="1">_xlfn.IFNA(INDEX(INDIRECT(AK$4&amp;"I:I"),MATCH(Y125,INDIRECT(AK$4&amp;"P:P"),0),0),"")</f>
        <v>0</v>
      </c>
      <c r="CB125" s="213" cm="1">
        <f t="array" aca="1" ref="CB125" ca="1">_xlfn.IFNA(INDEX(INDIRECT(AL$4&amp;"I:I"),MATCH(Z125,INDIRECT(AL$4&amp;"P:P"),0),0),"")</f>
        <v>0</v>
      </c>
      <c r="CC125" s="213" cm="1">
        <f t="array" aca="1" ref="CC125" ca="1">_xlfn.IFNA(INDEX(INDIRECT(AM$4&amp;"I:I"),MATCH(AA125,INDIRECT(AM$4&amp;"P:P"),0),0),"")</f>
        <v>0</v>
      </c>
      <c r="CD125" s="213" cm="1">
        <f t="array" aca="1" ref="CD125" ca="1">_xlfn.IFNA(INDEX(INDIRECT(AH$4&amp;"J:J"),MATCH(V125,INDIRECT(AH$4&amp;"P:P"),0),0),"")</f>
        <v>0</v>
      </c>
      <c r="CE125" s="213" cm="1">
        <f t="array" aca="1" ref="CE125" ca="1">_xlfn.IFNA(INDEX(INDIRECT(AI$4&amp;"J:J"),MATCH(W125,INDIRECT(AI$4&amp;"P:P"),0),0),"")</f>
        <v>0</v>
      </c>
      <c r="CF125" s="213" cm="1">
        <f t="array" aca="1" ref="CF125" ca="1">_xlfn.IFNA(INDEX(INDIRECT(AJ$4&amp;"J:J"),MATCH(X125,INDIRECT(AJ$4&amp;"P:P"),0),0),"")</f>
        <v>0</v>
      </c>
      <c r="CG125" s="213" cm="1">
        <f t="array" aca="1" ref="CG125" ca="1">_xlfn.IFNA(INDEX(INDIRECT(AK$4&amp;"J:J"),MATCH(Y125,INDIRECT(AK$4&amp;"P:P"),0),0),"")</f>
        <v>0</v>
      </c>
      <c r="CH125" s="213" cm="1">
        <f t="array" aca="1" ref="CH125" ca="1">_xlfn.IFNA(INDEX(INDIRECT(AL$4&amp;"J:J"),MATCH(Z125,INDIRECT(AL$4&amp;"P:P"),0),0),"")</f>
        <v>0</v>
      </c>
      <c r="CI125" s="213" cm="1">
        <f t="array" aca="1" ref="CI125" ca="1">_xlfn.IFNA(INDEX(INDIRECT(AM$4&amp;"J:J"),MATCH(AA125,INDIRECT(AM$4&amp;"P:P"),0),0),"")</f>
        <v>0</v>
      </c>
    </row>
    <row r="126" spans="1:87" ht="198">
      <c r="A126" s="53">
        <v>114</v>
      </c>
      <c r="B126" s="75">
        <v>105</v>
      </c>
      <c r="C126" s="75" t="s">
        <v>1638</v>
      </c>
      <c r="D126" s="75" t="s">
        <v>1638</v>
      </c>
      <c r="E126" s="76" t="s">
        <v>1939</v>
      </c>
      <c r="F126" s="77" t="s">
        <v>1967</v>
      </c>
      <c r="G126" s="78">
        <v>1</v>
      </c>
      <c r="H126" s="82" t="s">
        <v>1921</v>
      </c>
      <c r="I126" s="80">
        <v>1</v>
      </c>
      <c r="J126" s="98" t="s">
        <v>1968</v>
      </c>
      <c r="K126" s="81">
        <v>1</v>
      </c>
      <c r="L126" s="114" t="s">
        <v>1964</v>
      </c>
      <c r="M126" s="83">
        <v>1</v>
      </c>
      <c r="N126" s="82" t="s">
        <v>1964</v>
      </c>
      <c r="O126" s="83">
        <v>1</v>
      </c>
      <c r="P126" s="82" t="s">
        <v>1921</v>
      </c>
      <c r="Q126" s="83">
        <v>1</v>
      </c>
      <c r="R126" s="82" t="s">
        <v>1921</v>
      </c>
      <c r="U126" s="59" t="s">
        <v>1969</v>
      </c>
      <c r="V126" s="59" t="str">
        <f t="shared" si="47"/>
        <v>（５９）</v>
      </c>
      <c r="W126" s="59" t="str">
        <f t="shared" si="48"/>
        <v>（７２）</v>
      </c>
      <c r="X126" s="59" t="str">
        <f t="shared" si="49"/>
        <v>（５８）</v>
      </c>
      <c r="Y126" s="59" t="str">
        <f t="shared" si="50"/>
        <v>（５８）</v>
      </c>
      <c r="Z126" s="59" t="str">
        <f t="shared" si="51"/>
        <v>（５９）</v>
      </c>
      <c r="AA126" s="59" t="str">
        <f t="shared" si="52"/>
        <v>（５９）</v>
      </c>
      <c r="AB126" s="190" t="str" cm="1">
        <f t="array" ref="AB126">INDEX('Ｒ2_小4'!$M:$M,MATCH(V126,'Ｒ2_小4'!$P:$P,0),0)</f>
        <v>Q00000000850</v>
      </c>
      <c r="AC126" s="190" t="str" cm="1">
        <f t="array" ref="AC126">INDEX('R2_小5'!$M:$M,MATCH(W126,'R2_小5'!$P:$P,0),0)</f>
        <v>Q00000001890</v>
      </c>
      <c r="AD126" s="190" t="str" cm="1">
        <f t="array" ref="AD126">INDEX('R2_小6'!$M:$M,MATCH(X126,'R2_小6'!$P:$P,0),0)</f>
        <v>Q00000002790</v>
      </c>
      <c r="AE126" s="190" t="str" cm="1">
        <f t="array" ref="AE126">INDEX('R2_中1'!$M:$M,MATCH(Y126,'R2_中1'!$P:$P,0),0)</f>
        <v>Q00000003690</v>
      </c>
      <c r="AF126" s="190" t="str" cm="1">
        <f t="array" ref="AF126">INDEX('R2_中2'!$M:$M,MATCH(Z126,'R2_中2'!$P:$P,0),0)</f>
        <v>Q00000004660</v>
      </c>
      <c r="AG126" s="190" t="str" cm="1">
        <f t="array" ref="AG126">INDEX('R2_中3'!$M:$M,MATCH(AA126,'R2_中3'!$P:$P,0),0)</f>
        <v>Q00000005630</v>
      </c>
      <c r="AH126" s="213" t="str" cm="1">
        <f t="array" aca="1" ref="AH126" ca="1">_xlfn.IFNA(INDEX(INDIRECT(AH$4&amp;"B:B"),MATCH(V126,INDIRECT(AH$4&amp;"P:P"),0),0),"")</f>
        <v>テレビゲーム（コンピュータゲーム，けいたい式のゲーム，けいたい電話やスマートフォンを使ったゲームも入ります）をすることについて，家の人とやくそくを決めていますか</v>
      </c>
      <c r="AI126" s="213" t="str" cm="1">
        <f t="array" aca="1" ref="AI126" ca="1">_xlfn.IFNA(INDEX(INDIRECT(AI$4&amp;"B:B"),MATCH(W126,INDIRECT(AI$4&amp;"P:P"),0),0),"")</f>
        <v>テレビゲーム（コンピュータゲーム，けい帯式のゲーム，けい帯電話やスマートフォンを使ったゲームも入ります）をすることについて，家の人と約束を決めていますか</v>
      </c>
      <c r="AJ126" s="213" t="str" cm="1">
        <f t="array" aca="1" ref="AJ126" ca="1">_xlfn.IFNA(INDEX(INDIRECT(AJ$4&amp;"B:B"),MATCH(X126,INDIRECT(AJ$4&amp;"P:P"),0),0),"")</f>
        <v>テレビゲーム（コンピュータゲーム，けい帯式のゲーム，けい帯電話やスマートフォンを使ったゲームも入ります）をすることについて，家の人と約束を決めていますか</v>
      </c>
      <c r="AK126" s="213" t="str" cm="1">
        <f t="array" aca="1" ref="AK126" ca="1">_xlfn.IFNA(INDEX(INDIRECT(AK$4&amp;"B:B"),MATCH(Y126,INDIRECT(AK$4&amp;"P:P"),0),0),"")</f>
        <v>テレビゲーム（コンピュータゲーム，けい帯式のゲーム，けい帯電話やスマートフォンを使ったゲームも含みます）をすることについて，家の人と約束を決めていますか</v>
      </c>
      <c r="AL126" s="213" t="str" cm="1">
        <f t="array" aca="1" ref="AL126" ca="1">_xlfn.IFNA(INDEX(INDIRECT(AL$4&amp;"B:B"),MATCH(Z126,INDIRECT(AL$4&amp;"P:P"),0),0),"")</f>
        <v>テレビゲーム（コンピュータゲーム，携帯式のゲーム，携帯電話やスマートフォンを使ったゲームも含みます）をすることについて，家の人と約束を決めていますか</v>
      </c>
      <c r="AM126" s="213" t="str" cm="1">
        <f t="array" aca="1" ref="AM126" ca="1">_xlfn.IFNA(INDEX(INDIRECT(AM$4&amp;"B:B"),MATCH(AA126,INDIRECT(AM$4&amp;"P:P"),0),0),"")</f>
        <v>テレビゲーム（コンピュータゲーム，携帯式のゲーム，携帯電話やスマートフォンを使ったゲームも含みます）をすることについて，家の人と約束を決めていますか</v>
      </c>
      <c r="AN126" s="213" t="str" cm="1">
        <f t="array" aca="1" ref="AN126" ca="1">_xlfn.IFNA(INDEX(INDIRECT(AH$4&amp;"C:C"),MATCH(V126,INDIRECT(AH$4&amp;"P:P"),0),0),"")</f>
        <v>決めている</v>
      </c>
      <c r="AO126" s="213" t="str" cm="1">
        <f t="array" aca="1" ref="AO126" ca="1">_xlfn.IFNA(INDEX(INDIRECT(AI$4&amp;"C:C"),MATCH(W126,INDIRECT(AI$4&amp;"P:P"),0),0),"")</f>
        <v>決めている</v>
      </c>
      <c r="AP126" s="213" t="str" cm="1">
        <f t="array" aca="1" ref="AP126" ca="1">_xlfn.IFNA(INDEX(INDIRECT(AJ$4&amp;"C:C"),MATCH(X126,INDIRECT(AJ$4&amp;"P:P"),0),0),"")</f>
        <v>決めている</v>
      </c>
      <c r="AQ126" s="213" t="str" cm="1">
        <f t="array" aca="1" ref="AQ126" ca="1">_xlfn.IFNA(INDEX(INDIRECT(AK$4&amp;"C:C"),MATCH(Y126,INDIRECT(AK$4&amp;"P:P"),0),0),"")</f>
        <v>決めている</v>
      </c>
      <c r="AR126" s="213" t="str" cm="1">
        <f t="array" aca="1" ref="AR126" ca="1">_xlfn.IFNA(INDEX(INDIRECT(AL$4&amp;"C:C"),MATCH(Z126,INDIRECT(AL$4&amp;"P:P"),0),0),"")</f>
        <v>決めている</v>
      </c>
      <c r="AS126" s="213" t="str" cm="1">
        <f t="array" aca="1" ref="AS126" ca="1">_xlfn.IFNA(INDEX(INDIRECT(AM$4&amp;"C:C"),MATCH(AA126,INDIRECT(AM$4&amp;"P:P"),0),0),"")</f>
        <v>決めている</v>
      </c>
      <c r="AT126" s="213" t="str" cm="1">
        <f t="array" aca="1" ref="AT126" ca="1">_xlfn.IFNA(INDEX(INDIRECT(AH$4&amp;"D:D"),MATCH(V126,INDIRECT(AH$4&amp;"P:P"),0),0),"")</f>
        <v>決めていない</v>
      </c>
      <c r="AU126" s="213" t="str" cm="1">
        <f t="array" aca="1" ref="AU126" ca="1">_xlfn.IFNA(INDEX(INDIRECT(AI$4&amp;"D:D"),MATCH(W126,INDIRECT(AI$4&amp;"P:P"),0),0),"")</f>
        <v>決めていない</v>
      </c>
      <c r="AV126" s="213" t="str" cm="1">
        <f t="array" aca="1" ref="AV126" ca="1">_xlfn.IFNA(INDEX(INDIRECT(AJ$4&amp;"D:D"),MATCH(X126,INDIRECT(AJ$4&amp;"P:P"),0),0),"")</f>
        <v>決めていない</v>
      </c>
      <c r="AW126" s="213" t="str" cm="1">
        <f t="array" aca="1" ref="AW126" ca="1">_xlfn.IFNA(INDEX(INDIRECT(AK$4&amp;"D:D"),MATCH(Y126,INDIRECT(AK$4&amp;"P:P"),0),0),"")</f>
        <v>決めていない</v>
      </c>
      <c r="AX126" s="213" t="str" cm="1">
        <f t="array" aca="1" ref="AX126" ca="1">_xlfn.IFNA(INDEX(INDIRECT(AL$4&amp;"D:D"),MATCH(Z126,INDIRECT(AL$4&amp;"P:P"),0),0),"")</f>
        <v>決めていない</v>
      </c>
      <c r="AY126" s="213" t="str" cm="1">
        <f t="array" aca="1" ref="AY126" ca="1">_xlfn.IFNA(INDEX(INDIRECT(AM$4&amp;"D:D"),MATCH(AA126,INDIRECT(AM$4&amp;"P:P"),0),0),"")</f>
        <v>決めていない</v>
      </c>
      <c r="AZ126" s="213" cm="1">
        <f t="array" aca="1" ref="AZ126" ca="1">_xlfn.IFNA(INDEX(INDIRECT(AH$4&amp;"E:E"),MATCH(V126,INDIRECT(AH$4&amp;"P:P"),0),0),"")</f>
        <v>0</v>
      </c>
      <c r="BA126" s="213" cm="1">
        <f t="array" aca="1" ref="BA126" ca="1">_xlfn.IFNA(INDEX(INDIRECT(AI$4&amp;"E:E"),MATCH(W126,INDIRECT(AI$4&amp;"P:P"),0),0),"")</f>
        <v>0</v>
      </c>
      <c r="BB126" s="213" cm="1">
        <f t="array" aca="1" ref="BB126" ca="1">_xlfn.IFNA(INDEX(INDIRECT(AJ$4&amp;"E:E"),MATCH(X126,INDIRECT(AJ$4&amp;"P:P"),0),0),"")</f>
        <v>0</v>
      </c>
      <c r="BC126" s="213" cm="1">
        <f t="array" aca="1" ref="BC126" ca="1">_xlfn.IFNA(INDEX(INDIRECT(AK$4&amp;"E:E"),MATCH(Y126,INDIRECT(AK$4&amp;"P:P"),0),0),"")</f>
        <v>0</v>
      </c>
      <c r="BD126" s="213" cm="1">
        <f t="array" aca="1" ref="BD126" ca="1">_xlfn.IFNA(INDEX(INDIRECT(AL$4&amp;"E:E"),MATCH(Z126,INDIRECT(AL$4&amp;"P:P"),0),0),"")</f>
        <v>0</v>
      </c>
      <c r="BE126" s="213" cm="1">
        <f t="array" aca="1" ref="BE126" ca="1">_xlfn.IFNA(INDEX(INDIRECT(AM$4&amp;"E:E"),MATCH(AA126,INDIRECT(AM$4&amp;"P:P"),0),0),"")</f>
        <v>0</v>
      </c>
      <c r="BF126" s="213" cm="1">
        <f t="array" aca="1" ref="BF126" ca="1">_xlfn.IFNA(INDEX(INDIRECT(AH$4&amp;"F:F"),MATCH(V126,INDIRECT(AH$4&amp;"P:P"),0),0),"")</f>
        <v>0</v>
      </c>
      <c r="BG126" s="213" cm="1">
        <f t="array" aca="1" ref="BG126" ca="1">_xlfn.IFNA(INDEX(INDIRECT(AI$4&amp;"F:F"),MATCH(W126,INDIRECT(AI$4&amp;"P:P"),0),0),"")</f>
        <v>0</v>
      </c>
      <c r="BH126" s="213" cm="1">
        <f t="array" aca="1" ref="BH126" ca="1">_xlfn.IFNA(INDEX(INDIRECT(AJ$4&amp;"F:F"),MATCH(X126,INDIRECT(AJ$4&amp;"P:P"),0),0),"")</f>
        <v>0</v>
      </c>
      <c r="BI126" s="213" cm="1">
        <f t="array" aca="1" ref="BI126" ca="1">_xlfn.IFNA(INDEX(INDIRECT(AK$4&amp;"F:F"),MATCH(Y126,INDIRECT(AK$4&amp;"P:P"),0),0),"")</f>
        <v>0</v>
      </c>
      <c r="BJ126" s="213" cm="1">
        <f t="array" aca="1" ref="BJ126" ca="1">_xlfn.IFNA(INDEX(INDIRECT(AL$4&amp;"F:F"),MATCH(Z126,INDIRECT(AL$4&amp;"P:P"),0),0),"")</f>
        <v>0</v>
      </c>
      <c r="BK126" s="213" cm="1">
        <f t="array" aca="1" ref="BK126" ca="1">_xlfn.IFNA(INDEX(INDIRECT(AM$4&amp;"F:F"),MATCH(AA126,INDIRECT(AM$4&amp;"P:P"),0),0),"")</f>
        <v>0</v>
      </c>
      <c r="BL126" s="213" cm="1">
        <f t="array" aca="1" ref="BL126" ca="1">_xlfn.IFNA(INDEX(INDIRECT(AH$4&amp;"G:G"),MATCH(V126,INDIRECT(AH$4&amp;"P:P"),0),0),"")</f>
        <v>0</v>
      </c>
      <c r="BM126" s="213" cm="1">
        <f t="array" aca="1" ref="BM126" ca="1">_xlfn.IFNA(INDEX(INDIRECT(AI$4&amp;"G:G"),MATCH(W126,INDIRECT(AI$4&amp;"P:P"),0),0),"")</f>
        <v>0</v>
      </c>
      <c r="BN126" s="213" cm="1">
        <f t="array" aca="1" ref="BN126" ca="1">_xlfn.IFNA(INDEX(INDIRECT(AJ$4&amp;"G:G"),MATCH(X126,INDIRECT(AJ$4&amp;"P:P"),0),0),"")</f>
        <v>0</v>
      </c>
      <c r="BO126" s="213" cm="1">
        <f t="array" aca="1" ref="BO126" ca="1">_xlfn.IFNA(INDEX(INDIRECT(AK$4&amp;"G:G"),MATCH(Y126,INDIRECT(AK$4&amp;"P:P"),0),0),"")</f>
        <v>0</v>
      </c>
      <c r="BP126" s="213" cm="1">
        <f t="array" aca="1" ref="BP126" ca="1">_xlfn.IFNA(INDEX(INDIRECT(AL$4&amp;"G:G"),MATCH(Z126,INDIRECT(AL$4&amp;"P:P"),0),0),"")</f>
        <v>0</v>
      </c>
      <c r="BQ126" s="213" cm="1">
        <f t="array" aca="1" ref="BQ126" ca="1">_xlfn.IFNA(INDEX(INDIRECT(AM$4&amp;"G:G"),MATCH(AA126,INDIRECT(AM$4&amp;"P:P"),0),0),"")</f>
        <v>0</v>
      </c>
      <c r="BR126" s="213" cm="1">
        <f t="array" aca="1" ref="BR126" ca="1">_xlfn.IFNA(INDEX(INDIRECT(AH$4&amp;"H:H"),MATCH(V126,INDIRECT(AH$4&amp;"P:P"),0),0),"")</f>
        <v>0</v>
      </c>
      <c r="BS126" s="213" cm="1">
        <f t="array" aca="1" ref="BS126" ca="1">_xlfn.IFNA(INDEX(INDIRECT(AI$4&amp;"H:H"),MATCH(W126,INDIRECT(AI$4&amp;"P:P"),0),0),"")</f>
        <v>0</v>
      </c>
      <c r="BT126" s="213" cm="1">
        <f t="array" aca="1" ref="BT126" ca="1">_xlfn.IFNA(INDEX(INDIRECT(AJ$4&amp;"H:H"),MATCH(X126,INDIRECT(AJ$4&amp;"P:P"),0),0),"")</f>
        <v>0</v>
      </c>
      <c r="BU126" s="213" cm="1">
        <f t="array" aca="1" ref="BU126" ca="1">_xlfn.IFNA(INDEX(INDIRECT(AK$4&amp;"H:H"),MATCH(Y126,INDIRECT(AK$4&amp;"P:P"),0),0),"")</f>
        <v>0</v>
      </c>
      <c r="BV126" s="213" cm="1">
        <f t="array" aca="1" ref="BV126" ca="1">_xlfn.IFNA(INDEX(INDIRECT(AL$4&amp;"H:H"),MATCH(Z126,INDIRECT(AL$4&amp;"P:P"),0),0),"")</f>
        <v>0</v>
      </c>
      <c r="BW126" s="213" cm="1">
        <f t="array" aca="1" ref="BW126" ca="1">_xlfn.IFNA(INDEX(INDIRECT(AM$4&amp;"H:H"),MATCH(AA126,INDIRECT(AM$4&amp;"P:P"),0),0),"")</f>
        <v>0</v>
      </c>
      <c r="BX126" s="213" cm="1">
        <f t="array" aca="1" ref="BX126" ca="1">_xlfn.IFNA(INDEX(INDIRECT(AH$4&amp;"I:I"),MATCH(V126,INDIRECT(AH$4&amp;"P:P"),0),0),"")</f>
        <v>0</v>
      </c>
      <c r="BY126" s="213" cm="1">
        <f t="array" aca="1" ref="BY126" ca="1">_xlfn.IFNA(INDEX(INDIRECT(AI$4&amp;"I:I"),MATCH(W126,INDIRECT(AI$4&amp;"P:P"),0),0),"")</f>
        <v>0</v>
      </c>
      <c r="BZ126" s="213" cm="1">
        <f t="array" aca="1" ref="BZ126" ca="1">_xlfn.IFNA(INDEX(INDIRECT(AJ$4&amp;"I:I"),MATCH(X126,INDIRECT(AJ$4&amp;"P:P"),0),0),"")</f>
        <v>0</v>
      </c>
      <c r="CA126" s="213" cm="1">
        <f t="array" aca="1" ref="CA126" ca="1">_xlfn.IFNA(INDEX(INDIRECT(AK$4&amp;"I:I"),MATCH(Y126,INDIRECT(AK$4&amp;"P:P"),0),0),"")</f>
        <v>0</v>
      </c>
      <c r="CB126" s="213" cm="1">
        <f t="array" aca="1" ref="CB126" ca="1">_xlfn.IFNA(INDEX(INDIRECT(AL$4&amp;"I:I"),MATCH(Z126,INDIRECT(AL$4&amp;"P:P"),0),0),"")</f>
        <v>0</v>
      </c>
      <c r="CC126" s="213" cm="1">
        <f t="array" aca="1" ref="CC126" ca="1">_xlfn.IFNA(INDEX(INDIRECT(AM$4&amp;"I:I"),MATCH(AA126,INDIRECT(AM$4&amp;"P:P"),0),0),"")</f>
        <v>0</v>
      </c>
      <c r="CD126" s="213" cm="1">
        <f t="array" aca="1" ref="CD126" ca="1">_xlfn.IFNA(INDEX(INDIRECT(AH$4&amp;"J:J"),MATCH(V126,INDIRECT(AH$4&amp;"P:P"),0),0),"")</f>
        <v>0</v>
      </c>
      <c r="CE126" s="213" cm="1">
        <f t="array" aca="1" ref="CE126" ca="1">_xlfn.IFNA(INDEX(INDIRECT(AI$4&amp;"J:J"),MATCH(W126,INDIRECT(AI$4&amp;"P:P"),0),0),"")</f>
        <v>0</v>
      </c>
      <c r="CF126" s="213" cm="1">
        <f t="array" aca="1" ref="CF126" ca="1">_xlfn.IFNA(INDEX(INDIRECT(AJ$4&amp;"J:J"),MATCH(X126,INDIRECT(AJ$4&amp;"P:P"),0),0),"")</f>
        <v>0</v>
      </c>
      <c r="CG126" s="213" cm="1">
        <f t="array" aca="1" ref="CG126" ca="1">_xlfn.IFNA(INDEX(INDIRECT(AK$4&amp;"J:J"),MATCH(Y126,INDIRECT(AK$4&amp;"P:P"),0),0),"")</f>
        <v>0</v>
      </c>
      <c r="CH126" s="213" cm="1">
        <f t="array" aca="1" ref="CH126" ca="1">_xlfn.IFNA(INDEX(INDIRECT(AL$4&amp;"J:J"),MATCH(Z126,INDIRECT(AL$4&amp;"P:P"),0),0),"")</f>
        <v>0</v>
      </c>
      <c r="CI126" s="213" cm="1">
        <f t="array" aca="1" ref="CI126" ca="1">_xlfn.IFNA(INDEX(INDIRECT(AM$4&amp;"J:J"),MATCH(AA126,INDIRECT(AM$4&amp;"P:P"),0),0),"")</f>
        <v>0</v>
      </c>
    </row>
    <row r="127" spans="1:87" ht="216">
      <c r="A127" s="53">
        <v>115</v>
      </c>
      <c r="B127" s="75">
        <v>106</v>
      </c>
      <c r="C127" s="75" t="s">
        <v>1638</v>
      </c>
      <c r="D127" s="75" t="s">
        <v>1638</v>
      </c>
      <c r="E127" s="76" t="s">
        <v>1939</v>
      </c>
      <c r="F127" s="77" t="s">
        <v>1970</v>
      </c>
      <c r="G127" s="78">
        <v>1</v>
      </c>
      <c r="H127" s="82" t="s">
        <v>1923</v>
      </c>
      <c r="I127" s="107">
        <v>1</v>
      </c>
      <c r="J127" s="98" t="s">
        <v>1971</v>
      </c>
      <c r="K127" s="81">
        <v>1</v>
      </c>
      <c r="L127" s="114" t="s">
        <v>1921</v>
      </c>
      <c r="M127" s="83">
        <v>1</v>
      </c>
      <c r="N127" s="82" t="s">
        <v>1921</v>
      </c>
      <c r="O127" s="100">
        <v>1</v>
      </c>
      <c r="P127" s="82" t="s">
        <v>1923</v>
      </c>
      <c r="Q127" s="83">
        <v>1</v>
      </c>
      <c r="R127" s="82" t="s">
        <v>1923</v>
      </c>
      <c r="U127" s="59" t="s">
        <v>1972</v>
      </c>
      <c r="V127" s="59" t="str">
        <f t="shared" si="47"/>
        <v>（６０）</v>
      </c>
      <c r="W127" s="59" t="str">
        <f t="shared" si="48"/>
        <v>（７３）</v>
      </c>
      <c r="X127" s="59" t="str">
        <f t="shared" si="49"/>
        <v>（５９）</v>
      </c>
      <c r="Y127" s="59" t="str">
        <f t="shared" si="50"/>
        <v>（５９）</v>
      </c>
      <c r="Z127" s="59" t="str">
        <f t="shared" si="51"/>
        <v>（６０）</v>
      </c>
      <c r="AA127" s="59" t="str">
        <f t="shared" si="52"/>
        <v>（６０）</v>
      </c>
      <c r="AB127" s="190" t="str" cm="1">
        <f t="array" ref="AB127">INDEX('Ｒ2_小4'!$M:$M,MATCH(V127,'Ｒ2_小4'!$P:$P,0),0)</f>
        <v>Q00000000860</v>
      </c>
      <c r="AC127" s="190" t="str" cm="1">
        <f t="array" ref="AC127">INDEX('R2_小5'!$M:$M,MATCH(W127,'R2_小5'!$P:$P,0),0)</f>
        <v>Q00000001900</v>
      </c>
      <c r="AD127" s="190" t="str" cm="1">
        <f t="array" ref="AD127">INDEX('R2_小6'!$M:$M,MATCH(X127,'R2_小6'!$P:$P,0),0)</f>
        <v>Q00000002800</v>
      </c>
      <c r="AE127" s="190" t="str" cm="1">
        <f t="array" ref="AE127">INDEX('R2_中1'!$M:$M,MATCH(Y127,'R2_中1'!$P:$P,0),0)</f>
        <v>Q00000003700</v>
      </c>
      <c r="AF127" s="190" t="str" cm="1">
        <f t="array" ref="AF127">INDEX('R2_中2'!$M:$M,MATCH(Z127,'R2_中2'!$P:$P,0),0)</f>
        <v>Q00000004670</v>
      </c>
      <c r="AG127" s="190" t="str" cm="1">
        <f t="array" ref="AG127">INDEX('R2_中3'!$M:$M,MATCH(AA127,'R2_中3'!$P:$P,0),0)</f>
        <v>Q00000005640</v>
      </c>
      <c r="AH127" s="213" t="str" cm="1">
        <f t="array" aca="1" ref="AH127" ca="1">_xlfn.IFNA(INDEX(INDIRECT(AH$4&amp;"B:B"),MATCH(V127,INDIRECT(AH$4&amp;"P:P"),0),0),"")</f>
        <v>月～金曜日，１日にどれくらいの時間，けいたい電話やスマートフォンで通話やメール，インターネットをしますか（けいたい電話やスマートフォンを使ってゲームをする時間は入りません）</v>
      </c>
      <c r="AI127" s="213" t="str" cm="1">
        <f t="array" aca="1" ref="AI127" ca="1">_xlfn.IFNA(INDEX(INDIRECT(AI$4&amp;"B:B"),MATCH(W127,INDIRECT(AI$4&amp;"P:P"),0),0),"")</f>
        <v>ふだん（月～金曜日），１日当たりどれくらいの時間，けい帯電話やスマートフォンで通話やメール，インターネットをしますか（けい帯電話やスマートフォンを使ってゲームをする時間はのぞきます）</v>
      </c>
      <c r="AJ127" s="213" t="str" cm="1">
        <f t="array" aca="1" ref="AJ127" ca="1">_xlfn.IFNA(INDEX(INDIRECT(AJ$4&amp;"B:B"),MATCH(X127,INDIRECT(AJ$4&amp;"P:P"),0),0),"")</f>
        <v>ふだん（月～金曜日），１日当たりどれくらいの時間，けい帯電話やスマートフォンで通話やメール，インターネットをしますか（けい帯電話やスマートフォンを使ってゲームをする時間はのぞきます）</v>
      </c>
      <c r="AK127" s="213" t="str" cm="1">
        <f t="array" aca="1" ref="AK127" ca="1">_xlfn.IFNA(INDEX(INDIRECT(AK$4&amp;"B:B"),MATCH(Y127,INDIRECT(AK$4&amp;"P:P"),0),0),"")</f>
        <v>ふだん（月～金曜日），１日当たりどれくらいの時間，けい帯電話やスマートフォンで通話やメール，インターネットをしますか（けい帯電話やスマートフォンを使ってゲームをする時間は除きます）</v>
      </c>
      <c r="AL127" s="213" t="str" cm="1">
        <f t="array" aca="1" ref="AL127" ca="1">_xlfn.IFNA(INDEX(INDIRECT(AL$4&amp;"B:B"),MATCH(Z127,INDIRECT(AL$4&amp;"P:P"),0),0),"")</f>
        <v>普段（月～金曜日），１日当たりどれくらいの時間，携帯電話やスマートフォンで通話やメール，インターネットをしますか（携帯電話やスマートフォンを使ってゲームをする時間は除きます）</v>
      </c>
      <c r="AM127" s="213" t="str" cm="1">
        <f t="array" aca="1" ref="AM127" ca="1">_xlfn.IFNA(INDEX(INDIRECT(AM$4&amp;"B:B"),MATCH(AA127,INDIRECT(AM$4&amp;"P:P"),0),0),"")</f>
        <v>普段（月～金曜日），１日当たりどれくらいの時間，携帯電話やスマートフォンで通話やメール，インターネットをしますか（携帯電話やスマートフォンを使ってゲームをする時間は除きます）</v>
      </c>
      <c r="AN127" s="213" t="str" cm="1">
        <f t="array" aca="1" ref="AN127" ca="1">_xlfn.IFNA(INDEX(INDIRECT(AH$4&amp;"C:C"),MATCH(V127,INDIRECT(AH$4&amp;"P:P"),0),0),"")</f>
        <v>４時間い上</v>
      </c>
      <c r="AO127" s="213" t="str" cm="1">
        <f t="array" aca="1" ref="AO127" ca="1">_xlfn.IFNA(INDEX(INDIRECT(AI$4&amp;"C:C"),MATCH(W127,INDIRECT(AI$4&amp;"P:P"),0),0),"")</f>
        <v>４時間以上</v>
      </c>
      <c r="AP127" s="213" t="str" cm="1">
        <f t="array" aca="1" ref="AP127" ca="1">_xlfn.IFNA(INDEX(INDIRECT(AJ$4&amp;"C:C"),MATCH(X127,INDIRECT(AJ$4&amp;"P:P"),0),0),"")</f>
        <v>４時間以上</v>
      </c>
      <c r="AQ127" s="213" t="str" cm="1">
        <f t="array" aca="1" ref="AQ127" ca="1">_xlfn.IFNA(INDEX(INDIRECT(AK$4&amp;"C:C"),MATCH(Y127,INDIRECT(AK$4&amp;"P:P"),0),0),"")</f>
        <v>４時間以上</v>
      </c>
      <c r="AR127" s="213" t="str" cm="1">
        <f t="array" aca="1" ref="AR127" ca="1">_xlfn.IFNA(INDEX(INDIRECT(AL$4&amp;"C:C"),MATCH(Z127,INDIRECT(AL$4&amp;"P:P"),0),0),"")</f>
        <v>４時間以上</v>
      </c>
      <c r="AS127" s="213" t="str" cm="1">
        <f t="array" aca="1" ref="AS127" ca="1">_xlfn.IFNA(INDEX(INDIRECT(AM$4&amp;"C:C"),MATCH(AA127,INDIRECT(AM$4&amp;"P:P"),0),0),"")</f>
        <v>４時間以上</v>
      </c>
      <c r="AT127" s="213" t="str" cm="1">
        <f t="array" aca="1" ref="AT127" ca="1">_xlfn.IFNA(INDEX(INDIRECT(AH$4&amp;"D:D"),MATCH(V127,INDIRECT(AH$4&amp;"P:P"),0),0),"")</f>
        <v>３時間い上，４時間より少ない</v>
      </c>
      <c r="AU127" s="213" t="str" cm="1">
        <f t="array" aca="1" ref="AU127" ca="1">_xlfn.IFNA(INDEX(INDIRECT(AI$4&amp;"D:D"),MATCH(W127,INDIRECT(AI$4&amp;"P:P"),0),0),"")</f>
        <v>３時間以上，４時間より少ない</v>
      </c>
      <c r="AV127" s="213" t="str" cm="1">
        <f t="array" aca="1" ref="AV127" ca="1">_xlfn.IFNA(INDEX(INDIRECT(AJ$4&amp;"D:D"),MATCH(X127,INDIRECT(AJ$4&amp;"P:P"),0),0),"")</f>
        <v>３時間以上，４時間より少ない</v>
      </c>
      <c r="AW127" s="213" t="str" cm="1">
        <f t="array" aca="1" ref="AW127" ca="1">_xlfn.IFNA(INDEX(INDIRECT(AK$4&amp;"D:D"),MATCH(Y127,INDIRECT(AK$4&amp;"P:P"),0),0),"")</f>
        <v>３時間以上，４時間より少ない</v>
      </c>
      <c r="AX127" s="213" t="str" cm="1">
        <f t="array" aca="1" ref="AX127" ca="1">_xlfn.IFNA(INDEX(INDIRECT(AL$4&amp;"D:D"),MATCH(Z127,INDIRECT(AL$4&amp;"P:P"),0),0),"")</f>
        <v>３時間以上，４時間より少ない</v>
      </c>
      <c r="AY127" s="213" t="str" cm="1">
        <f t="array" aca="1" ref="AY127" ca="1">_xlfn.IFNA(INDEX(INDIRECT(AM$4&amp;"D:D"),MATCH(AA127,INDIRECT(AM$4&amp;"P:P"),0),0),"")</f>
        <v>３時間以上，４時間より少ない</v>
      </c>
      <c r="AZ127" s="213" t="str" cm="1">
        <f t="array" aca="1" ref="AZ127" ca="1">_xlfn.IFNA(INDEX(INDIRECT(AH$4&amp;"E:E"),MATCH(V127,INDIRECT(AH$4&amp;"P:P"),0),0),"")</f>
        <v>２時間い上，３時間より少ない</v>
      </c>
      <c r="BA127" s="213" t="str" cm="1">
        <f t="array" aca="1" ref="BA127" ca="1">_xlfn.IFNA(INDEX(INDIRECT(AI$4&amp;"E:E"),MATCH(W127,INDIRECT(AI$4&amp;"P:P"),0),0),"")</f>
        <v>２時間以上，３時間より少ない</v>
      </c>
      <c r="BB127" s="213" t="str" cm="1">
        <f t="array" aca="1" ref="BB127" ca="1">_xlfn.IFNA(INDEX(INDIRECT(AJ$4&amp;"E:E"),MATCH(X127,INDIRECT(AJ$4&amp;"P:P"),0),0),"")</f>
        <v>２時間以上，３時間より少ない</v>
      </c>
      <c r="BC127" s="213" t="str" cm="1">
        <f t="array" aca="1" ref="BC127" ca="1">_xlfn.IFNA(INDEX(INDIRECT(AK$4&amp;"E:E"),MATCH(Y127,INDIRECT(AK$4&amp;"P:P"),0),0),"")</f>
        <v>２時間以上，３時間より少ない</v>
      </c>
      <c r="BD127" s="213" t="str" cm="1">
        <f t="array" aca="1" ref="BD127" ca="1">_xlfn.IFNA(INDEX(INDIRECT(AL$4&amp;"E:E"),MATCH(Z127,INDIRECT(AL$4&amp;"P:P"),0),0),"")</f>
        <v>２時間以上，３時間より少ない</v>
      </c>
      <c r="BE127" s="213" t="str" cm="1">
        <f t="array" aca="1" ref="BE127" ca="1">_xlfn.IFNA(INDEX(INDIRECT(AM$4&amp;"E:E"),MATCH(AA127,INDIRECT(AM$4&amp;"P:P"),0),0),"")</f>
        <v>２時間以上，３時間より少ない</v>
      </c>
      <c r="BF127" s="213" t="str" cm="1">
        <f t="array" aca="1" ref="BF127" ca="1">_xlfn.IFNA(INDEX(INDIRECT(AH$4&amp;"F:F"),MATCH(V127,INDIRECT(AH$4&amp;"P:P"),0),0),"")</f>
        <v>１時間い上，２時間より少ない</v>
      </c>
      <c r="BG127" s="213" t="str" cm="1">
        <f t="array" aca="1" ref="BG127" ca="1">_xlfn.IFNA(INDEX(INDIRECT(AI$4&amp;"F:F"),MATCH(W127,INDIRECT(AI$4&amp;"P:P"),0),0),"")</f>
        <v>１時間以上，２時間より少ない</v>
      </c>
      <c r="BH127" s="213" t="str" cm="1">
        <f t="array" aca="1" ref="BH127" ca="1">_xlfn.IFNA(INDEX(INDIRECT(AJ$4&amp;"F:F"),MATCH(X127,INDIRECT(AJ$4&amp;"P:P"),0),0),"")</f>
        <v>１時間以上，２時間より少ない</v>
      </c>
      <c r="BI127" s="213" t="str" cm="1">
        <f t="array" aca="1" ref="BI127" ca="1">_xlfn.IFNA(INDEX(INDIRECT(AK$4&amp;"F:F"),MATCH(Y127,INDIRECT(AK$4&amp;"P:P"),0),0),"")</f>
        <v>１時間以上，２時間より少ない</v>
      </c>
      <c r="BJ127" s="213" t="str" cm="1">
        <f t="array" aca="1" ref="BJ127" ca="1">_xlfn.IFNA(INDEX(INDIRECT(AL$4&amp;"F:F"),MATCH(Z127,INDIRECT(AL$4&amp;"P:P"),0),0),"")</f>
        <v>１時間以上，２時間より少ない</v>
      </c>
      <c r="BK127" s="213" t="str" cm="1">
        <f t="array" aca="1" ref="BK127" ca="1">_xlfn.IFNA(INDEX(INDIRECT(AM$4&amp;"F:F"),MATCH(AA127,INDIRECT(AM$4&amp;"P:P"),0),0),"")</f>
        <v>１時間以上，２時間より少ない</v>
      </c>
      <c r="BL127" s="213" t="str" cm="1">
        <f t="array" aca="1" ref="BL127" ca="1">_xlfn.IFNA(INDEX(INDIRECT(AH$4&amp;"G:G"),MATCH(V127,INDIRECT(AH$4&amp;"P:P"),0),0),"")</f>
        <v>３０分い上，１時間より少ない</v>
      </c>
      <c r="BM127" s="213" t="str" cm="1">
        <f t="array" aca="1" ref="BM127" ca="1">_xlfn.IFNA(INDEX(INDIRECT(AI$4&amp;"G:G"),MATCH(W127,INDIRECT(AI$4&amp;"P:P"),0),0),"")</f>
        <v>３０分以上，１時間より少ない</v>
      </c>
      <c r="BN127" s="213" t="str" cm="1">
        <f t="array" aca="1" ref="BN127" ca="1">_xlfn.IFNA(INDEX(INDIRECT(AJ$4&amp;"G:G"),MATCH(X127,INDIRECT(AJ$4&amp;"P:P"),0),0),"")</f>
        <v>３０分以上，１時間より少ない</v>
      </c>
      <c r="BO127" s="213" t="str" cm="1">
        <f t="array" aca="1" ref="BO127" ca="1">_xlfn.IFNA(INDEX(INDIRECT(AK$4&amp;"G:G"),MATCH(Y127,INDIRECT(AK$4&amp;"P:P"),0),0),"")</f>
        <v>３０分以上，１時間より少ない</v>
      </c>
      <c r="BP127" s="213" t="str" cm="1">
        <f t="array" aca="1" ref="BP127" ca="1">_xlfn.IFNA(INDEX(INDIRECT(AL$4&amp;"G:G"),MATCH(Z127,INDIRECT(AL$4&amp;"P:P"),0),0),"")</f>
        <v>３０分以上，１時間より少ない</v>
      </c>
      <c r="BQ127" s="213" t="str" cm="1">
        <f t="array" aca="1" ref="BQ127" ca="1">_xlfn.IFNA(INDEX(INDIRECT(AM$4&amp;"G:G"),MATCH(AA127,INDIRECT(AM$4&amp;"P:P"),0),0),"")</f>
        <v>３０分以上，１時間より少ない</v>
      </c>
      <c r="BR127" s="213" t="str" cm="1">
        <f t="array" aca="1" ref="BR127" ca="1">_xlfn.IFNA(INDEX(INDIRECT(AH$4&amp;"H:H"),MATCH(V127,INDIRECT(AH$4&amp;"P:P"),0),0),"")</f>
        <v>３０分より少ない</v>
      </c>
      <c r="BS127" s="213" t="str" cm="1">
        <f t="array" aca="1" ref="BS127" ca="1">_xlfn.IFNA(INDEX(INDIRECT(AI$4&amp;"H:H"),MATCH(W127,INDIRECT(AI$4&amp;"P:P"),0),0),"")</f>
        <v>３０分より少ない</v>
      </c>
      <c r="BT127" s="213" t="str" cm="1">
        <f t="array" aca="1" ref="BT127" ca="1">_xlfn.IFNA(INDEX(INDIRECT(AJ$4&amp;"H:H"),MATCH(X127,INDIRECT(AJ$4&amp;"P:P"),0),0),"")</f>
        <v>３０分より少ない</v>
      </c>
      <c r="BU127" s="213" t="str" cm="1">
        <f t="array" aca="1" ref="BU127" ca="1">_xlfn.IFNA(INDEX(INDIRECT(AK$4&amp;"H:H"),MATCH(Y127,INDIRECT(AK$4&amp;"P:P"),0),0),"")</f>
        <v>３０分より少ない</v>
      </c>
      <c r="BV127" s="213" t="str" cm="1">
        <f t="array" aca="1" ref="BV127" ca="1">_xlfn.IFNA(INDEX(INDIRECT(AL$4&amp;"H:H"),MATCH(Z127,INDIRECT(AL$4&amp;"P:P"),0),0),"")</f>
        <v>３０分より少ない</v>
      </c>
      <c r="BW127" s="213" t="str" cm="1">
        <f t="array" aca="1" ref="BW127" ca="1">_xlfn.IFNA(INDEX(INDIRECT(AM$4&amp;"H:H"),MATCH(AA127,INDIRECT(AM$4&amp;"P:P"),0),0),"")</f>
        <v>３０分より少ない</v>
      </c>
      <c r="BX127" s="213" t="str" cm="1">
        <f t="array" aca="1" ref="BX127" ca="1">_xlfn.IFNA(INDEX(INDIRECT(AH$4&amp;"I:I"),MATCH(V127,INDIRECT(AH$4&amp;"P:P"),0),0),"")</f>
        <v>けいたい電話やスマートフォンを持っていない</v>
      </c>
      <c r="BY127" s="213" t="str" cm="1">
        <f t="array" aca="1" ref="BY127" ca="1">_xlfn.IFNA(INDEX(INDIRECT(AI$4&amp;"I:I"),MATCH(W127,INDIRECT(AI$4&amp;"P:P"),0),0),"")</f>
        <v>けい帯電話やスマートフォンを持っていない</v>
      </c>
      <c r="BZ127" s="213" t="str" cm="1">
        <f t="array" aca="1" ref="BZ127" ca="1">_xlfn.IFNA(INDEX(INDIRECT(AJ$4&amp;"I:I"),MATCH(X127,INDIRECT(AJ$4&amp;"P:P"),0),0),"")</f>
        <v>けい帯電話やスマートフォンを持っていない</v>
      </c>
      <c r="CA127" s="213" t="str" cm="1">
        <f t="array" aca="1" ref="CA127" ca="1">_xlfn.IFNA(INDEX(INDIRECT(AK$4&amp;"I:I"),MATCH(Y127,INDIRECT(AK$4&amp;"P:P"),0),0),"")</f>
        <v>けい帯電話やスマートフォンを持っていない</v>
      </c>
      <c r="CB127" s="213" t="str" cm="1">
        <f t="array" aca="1" ref="CB127" ca="1">_xlfn.IFNA(INDEX(INDIRECT(AL$4&amp;"I:I"),MATCH(Z127,INDIRECT(AL$4&amp;"P:P"),0),0),"")</f>
        <v>携帯電話やスマートフォンを持っていない</v>
      </c>
      <c r="CC127" s="213" t="str" cm="1">
        <f t="array" aca="1" ref="CC127" ca="1">_xlfn.IFNA(INDEX(INDIRECT(AM$4&amp;"I:I"),MATCH(AA127,INDIRECT(AM$4&amp;"P:P"),0),0),"")</f>
        <v>携帯電話やスマートフォンを持っていない</v>
      </c>
      <c r="CD127" s="213" cm="1">
        <f t="array" aca="1" ref="CD127" ca="1">_xlfn.IFNA(INDEX(INDIRECT(AH$4&amp;"J:J"),MATCH(V127,INDIRECT(AH$4&amp;"P:P"),0),0),"")</f>
        <v>0</v>
      </c>
      <c r="CE127" s="213" cm="1">
        <f t="array" aca="1" ref="CE127" ca="1">_xlfn.IFNA(INDEX(INDIRECT(AI$4&amp;"J:J"),MATCH(W127,INDIRECT(AI$4&amp;"P:P"),0),0),"")</f>
        <v>0</v>
      </c>
      <c r="CF127" s="213" cm="1">
        <f t="array" aca="1" ref="CF127" ca="1">_xlfn.IFNA(INDEX(INDIRECT(AJ$4&amp;"J:J"),MATCH(X127,INDIRECT(AJ$4&amp;"P:P"),0),0),"")</f>
        <v>0</v>
      </c>
      <c r="CG127" s="213" cm="1">
        <f t="array" aca="1" ref="CG127" ca="1">_xlfn.IFNA(INDEX(INDIRECT(AK$4&amp;"J:J"),MATCH(Y127,INDIRECT(AK$4&amp;"P:P"),0),0),"")</f>
        <v>0</v>
      </c>
      <c r="CH127" s="213" cm="1">
        <f t="array" aca="1" ref="CH127" ca="1">_xlfn.IFNA(INDEX(INDIRECT(AL$4&amp;"J:J"),MATCH(Z127,INDIRECT(AL$4&amp;"P:P"),0),0),"")</f>
        <v>0</v>
      </c>
      <c r="CI127" s="213" cm="1">
        <f t="array" aca="1" ref="CI127" ca="1">_xlfn.IFNA(INDEX(INDIRECT(AM$4&amp;"J:J"),MATCH(AA127,INDIRECT(AM$4&amp;"P:P"),0),0),"")</f>
        <v>0</v>
      </c>
    </row>
    <row r="128" spans="1:87" ht="216">
      <c r="A128" s="53">
        <v>116</v>
      </c>
      <c r="B128" s="75">
        <v>107</v>
      </c>
      <c r="C128" s="75" t="s">
        <v>1638</v>
      </c>
      <c r="D128" s="75" t="s">
        <v>1638</v>
      </c>
      <c r="E128" s="76" t="s">
        <v>1939</v>
      </c>
      <c r="F128" s="77" t="s">
        <v>1973</v>
      </c>
      <c r="G128" s="78">
        <v>1</v>
      </c>
      <c r="H128" s="82" t="s">
        <v>1925</v>
      </c>
      <c r="I128" s="80">
        <v>1</v>
      </c>
      <c r="J128" s="98" t="s">
        <v>1974</v>
      </c>
      <c r="K128" s="81">
        <v>1</v>
      </c>
      <c r="L128" s="114" t="s">
        <v>1923</v>
      </c>
      <c r="M128" s="83">
        <v>1</v>
      </c>
      <c r="N128" s="82" t="s">
        <v>1923</v>
      </c>
      <c r="O128" s="83">
        <v>1</v>
      </c>
      <c r="P128" s="82" t="s">
        <v>1925</v>
      </c>
      <c r="Q128" s="83">
        <v>1</v>
      </c>
      <c r="R128" s="82" t="s">
        <v>1925</v>
      </c>
      <c r="U128" s="59" t="s">
        <v>1975</v>
      </c>
      <c r="V128" s="59" t="str">
        <f t="shared" si="47"/>
        <v>（６１）</v>
      </c>
      <c r="W128" s="59" t="str">
        <f t="shared" si="48"/>
        <v>（７４）</v>
      </c>
      <c r="X128" s="59" t="str">
        <f t="shared" si="49"/>
        <v>（６０）</v>
      </c>
      <c r="Y128" s="59" t="str">
        <f t="shared" si="50"/>
        <v>（６０）</v>
      </c>
      <c r="Z128" s="59" t="str">
        <f t="shared" si="51"/>
        <v>（６１）</v>
      </c>
      <c r="AA128" s="59" t="str">
        <f t="shared" si="52"/>
        <v>（６１）</v>
      </c>
      <c r="AB128" s="190" t="str" cm="1">
        <f t="array" ref="AB128">INDEX('Ｒ2_小4'!$M:$M,MATCH(V128,'Ｒ2_小4'!$P:$P,0),0)</f>
        <v>Q00000000870</v>
      </c>
      <c r="AC128" s="190" t="str" cm="1">
        <f t="array" ref="AC128">INDEX('R2_小5'!$M:$M,MATCH(W128,'R2_小5'!$P:$P,0),0)</f>
        <v>Q00000001910</v>
      </c>
      <c r="AD128" s="190" t="str" cm="1">
        <f t="array" ref="AD128">INDEX('R2_小6'!$M:$M,MATCH(X128,'R2_小6'!$P:$P,0),0)</f>
        <v>Q00000002810</v>
      </c>
      <c r="AE128" s="190" t="str" cm="1">
        <f t="array" ref="AE128">INDEX('R2_中1'!$M:$M,MATCH(Y128,'R2_中1'!$P:$P,0),0)</f>
        <v>Q00000003710</v>
      </c>
      <c r="AF128" s="190" t="str" cm="1">
        <f t="array" ref="AF128">INDEX('R2_中2'!$M:$M,MATCH(Z128,'R2_中2'!$P:$P,0),0)</f>
        <v>Q00000004680</v>
      </c>
      <c r="AG128" s="190" t="str" cm="1">
        <f t="array" ref="AG128">INDEX('R2_中3'!$M:$M,MATCH(AA128,'R2_中3'!$P:$P,0),0)</f>
        <v>Q00000005650</v>
      </c>
      <c r="AH128" s="213" t="str" cm="1">
        <f t="array" aca="1" ref="AH128" ca="1">_xlfn.IFNA(INDEX(INDIRECT(AH$4&amp;"B:B"),MATCH(V128,INDIRECT(AH$4&amp;"P:P"),0),0),"")</f>
        <v>けいたい電話やスマートフォンで通話やメール，インターネットをすることについて，家の人とやくそくを決めていますか（けいたい電話やスマートフォンを使ってゲームをすることは入りません）</v>
      </c>
      <c r="AI128" s="213" t="str" cm="1">
        <f t="array" aca="1" ref="AI128" ca="1">_xlfn.IFNA(INDEX(INDIRECT(AI$4&amp;"B:B"),MATCH(W128,INDIRECT(AI$4&amp;"P:P"),0),0),"")</f>
        <v>けい帯電話やスマートフォンで通話やメール，インターネットをすることについて，家の人と約束を決めていますか（けい帯電話やスマートフォンを使ってゲームをする時間はのぞきます）</v>
      </c>
      <c r="AJ128" s="213" t="str" cm="1">
        <f t="array" aca="1" ref="AJ128" ca="1">_xlfn.IFNA(INDEX(INDIRECT(AJ$4&amp;"B:B"),MATCH(X128,INDIRECT(AJ$4&amp;"P:P"),0),0),"")</f>
        <v>けい帯電話やスマートフォンで通話やメール，インターネットをすることについて，家の人と約束を決めていますか（けい帯電話やスマートフォンを使ってゲームをする時間はのぞきます）</v>
      </c>
      <c r="AK128" s="213" t="str" cm="1">
        <f t="array" aca="1" ref="AK128" ca="1">_xlfn.IFNA(INDEX(INDIRECT(AK$4&amp;"B:B"),MATCH(Y128,INDIRECT(AK$4&amp;"P:P"),0),0),"")</f>
        <v>けい帯電話やスマートフォンで通話やメール，インターネットをすることについて，家の人と約束を決めていますか（けい帯電話やスマートフォンを使ってゲームをする時間は除きます）</v>
      </c>
      <c r="AL128" s="213" t="str" cm="1">
        <f t="array" aca="1" ref="AL128" ca="1">_xlfn.IFNA(INDEX(INDIRECT(AL$4&amp;"B:B"),MATCH(Z128,INDIRECT(AL$4&amp;"P:P"),0),0),"")</f>
        <v>携帯電話やスマートフォンで通話やメール，インターネットをすることについて，家の人と約束を決めていますか（携帯電話やスマートフォンを使ってゲームをする時間は除きます）</v>
      </c>
      <c r="AM128" s="213" t="str" cm="1">
        <f t="array" aca="1" ref="AM128" ca="1">_xlfn.IFNA(INDEX(INDIRECT(AM$4&amp;"B:B"),MATCH(AA128,INDIRECT(AM$4&amp;"P:P"),0),0),"")</f>
        <v>携帯電話やスマートフォンで通話やメール，インターネットをすることについて，家の人と約束を決めていますか（携帯電話やスマートフォンを使ってゲームをする時間は除きます）</v>
      </c>
      <c r="AN128" s="213" t="str" cm="1">
        <f t="array" aca="1" ref="AN128" ca="1">_xlfn.IFNA(INDEX(INDIRECT(AH$4&amp;"C:C"),MATCH(V128,INDIRECT(AH$4&amp;"P:P"),0),0),"")</f>
        <v>決めている</v>
      </c>
      <c r="AO128" s="213" t="str" cm="1">
        <f t="array" aca="1" ref="AO128" ca="1">_xlfn.IFNA(INDEX(INDIRECT(AI$4&amp;"C:C"),MATCH(W128,INDIRECT(AI$4&amp;"P:P"),0),0),"")</f>
        <v>決めている</v>
      </c>
      <c r="AP128" s="213" t="str" cm="1">
        <f t="array" aca="1" ref="AP128" ca="1">_xlfn.IFNA(INDEX(INDIRECT(AJ$4&amp;"C:C"),MATCH(X128,INDIRECT(AJ$4&amp;"P:P"),0),0),"")</f>
        <v>決めている</v>
      </c>
      <c r="AQ128" s="213" t="str" cm="1">
        <f t="array" aca="1" ref="AQ128" ca="1">_xlfn.IFNA(INDEX(INDIRECT(AK$4&amp;"C:C"),MATCH(Y128,INDIRECT(AK$4&amp;"P:P"),0),0),"")</f>
        <v>決めている</v>
      </c>
      <c r="AR128" s="213" t="str" cm="1">
        <f t="array" aca="1" ref="AR128" ca="1">_xlfn.IFNA(INDEX(INDIRECT(AL$4&amp;"C:C"),MATCH(Z128,INDIRECT(AL$4&amp;"P:P"),0),0),"")</f>
        <v>決めている</v>
      </c>
      <c r="AS128" s="213" t="str" cm="1">
        <f t="array" aca="1" ref="AS128" ca="1">_xlfn.IFNA(INDEX(INDIRECT(AM$4&amp;"C:C"),MATCH(AA128,INDIRECT(AM$4&amp;"P:P"),0),0),"")</f>
        <v>決めている</v>
      </c>
      <c r="AT128" s="213" t="str" cm="1">
        <f t="array" aca="1" ref="AT128" ca="1">_xlfn.IFNA(INDEX(INDIRECT(AH$4&amp;"D:D"),MATCH(V128,INDIRECT(AH$4&amp;"P:P"),0),0),"")</f>
        <v>決めていない</v>
      </c>
      <c r="AU128" s="213" t="str" cm="1">
        <f t="array" aca="1" ref="AU128" ca="1">_xlfn.IFNA(INDEX(INDIRECT(AI$4&amp;"D:D"),MATCH(W128,INDIRECT(AI$4&amp;"P:P"),0),0),"")</f>
        <v>決めていない</v>
      </c>
      <c r="AV128" s="213" t="str" cm="1">
        <f t="array" aca="1" ref="AV128" ca="1">_xlfn.IFNA(INDEX(INDIRECT(AJ$4&amp;"D:D"),MATCH(X128,INDIRECT(AJ$4&amp;"P:P"),0),0),"")</f>
        <v>決めていない</v>
      </c>
      <c r="AW128" s="213" t="str" cm="1">
        <f t="array" aca="1" ref="AW128" ca="1">_xlfn.IFNA(INDEX(INDIRECT(AK$4&amp;"D:D"),MATCH(Y128,INDIRECT(AK$4&amp;"P:P"),0),0),"")</f>
        <v>決めていない</v>
      </c>
      <c r="AX128" s="213" t="str" cm="1">
        <f t="array" aca="1" ref="AX128" ca="1">_xlfn.IFNA(INDEX(INDIRECT(AL$4&amp;"D:D"),MATCH(Z128,INDIRECT(AL$4&amp;"P:P"),0),0),"")</f>
        <v>決めていない</v>
      </c>
      <c r="AY128" s="213" t="str" cm="1">
        <f t="array" aca="1" ref="AY128" ca="1">_xlfn.IFNA(INDEX(INDIRECT(AM$4&amp;"D:D"),MATCH(AA128,INDIRECT(AM$4&amp;"P:P"),0),0),"")</f>
        <v>決めていない</v>
      </c>
      <c r="AZ128" s="213" cm="1">
        <f t="array" aca="1" ref="AZ128" ca="1">_xlfn.IFNA(INDEX(INDIRECT(AH$4&amp;"E:E"),MATCH(V128,INDIRECT(AH$4&amp;"P:P"),0),0),"")</f>
        <v>0</v>
      </c>
      <c r="BA128" s="213" cm="1">
        <f t="array" aca="1" ref="BA128" ca="1">_xlfn.IFNA(INDEX(INDIRECT(AI$4&amp;"E:E"),MATCH(W128,INDIRECT(AI$4&amp;"P:P"),0),0),"")</f>
        <v>0</v>
      </c>
      <c r="BB128" s="213" cm="1">
        <f t="array" aca="1" ref="BB128" ca="1">_xlfn.IFNA(INDEX(INDIRECT(AJ$4&amp;"E:E"),MATCH(X128,INDIRECT(AJ$4&amp;"P:P"),0),0),"")</f>
        <v>0</v>
      </c>
      <c r="BC128" s="213" cm="1">
        <f t="array" aca="1" ref="BC128" ca="1">_xlfn.IFNA(INDEX(INDIRECT(AK$4&amp;"E:E"),MATCH(Y128,INDIRECT(AK$4&amp;"P:P"),0),0),"")</f>
        <v>0</v>
      </c>
      <c r="BD128" s="213" cm="1">
        <f t="array" aca="1" ref="BD128" ca="1">_xlfn.IFNA(INDEX(INDIRECT(AL$4&amp;"E:E"),MATCH(Z128,INDIRECT(AL$4&amp;"P:P"),0),0),"")</f>
        <v>0</v>
      </c>
      <c r="BE128" s="213" cm="1">
        <f t="array" aca="1" ref="BE128" ca="1">_xlfn.IFNA(INDEX(INDIRECT(AM$4&amp;"E:E"),MATCH(AA128,INDIRECT(AM$4&amp;"P:P"),0),0),"")</f>
        <v>0</v>
      </c>
      <c r="BF128" s="213" cm="1">
        <f t="array" aca="1" ref="BF128" ca="1">_xlfn.IFNA(INDEX(INDIRECT(AH$4&amp;"F:F"),MATCH(V128,INDIRECT(AH$4&amp;"P:P"),0),0),"")</f>
        <v>0</v>
      </c>
      <c r="BG128" s="213" cm="1">
        <f t="array" aca="1" ref="BG128" ca="1">_xlfn.IFNA(INDEX(INDIRECT(AI$4&amp;"F:F"),MATCH(W128,INDIRECT(AI$4&amp;"P:P"),0),0),"")</f>
        <v>0</v>
      </c>
      <c r="BH128" s="213" cm="1">
        <f t="array" aca="1" ref="BH128" ca="1">_xlfn.IFNA(INDEX(INDIRECT(AJ$4&amp;"F:F"),MATCH(X128,INDIRECT(AJ$4&amp;"P:P"),0),0),"")</f>
        <v>0</v>
      </c>
      <c r="BI128" s="213" cm="1">
        <f t="array" aca="1" ref="BI128" ca="1">_xlfn.IFNA(INDEX(INDIRECT(AK$4&amp;"F:F"),MATCH(Y128,INDIRECT(AK$4&amp;"P:P"),0),0),"")</f>
        <v>0</v>
      </c>
      <c r="BJ128" s="213" cm="1">
        <f t="array" aca="1" ref="BJ128" ca="1">_xlfn.IFNA(INDEX(INDIRECT(AL$4&amp;"F:F"),MATCH(Z128,INDIRECT(AL$4&amp;"P:P"),0),0),"")</f>
        <v>0</v>
      </c>
      <c r="BK128" s="213" cm="1">
        <f t="array" aca="1" ref="BK128" ca="1">_xlfn.IFNA(INDEX(INDIRECT(AM$4&amp;"F:F"),MATCH(AA128,INDIRECT(AM$4&amp;"P:P"),0),0),"")</f>
        <v>0</v>
      </c>
      <c r="BL128" s="213" cm="1">
        <f t="array" aca="1" ref="BL128" ca="1">_xlfn.IFNA(INDEX(INDIRECT(AH$4&amp;"G:G"),MATCH(V128,INDIRECT(AH$4&amp;"P:P"),0),0),"")</f>
        <v>0</v>
      </c>
      <c r="BM128" s="213" cm="1">
        <f t="array" aca="1" ref="BM128" ca="1">_xlfn.IFNA(INDEX(INDIRECT(AI$4&amp;"G:G"),MATCH(W128,INDIRECT(AI$4&amp;"P:P"),0),0),"")</f>
        <v>0</v>
      </c>
      <c r="BN128" s="213" cm="1">
        <f t="array" aca="1" ref="BN128" ca="1">_xlfn.IFNA(INDEX(INDIRECT(AJ$4&amp;"G:G"),MATCH(X128,INDIRECT(AJ$4&amp;"P:P"),0),0),"")</f>
        <v>0</v>
      </c>
      <c r="BO128" s="213" cm="1">
        <f t="array" aca="1" ref="BO128" ca="1">_xlfn.IFNA(INDEX(INDIRECT(AK$4&amp;"G:G"),MATCH(Y128,INDIRECT(AK$4&amp;"P:P"),0),0),"")</f>
        <v>0</v>
      </c>
      <c r="BP128" s="213" cm="1">
        <f t="array" aca="1" ref="BP128" ca="1">_xlfn.IFNA(INDEX(INDIRECT(AL$4&amp;"G:G"),MATCH(Z128,INDIRECT(AL$4&amp;"P:P"),0),0),"")</f>
        <v>0</v>
      </c>
      <c r="BQ128" s="213" cm="1">
        <f t="array" aca="1" ref="BQ128" ca="1">_xlfn.IFNA(INDEX(INDIRECT(AM$4&amp;"G:G"),MATCH(AA128,INDIRECT(AM$4&amp;"P:P"),0),0),"")</f>
        <v>0</v>
      </c>
      <c r="BR128" s="213" cm="1">
        <f t="array" aca="1" ref="BR128" ca="1">_xlfn.IFNA(INDEX(INDIRECT(AH$4&amp;"H:H"),MATCH(V128,INDIRECT(AH$4&amp;"P:P"),0),0),"")</f>
        <v>0</v>
      </c>
      <c r="BS128" s="213" cm="1">
        <f t="array" aca="1" ref="BS128" ca="1">_xlfn.IFNA(INDEX(INDIRECT(AI$4&amp;"H:H"),MATCH(W128,INDIRECT(AI$4&amp;"P:P"),0),0),"")</f>
        <v>0</v>
      </c>
      <c r="BT128" s="213" cm="1">
        <f t="array" aca="1" ref="BT128" ca="1">_xlfn.IFNA(INDEX(INDIRECT(AJ$4&amp;"H:H"),MATCH(X128,INDIRECT(AJ$4&amp;"P:P"),0),0),"")</f>
        <v>0</v>
      </c>
      <c r="BU128" s="213" cm="1">
        <f t="array" aca="1" ref="BU128" ca="1">_xlfn.IFNA(INDEX(INDIRECT(AK$4&amp;"H:H"),MATCH(Y128,INDIRECT(AK$4&amp;"P:P"),0),0),"")</f>
        <v>0</v>
      </c>
      <c r="BV128" s="213" cm="1">
        <f t="array" aca="1" ref="BV128" ca="1">_xlfn.IFNA(INDEX(INDIRECT(AL$4&amp;"H:H"),MATCH(Z128,INDIRECT(AL$4&amp;"P:P"),0),0),"")</f>
        <v>0</v>
      </c>
      <c r="BW128" s="213" cm="1">
        <f t="array" aca="1" ref="BW128" ca="1">_xlfn.IFNA(INDEX(INDIRECT(AM$4&amp;"H:H"),MATCH(AA128,INDIRECT(AM$4&amp;"P:P"),0),0),"")</f>
        <v>0</v>
      </c>
      <c r="BX128" s="213" cm="1">
        <f t="array" aca="1" ref="BX128" ca="1">_xlfn.IFNA(INDEX(INDIRECT(AH$4&amp;"I:I"),MATCH(V128,INDIRECT(AH$4&amp;"P:P"),0),0),"")</f>
        <v>0</v>
      </c>
      <c r="BY128" s="213" cm="1">
        <f t="array" aca="1" ref="BY128" ca="1">_xlfn.IFNA(INDEX(INDIRECT(AI$4&amp;"I:I"),MATCH(W128,INDIRECT(AI$4&amp;"P:P"),0),0),"")</f>
        <v>0</v>
      </c>
      <c r="BZ128" s="213" cm="1">
        <f t="array" aca="1" ref="BZ128" ca="1">_xlfn.IFNA(INDEX(INDIRECT(AJ$4&amp;"I:I"),MATCH(X128,INDIRECT(AJ$4&amp;"P:P"),0),0),"")</f>
        <v>0</v>
      </c>
      <c r="CA128" s="213" cm="1">
        <f t="array" aca="1" ref="CA128" ca="1">_xlfn.IFNA(INDEX(INDIRECT(AK$4&amp;"I:I"),MATCH(Y128,INDIRECT(AK$4&amp;"P:P"),0),0),"")</f>
        <v>0</v>
      </c>
      <c r="CB128" s="213" cm="1">
        <f t="array" aca="1" ref="CB128" ca="1">_xlfn.IFNA(INDEX(INDIRECT(AL$4&amp;"I:I"),MATCH(Z128,INDIRECT(AL$4&amp;"P:P"),0),0),"")</f>
        <v>0</v>
      </c>
      <c r="CC128" s="213" cm="1">
        <f t="array" aca="1" ref="CC128" ca="1">_xlfn.IFNA(INDEX(INDIRECT(AM$4&amp;"I:I"),MATCH(AA128,INDIRECT(AM$4&amp;"P:P"),0),0),"")</f>
        <v>0</v>
      </c>
      <c r="CD128" s="213" cm="1">
        <f t="array" aca="1" ref="CD128" ca="1">_xlfn.IFNA(INDEX(INDIRECT(AH$4&amp;"J:J"),MATCH(V128,INDIRECT(AH$4&amp;"P:P"),0),0),"")</f>
        <v>0</v>
      </c>
      <c r="CE128" s="213" cm="1">
        <f t="array" aca="1" ref="CE128" ca="1">_xlfn.IFNA(INDEX(INDIRECT(AI$4&amp;"J:J"),MATCH(W128,INDIRECT(AI$4&amp;"P:P"),0),0),"")</f>
        <v>0</v>
      </c>
      <c r="CF128" s="213" cm="1">
        <f t="array" aca="1" ref="CF128" ca="1">_xlfn.IFNA(INDEX(INDIRECT(AJ$4&amp;"J:J"),MATCH(X128,INDIRECT(AJ$4&amp;"P:P"),0),0),"")</f>
        <v>0</v>
      </c>
      <c r="CG128" s="213" cm="1">
        <f t="array" aca="1" ref="CG128" ca="1">_xlfn.IFNA(INDEX(INDIRECT(AK$4&amp;"J:J"),MATCH(Y128,INDIRECT(AK$4&amp;"P:P"),0),0),"")</f>
        <v>0</v>
      </c>
      <c r="CH128" s="213" cm="1">
        <f t="array" aca="1" ref="CH128" ca="1">_xlfn.IFNA(INDEX(INDIRECT(AL$4&amp;"J:J"),MATCH(Z128,INDIRECT(AL$4&amp;"P:P"),0),0),"")</f>
        <v>0</v>
      </c>
      <c r="CI128" s="213" cm="1">
        <f t="array" aca="1" ref="CI128" ca="1">_xlfn.IFNA(INDEX(INDIRECT(AM$4&amp;"J:J"),MATCH(AA128,INDIRECT(AM$4&amp;"P:P"),0),0),"")</f>
        <v>0</v>
      </c>
    </row>
    <row r="129" spans="1:87" ht="90">
      <c r="A129" s="53">
        <v>117</v>
      </c>
      <c r="B129" s="75">
        <v>108</v>
      </c>
      <c r="C129" s="75" t="s">
        <v>1638</v>
      </c>
      <c r="D129" s="75" t="s">
        <v>1638</v>
      </c>
      <c r="E129" s="76" t="s">
        <v>1939</v>
      </c>
      <c r="F129" s="77" t="s">
        <v>1976</v>
      </c>
      <c r="G129" s="78">
        <v>1</v>
      </c>
      <c r="H129" s="82" t="s">
        <v>1927</v>
      </c>
      <c r="I129" s="107">
        <v>1</v>
      </c>
      <c r="J129" s="98" t="s">
        <v>1977</v>
      </c>
      <c r="K129" s="81">
        <v>1</v>
      </c>
      <c r="L129" s="114" t="s">
        <v>1925</v>
      </c>
      <c r="M129" s="83">
        <v>1</v>
      </c>
      <c r="N129" s="82" t="s">
        <v>1925</v>
      </c>
      <c r="O129" s="100">
        <v>1</v>
      </c>
      <c r="P129" s="82" t="s">
        <v>1927</v>
      </c>
      <c r="Q129" s="83">
        <v>1</v>
      </c>
      <c r="R129" s="82" t="s">
        <v>1927</v>
      </c>
      <c r="U129" s="59" t="s">
        <v>1978</v>
      </c>
      <c r="V129" s="59" t="str">
        <f t="shared" si="47"/>
        <v>（６２）</v>
      </c>
      <c r="W129" s="59" t="str">
        <f t="shared" si="48"/>
        <v>（７５）</v>
      </c>
      <c r="X129" s="59" t="str">
        <f t="shared" si="49"/>
        <v>（６１）</v>
      </c>
      <c r="Y129" s="59" t="str">
        <f t="shared" si="50"/>
        <v>（６１）</v>
      </c>
      <c r="Z129" s="59" t="str">
        <f t="shared" si="51"/>
        <v>（６２）</v>
      </c>
      <c r="AA129" s="59" t="str">
        <f t="shared" si="52"/>
        <v>（６２）</v>
      </c>
      <c r="AB129" s="190" t="str" cm="1">
        <f t="array" ref="AB129">INDEX('Ｒ2_小4'!$M:$M,MATCH(V129,'Ｒ2_小4'!$P:$P,0),0)</f>
        <v>Q00000000880</v>
      </c>
      <c r="AC129" s="190" t="str" cm="1">
        <f t="array" ref="AC129">INDEX('R2_小5'!$M:$M,MATCH(W129,'R2_小5'!$P:$P,0),0)</f>
        <v>Q00000001920</v>
      </c>
      <c r="AD129" s="190" t="str" cm="1">
        <f t="array" ref="AD129">INDEX('R2_小6'!$M:$M,MATCH(X129,'R2_小6'!$P:$P,0),0)</f>
        <v>Q00000002820</v>
      </c>
      <c r="AE129" s="190" t="str" cm="1">
        <f t="array" ref="AE129">INDEX('R2_中1'!$M:$M,MATCH(Y129,'R2_中1'!$P:$P,0),0)</f>
        <v>Q00000003720</v>
      </c>
      <c r="AF129" s="190" t="str" cm="1">
        <f t="array" ref="AF129">INDEX('R2_中2'!$M:$M,MATCH(Z129,'R2_中2'!$P:$P,0),0)</f>
        <v>Q00000004690</v>
      </c>
      <c r="AG129" s="190" t="str" cm="1">
        <f t="array" ref="AG129">INDEX('R2_中3'!$M:$M,MATCH(AA129,'R2_中3'!$P:$P,0),0)</f>
        <v>Q00000005660</v>
      </c>
      <c r="AH129" s="213" t="str" cm="1">
        <f t="array" aca="1" ref="AH129" ca="1">_xlfn.IFNA(INDEX(INDIRECT(AH$4&amp;"B:B"),MATCH(V129,INDIRECT(AH$4&amp;"P:P"),0),0),"")</f>
        <v>家の人（兄弟姉妹は入りません）と学校での出来事について話をしますか</v>
      </c>
      <c r="AI129" s="213" t="str" cm="1">
        <f t="array" aca="1" ref="AI129" ca="1">_xlfn.IFNA(INDEX(INDIRECT(AI$4&amp;"B:B"),MATCH(W129,INDIRECT(AI$4&amp;"P:P"),0),0),"")</f>
        <v>家の人（兄弟姉妹はのぞきます）と学校での出来事について話をしますか</v>
      </c>
      <c r="AJ129" s="213" t="str" cm="1">
        <f t="array" aca="1" ref="AJ129" ca="1">_xlfn.IFNA(INDEX(INDIRECT(AJ$4&amp;"B:B"),MATCH(X129,INDIRECT(AJ$4&amp;"P:P"),0),0),"")</f>
        <v>家の人（兄弟姉妹はのぞきます）と学校での出来事について話をしますか</v>
      </c>
      <c r="AK129" s="213" t="str" cm="1">
        <f t="array" aca="1" ref="AK129" ca="1">_xlfn.IFNA(INDEX(INDIRECT(AK$4&amp;"B:B"),MATCH(Y129,INDIRECT(AK$4&amp;"P:P"),0),0),"")</f>
        <v>家の人（兄弟姉妹は除きます）と学校での出来事について話をしますか</v>
      </c>
      <c r="AL129" s="213" t="str" cm="1">
        <f t="array" aca="1" ref="AL129" ca="1">_xlfn.IFNA(INDEX(INDIRECT(AL$4&amp;"B:B"),MATCH(Z129,INDIRECT(AL$4&amp;"P:P"),0),0),"")</f>
        <v>家の人（兄弟姉妹は除きます）と学校での出来事について話をしますか</v>
      </c>
      <c r="AM129" s="213" t="str" cm="1">
        <f t="array" aca="1" ref="AM129" ca="1">_xlfn.IFNA(INDEX(INDIRECT(AM$4&amp;"B:B"),MATCH(AA129,INDIRECT(AM$4&amp;"P:P"),0),0),"")</f>
        <v>家の人（兄弟姉妹は除きます）と学校での出来事について話をしますか</v>
      </c>
      <c r="AN129" s="213" t="str" cm="1">
        <f t="array" aca="1" ref="AN129" ca="1">_xlfn.IFNA(INDEX(INDIRECT(AH$4&amp;"C:C"),MATCH(V129,INDIRECT(AH$4&amp;"P:P"),0),0),"")</f>
        <v>話す</v>
      </c>
      <c r="AO129" s="213" t="str" cm="1">
        <f t="array" aca="1" ref="AO129" ca="1">_xlfn.IFNA(INDEX(INDIRECT(AI$4&amp;"C:C"),MATCH(W129,INDIRECT(AI$4&amp;"P:P"),0),0),"")</f>
        <v>話す</v>
      </c>
      <c r="AP129" s="213" t="str" cm="1">
        <f t="array" aca="1" ref="AP129" ca="1">_xlfn.IFNA(INDEX(INDIRECT(AJ$4&amp;"C:C"),MATCH(X129,INDIRECT(AJ$4&amp;"P:P"),0),0),"")</f>
        <v>話す</v>
      </c>
      <c r="AQ129" s="213" t="str" cm="1">
        <f t="array" aca="1" ref="AQ129" ca="1">_xlfn.IFNA(INDEX(INDIRECT(AK$4&amp;"C:C"),MATCH(Y129,INDIRECT(AK$4&amp;"P:P"),0),0),"")</f>
        <v>話す</v>
      </c>
      <c r="AR129" s="213" t="str" cm="1">
        <f t="array" aca="1" ref="AR129" ca="1">_xlfn.IFNA(INDEX(INDIRECT(AL$4&amp;"C:C"),MATCH(Z129,INDIRECT(AL$4&amp;"P:P"),0),0),"")</f>
        <v>話す</v>
      </c>
      <c r="AS129" s="213" t="str" cm="1">
        <f t="array" aca="1" ref="AS129" ca="1">_xlfn.IFNA(INDEX(INDIRECT(AM$4&amp;"C:C"),MATCH(AA129,INDIRECT(AM$4&amp;"P:P"),0),0),"")</f>
        <v>話す</v>
      </c>
      <c r="AT129" s="213" t="str" cm="1">
        <f t="array" aca="1" ref="AT129" ca="1">_xlfn.IFNA(INDEX(INDIRECT(AH$4&amp;"D:D"),MATCH(V129,INDIRECT(AH$4&amp;"P:P"),0),0),"")</f>
        <v>どちらかといえば，話す</v>
      </c>
      <c r="AU129" s="213" t="str" cm="1">
        <f t="array" aca="1" ref="AU129" ca="1">_xlfn.IFNA(INDEX(INDIRECT(AI$4&amp;"D:D"),MATCH(W129,INDIRECT(AI$4&amp;"P:P"),0),0),"")</f>
        <v>どちらかといえば，話す</v>
      </c>
      <c r="AV129" s="213" t="str" cm="1">
        <f t="array" aca="1" ref="AV129" ca="1">_xlfn.IFNA(INDEX(INDIRECT(AJ$4&amp;"D:D"),MATCH(X129,INDIRECT(AJ$4&amp;"P:P"),0),0),"")</f>
        <v>どちらかといえば，話す</v>
      </c>
      <c r="AW129" s="213" t="str" cm="1">
        <f t="array" aca="1" ref="AW129" ca="1">_xlfn.IFNA(INDEX(INDIRECT(AK$4&amp;"D:D"),MATCH(Y129,INDIRECT(AK$4&amp;"P:P"),0),0),"")</f>
        <v>どちらかといえば，話す</v>
      </c>
      <c r="AX129" s="213" t="str" cm="1">
        <f t="array" aca="1" ref="AX129" ca="1">_xlfn.IFNA(INDEX(INDIRECT(AL$4&amp;"D:D"),MATCH(Z129,INDIRECT(AL$4&amp;"P:P"),0),0),"")</f>
        <v>どちらかといえば，話す</v>
      </c>
      <c r="AY129" s="213" t="str" cm="1">
        <f t="array" aca="1" ref="AY129" ca="1">_xlfn.IFNA(INDEX(INDIRECT(AM$4&amp;"D:D"),MATCH(AA129,INDIRECT(AM$4&amp;"P:P"),0),0),"")</f>
        <v>どちらかといえば，話す</v>
      </c>
      <c r="AZ129" s="213" t="str" cm="1">
        <f t="array" aca="1" ref="AZ129" ca="1">_xlfn.IFNA(INDEX(INDIRECT(AH$4&amp;"E:E"),MATCH(V129,INDIRECT(AH$4&amp;"P:P"),0),0),"")</f>
        <v>どちらかといえば，話さない</v>
      </c>
      <c r="BA129" s="213" t="str" cm="1">
        <f t="array" aca="1" ref="BA129" ca="1">_xlfn.IFNA(INDEX(INDIRECT(AI$4&amp;"E:E"),MATCH(W129,INDIRECT(AI$4&amp;"P:P"),0),0),"")</f>
        <v>どちらかといえば，話さない</v>
      </c>
      <c r="BB129" s="213" t="str" cm="1">
        <f t="array" aca="1" ref="BB129" ca="1">_xlfn.IFNA(INDEX(INDIRECT(AJ$4&amp;"E:E"),MATCH(X129,INDIRECT(AJ$4&amp;"P:P"),0),0),"")</f>
        <v>どちらかといえば，話さない</v>
      </c>
      <c r="BC129" s="213" t="str" cm="1">
        <f t="array" aca="1" ref="BC129" ca="1">_xlfn.IFNA(INDEX(INDIRECT(AK$4&amp;"E:E"),MATCH(Y129,INDIRECT(AK$4&amp;"P:P"),0),0),"")</f>
        <v>どちらかといえば，話さない</v>
      </c>
      <c r="BD129" s="213" t="str" cm="1">
        <f t="array" aca="1" ref="BD129" ca="1">_xlfn.IFNA(INDEX(INDIRECT(AL$4&amp;"E:E"),MATCH(Z129,INDIRECT(AL$4&amp;"P:P"),0),0),"")</f>
        <v>どちらかといえば，話さない</v>
      </c>
      <c r="BE129" s="213" t="str" cm="1">
        <f t="array" aca="1" ref="BE129" ca="1">_xlfn.IFNA(INDEX(INDIRECT(AM$4&amp;"E:E"),MATCH(AA129,INDIRECT(AM$4&amp;"P:P"),0),0),"")</f>
        <v>どちらかといえば，話さない</v>
      </c>
      <c r="BF129" s="213" t="str" cm="1">
        <f t="array" aca="1" ref="BF129" ca="1">_xlfn.IFNA(INDEX(INDIRECT(AH$4&amp;"F:F"),MATCH(V129,INDIRECT(AH$4&amp;"P:P"),0),0),"")</f>
        <v>話さない</v>
      </c>
      <c r="BG129" s="213" t="str" cm="1">
        <f t="array" aca="1" ref="BG129" ca="1">_xlfn.IFNA(INDEX(INDIRECT(AI$4&amp;"F:F"),MATCH(W129,INDIRECT(AI$4&amp;"P:P"),0),0),"")</f>
        <v>話さない</v>
      </c>
      <c r="BH129" s="213" t="str" cm="1">
        <f t="array" aca="1" ref="BH129" ca="1">_xlfn.IFNA(INDEX(INDIRECT(AJ$4&amp;"F:F"),MATCH(X129,INDIRECT(AJ$4&amp;"P:P"),0),0),"")</f>
        <v>話さない</v>
      </c>
      <c r="BI129" s="213" t="str" cm="1">
        <f t="array" aca="1" ref="BI129" ca="1">_xlfn.IFNA(INDEX(INDIRECT(AK$4&amp;"F:F"),MATCH(Y129,INDIRECT(AK$4&amp;"P:P"),0),0),"")</f>
        <v>話さない</v>
      </c>
      <c r="BJ129" s="213" t="str" cm="1">
        <f t="array" aca="1" ref="BJ129" ca="1">_xlfn.IFNA(INDEX(INDIRECT(AL$4&amp;"F:F"),MATCH(Z129,INDIRECT(AL$4&amp;"P:P"),0),0),"")</f>
        <v>話さない</v>
      </c>
      <c r="BK129" s="213" t="str" cm="1">
        <f t="array" aca="1" ref="BK129" ca="1">_xlfn.IFNA(INDEX(INDIRECT(AM$4&amp;"F:F"),MATCH(AA129,INDIRECT(AM$4&amp;"P:P"),0),0),"")</f>
        <v>話さない</v>
      </c>
      <c r="BL129" s="213" cm="1">
        <f t="array" aca="1" ref="BL129" ca="1">_xlfn.IFNA(INDEX(INDIRECT(AH$4&amp;"G:G"),MATCH(V129,INDIRECT(AH$4&amp;"P:P"),0),0),"")</f>
        <v>0</v>
      </c>
      <c r="BM129" s="213" cm="1">
        <f t="array" aca="1" ref="BM129" ca="1">_xlfn.IFNA(INDEX(INDIRECT(AI$4&amp;"G:G"),MATCH(W129,INDIRECT(AI$4&amp;"P:P"),0),0),"")</f>
        <v>0</v>
      </c>
      <c r="BN129" s="213" cm="1">
        <f t="array" aca="1" ref="BN129" ca="1">_xlfn.IFNA(INDEX(INDIRECT(AJ$4&amp;"G:G"),MATCH(X129,INDIRECT(AJ$4&amp;"P:P"),0),0),"")</f>
        <v>0</v>
      </c>
      <c r="BO129" s="213" cm="1">
        <f t="array" aca="1" ref="BO129" ca="1">_xlfn.IFNA(INDEX(INDIRECT(AK$4&amp;"G:G"),MATCH(Y129,INDIRECT(AK$4&amp;"P:P"),0),0),"")</f>
        <v>0</v>
      </c>
      <c r="BP129" s="213" cm="1">
        <f t="array" aca="1" ref="BP129" ca="1">_xlfn.IFNA(INDEX(INDIRECT(AL$4&amp;"G:G"),MATCH(Z129,INDIRECT(AL$4&amp;"P:P"),0),0),"")</f>
        <v>0</v>
      </c>
      <c r="BQ129" s="213" cm="1">
        <f t="array" aca="1" ref="BQ129" ca="1">_xlfn.IFNA(INDEX(INDIRECT(AM$4&amp;"G:G"),MATCH(AA129,INDIRECT(AM$4&amp;"P:P"),0),0),"")</f>
        <v>0</v>
      </c>
      <c r="BR129" s="213" cm="1">
        <f t="array" aca="1" ref="BR129" ca="1">_xlfn.IFNA(INDEX(INDIRECT(AH$4&amp;"H:H"),MATCH(V129,INDIRECT(AH$4&amp;"P:P"),0),0),"")</f>
        <v>0</v>
      </c>
      <c r="BS129" s="213" cm="1">
        <f t="array" aca="1" ref="BS129" ca="1">_xlfn.IFNA(INDEX(INDIRECT(AI$4&amp;"H:H"),MATCH(W129,INDIRECT(AI$4&amp;"P:P"),0),0),"")</f>
        <v>0</v>
      </c>
      <c r="BT129" s="213" cm="1">
        <f t="array" aca="1" ref="BT129" ca="1">_xlfn.IFNA(INDEX(INDIRECT(AJ$4&amp;"H:H"),MATCH(X129,INDIRECT(AJ$4&amp;"P:P"),0),0),"")</f>
        <v>0</v>
      </c>
      <c r="BU129" s="213" cm="1">
        <f t="array" aca="1" ref="BU129" ca="1">_xlfn.IFNA(INDEX(INDIRECT(AK$4&amp;"H:H"),MATCH(Y129,INDIRECT(AK$4&amp;"P:P"),0),0),"")</f>
        <v>0</v>
      </c>
      <c r="BV129" s="213" cm="1">
        <f t="array" aca="1" ref="BV129" ca="1">_xlfn.IFNA(INDEX(INDIRECT(AL$4&amp;"H:H"),MATCH(Z129,INDIRECT(AL$4&amp;"P:P"),0),0),"")</f>
        <v>0</v>
      </c>
      <c r="BW129" s="213" cm="1">
        <f t="array" aca="1" ref="BW129" ca="1">_xlfn.IFNA(INDEX(INDIRECT(AM$4&amp;"H:H"),MATCH(AA129,INDIRECT(AM$4&amp;"P:P"),0),0),"")</f>
        <v>0</v>
      </c>
      <c r="BX129" s="213" cm="1">
        <f t="array" aca="1" ref="BX129" ca="1">_xlfn.IFNA(INDEX(INDIRECT(AH$4&amp;"I:I"),MATCH(V129,INDIRECT(AH$4&amp;"P:P"),0),0),"")</f>
        <v>0</v>
      </c>
      <c r="BY129" s="213" cm="1">
        <f t="array" aca="1" ref="BY129" ca="1">_xlfn.IFNA(INDEX(INDIRECT(AI$4&amp;"I:I"),MATCH(W129,INDIRECT(AI$4&amp;"P:P"),0),0),"")</f>
        <v>0</v>
      </c>
      <c r="BZ129" s="213" cm="1">
        <f t="array" aca="1" ref="BZ129" ca="1">_xlfn.IFNA(INDEX(INDIRECT(AJ$4&amp;"I:I"),MATCH(X129,INDIRECT(AJ$4&amp;"P:P"),0),0),"")</f>
        <v>0</v>
      </c>
      <c r="CA129" s="213" cm="1">
        <f t="array" aca="1" ref="CA129" ca="1">_xlfn.IFNA(INDEX(INDIRECT(AK$4&amp;"I:I"),MATCH(Y129,INDIRECT(AK$4&amp;"P:P"),0),0),"")</f>
        <v>0</v>
      </c>
      <c r="CB129" s="213" cm="1">
        <f t="array" aca="1" ref="CB129" ca="1">_xlfn.IFNA(INDEX(INDIRECT(AL$4&amp;"I:I"),MATCH(Z129,INDIRECT(AL$4&amp;"P:P"),0),0),"")</f>
        <v>0</v>
      </c>
      <c r="CC129" s="213" cm="1">
        <f t="array" aca="1" ref="CC129" ca="1">_xlfn.IFNA(INDEX(INDIRECT(AM$4&amp;"I:I"),MATCH(AA129,INDIRECT(AM$4&amp;"P:P"),0),0),"")</f>
        <v>0</v>
      </c>
      <c r="CD129" s="213" cm="1">
        <f t="array" aca="1" ref="CD129" ca="1">_xlfn.IFNA(INDEX(INDIRECT(AH$4&amp;"J:J"),MATCH(V129,INDIRECT(AH$4&amp;"P:P"),0),0),"")</f>
        <v>0</v>
      </c>
      <c r="CE129" s="213" cm="1">
        <f t="array" aca="1" ref="CE129" ca="1">_xlfn.IFNA(INDEX(INDIRECT(AI$4&amp;"J:J"),MATCH(W129,INDIRECT(AI$4&amp;"P:P"),0),0),"")</f>
        <v>0</v>
      </c>
      <c r="CF129" s="213" cm="1">
        <f t="array" aca="1" ref="CF129" ca="1">_xlfn.IFNA(INDEX(INDIRECT(AJ$4&amp;"J:J"),MATCH(X129,INDIRECT(AJ$4&amp;"P:P"),0),0),"")</f>
        <v>0</v>
      </c>
      <c r="CG129" s="213" cm="1">
        <f t="array" aca="1" ref="CG129" ca="1">_xlfn.IFNA(INDEX(INDIRECT(AK$4&amp;"J:J"),MATCH(Y129,INDIRECT(AK$4&amp;"P:P"),0),0),"")</f>
        <v>0</v>
      </c>
      <c r="CH129" s="213" cm="1">
        <f t="array" aca="1" ref="CH129" ca="1">_xlfn.IFNA(INDEX(INDIRECT(AL$4&amp;"J:J"),MATCH(Z129,INDIRECT(AL$4&amp;"P:P"),0),0),"")</f>
        <v>0</v>
      </c>
      <c r="CI129" s="213" cm="1">
        <f t="array" aca="1" ref="CI129" ca="1">_xlfn.IFNA(INDEX(INDIRECT(AM$4&amp;"J:J"),MATCH(AA129,INDIRECT(AM$4&amp;"P:P"),0),0),"")</f>
        <v>0</v>
      </c>
    </row>
    <row r="130" spans="1:87" ht="180">
      <c r="A130" s="53">
        <v>118</v>
      </c>
      <c r="B130" s="75">
        <v>109</v>
      </c>
      <c r="C130" s="75" t="s">
        <v>1638</v>
      </c>
      <c r="D130" s="75" t="s">
        <v>1638</v>
      </c>
      <c r="E130" s="76" t="s">
        <v>1939</v>
      </c>
      <c r="F130" s="77" t="s">
        <v>1979</v>
      </c>
      <c r="G130" s="78">
        <v>1</v>
      </c>
      <c r="H130" s="82" t="s">
        <v>1929</v>
      </c>
      <c r="I130" s="80">
        <v>1</v>
      </c>
      <c r="J130" s="98" t="s">
        <v>1980</v>
      </c>
      <c r="K130" s="81">
        <v>1</v>
      </c>
      <c r="L130" s="114" t="s">
        <v>1981</v>
      </c>
      <c r="M130" s="83">
        <v>1</v>
      </c>
      <c r="N130" s="82" t="s">
        <v>1927</v>
      </c>
      <c r="O130" s="83">
        <v>1</v>
      </c>
      <c r="P130" s="82" t="s">
        <v>1982</v>
      </c>
      <c r="Q130" s="83">
        <v>1</v>
      </c>
      <c r="R130" s="82" t="s">
        <v>1929</v>
      </c>
      <c r="U130" s="59" t="s">
        <v>1983</v>
      </c>
      <c r="V130" s="59" t="str">
        <f t="shared" si="47"/>
        <v>（６３）</v>
      </c>
      <c r="W130" s="59" t="str">
        <f t="shared" si="48"/>
        <v>（７６）</v>
      </c>
      <c r="X130" s="59" t="str">
        <f t="shared" si="49"/>
        <v>（６２）</v>
      </c>
      <c r="Y130" s="59" t="str">
        <f t="shared" si="50"/>
        <v>（６２）</v>
      </c>
      <c r="Z130" s="59" t="str">
        <f t="shared" si="51"/>
        <v>（６３）</v>
      </c>
      <c r="AA130" s="59" t="str">
        <f t="shared" si="52"/>
        <v>（６３）</v>
      </c>
      <c r="AB130" s="190" t="str" cm="1">
        <f t="array" ref="AB130">INDEX('Ｒ2_小4'!$M:$M,MATCH(V130,'Ｒ2_小4'!$P:$P,0),0)</f>
        <v>Q00000000890</v>
      </c>
      <c r="AC130" s="190" t="str" cm="1">
        <f t="array" ref="AC130">INDEX('R2_小5'!$M:$M,MATCH(W130,'R2_小5'!$P:$P,0),0)</f>
        <v>Q00000001930</v>
      </c>
      <c r="AD130" s="190" t="str" cm="1">
        <f t="array" ref="AD130">INDEX('R2_小6'!$M:$M,MATCH(X130,'R2_小6'!$P:$P,0),0)</f>
        <v>Q00000002830</v>
      </c>
      <c r="AE130" s="190" t="str" cm="1">
        <f t="array" ref="AE130">INDEX('R2_中1'!$M:$M,MATCH(Y130,'R2_中1'!$P:$P,0),0)</f>
        <v>Q00000003730</v>
      </c>
      <c r="AF130" s="190" t="str" cm="1">
        <f t="array" ref="AF130">INDEX('R2_中2'!$M:$M,MATCH(Z130,'R2_中2'!$P:$P,0),0)</f>
        <v>Q00000004700</v>
      </c>
      <c r="AG130" s="190" t="str" cm="1">
        <f t="array" ref="AG130">INDEX('R2_中3'!$M:$M,MATCH(AA130,'R2_中3'!$P:$P,0),0)</f>
        <v>Q00000005670</v>
      </c>
      <c r="AH130" s="213" t="str" cm="1">
        <f t="array" aca="1" ref="AH130" ca="1">_xlfn.IFNA(INDEX(INDIRECT(AH$4&amp;"B:B"),MATCH(V130,INDIRECT(AH$4&amp;"P:P"),0),0),"")</f>
        <v>地いきの大人（学校や学習じゅく・家庭教し・習い事の先生は入りません）に勉強やスポーツを教えてもらったり，いっしょに遊んでもらったりすることがありますか</v>
      </c>
      <c r="AI130" s="213" t="str" cm="1">
        <f t="array" aca="1" ref="AI130" ca="1">_xlfn.IFNA(INDEX(INDIRECT(AI$4&amp;"B:B"),MATCH(W130,INDIRECT(AI$4&amp;"P:P"),0),0),"")</f>
        <v>地いきの大人（学校やじゅく・家庭教し・習い事の先生をのぞきます）に勉強やスポーツを教えてもらったり，いっしょに遊んでもらったりすることがありますか</v>
      </c>
      <c r="AJ130" s="213" t="str" cm="1">
        <f t="array" aca="1" ref="AJ130" ca="1">_xlfn.IFNA(INDEX(INDIRECT(AJ$4&amp;"B:B"),MATCH(X130,INDIRECT(AJ$4&amp;"P:P"),0),0),"")</f>
        <v>地いきの大人（学校やじゅく・家庭教師・習い事の先生をのぞきます）に勉強やスポーツを教えてもらったり，いっしょに遊んでもらったりすることがありますか</v>
      </c>
      <c r="AK130" s="213" t="str" cm="1">
        <f t="array" aca="1" ref="AK130" ca="1">_xlfn.IFNA(INDEX(INDIRECT(AK$4&amp;"B:B"),MATCH(Y130,INDIRECT(AK$4&amp;"P:P"),0),0),"")</f>
        <v>地域の大人（学校やじゅく・家庭教師・習い事の先生を除きます）に勉強やスポーツを教えてもらったり，いっしょに遊んでもらったりすることがありますか</v>
      </c>
      <c r="AL130" s="213" t="str" cm="1">
        <f t="array" aca="1" ref="AL130" ca="1">_xlfn.IFNA(INDEX(INDIRECT(AL$4&amp;"B:B"),MATCH(Z130,INDIRECT(AL$4&amp;"P:P"),0),0),"")</f>
        <v>地域の大人（学校や塾・家庭教師・習い事の先生を除きます）に勉強やスポーツを教えてもらったり，一緒に遊んでもらったりすることがありますか</v>
      </c>
      <c r="AM130" s="213" t="str" cm="1">
        <f t="array" aca="1" ref="AM130" ca="1">_xlfn.IFNA(INDEX(INDIRECT(AM$4&amp;"B:B"),MATCH(AA130,INDIRECT(AM$4&amp;"P:P"),0),0),"")</f>
        <v>地域の大人（学校や塾・家庭教師・習い事の先生を除きます）に勉強やスポーツを教えてもらったり，一緒に遊んでもらったりすることがありますか</v>
      </c>
      <c r="AN130" s="213" t="str" cm="1">
        <f t="array" aca="1" ref="AN130" ca="1">_xlfn.IFNA(INDEX(INDIRECT(AH$4&amp;"C:C"),MATCH(V130,INDIRECT(AH$4&amp;"P:P"),0),0),"")</f>
        <v>当てはまる</v>
      </c>
      <c r="AO130" s="213" t="str" cm="1">
        <f t="array" aca="1" ref="AO130" ca="1">_xlfn.IFNA(INDEX(INDIRECT(AI$4&amp;"C:C"),MATCH(W130,INDIRECT(AI$4&amp;"P:P"),0),0),"")</f>
        <v>当てはまる</v>
      </c>
      <c r="AP130" s="213" t="str" cm="1">
        <f t="array" aca="1" ref="AP130" ca="1">_xlfn.IFNA(INDEX(INDIRECT(AJ$4&amp;"C:C"),MATCH(X130,INDIRECT(AJ$4&amp;"P:P"),0),0),"")</f>
        <v>当てはまる</v>
      </c>
      <c r="AQ130" s="213" t="str" cm="1">
        <f t="array" aca="1" ref="AQ130" ca="1">_xlfn.IFNA(INDEX(INDIRECT(AK$4&amp;"C:C"),MATCH(Y130,INDIRECT(AK$4&amp;"P:P"),0),0),"")</f>
        <v>当てはまる</v>
      </c>
      <c r="AR130" s="213" t="str" cm="1">
        <f t="array" aca="1" ref="AR130" ca="1">_xlfn.IFNA(INDEX(INDIRECT(AL$4&amp;"C:C"),MATCH(Z130,INDIRECT(AL$4&amp;"P:P"),0),0),"")</f>
        <v>当てはまる</v>
      </c>
      <c r="AS130" s="213" t="str" cm="1">
        <f t="array" aca="1" ref="AS130" ca="1">_xlfn.IFNA(INDEX(INDIRECT(AM$4&amp;"C:C"),MATCH(AA130,INDIRECT(AM$4&amp;"P:P"),0),0),"")</f>
        <v>当てはまる</v>
      </c>
      <c r="AT130" s="213" t="str" cm="1">
        <f t="array" aca="1" ref="AT130" ca="1">_xlfn.IFNA(INDEX(INDIRECT(AH$4&amp;"D:D"),MATCH(V130,INDIRECT(AH$4&amp;"P:P"),0),0),"")</f>
        <v>どちらかといえば，当てはまる</v>
      </c>
      <c r="AU130" s="213" t="str" cm="1">
        <f t="array" aca="1" ref="AU130" ca="1">_xlfn.IFNA(INDEX(INDIRECT(AI$4&amp;"D:D"),MATCH(W130,INDIRECT(AI$4&amp;"P:P"),0),0),"")</f>
        <v>どちらかといえば，当てはまる</v>
      </c>
      <c r="AV130" s="213" t="str" cm="1">
        <f t="array" aca="1" ref="AV130" ca="1">_xlfn.IFNA(INDEX(INDIRECT(AJ$4&amp;"D:D"),MATCH(X130,INDIRECT(AJ$4&amp;"P:P"),0),0),"")</f>
        <v>どちらかといえば，当てはまる</v>
      </c>
      <c r="AW130" s="213" t="str" cm="1">
        <f t="array" aca="1" ref="AW130" ca="1">_xlfn.IFNA(INDEX(INDIRECT(AK$4&amp;"D:D"),MATCH(Y130,INDIRECT(AK$4&amp;"P:P"),0),0),"")</f>
        <v>どちらかといえば，当てはまる</v>
      </c>
      <c r="AX130" s="213" t="str" cm="1">
        <f t="array" aca="1" ref="AX130" ca="1">_xlfn.IFNA(INDEX(INDIRECT(AL$4&amp;"D:D"),MATCH(Z130,INDIRECT(AL$4&amp;"P:P"),0),0),"")</f>
        <v>どちらかといえば，当てはまる</v>
      </c>
      <c r="AY130" s="213" t="str" cm="1">
        <f t="array" aca="1" ref="AY130" ca="1">_xlfn.IFNA(INDEX(INDIRECT(AM$4&amp;"D:D"),MATCH(AA130,INDIRECT(AM$4&amp;"P:P"),0),0),"")</f>
        <v>どちらかといえば，当てはまる</v>
      </c>
      <c r="AZ130" s="213" t="str" cm="1">
        <f t="array" aca="1" ref="AZ130" ca="1">_xlfn.IFNA(INDEX(INDIRECT(AH$4&amp;"E:E"),MATCH(V130,INDIRECT(AH$4&amp;"P:P"),0),0),"")</f>
        <v>どちらかといえば，当てはまらない</v>
      </c>
      <c r="BA130" s="213" t="str" cm="1">
        <f t="array" aca="1" ref="BA130" ca="1">_xlfn.IFNA(INDEX(INDIRECT(AI$4&amp;"E:E"),MATCH(W130,INDIRECT(AI$4&amp;"P:P"),0),0),"")</f>
        <v>どちらかといえば，当てはまらない</v>
      </c>
      <c r="BB130" s="213" t="str" cm="1">
        <f t="array" aca="1" ref="BB130" ca="1">_xlfn.IFNA(INDEX(INDIRECT(AJ$4&amp;"E:E"),MATCH(X130,INDIRECT(AJ$4&amp;"P:P"),0),0),"")</f>
        <v>どちらかといえば，当てはまらない</v>
      </c>
      <c r="BC130" s="213" t="str" cm="1">
        <f t="array" aca="1" ref="BC130" ca="1">_xlfn.IFNA(INDEX(INDIRECT(AK$4&amp;"E:E"),MATCH(Y130,INDIRECT(AK$4&amp;"P:P"),0),0),"")</f>
        <v>どちらかといえば，当てはまらない</v>
      </c>
      <c r="BD130" s="213" t="str" cm="1">
        <f t="array" aca="1" ref="BD130" ca="1">_xlfn.IFNA(INDEX(INDIRECT(AL$4&amp;"E:E"),MATCH(Z130,INDIRECT(AL$4&amp;"P:P"),0),0),"")</f>
        <v>どちらかといえば，当てはまらない</v>
      </c>
      <c r="BE130" s="213" t="str" cm="1">
        <f t="array" aca="1" ref="BE130" ca="1">_xlfn.IFNA(INDEX(INDIRECT(AM$4&amp;"E:E"),MATCH(AA130,INDIRECT(AM$4&amp;"P:P"),0),0),"")</f>
        <v>どちらかといえば，当てはまらない</v>
      </c>
      <c r="BF130" s="213" t="str" cm="1">
        <f t="array" aca="1" ref="BF130" ca="1">_xlfn.IFNA(INDEX(INDIRECT(AH$4&amp;"F:F"),MATCH(V130,INDIRECT(AH$4&amp;"P:P"),0),0),"")</f>
        <v>当てはまらない</v>
      </c>
      <c r="BG130" s="213" t="str" cm="1">
        <f t="array" aca="1" ref="BG130" ca="1">_xlfn.IFNA(INDEX(INDIRECT(AI$4&amp;"F:F"),MATCH(W130,INDIRECT(AI$4&amp;"P:P"),0),0),"")</f>
        <v>当てはまらない</v>
      </c>
      <c r="BH130" s="213" t="str" cm="1">
        <f t="array" aca="1" ref="BH130" ca="1">_xlfn.IFNA(INDEX(INDIRECT(AJ$4&amp;"F:F"),MATCH(X130,INDIRECT(AJ$4&amp;"P:P"),0),0),"")</f>
        <v>当てはまらない</v>
      </c>
      <c r="BI130" s="213" t="str" cm="1">
        <f t="array" aca="1" ref="BI130" ca="1">_xlfn.IFNA(INDEX(INDIRECT(AK$4&amp;"F:F"),MATCH(Y130,INDIRECT(AK$4&amp;"P:P"),0),0),"")</f>
        <v>当てはまらない</v>
      </c>
      <c r="BJ130" s="213" t="str" cm="1">
        <f t="array" aca="1" ref="BJ130" ca="1">_xlfn.IFNA(INDEX(INDIRECT(AL$4&amp;"F:F"),MATCH(Z130,INDIRECT(AL$4&amp;"P:P"),0),0),"")</f>
        <v>当てはまらない</v>
      </c>
      <c r="BK130" s="213" t="str" cm="1">
        <f t="array" aca="1" ref="BK130" ca="1">_xlfn.IFNA(INDEX(INDIRECT(AM$4&amp;"F:F"),MATCH(AA130,INDIRECT(AM$4&amp;"P:P"),0),0),"")</f>
        <v>当てはまらない</v>
      </c>
      <c r="BL130" s="213" cm="1">
        <f t="array" aca="1" ref="BL130" ca="1">_xlfn.IFNA(INDEX(INDIRECT(AH$4&amp;"G:G"),MATCH(V130,INDIRECT(AH$4&amp;"P:P"),0),0),"")</f>
        <v>0</v>
      </c>
      <c r="BM130" s="213" cm="1">
        <f t="array" aca="1" ref="BM130" ca="1">_xlfn.IFNA(INDEX(INDIRECT(AI$4&amp;"G:G"),MATCH(W130,INDIRECT(AI$4&amp;"P:P"),0),0),"")</f>
        <v>0</v>
      </c>
      <c r="BN130" s="213" cm="1">
        <f t="array" aca="1" ref="BN130" ca="1">_xlfn.IFNA(INDEX(INDIRECT(AJ$4&amp;"G:G"),MATCH(X130,INDIRECT(AJ$4&amp;"P:P"),0),0),"")</f>
        <v>0</v>
      </c>
      <c r="BO130" s="213" cm="1">
        <f t="array" aca="1" ref="BO130" ca="1">_xlfn.IFNA(INDEX(INDIRECT(AK$4&amp;"G:G"),MATCH(Y130,INDIRECT(AK$4&amp;"P:P"),0),0),"")</f>
        <v>0</v>
      </c>
      <c r="BP130" s="213" cm="1">
        <f t="array" aca="1" ref="BP130" ca="1">_xlfn.IFNA(INDEX(INDIRECT(AL$4&amp;"G:G"),MATCH(Z130,INDIRECT(AL$4&amp;"P:P"),0),0),"")</f>
        <v>0</v>
      </c>
      <c r="BQ130" s="213" cm="1">
        <f t="array" aca="1" ref="BQ130" ca="1">_xlfn.IFNA(INDEX(INDIRECT(AM$4&amp;"G:G"),MATCH(AA130,INDIRECT(AM$4&amp;"P:P"),0),0),"")</f>
        <v>0</v>
      </c>
      <c r="BR130" s="213" cm="1">
        <f t="array" aca="1" ref="BR130" ca="1">_xlfn.IFNA(INDEX(INDIRECT(AH$4&amp;"H:H"),MATCH(V130,INDIRECT(AH$4&amp;"P:P"),0),0),"")</f>
        <v>0</v>
      </c>
      <c r="BS130" s="213" cm="1">
        <f t="array" aca="1" ref="BS130" ca="1">_xlfn.IFNA(INDEX(INDIRECT(AI$4&amp;"H:H"),MATCH(W130,INDIRECT(AI$4&amp;"P:P"),0),0),"")</f>
        <v>0</v>
      </c>
      <c r="BT130" s="213" cm="1">
        <f t="array" aca="1" ref="BT130" ca="1">_xlfn.IFNA(INDEX(INDIRECT(AJ$4&amp;"H:H"),MATCH(X130,INDIRECT(AJ$4&amp;"P:P"),0),0),"")</f>
        <v>0</v>
      </c>
      <c r="BU130" s="213" cm="1">
        <f t="array" aca="1" ref="BU130" ca="1">_xlfn.IFNA(INDEX(INDIRECT(AK$4&amp;"H:H"),MATCH(Y130,INDIRECT(AK$4&amp;"P:P"),0),0),"")</f>
        <v>0</v>
      </c>
      <c r="BV130" s="213" cm="1">
        <f t="array" aca="1" ref="BV130" ca="1">_xlfn.IFNA(INDEX(INDIRECT(AL$4&amp;"H:H"),MATCH(Z130,INDIRECT(AL$4&amp;"P:P"),0),0),"")</f>
        <v>0</v>
      </c>
      <c r="BW130" s="213" cm="1">
        <f t="array" aca="1" ref="BW130" ca="1">_xlfn.IFNA(INDEX(INDIRECT(AM$4&amp;"H:H"),MATCH(AA130,INDIRECT(AM$4&amp;"P:P"),0),0),"")</f>
        <v>0</v>
      </c>
      <c r="BX130" s="213" cm="1">
        <f t="array" aca="1" ref="BX130" ca="1">_xlfn.IFNA(INDEX(INDIRECT(AH$4&amp;"I:I"),MATCH(V130,INDIRECT(AH$4&amp;"P:P"),0),0),"")</f>
        <v>0</v>
      </c>
      <c r="BY130" s="213" cm="1">
        <f t="array" aca="1" ref="BY130" ca="1">_xlfn.IFNA(INDEX(INDIRECT(AI$4&amp;"I:I"),MATCH(W130,INDIRECT(AI$4&amp;"P:P"),0),0),"")</f>
        <v>0</v>
      </c>
      <c r="BZ130" s="213" cm="1">
        <f t="array" aca="1" ref="BZ130" ca="1">_xlfn.IFNA(INDEX(INDIRECT(AJ$4&amp;"I:I"),MATCH(X130,INDIRECT(AJ$4&amp;"P:P"),0),0),"")</f>
        <v>0</v>
      </c>
      <c r="CA130" s="213" cm="1">
        <f t="array" aca="1" ref="CA130" ca="1">_xlfn.IFNA(INDEX(INDIRECT(AK$4&amp;"I:I"),MATCH(Y130,INDIRECT(AK$4&amp;"P:P"),0),0),"")</f>
        <v>0</v>
      </c>
      <c r="CB130" s="213" cm="1">
        <f t="array" aca="1" ref="CB130" ca="1">_xlfn.IFNA(INDEX(INDIRECT(AL$4&amp;"I:I"),MATCH(Z130,INDIRECT(AL$4&amp;"P:P"),0),0),"")</f>
        <v>0</v>
      </c>
      <c r="CC130" s="213" cm="1">
        <f t="array" aca="1" ref="CC130" ca="1">_xlfn.IFNA(INDEX(INDIRECT(AM$4&amp;"I:I"),MATCH(AA130,INDIRECT(AM$4&amp;"P:P"),0),0),"")</f>
        <v>0</v>
      </c>
      <c r="CD130" s="213" cm="1">
        <f t="array" aca="1" ref="CD130" ca="1">_xlfn.IFNA(INDEX(INDIRECT(AH$4&amp;"J:J"),MATCH(V130,INDIRECT(AH$4&amp;"P:P"),0),0),"")</f>
        <v>0</v>
      </c>
      <c r="CE130" s="213" cm="1">
        <f t="array" aca="1" ref="CE130" ca="1">_xlfn.IFNA(INDEX(INDIRECT(AI$4&amp;"J:J"),MATCH(W130,INDIRECT(AI$4&amp;"P:P"),0),0),"")</f>
        <v>0</v>
      </c>
      <c r="CF130" s="213" cm="1">
        <f t="array" aca="1" ref="CF130" ca="1">_xlfn.IFNA(INDEX(INDIRECT(AJ$4&amp;"J:J"),MATCH(X130,INDIRECT(AJ$4&amp;"P:P"),0),0),"")</f>
        <v>0</v>
      </c>
      <c r="CG130" s="213" cm="1">
        <f t="array" aca="1" ref="CG130" ca="1">_xlfn.IFNA(INDEX(INDIRECT(AK$4&amp;"J:J"),MATCH(Y130,INDIRECT(AK$4&amp;"P:P"),0),0),"")</f>
        <v>0</v>
      </c>
      <c r="CH130" s="213" cm="1">
        <f t="array" aca="1" ref="CH130" ca="1">_xlfn.IFNA(INDEX(INDIRECT(AL$4&amp;"J:J"),MATCH(Z130,INDIRECT(AL$4&amp;"P:P"),0),0),"")</f>
        <v>0</v>
      </c>
      <c r="CI130" s="213" cm="1">
        <f t="array" aca="1" ref="CI130" ca="1">_xlfn.IFNA(INDEX(INDIRECT(AM$4&amp;"J:J"),MATCH(AA130,INDIRECT(AM$4&amp;"P:P"),0),0),"")</f>
        <v>0</v>
      </c>
    </row>
    <row r="131" spans="1:87">
      <c r="A131" s="53">
        <v>119</v>
      </c>
      <c r="B131" s="65"/>
      <c r="C131" s="65"/>
      <c r="D131" s="65"/>
      <c r="E131" s="66"/>
      <c r="F131" s="67" t="s">
        <v>1984</v>
      </c>
      <c r="G131" s="68"/>
      <c r="H131" s="69"/>
      <c r="I131" s="71"/>
      <c r="J131" s="72"/>
      <c r="K131" s="71"/>
      <c r="L131" s="72"/>
      <c r="M131" s="74"/>
      <c r="N131" s="72"/>
      <c r="O131" s="74"/>
      <c r="P131" s="72"/>
      <c r="Q131" s="74"/>
      <c r="R131" s="72"/>
      <c r="U131" s="59"/>
      <c r="V131" s="59" t="str">
        <f t="shared" si="47"/>
        <v/>
      </c>
      <c r="W131" s="59" t="str">
        <f t="shared" si="48"/>
        <v/>
      </c>
      <c r="X131" s="59" t="str">
        <f t="shared" si="49"/>
        <v/>
      </c>
      <c r="Y131" s="59" t="str">
        <f t="shared" si="50"/>
        <v/>
      </c>
      <c r="Z131" s="59" t="str">
        <f t="shared" si="51"/>
        <v/>
      </c>
      <c r="AA131" s="59" t="str">
        <f t="shared" si="52"/>
        <v/>
      </c>
      <c r="AB131" s="190" t="e" cm="1">
        <f t="array" ref="AB131">INDEX('Ｒ2_小4'!$M:$M,MATCH(V131,'Ｒ2_小4'!$P:$P,0),0)</f>
        <v>#N/A</v>
      </c>
      <c r="AC131" s="190" t="e" cm="1">
        <f t="array" ref="AC131">INDEX('R2_小5'!$M:$M,MATCH(W131,'R2_小5'!$P:$P,0),0)</f>
        <v>#N/A</v>
      </c>
      <c r="AD131" s="190" t="e" cm="1">
        <f t="array" ref="AD131">INDEX('R2_小6'!$M:$M,MATCH(X131,'R2_小6'!$P:$P,0),0)</f>
        <v>#N/A</v>
      </c>
      <c r="AE131" s="190" t="e" cm="1">
        <f t="array" ref="AE131">INDEX('R2_中1'!$M:$M,MATCH(Y131,'R2_中1'!$P:$P,0),0)</f>
        <v>#N/A</v>
      </c>
      <c r="AF131" s="190" t="e" cm="1">
        <f t="array" ref="AF131">INDEX('R2_中2'!$M:$M,MATCH(Z131,'R2_中2'!$P:$P,0),0)</f>
        <v>#N/A</v>
      </c>
      <c r="AG131" s="190" t="e" cm="1">
        <f t="array" ref="AG131">INDEX('R2_中3'!$M:$M,MATCH(AA131,'R2_中3'!$P:$P,0),0)</f>
        <v>#N/A</v>
      </c>
      <c r="AH131" s="213" t="str" cm="1">
        <f t="array" aca="1" ref="AH131" ca="1">_xlfn.IFNA(INDEX(INDIRECT(AH$4&amp;"B:B"),MATCH(V131,INDIRECT(AH$4&amp;"P:P"),0),0),"")</f>
        <v/>
      </c>
      <c r="AI131" s="213" t="str" cm="1">
        <f t="array" aca="1" ref="AI131" ca="1">_xlfn.IFNA(INDEX(INDIRECT(AI$4&amp;"B:B"),MATCH(W131,INDIRECT(AI$4&amp;"P:P"),0),0),"")</f>
        <v/>
      </c>
      <c r="AJ131" s="213" t="str" cm="1">
        <f t="array" aca="1" ref="AJ131" ca="1">_xlfn.IFNA(INDEX(INDIRECT(AJ$4&amp;"B:B"),MATCH(X131,INDIRECT(AJ$4&amp;"P:P"),0),0),"")</f>
        <v/>
      </c>
      <c r="AK131" s="213" t="str" cm="1">
        <f t="array" aca="1" ref="AK131" ca="1">_xlfn.IFNA(INDEX(INDIRECT(AK$4&amp;"B:B"),MATCH(Y131,INDIRECT(AK$4&amp;"P:P"),0),0),"")</f>
        <v/>
      </c>
      <c r="AL131" s="213" t="str" cm="1">
        <f t="array" aca="1" ref="AL131" ca="1">_xlfn.IFNA(INDEX(INDIRECT(AL$4&amp;"B:B"),MATCH(Z131,INDIRECT(AL$4&amp;"P:P"),0),0),"")</f>
        <v/>
      </c>
      <c r="AM131" s="213" t="str" cm="1">
        <f t="array" aca="1" ref="AM131" ca="1">_xlfn.IFNA(INDEX(INDIRECT(AM$4&amp;"B:B"),MATCH(AA131,INDIRECT(AM$4&amp;"P:P"),0),0),"")</f>
        <v/>
      </c>
      <c r="AN131" s="213" t="str" cm="1">
        <f t="array" aca="1" ref="AN131" ca="1">_xlfn.IFNA(INDEX(INDIRECT(AH$4&amp;"C:C"),MATCH(V131,INDIRECT(AH$4&amp;"P:P"),0),0),"")</f>
        <v/>
      </c>
      <c r="AO131" s="213" t="str" cm="1">
        <f t="array" aca="1" ref="AO131" ca="1">_xlfn.IFNA(INDEX(INDIRECT(AI$4&amp;"C:C"),MATCH(W131,INDIRECT(AI$4&amp;"P:P"),0),0),"")</f>
        <v/>
      </c>
      <c r="AP131" s="213" t="str" cm="1">
        <f t="array" aca="1" ref="AP131" ca="1">_xlfn.IFNA(INDEX(INDIRECT(AJ$4&amp;"C:C"),MATCH(X131,INDIRECT(AJ$4&amp;"P:P"),0),0),"")</f>
        <v/>
      </c>
      <c r="AQ131" s="213" t="str" cm="1">
        <f t="array" aca="1" ref="AQ131" ca="1">_xlfn.IFNA(INDEX(INDIRECT(AK$4&amp;"C:C"),MATCH(Y131,INDIRECT(AK$4&amp;"P:P"),0),0),"")</f>
        <v/>
      </c>
      <c r="AR131" s="213" t="str" cm="1">
        <f t="array" aca="1" ref="AR131" ca="1">_xlfn.IFNA(INDEX(INDIRECT(AL$4&amp;"C:C"),MATCH(Z131,INDIRECT(AL$4&amp;"P:P"),0),0),"")</f>
        <v/>
      </c>
      <c r="AS131" s="213" t="str" cm="1">
        <f t="array" aca="1" ref="AS131" ca="1">_xlfn.IFNA(INDEX(INDIRECT(AM$4&amp;"C:C"),MATCH(AA131,INDIRECT(AM$4&amp;"P:P"),0),0),"")</f>
        <v/>
      </c>
      <c r="AT131" s="213" t="str" cm="1">
        <f t="array" aca="1" ref="AT131" ca="1">_xlfn.IFNA(INDEX(INDIRECT(AH$4&amp;"D:D"),MATCH(V131,INDIRECT(AH$4&amp;"P:P"),0),0),"")</f>
        <v/>
      </c>
      <c r="AU131" s="213" t="str" cm="1">
        <f t="array" aca="1" ref="AU131" ca="1">_xlfn.IFNA(INDEX(INDIRECT(AI$4&amp;"D:D"),MATCH(W131,INDIRECT(AI$4&amp;"P:P"),0),0),"")</f>
        <v/>
      </c>
      <c r="AV131" s="213" t="str" cm="1">
        <f t="array" aca="1" ref="AV131" ca="1">_xlfn.IFNA(INDEX(INDIRECT(AJ$4&amp;"D:D"),MATCH(X131,INDIRECT(AJ$4&amp;"P:P"),0),0),"")</f>
        <v/>
      </c>
      <c r="AW131" s="213" t="str" cm="1">
        <f t="array" aca="1" ref="AW131" ca="1">_xlfn.IFNA(INDEX(INDIRECT(AK$4&amp;"D:D"),MATCH(Y131,INDIRECT(AK$4&amp;"P:P"),0),0),"")</f>
        <v/>
      </c>
      <c r="AX131" s="213" t="str" cm="1">
        <f t="array" aca="1" ref="AX131" ca="1">_xlfn.IFNA(INDEX(INDIRECT(AL$4&amp;"D:D"),MATCH(Z131,INDIRECT(AL$4&amp;"P:P"),0),0),"")</f>
        <v/>
      </c>
      <c r="AY131" s="213" t="str" cm="1">
        <f t="array" aca="1" ref="AY131" ca="1">_xlfn.IFNA(INDEX(INDIRECT(AM$4&amp;"D:D"),MATCH(AA131,INDIRECT(AM$4&amp;"P:P"),0),0),"")</f>
        <v/>
      </c>
      <c r="AZ131" s="213" t="str" cm="1">
        <f t="array" aca="1" ref="AZ131" ca="1">_xlfn.IFNA(INDEX(INDIRECT(AH$4&amp;"E:E"),MATCH(V131,INDIRECT(AH$4&amp;"P:P"),0),0),"")</f>
        <v/>
      </c>
      <c r="BA131" s="213" t="str" cm="1">
        <f t="array" aca="1" ref="BA131" ca="1">_xlfn.IFNA(INDEX(INDIRECT(AI$4&amp;"E:E"),MATCH(W131,INDIRECT(AI$4&amp;"P:P"),0),0),"")</f>
        <v/>
      </c>
      <c r="BB131" s="213" t="str" cm="1">
        <f t="array" aca="1" ref="BB131" ca="1">_xlfn.IFNA(INDEX(INDIRECT(AJ$4&amp;"E:E"),MATCH(X131,INDIRECT(AJ$4&amp;"P:P"),0),0),"")</f>
        <v/>
      </c>
      <c r="BC131" s="213" t="str" cm="1">
        <f t="array" aca="1" ref="BC131" ca="1">_xlfn.IFNA(INDEX(INDIRECT(AK$4&amp;"E:E"),MATCH(Y131,INDIRECT(AK$4&amp;"P:P"),0),0),"")</f>
        <v/>
      </c>
      <c r="BD131" s="213" t="str" cm="1">
        <f t="array" aca="1" ref="BD131" ca="1">_xlfn.IFNA(INDEX(INDIRECT(AL$4&amp;"E:E"),MATCH(Z131,INDIRECT(AL$4&amp;"P:P"),0),0),"")</f>
        <v/>
      </c>
      <c r="BE131" s="213" t="str" cm="1">
        <f t="array" aca="1" ref="BE131" ca="1">_xlfn.IFNA(INDEX(INDIRECT(AM$4&amp;"E:E"),MATCH(AA131,INDIRECT(AM$4&amp;"P:P"),0),0),"")</f>
        <v/>
      </c>
      <c r="BF131" s="213" t="str" cm="1">
        <f t="array" aca="1" ref="BF131" ca="1">_xlfn.IFNA(INDEX(INDIRECT(AH$4&amp;"F:F"),MATCH(V131,INDIRECT(AH$4&amp;"P:P"),0),0),"")</f>
        <v/>
      </c>
      <c r="BG131" s="213" t="str" cm="1">
        <f t="array" aca="1" ref="BG131" ca="1">_xlfn.IFNA(INDEX(INDIRECT(AI$4&amp;"F:F"),MATCH(W131,INDIRECT(AI$4&amp;"P:P"),0),0),"")</f>
        <v/>
      </c>
      <c r="BH131" s="213" t="str" cm="1">
        <f t="array" aca="1" ref="BH131" ca="1">_xlfn.IFNA(INDEX(INDIRECT(AJ$4&amp;"F:F"),MATCH(X131,INDIRECT(AJ$4&amp;"P:P"),0),0),"")</f>
        <v/>
      </c>
      <c r="BI131" s="213" t="str" cm="1">
        <f t="array" aca="1" ref="BI131" ca="1">_xlfn.IFNA(INDEX(INDIRECT(AK$4&amp;"F:F"),MATCH(Y131,INDIRECT(AK$4&amp;"P:P"),0),0),"")</f>
        <v/>
      </c>
      <c r="BJ131" s="213" t="str" cm="1">
        <f t="array" aca="1" ref="BJ131" ca="1">_xlfn.IFNA(INDEX(INDIRECT(AL$4&amp;"F:F"),MATCH(Z131,INDIRECT(AL$4&amp;"P:P"),0),0),"")</f>
        <v/>
      </c>
      <c r="BK131" s="213" t="str" cm="1">
        <f t="array" aca="1" ref="BK131" ca="1">_xlfn.IFNA(INDEX(INDIRECT(AM$4&amp;"F:F"),MATCH(AA131,INDIRECT(AM$4&amp;"P:P"),0),0),"")</f>
        <v/>
      </c>
      <c r="BL131" s="213" t="str" cm="1">
        <f t="array" aca="1" ref="BL131" ca="1">_xlfn.IFNA(INDEX(INDIRECT(AH$4&amp;"G:G"),MATCH(V131,INDIRECT(AH$4&amp;"P:P"),0),0),"")</f>
        <v/>
      </c>
      <c r="BM131" s="213" t="str" cm="1">
        <f t="array" aca="1" ref="BM131" ca="1">_xlfn.IFNA(INDEX(INDIRECT(AI$4&amp;"G:G"),MATCH(W131,INDIRECT(AI$4&amp;"P:P"),0),0),"")</f>
        <v/>
      </c>
      <c r="BN131" s="213" t="str" cm="1">
        <f t="array" aca="1" ref="BN131" ca="1">_xlfn.IFNA(INDEX(INDIRECT(AJ$4&amp;"G:G"),MATCH(X131,INDIRECT(AJ$4&amp;"P:P"),0),0),"")</f>
        <v/>
      </c>
      <c r="BO131" s="213" t="str" cm="1">
        <f t="array" aca="1" ref="BO131" ca="1">_xlfn.IFNA(INDEX(INDIRECT(AK$4&amp;"G:G"),MATCH(Y131,INDIRECT(AK$4&amp;"P:P"),0),0),"")</f>
        <v/>
      </c>
      <c r="BP131" s="213" t="str" cm="1">
        <f t="array" aca="1" ref="BP131" ca="1">_xlfn.IFNA(INDEX(INDIRECT(AL$4&amp;"G:G"),MATCH(Z131,INDIRECT(AL$4&amp;"P:P"),0),0),"")</f>
        <v/>
      </c>
      <c r="BQ131" s="213" t="str" cm="1">
        <f t="array" aca="1" ref="BQ131" ca="1">_xlfn.IFNA(INDEX(INDIRECT(AM$4&amp;"G:G"),MATCH(AA131,INDIRECT(AM$4&amp;"P:P"),0),0),"")</f>
        <v/>
      </c>
      <c r="BR131" s="213" t="str" cm="1">
        <f t="array" aca="1" ref="BR131" ca="1">_xlfn.IFNA(INDEX(INDIRECT(AH$4&amp;"H:H"),MATCH(V131,INDIRECT(AH$4&amp;"P:P"),0),0),"")</f>
        <v/>
      </c>
      <c r="BS131" s="213" t="str" cm="1">
        <f t="array" aca="1" ref="BS131" ca="1">_xlfn.IFNA(INDEX(INDIRECT(AI$4&amp;"H:H"),MATCH(W131,INDIRECT(AI$4&amp;"P:P"),0),0),"")</f>
        <v/>
      </c>
      <c r="BT131" s="213" t="str" cm="1">
        <f t="array" aca="1" ref="BT131" ca="1">_xlfn.IFNA(INDEX(INDIRECT(AJ$4&amp;"H:H"),MATCH(X131,INDIRECT(AJ$4&amp;"P:P"),0),0),"")</f>
        <v/>
      </c>
      <c r="BU131" s="213" t="str" cm="1">
        <f t="array" aca="1" ref="BU131" ca="1">_xlfn.IFNA(INDEX(INDIRECT(AK$4&amp;"H:H"),MATCH(Y131,INDIRECT(AK$4&amp;"P:P"),0),0),"")</f>
        <v/>
      </c>
      <c r="BV131" s="213" t="str" cm="1">
        <f t="array" aca="1" ref="BV131" ca="1">_xlfn.IFNA(INDEX(INDIRECT(AL$4&amp;"H:H"),MATCH(Z131,INDIRECT(AL$4&amp;"P:P"),0),0),"")</f>
        <v/>
      </c>
      <c r="BW131" s="213" t="str" cm="1">
        <f t="array" aca="1" ref="BW131" ca="1">_xlfn.IFNA(INDEX(INDIRECT(AM$4&amp;"H:H"),MATCH(AA131,INDIRECT(AM$4&amp;"P:P"),0),0),"")</f>
        <v/>
      </c>
      <c r="BX131" s="213" t="str" cm="1">
        <f t="array" aca="1" ref="BX131" ca="1">_xlfn.IFNA(INDEX(INDIRECT(AH$4&amp;"I:I"),MATCH(V131,INDIRECT(AH$4&amp;"P:P"),0),0),"")</f>
        <v/>
      </c>
      <c r="BY131" s="213" t="str" cm="1">
        <f t="array" aca="1" ref="BY131" ca="1">_xlfn.IFNA(INDEX(INDIRECT(AI$4&amp;"I:I"),MATCH(W131,INDIRECT(AI$4&amp;"P:P"),0),0),"")</f>
        <v/>
      </c>
      <c r="BZ131" s="213" t="str" cm="1">
        <f t="array" aca="1" ref="BZ131" ca="1">_xlfn.IFNA(INDEX(INDIRECT(AJ$4&amp;"I:I"),MATCH(X131,INDIRECT(AJ$4&amp;"P:P"),0),0),"")</f>
        <v/>
      </c>
      <c r="CA131" s="213" t="str" cm="1">
        <f t="array" aca="1" ref="CA131" ca="1">_xlfn.IFNA(INDEX(INDIRECT(AK$4&amp;"I:I"),MATCH(Y131,INDIRECT(AK$4&amp;"P:P"),0),0),"")</f>
        <v/>
      </c>
      <c r="CB131" s="213" t="str" cm="1">
        <f t="array" aca="1" ref="CB131" ca="1">_xlfn.IFNA(INDEX(INDIRECT(AL$4&amp;"I:I"),MATCH(Z131,INDIRECT(AL$4&amp;"P:P"),0),0),"")</f>
        <v/>
      </c>
      <c r="CC131" s="213" t="str" cm="1">
        <f t="array" aca="1" ref="CC131" ca="1">_xlfn.IFNA(INDEX(INDIRECT(AM$4&amp;"I:I"),MATCH(AA131,INDIRECT(AM$4&amp;"P:P"),0),0),"")</f>
        <v/>
      </c>
      <c r="CD131" s="213" t="str" cm="1">
        <f t="array" aca="1" ref="CD131" ca="1">_xlfn.IFNA(INDEX(INDIRECT(AH$4&amp;"J:J"),MATCH(V131,INDIRECT(AH$4&amp;"P:P"),0),0),"")</f>
        <v/>
      </c>
      <c r="CE131" s="213" t="str" cm="1">
        <f t="array" aca="1" ref="CE131" ca="1">_xlfn.IFNA(INDEX(INDIRECT(AI$4&amp;"J:J"),MATCH(W131,INDIRECT(AI$4&amp;"P:P"),0),0),"")</f>
        <v/>
      </c>
      <c r="CF131" s="213" t="str" cm="1">
        <f t="array" aca="1" ref="CF131" ca="1">_xlfn.IFNA(INDEX(INDIRECT(AJ$4&amp;"J:J"),MATCH(X131,INDIRECT(AJ$4&amp;"P:P"),0),0),"")</f>
        <v/>
      </c>
      <c r="CG131" s="213" t="str" cm="1">
        <f t="array" aca="1" ref="CG131" ca="1">_xlfn.IFNA(INDEX(INDIRECT(AK$4&amp;"J:J"),MATCH(Y131,INDIRECT(AK$4&amp;"P:P"),0),0),"")</f>
        <v/>
      </c>
      <c r="CH131" s="213" t="str" cm="1">
        <f t="array" aca="1" ref="CH131" ca="1">_xlfn.IFNA(INDEX(INDIRECT(AL$4&amp;"J:J"),MATCH(Z131,INDIRECT(AL$4&amp;"P:P"),0),0),"")</f>
        <v/>
      </c>
      <c r="CI131" s="213" t="str" cm="1">
        <f t="array" aca="1" ref="CI131" ca="1">_xlfn.IFNA(INDEX(INDIRECT(AM$4&amp;"J:J"),MATCH(AA131,INDIRECT(AM$4&amp;"P:P"),0),0),"")</f>
        <v/>
      </c>
    </row>
    <row r="132" spans="1:87" ht="72">
      <c r="A132" s="53">
        <v>120</v>
      </c>
      <c r="B132" s="85">
        <v>110</v>
      </c>
      <c r="C132" s="75" t="s">
        <v>1638</v>
      </c>
      <c r="D132" s="75" t="s">
        <v>1638</v>
      </c>
      <c r="E132" s="76" t="s">
        <v>1985</v>
      </c>
      <c r="F132" s="77" t="s">
        <v>1986</v>
      </c>
      <c r="G132" s="78">
        <v>1</v>
      </c>
      <c r="H132" s="99" t="s">
        <v>1793</v>
      </c>
      <c r="I132" s="80">
        <v>1</v>
      </c>
      <c r="J132" s="98" t="s">
        <v>1873</v>
      </c>
      <c r="K132" s="81">
        <v>1</v>
      </c>
      <c r="L132" s="99" t="s">
        <v>1758</v>
      </c>
      <c r="M132" s="83">
        <v>1</v>
      </c>
      <c r="N132" s="97" t="s">
        <v>1774</v>
      </c>
      <c r="O132" s="83">
        <v>1</v>
      </c>
      <c r="P132" s="82" t="s">
        <v>1764</v>
      </c>
      <c r="Q132" s="83">
        <v>1</v>
      </c>
      <c r="R132" s="82" t="s">
        <v>1764</v>
      </c>
      <c r="U132" s="59" t="s">
        <v>1987</v>
      </c>
      <c r="V132" s="59" t="str">
        <f t="shared" si="47"/>
        <v>（２４）</v>
      </c>
      <c r="W132" s="59" t="str">
        <f t="shared" si="48"/>
        <v>（３７）</v>
      </c>
      <c r="X132" s="59" t="str">
        <f t="shared" si="49"/>
        <v>（１９）</v>
      </c>
      <c r="Y132" s="59" t="str">
        <f t="shared" si="50"/>
        <v>（２３）</v>
      </c>
      <c r="Z132" s="59" t="str">
        <f t="shared" si="51"/>
        <v>（２１）</v>
      </c>
      <c r="AA132" s="59" t="str">
        <f t="shared" si="52"/>
        <v>（２１）</v>
      </c>
      <c r="AB132" s="190" t="str" cm="1">
        <f t="array" ref="AB132">INDEX('Ｒ2_小4'!$M:$M,MATCH(V132,'Ｒ2_小4'!$P:$P,0),0)</f>
        <v>Q00000000500</v>
      </c>
      <c r="AC132" s="190" t="str" cm="1">
        <f t="array" ref="AC132">INDEX('R2_小5'!$M:$M,MATCH(W132,'R2_小5'!$P:$P,0),0)</f>
        <v>Q00000001540</v>
      </c>
      <c r="AD132" s="190" t="str" cm="1">
        <f t="array" ref="AD132">INDEX('R2_小6'!$M:$M,MATCH(X132,'R2_小6'!$P:$P,0),0)</f>
        <v>Q00000002400</v>
      </c>
      <c r="AE132" s="190" t="str" cm="1">
        <f t="array" ref="AE132">INDEX('R2_中1'!$M:$M,MATCH(Y132,'R2_中1'!$P:$P,0),0)</f>
        <v>Q00000003340</v>
      </c>
      <c r="AF132" s="190" t="str" cm="1">
        <f t="array" ref="AF132">INDEX('R2_中2'!$M:$M,MATCH(Z132,'R2_中2'!$P:$P,0),0)</f>
        <v>Q00000004280</v>
      </c>
      <c r="AG132" s="190" t="str" cm="1">
        <f t="array" ref="AG132">INDEX('R2_中3'!$M:$M,MATCH(AA132,'R2_中3'!$P:$P,0),0)</f>
        <v>Q00000005250</v>
      </c>
      <c r="AH132" s="213" t="str" cm="1">
        <f t="array" aca="1" ref="AH132" ca="1">_xlfn.IFNA(INDEX(INDIRECT(AH$4&amp;"B:B"),MATCH(V132,INDIRECT(AH$4&amp;"P:P"),0),0),"")</f>
        <v>通学はんの集合時こくや登校時こくを守ることができていますか</v>
      </c>
      <c r="AI132" s="213" t="str" cm="1">
        <f t="array" aca="1" ref="AI132" ca="1">_xlfn.IFNA(INDEX(INDIRECT(AI$4&amp;"B:B"),MATCH(W132,INDIRECT(AI$4&amp;"P:P"),0),0),"")</f>
        <v>通学はんの集合時こくや登校時こくを守ることができていますか</v>
      </c>
      <c r="AJ132" s="213" t="str" cm="1">
        <f t="array" aca="1" ref="AJ132" ca="1">_xlfn.IFNA(INDEX(INDIRECT(AJ$4&amp;"B:B"),MATCH(X132,INDIRECT(AJ$4&amp;"P:P"),0),0),"")</f>
        <v>通学はんの集合時こくや登校時こくを守ることができていますか</v>
      </c>
      <c r="AK132" s="213" t="str" cm="1">
        <f t="array" aca="1" ref="AK132" ca="1">_xlfn.IFNA(INDEX(INDIRECT(AK$4&amp;"B:B"),MATCH(Y132,INDIRECT(AK$4&amp;"P:P"),0),0),"")</f>
        <v>登下校時刻を守ることができていますか</v>
      </c>
      <c r="AL132" s="213" t="str" cm="1">
        <f t="array" aca="1" ref="AL132" ca="1">_xlfn.IFNA(INDEX(INDIRECT(AL$4&amp;"B:B"),MATCH(Z132,INDIRECT(AL$4&amp;"P:P"),0),0),"")</f>
        <v>登下校時刻を守ることができていますか</v>
      </c>
      <c r="AM132" s="213" t="str" cm="1">
        <f t="array" aca="1" ref="AM132" ca="1">_xlfn.IFNA(INDEX(INDIRECT(AM$4&amp;"B:B"),MATCH(AA132,INDIRECT(AM$4&amp;"P:P"),0),0),"")</f>
        <v>登下校時刻を守ることができていますか</v>
      </c>
      <c r="AN132" s="213" t="str" cm="1">
        <f t="array" aca="1" ref="AN132" ca="1">_xlfn.IFNA(INDEX(INDIRECT(AH$4&amp;"C:C"),MATCH(V132,INDIRECT(AH$4&amp;"P:P"),0),0),"")</f>
        <v>よくできる</v>
      </c>
      <c r="AO132" s="213" t="str" cm="1">
        <f t="array" aca="1" ref="AO132" ca="1">_xlfn.IFNA(INDEX(INDIRECT(AI$4&amp;"C:C"),MATCH(W132,INDIRECT(AI$4&amp;"P:P"),0),0),"")</f>
        <v>よくできる</v>
      </c>
      <c r="AP132" s="213" t="str" cm="1">
        <f t="array" aca="1" ref="AP132" ca="1">_xlfn.IFNA(INDEX(INDIRECT(AJ$4&amp;"C:C"),MATCH(X132,INDIRECT(AJ$4&amp;"P:P"),0),0),"")</f>
        <v>よくできる</v>
      </c>
      <c r="AQ132" s="213" t="str" cm="1">
        <f t="array" aca="1" ref="AQ132" ca="1">_xlfn.IFNA(INDEX(INDIRECT(AK$4&amp;"C:C"),MATCH(Y132,INDIRECT(AK$4&amp;"P:P"),0),0),"")</f>
        <v>よくできる</v>
      </c>
      <c r="AR132" s="213" t="str" cm="1">
        <f t="array" aca="1" ref="AR132" ca="1">_xlfn.IFNA(INDEX(INDIRECT(AL$4&amp;"C:C"),MATCH(Z132,INDIRECT(AL$4&amp;"P:P"),0),0),"")</f>
        <v>よくできる</v>
      </c>
      <c r="AS132" s="213" t="str" cm="1">
        <f t="array" aca="1" ref="AS132" ca="1">_xlfn.IFNA(INDEX(INDIRECT(AM$4&amp;"C:C"),MATCH(AA132,INDIRECT(AM$4&amp;"P:P"),0),0),"")</f>
        <v>よくできる</v>
      </c>
      <c r="AT132" s="213" t="str" cm="1">
        <f t="array" aca="1" ref="AT132" ca="1">_xlfn.IFNA(INDEX(INDIRECT(AH$4&amp;"D:D"),MATCH(V132,INDIRECT(AH$4&amp;"P:P"),0),0),"")</f>
        <v>だいたいできる</v>
      </c>
      <c r="AU132" s="213" t="str" cm="1">
        <f t="array" aca="1" ref="AU132" ca="1">_xlfn.IFNA(INDEX(INDIRECT(AI$4&amp;"D:D"),MATCH(W132,INDIRECT(AI$4&amp;"P:P"),0),0),"")</f>
        <v>だいたいできる</v>
      </c>
      <c r="AV132" s="213" t="str" cm="1">
        <f t="array" aca="1" ref="AV132" ca="1">_xlfn.IFNA(INDEX(INDIRECT(AJ$4&amp;"D:D"),MATCH(X132,INDIRECT(AJ$4&amp;"P:P"),0),0),"")</f>
        <v>だいたいできる</v>
      </c>
      <c r="AW132" s="213" t="str" cm="1">
        <f t="array" aca="1" ref="AW132" ca="1">_xlfn.IFNA(INDEX(INDIRECT(AK$4&amp;"D:D"),MATCH(Y132,INDIRECT(AK$4&amp;"P:P"),0),0),"")</f>
        <v>だいたいできる</v>
      </c>
      <c r="AX132" s="213" t="str" cm="1">
        <f t="array" aca="1" ref="AX132" ca="1">_xlfn.IFNA(INDEX(INDIRECT(AL$4&amp;"D:D"),MATCH(Z132,INDIRECT(AL$4&amp;"P:P"),0),0),"")</f>
        <v>だいたいできる</v>
      </c>
      <c r="AY132" s="213" t="str" cm="1">
        <f t="array" aca="1" ref="AY132" ca="1">_xlfn.IFNA(INDEX(INDIRECT(AM$4&amp;"D:D"),MATCH(AA132,INDIRECT(AM$4&amp;"P:P"),0),0),"")</f>
        <v>だいたいできる</v>
      </c>
      <c r="AZ132" s="213" t="str" cm="1">
        <f t="array" aca="1" ref="AZ132" ca="1">_xlfn.IFNA(INDEX(INDIRECT(AH$4&amp;"E:E"),MATCH(V132,INDIRECT(AH$4&amp;"P:P"),0),0),"")</f>
        <v>あまりできない</v>
      </c>
      <c r="BA132" s="213" t="str" cm="1">
        <f t="array" aca="1" ref="BA132" ca="1">_xlfn.IFNA(INDEX(INDIRECT(AI$4&amp;"E:E"),MATCH(W132,INDIRECT(AI$4&amp;"P:P"),0),0),"")</f>
        <v>あまりできない</v>
      </c>
      <c r="BB132" s="213" t="str" cm="1">
        <f t="array" aca="1" ref="BB132" ca="1">_xlfn.IFNA(INDEX(INDIRECT(AJ$4&amp;"E:E"),MATCH(X132,INDIRECT(AJ$4&amp;"P:P"),0),0),"")</f>
        <v>あまりできない</v>
      </c>
      <c r="BC132" s="213" t="str" cm="1">
        <f t="array" aca="1" ref="BC132" ca="1">_xlfn.IFNA(INDEX(INDIRECT(AK$4&amp;"E:E"),MATCH(Y132,INDIRECT(AK$4&amp;"P:P"),0),0),"")</f>
        <v>あまりできない</v>
      </c>
      <c r="BD132" s="213" t="str" cm="1">
        <f t="array" aca="1" ref="BD132" ca="1">_xlfn.IFNA(INDEX(INDIRECT(AL$4&amp;"E:E"),MATCH(Z132,INDIRECT(AL$4&amp;"P:P"),0),0),"")</f>
        <v>あまりできない</v>
      </c>
      <c r="BE132" s="213" t="str" cm="1">
        <f t="array" aca="1" ref="BE132" ca="1">_xlfn.IFNA(INDEX(INDIRECT(AM$4&amp;"E:E"),MATCH(AA132,INDIRECT(AM$4&amp;"P:P"),0),0),"")</f>
        <v>あまりできない</v>
      </c>
      <c r="BF132" s="213" t="str" cm="1">
        <f t="array" aca="1" ref="BF132" ca="1">_xlfn.IFNA(INDEX(INDIRECT(AH$4&amp;"F:F"),MATCH(V132,INDIRECT(AH$4&amp;"P:P"),0),0),"")</f>
        <v>できない</v>
      </c>
      <c r="BG132" s="213" t="str" cm="1">
        <f t="array" aca="1" ref="BG132" ca="1">_xlfn.IFNA(INDEX(INDIRECT(AI$4&amp;"F:F"),MATCH(W132,INDIRECT(AI$4&amp;"P:P"),0),0),"")</f>
        <v>できない</v>
      </c>
      <c r="BH132" s="213" t="str" cm="1">
        <f t="array" aca="1" ref="BH132" ca="1">_xlfn.IFNA(INDEX(INDIRECT(AJ$4&amp;"F:F"),MATCH(X132,INDIRECT(AJ$4&amp;"P:P"),0),0),"")</f>
        <v>できない</v>
      </c>
      <c r="BI132" s="213" t="str" cm="1">
        <f t="array" aca="1" ref="BI132" ca="1">_xlfn.IFNA(INDEX(INDIRECT(AK$4&amp;"F:F"),MATCH(Y132,INDIRECT(AK$4&amp;"P:P"),0),0),"")</f>
        <v>できない</v>
      </c>
      <c r="BJ132" s="213" t="str" cm="1">
        <f t="array" aca="1" ref="BJ132" ca="1">_xlfn.IFNA(INDEX(INDIRECT(AL$4&amp;"F:F"),MATCH(Z132,INDIRECT(AL$4&amp;"P:P"),0),0),"")</f>
        <v>できない</v>
      </c>
      <c r="BK132" s="213" t="str" cm="1">
        <f t="array" aca="1" ref="BK132" ca="1">_xlfn.IFNA(INDEX(INDIRECT(AM$4&amp;"F:F"),MATCH(AA132,INDIRECT(AM$4&amp;"P:P"),0),0),"")</f>
        <v>できない</v>
      </c>
      <c r="BL132" s="213" cm="1">
        <f t="array" aca="1" ref="BL132" ca="1">_xlfn.IFNA(INDEX(INDIRECT(AH$4&amp;"G:G"),MATCH(V132,INDIRECT(AH$4&amp;"P:P"),0),0),"")</f>
        <v>0</v>
      </c>
      <c r="BM132" s="213" cm="1">
        <f t="array" aca="1" ref="BM132" ca="1">_xlfn.IFNA(INDEX(INDIRECT(AI$4&amp;"G:G"),MATCH(W132,INDIRECT(AI$4&amp;"P:P"),0),0),"")</f>
        <v>0</v>
      </c>
      <c r="BN132" s="213" cm="1">
        <f t="array" aca="1" ref="BN132" ca="1">_xlfn.IFNA(INDEX(INDIRECT(AJ$4&amp;"G:G"),MATCH(X132,INDIRECT(AJ$4&amp;"P:P"),0),0),"")</f>
        <v>0</v>
      </c>
      <c r="BO132" s="213" cm="1">
        <f t="array" aca="1" ref="BO132" ca="1">_xlfn.IFNA(INDEX(INDIRECT(AK$4&amp;"G:G"),MATCH(Y132,INDIRECT(AK$4&amp;"P:P"),0),0),"")</f>
        <v>0</v>
      </c>
      <c r="BP132" s="213" cm="1">
        <f t="array" aca="1" ref="BP132" ca="1">_xlfn.IFNA(INDEX(INDIRECT(AL$4&amp;"G:G"),MATCH(Z132,INDIRECT(AL$4&amp;"P:P"),0),0),"")</f>
        <v>0</v>
      </c>
      <c r="BQ132" s="213" cm="1">
        <f t="array" aca="1" ref="BQ132" ca="1">_xlfn.IFNA(INDEX(INDIRECT(AM$4&amp;"G:G"),MATCH(AA132,INDIRECT(AM$4&amp;"P:P"),0),0),"")</f>
        <v>0</v>
      </c>
      <c r="BR132" s="213" cm="1">
        <f t="array" aca="1" ref="BR132" ca="1">_xlfn.IFNA(INDEX(INDIRECT(AH$4&amp;"H:H"),MATCH(V132,INDIRECT(AH$4&amp;"P:P"),0),0),"")</f>
        <v>0</v>
      </c>
      <c r="BS132" s="213" cm="1">
        <f t="array" aca="1" ref="BS132" ca="1">_xlfn.IFNA(INDEX(INDIRECT(AI$4&amp;"H:H"),MATCH(W132,INDIRECT(AI$4&amp;"P:P"),0),0),"")</f>
        <v>0</v>
      </c>
      <c r="BT132" s="213" cm="1">
        <f t="array" aca="1" ref="BT132" ca="1">_xlfn.IFNA(INDEX(INDIRECT(AJ$4&amp;"H:H"),MATCH(X132,INDIRECT(AJ$4&amp;"P:P"),0),0),"")</f>
        <v>0</v>
      </c>
      <c r="BU132" s="213" cm="1">
        <f t="array" aca="1" ref="BU132" ca="1">_xlfn.IFNA(INDEX(INDIRECT(AK$4&amp;"H:H"),MATCH(Y132,INDIRECT(AK$4&amp;"P:P"),0),0),"")</f>
        <v>0</v>
      </c>
      <c r="BV132" s="213" cm="1">
        <f t="array" aca="1" ref="BV132" ca="1">_xlfn.IFNA(INDEX(INDIRECT(AL$4&amp;"H:H"),MATCH(Z132,INDIRECT(AL$4&amp;"P:P"),0),0),"")</f>
        <v>0</v>
      </c>
      <c r="BW132" s="213" cm="1">
        <f t="array" aca="1" ref="BW132" ca="1">_xlfn.IFNA(INDEX(INDIRECT(AM$4&amp;"H:H"),MATCH(AA132,INDIRECT(AM$4&amp;"P:P"),0),0),"")</f>
        <v>0</v>
      </c>
      <c r="BX132" s="213" cm="1">
        <f t="array" aca="1" ref="BX132" ca="1">_xlfn.IFNA(INDEX(INDIRECT(AH$4&amp;"I:I"),MATCH(V132,INDIRECT(AH$4&amp;"P:P"),0),0),"")</f>
        <v>0</v>
      </c>
      <c r="BY132" s="213" cm="1">
        <f t="array" aca="1" ref="BY132" ca="1">_xlfn.IFNA(INDEX(INDIRECT(AI$4&amp;"I:I"),MATCH(W132,INDIRECT(AI$4&amp;"P:P"),0),0),"")</f>
        <v>0</v>
      </c>
      <c r="BZ132" s="213" cm="1">
        <f t="array" aca="1" ref="BZ132" ca="1">_xlfn.IFNA(INDEX(INDIRECT(AJ$4&amp;"I:I"),MATCH(X132,INDIRECT(AJ$4&amp;"P:P"),0),0),"")</f>
        <v>0</v>
      </c>
      <c r="CA132" s="213" cm="1">
        <f t="array" aca="1" ref="CA132" ca="1">_xlfn.IFNA(INDEX(INDIRECT(AK$4&amp;"I:I"),MATCH(Y132,INDIRECT(AK$4&amp;"P:P"),0),0),"")</f>
        <v>0</v>
      </c>
      <c r="CB132" s="213" cm="1">
        <f t="array" aca="1" ref="CB132" ca="1">_xlfn.IFNA(INDEX(INDIRECT(AL$4&amp;"I:I"),MATCH(Z132,INDIRECT(AL$4&amp;"P:P"),0),0),"")</f>
        <v>0</v>
      </c>
      <c r="CC132" s="213" cm="1">
        <f t="array" aca="1" ref="CC132" ca="1">_xlfn.IFNA(INDEX(INDIRECT(AM$4&amp;"I:I"),MATCH(AA132,INDIRECT(AM$4&amp;"P:P"),0),0),"")</f>
        <v>0</v>
      </c>
      <c r="CD132" s="213" cm="1">
        <f t="array" aca="1" ref="CD132" ca="1">_xlfn.IFNA(INDEX(INDIRECT(AH$4&amp;"J:J"),MATCH(V132,INDIRECT(AH$4&amp;"P:P"),0),0),"")</f>
        <v>0</v>
      </c>
      <c r="CE132" s="213" cm="1">
        <f t="array" aca="1" ref="CE132" ca="1">_xlfn.IFNA(INDEX(INDIRECT(AI$4&amp;"J:J"),MATCH(W132,INDIRECT(AI$4&amp;"P:P"),0),0),"")</f>
        <v>0</v>
      </c>
      <c r="CF132" s="213" cm="1">
        <f t="array" aca="1" ref="CF132" ca="1">_xlfn.IFNA(INDEX(INDIRECT(AJ$4&amp;"J:J"),MATCH(X132,INDIRECT(AJ$4&amp;"P:P"),0),0),"")</f>
        <v>0</v>
      </c>
      <c r="CG132" s="213" cm="1">
        <f t="array" aca="1" ref="CG132" ca="1">_xlfn.IFNA(INDEX(INDIRECT(AK$4&amp;"J:J"),MATCH(Y132,INDIRECT(AK$4&amp;"P:P"),0),0),"")</f>
        <v>0</v>
      </c>
      <c r="CH132" s="213" cm="1">
        <f t="array" aca="1" ref="CH132" ca="1">_xlfn.IFNA(INDEX(INDIRECT(AL$4&amp;"J:J"),MATCH(Z132,INDIRECT(AL$4&amp;"P:P"),0),0),"")</f>
        <v>0</v>
      </c>
      <c r="CI132" s="213" cm="1">
        <f t="array" aca="1" ref="CI132" ca="1">_xlfn.IFNA(INDEX(INDIRECT(AM$4&amp;"J:J"),MATCH(AA132,INDIRECT(AM$4&amp;"P:P"),0),0),"")</f>
        <v>0</v>
      </c>
    </row>
    <row r="133" spans="1:87" ht="72">
      <c r="A133" s="53">
        <v>121</v>
      </c>
      <c r="B133" s="85">
        <v>111</v>
      </c>
      <c r="C133" s="75" t="s">
        <v>1638</v>
      </c>
      <c r="D133" s="75" t="s">
        <v>1638</v>
      </c>
      <c r="E133" s="76" t="s">
        <v>1985</v>
      </c>
      <c r="F133" s="77" t="s">
        <v>1988</v>
      </c>
      <c r="G133" s="78">
        <v>1</v>
      </c>
      <c r="H133" s="82" t="s">
        <v>1796</v>
      </c>
      <c r="I133" s="107">
        <v>1</v>
      </c>
      <c r="J133" s="98" t="s">
        <v>1878</v>
      </c>
      <c r="K133" s="81">
        <v>1</v>
      </c>
      <c r="L133" s="99" t="s">
        <v>1779</v>
      </c>
      <c r="M133" s="83">
        <v>1</v>
      </c>
      <c r="N133" s="97" t="s">
        <v>1793</v>
      </c>
      <c r="O133" s="100">
        <v>1</v>
      </c>
      <c r="P133" s="82" t="s">
        <v>1769</v>
      </c>
      <c r="Q133" s="83">
        <v>1</v>
      </c>
      <c r="R133" s="82" t="s">
        <v>1769</v>
      </c>
      <c r="U133" s="59" t="s">
        <v>1989</v>
      </c>
      <c r="V133" s="59" t="str">
        <f t="shared" si="47"/>
        <v>（２５）</v>
      </c>
      <c r="W133" s="59" t="str">
        <f t="shared" si="48"/>
        <v>（３８）</v>
      </c>
      <c r="X133" s="59" t="str">
        <f t="shared" si="49"/>
        <v>（２０）</v>
      </c>
      <c r="Y133" s="59" t="str">
        <f t="shared" si="50"/>
        <v>（２４）</v>
      </c>
      <c r="Z133" s="59" t="str">
        <f t="shared" si="51"/>
        <v>（２２）</v>
      </c>
      <c r="AA133" s="59" t="str">
        <f t="shared" si="52"/>
        <v>（２２）</v>
      </c>
      <c r="AB133" s="190" t="str" cm="1">
        <f t="array" ref="AB133">INDEX('Ｒ2_小4'!$M:$M,MATCH(V133,'Ｒ2_小4'!$P:$P,0),0)</f>
        <v>Q00000000510</v>
      </c>
      <c r="AC133" s="190" t="str" cm="1">
        <f t="array" ref="AC133">INDEX('R2_小5'!$M:$M,MATCH(W133,'R2_小5'!$P:$P,0),0)</f>
        <v>Q00000001550</v>
      </c>
      <c r="AD133" s="190" t="str" cm="1">
        <f t="array" ref="AD133">INDEX('R2_小6'!$M:$M,MATCH(X133,'R2_小6'!$P:$P,0),0)</f>
        <v>Q00000002410</v>
      </c>
      <c r="AE133" s="190" t="str" cm="1">
        <f t="array" ref="AE133">INDEX('R2_中1'!$M:$M,MATCH(Y133,'R2_中1'!$P:$P,0),0)</f>
        <v>Q00000003350</v>
      </c>
      <c r="AF133" s="190" t="str" cm="1">
        <f t="array" ref="AF133">INDEX('R2_中2'!$M:$M,MATCH(Z133,'R2_中2'!$P:$P,0),0)</f>
        <v>Q00000004290</v>
      </c>
      <c r="AG133" s="190" t="str" cm="1">
        <f t="array" ref="AG133">INDEX('R2_中3'!$M:$M,MATCH(AA133,'R2_中3'!$P:$P,0),0)</f>
        <v>Q00000005260</v>
      </c>
      <c r="AH133" s="213" t="str" cm="1">
        <f t="array" aca="1" ref="AH133" ca="1">_xlfn.IFNA(INDEX(INDIRECT(AH$4&amp;"B:B"),MATCH(V133,INDIRECT(AH$4&amp;"P:P"),0),0),"")</f>
        <v>じゅ業の始まる時こくを守ることができていますか</v>
      </c>
      <c r="AI133" s="213" t="str" cm="1">
        <f t="array" aca="1" ref="AI133" ca="1">_xlfn.IFNA(INDEX(INDIRECT(AI$4&amp;"B:B"),MATCH(W133,INDIRECT(AI$4&amp;"P:P"),0),0),"")</f>
        <v>授業や活動の始まる時こくを守ることができていますか</v>
      </c>
      <c r="AJ133" s="213" t="str" cm="1">
        <f t="array" aca="1" ref="AJ133" ca="1">_xlfn.IFNA(INDEX(INDIRECT(AJ$4&amp;"B:B"),MATCH(X133,INDIRECT(AJ$4&amp;"P:P"),0),0),"")</f>
        <v>授業や活動の始まる時こくを守ることができていますか</v>
      </c>
      <c r="AK133" s="213" t="str" cm="1">
        <f t="array" aca="1" ref="AK133" ca="1">_xlfn.IFNA(INDEX(INDIRECT(AK$4&amp;"B:B"),MATCH(Y133,INDIRECT(AK$4&amp;"P:P"),0),0),"")</f>
        <v>授業や活動の始まる時刻を守ることができていますか</v>
      </c>
      <c r="AL133" s="213" t="str" cm="1">
        <f t="array" aca="1" ref="AL133" ca="1">_xlfn.IFNA(INDEX(INDIRECT(AL$4&amp;"B:B"),MATCH(Z133,INDIRECT(AL$4&amp;"P:P"),0),0),"")</f>
        <v>授業や活動の始まる時刻を守ることができていますか</v>
      </c>
      <c r="AM133" s="213" t="str" cm="1">
        <f t="array" aca="1" ref="AM133" ca="1">_xlfn.IFNA(INDEX(INDIRECT(AM$4&amp;"B:B"),MATCH(AA133,INDIRECT(AM$4&amp;"P:P"),0),0),"")</f>
        <v>授業や活動の始まる時刻を守ることができていますか</v>
      </c>
      <c r="AN133" s="213" t="str" cm="1">
        <f t="array" aca="1" ref="AN133" ca="1">_xlfn.IFNA(INDEX(INDIRECT(AH$4&amp;"C:C"),MATCH(V133,INDIRECT(AH$4&amp;"P:P"),0),0),"")</f>
        <v>よくできる</v>
      </c>
      <c r="AO133" s="213" t="str" cm="1">
        <f t="array" aca="1" ref="AO133" ca="1">_xlfn.IFNA(INDEX(INDIRECT(AI$4&amp;"C:C"),MATCH(W133,INDIRECT(AI$4&amp;"P:P"),0),0),"")</f>
        <v>よくできる</v>
      </c>
      <c r="AP133" s="213" t="str" cm="1">
        <f t="array" aca="1" ref="AP133" ca="1">_xlfn.IFNA(INDEX(INDIRECT(AJ$4&amp;"C:C"),MATCH(X133,INDIRECT(AJ$4&amp;"P:P"),0),0),"")</f>
        <v>よくできる</v>
      </c>
      <c r="AQ133" s="213" t="str" cm="1">
        <f t="array" aca="1" ref="AQ133" ca="1">_xlfn.IFNA(INDEX(INDIRECT(AK$4&amp;"C:C"),MATCH(Y133,INDIRECT(AK$4&amp;"P:P"),0),0),"")</f>
        <v>よくできる</v>
      </c>
      <c r="AR133" s="213" t="str" cm="1">
        <f t="array" aca="1" ref="AR133" ca="1">_xlfn.IFNA(INDEX(INDIRECT(AL$4&amp;"C:C"),MATCH(Z133,INDIRECT(AL$4&amp;"P:P"),0),0),"")</f>
        <v>よくできる</v>
      </c>
      <c r="AS133" s="213" t="str" cm="1">
        <f t="array" aca="1" ref="AS133" ca="1">_xlfn.IFNA(INDEX(INDIRECT(AM$4&amp;"C:C"),MATCH(AA133,INDIRECT(AM$4&amp;"P:P"),0),0),"")</f>
        <v>よくできる</v>
      </c>
      <c r="AT133" s="213" t="str" cm="1">
        <f t="array" aca="1" ref="AT133" ca="1">_xlfn.IFNA(INDEX(INDIRECT(AH$4&amp;"D:D"),MATCH(V133,INDIRECT(AH$4&amp;"P:P"),0),0),"")</f>
        <v>だいたいできる</v>
      </c>
      <c r="AU133" s="213" t="str" cm="1">
        <f t="array" aca="1" ref="AU133" ca="1">_xlfn.IFNA(INDEX(INDIRECT(AI$4&amp;"D:D"),MATCH(W133,INDIRECT(AI$4&amp;"P:P"),0),0),"")</f>
        <v>だいたいできる</v>
      </c>
      <c r="AV133" s="213" t="str" cm="1">
        <f t="array" aca="1" ref="AV133" ca="1">_xlfn.IFNA(INDEX(INDIRECT(AJ$4&amp;"D:D"),MATCH(X133,INDIRECT(AJ$4&amp;"P:P"),0),0),"")</f>
        <v>だいたいできる</v>
      </c>
      <c r="AW133" s="213" t="str" cm="1">
        <f t="array" aca="1" ref="AW133" ca="1">_xlfn.IFNA(INDEX(INDIRECT(AK$4&amp;"D:D"),MATCH(Y133,INDIRECT(AK$4&amp;"P:P"),0),0),"")</f>
        <v>だいたいできる</v>
      </c>
      <c r="AX133" s="213" t="str" cm="1">
        <f t="array" aca="1" ref="AX133" ca="1">_xlfn.IFNA(INDEX(INDIRECT(AL$4&amp;"D:D"),MATCH(Z133,INDIRECT(AL$4&amp;"P:P"),0),0),"")</f>
        <v>だいたいできる</v>
      </c>
      <c r="AY133" s="213" t="str" cm="1">
        <f t="array" aca="1" ref="AY133" ca="1">_xlfn.IFNA(INDEX(INDIRECT(AM$4&amp;"D:D"),MATCH(AA133,INDIRECT(AM$4&amp;"P:P"),0),0),"")</f>
        <v>だいたいできる</v>
      </c>
      <c r="AZ133" s="213" t="str" cm="1">
        <f t="array" aca="1" ref="AZ133" ca="1">_xlfn.IFNA(INDEX(INDIRECT(AH$4&amp;"E:E"),MATCH(V133,INDIRECT(AH$4&amp;"P:P"),0),0),"")</f>
        <v>あまりできない</v>
      </c>
      <c r="BA133" s="213" t="str" cm="1">
        <f t="array" aca="1" ref="BA133" ca="1">_xlfn.IFNA(INDEX(INDIRECT(AI$4&amp;"E:E"),MATCH(W133,INDIRECT(AI$4&amp;"P:P"),0),0),"")</f>
        <v>あまりできない</v>
      </c>
      <c r="BB133" s="213" t="str" cm="1">
        <f t="array" aca="1" ref="BB133" ca="1">_xlfn.IFNA(INDEX(INDIRECT(AJ$4&amp;"E:E"),MATCH(X133,INDIRECT(AJ$4&amp;"P:P"),0),0),"")</f>
        <v>あまりできない</v>
      </c>
      <c r="BC133" s="213" t="str" cm="1">
        <f t="array" aca="1" ref="BC133" ca="1">_xlfn.IFNA(INDEX(INDIRECT(AK$4&amp;"E:E"),MATCH(Y133,INDIRECT(AK$4&amp;"P:P"),0),0),"")</f>
        <v>あまりできない</v>
      </c>
      <c r="BD133" s="213" t="str" cm="1">
        <f t="array" aca="1" ref="BD133" ca="1">_xlfn.IFNA(INDEX(INDIRECT(AL$4&amp;"E:E"),MATCH(Z133,INDIRECT(AL$4&amp;"P:P"),0),0),"")</f>
        <v>あまりできない</v>
      </c>
      <c r="BE133" s="213" t="str" cm="1">
        <f t="array" aca="1" ref="BE133" ca="1">_xlfn.IFNA(INDEX(INDIRECT(AM$4&amp;"E:E"),MATCH(AA133,INDIRECT(AM$4&amp;"P:P"),0),0),"")</f>
        <v>あまりできない</v>
      </c>
      <c r="BF133" s="213" t="str" cm="1">
        <f t="array" aca="1" ref="BF133" ca="1">_xlfn.IFNA(INDEX(INDIRECT(AH$4&amp;"F:F"),MATCH(V133,INDIRECT(AH$4&amp;"P:P"),0),0),"")</f>
        <v>できない</v>
      </c>
      <c r="BG133" s="213" t="str" cm="1">
        <f t="array" aca="1" ref="BG133" ca="1">_xlfn.IFNA(INDEX(INDIRECT(AI$4&amp;"F:F"),MATCH(W133,INDIRECT(AI$4&amp;"P:P"),0),0),"")</f>
        <v>できない</v>
      </c>
      <c r="BH133" s="213" t="str" cm="1">
        <f t="array" aca="1" ref="BH133" ca="1">_xlfn.IFNA(INDEX(INDIRECT(AJ$4&amp;"F:F"),MATCH(X133,INDIRECT(AJ$4&amp;"P:P"),0),0),"")</f>
        <v>できない</v>
      </c>
      <c r="BI133" s="213" t="str" cm="1">
        <f t="array" aca="1" ref="BI133" ca="1">_xlfn.IFNA(INDEX(INDIRECT(AK$4&amp;"F:F"),MATCH(Y133,INDIRECT(AK$4&amp;"P:P"),0),0),"")</f>
        <v>できない</v>
      </c>
      <c r="BJ133" s="213" t="str" cm="1">
        <f t="array" aca="1" ref="BJ133" ca="1">_xlfn.IFNA(INDEX(INDIRECT(AL$4&amp;"F:F"),MATCH(Z133,INDIRECT(AL$4&amp;"P:P"),0),0),"")</f>
        <v>できない</v>
      </c>
      <c r="BK133" s="213" t="str" cm="1">
        <f t="array" aca="1" ref="BK133" ca="1">_xlfn.IFNA(INDEX(INDIRECT(AM$4&amp;"F:F"),MATCH(AA133,INDIRECT(AM$4&amp;"P:P"),0),0),"")</f>
        <v>できない</v>
      </c>
      <c r="BL133" s="213" cm="1">
        <f t="array" aca="1" ref="BL133" ca="1">_xlfn.IFNA(INDEX(INDIRECT(AH$4&amp;"G:G"),MATCH(V133,INDIRECT(AH$4&amp;"P:P"),0),0),"")</f>
        <v>0</v>
      </c>
      <c r="BM133" s="213" cm="1">
        <f t="array" aca="1" ref="BM133" ca="1">_xlfn.IFNA(INDEX(INDIRECT(AI$4&amp;"G:G"),MATCH(W133,INDIRECT(AI$4&amp;"P:P"),0),0),"")</f>
        <v>0</v>
      </c>
      <c r="BN133" s="213" cm="1">
        <f t="array" aca="1" ref="BN133" ca="1">_xlfn.IFNA(INDEX(INDIRECT(AJ$4&amp;"G:G"),MATCH(X133,INDIRECT(AJ$4&amp;"P:P"),0),0),"")</f>
        <v>0</v>
      </c>
      <c r="BO133" s="213" cm="1">
        <f t="array" aca="1" ref="BO133" ca="1">_xlfn.IFNA(INDEX(INDIRECT(AK$4&amp;"G:G"),MATCH(Y133,INDIRECT(AK$4&amp;"P:P"),0),0),"")</f>
        <v>0</v>
      </c>
      <c r="BP133" s="213" cm="1">
        <f t="array" aca="1" ref="BP133" ca="1">_xlfn.IFNA(INDEX(INDIRECT(AL$4&amp;"G:G"),MATCH(Z133,INDIRECT(AL$4&amp;"P:P"),0),0),"")</f>
        <v>0</v>
      </c>
      <c r="BQ133" s="213" cm="1">
        <f t="array" aca="1" ref="BQ133" ca="1">_xlfn.IFNA(INDEX(INDIRECT(AM$4&amp;"G:G"),MATCH(AA133,INDIRECT(AM$4&amp;"P:P"),0),0),"")</f>
        <v>0</v>
      </c>
      <c r="BR133" s="213" cm="1">
        <f t="array" aca="1" ref="BR133" ca="1">_xlfn.IFNA(INDEX(INDIRECT(AH$4&amp;"H:H"),MATCH(V133,INDIRECT(AH$4&amp;"P:P"),0),0),"")</f>
        <v>0</v>
      </c>
      <c r="BS133" s="213" cm="1">
        <f t="array" aca="1" ref="BS133" ca="1">_xlfn.IFNA(INDEX(INDIRECT(AI$4&amp;"H:H"),MATCH(W133,INDIRECT(AI$4&amp;"P:P"),0),0),"")</f>
        <v>0</v>
      </c>
      <c r="BT133" s="213" cm="1">
        <f t="array" aca="1" ref="BT133" ca="1">_xlfn.IFNA(INDEX(INDIRECT(AJ$4&amp;"H:H"),MATCH(X133,INDIRECT(AJ$4&amp;"P:P"),0),0),"")</f>
        <v>0</v>
      </c>
      <c r="BU133" s="213" cm="1">
        <f t="array" aca="1" ref="BU133" ca="1">_xlfn.IFNA(INDEX(INDIRECT(AK$4&amp;"H:H"),MATCH(Y133,INDIRECT(AK$4&amp;"P:P"),0),0),"")</f>
        <v>0</v>
      </c>
      <c r="BV133" s="213" cm="1">
        <f t="array" aca="1" ref="BV133" ca="1">_xlfn.IFNA(INDEX(INDIRECT(AL$4&amp;"H:H"),MATCH(Z133,INDIRECT(AL$4&amp;"P:P"),0),0),"")</f>
        <v>0</v>
      </c>
      <c r="BW133" s="213" cm="1">
        <f t="array" aca="1" ref="BW133" ca="1">_xlfn.IFNA(INDEX(INDIRECT(AM$4&amp;"H:H"),MATCH(AA133,INDIRECT(AM$4&amp;"P:P"),0),0),"")</f>
        <v>0</v>
      </c>
      <c r="BX133" s="213" cm="1">
        <f t="array" aca="1" ref="BX133" ca="1">_xlfn.IFNA(INDEX(INDIRECT(AH$4&amp;"I:I"),MATCH(V133,INDIRECT(AH$4&amp;"P:P"),0),0),"")</f>
        <v>0</v>
      </c>
      <c r="BY133" s="213" cm="1">
        <f t="array" aca="1" ref="BY133" ca="1">_xlfn.IFNA(INDEX(INDIRECT(AI$4&amp;"I:I"),MATCH(W133,INDIRECT(AI$4&amp;"P:P"),0),0),"")</f>
        <v>0</v>
      </c>
      <c r="BZ133" s="213" cm="1">
        <f t="array" aca="1" ref="BZ133" ca="1">_xlfn.IFNA(INDEX(INDIRECT(AJ$4&amp;"I:I"),MATCH(X133,INDIRECT(AJ$4&amp;"P:P"),0),0),"")</f>
        <v>0</v>
      </c>
      <c r="CA133" s="213" cm="1">
        <f t="array" aca="1" ref="CA133" ca="1">_xlfn.IFNA(INDEX(INDIRECT(AK$4&amp;"I:I"),MATCH(Y133,INDIRECT(AK$4&amp;"P:P"),0),0),"")</f>
        <v>0</v>
      </c>
      <c r="CB133" s="213" cm="1">
        <f t="array" aca="1" ref="CB133" ca="1">_xlfn.IFNA(INDEX(INDIRECT(AL$4&amp;"I:I"),MATCH(Z133,INDIRECT(AL$4&amp;"P:P"),0),0),"")</f>
        <v>0</v>
      </c>
      <c r="CC133" s="213" cm="1">
        <f t="array" aca="1" ref="CC133" ca="1">_xlfn.IFNA(INDEX(INDIRECT(AM$4&amp;"I:I"),MATCH(AA133,INDIRECT(AM$4&amp;"P:P"),0),0),"")</f>
        <v>0</v>
      </c>
      <c r="CD133" s="213" cm="1">
        <f t="array" aca="1" ref="CD133" ca="1">_xlfn.IFNA(INDEX(INDIRECT(AH$4&amp;"J:J"),MATCH(V133,INDIRECT(AH$4&amp;"P:P"),0),0),"")</f>
        <v>0</v>
      </c>
      <c r="CE133" s="213" cm="1">
        <f t="array" aca="1" ref="CE133" ca="1">_xlfn.IFNA(INDEX(INDIRECT(AI$4&amp;"J:J"),MATCH(W133,INDIRECT(AI$4&amp;"P:P"),0),0),"")</f>
        <v>0</v>
      </c>
      <c r="CF133" s="213" cm="1">
        <f t="array" aca="1" ref="CF133" ca="1">_xlfn.IFNA(INDEX(INDIRECT(AJ$4&amp;"J:J"),MATCH(X133,INDIRECT(AJ$4&amp;"P:P"),0),0),"")</f>
        <v>0</v>
      </c>
      <c r="CG133" s="213" cm="1">
        <f t="array" aca="1" ref="CG133" ca="1">_xlfn.IFNA(INDEX(INDIRECT(AK$4&amp;"J:J"),MATCH(Y133,INDIRECT(AK$4&amp;"P:P"),0),0),"")</f>
        <v>0</v>
      </c>
      <c r="CH133" s="213" cm="1">
        <f t="array" aca="1" ref="CH133" ca="1">_xlfn.IFNA(INDEX(INDIRECT(AL$4&amp;"J:J"),MATCH(Z133,INDIRECT(AL$4&amp;"P:P"),0),0),"")</f>
        <v>0</v>
      </c>
      <c r="CI133" s="213" cm="1">
        <f t="array" aca="1" ref="CI133" ca="1">_xlfn.IFNA(INDEX(INDIRECT(AM$4&amp;"J:J"),MATCH(AA133,INDIRECT(AM$4&amp;"P:P"),0),0),"")</f>
        <v>0</v>
      </c>
    </row>
    <row r="134" spans="1:87" ht="72">
      <c r="A134" s="53">
        <v>122</v>
      </c>
      <c r="B134" s="85">
        <v>112</v>
      </c>
      <c r="C134" s="75" t="s">
        <v>1638</v>
      </c>
      <c r="D134" s="75" t="s">
        <v>1638</v>
      </c>
      <c r="E134" s="76" t="s">
        <v>1985</v>
      </c>
      <c r="F134" s="77" t="s">
        <v>1990</v>
      </c>
      <c r="G134" s="78">
        <v>1</v>
      </c>
      <c r="H134" s="82" t="s">
        <v>1991</v>
      </c>
      <c r="I134" s="80">
        <v>1</v>
      </c>
      <c r="J134" s="98" t="s">
        <v>1876</v>
      </c>
      <c r="K134" s="81">
        <v>1</v>
      </c>
      <c r="L134" s="99" t="s">
        <v>1764</v>
      </c>
      <c r="M134" s="83">
        <v>1</v>
      </c>
      <c r="N134" s="97" t="s">
        <v>1796</v>
      </c>
      <c r="O134" s="83">
        <v>1</v>
      </c>
      <c r="P134" s="82" t="s">
        <v>1774</v>
      </c>
      <c r="Q134" s="83">
        <v>1</v>
      </c>
      <c r="R134" s="82" t="s">
        <v>1774</v>
      </c>
      <c r="U134" s="59" t="s">
        <v>1992</v>
      </c>
      <c r="V134" s="59" t="str">
        <f t="shared" ref="V134:V181" si="53">IF(ISBLANK(H134),"",  ""&amp;DBCS(H134))</f>
        <v>（２６）</v>
      </c>
      <c r="W134" s="59" t="str">
        <f t="shared" ref="W134:W181" si="54">IF(ISBLANK(J134),"",  ""&amp;DBCS(J134))</f>
        <v>（３９）</v>
      </c>
      <c r="X134" s="59" t="str">
        <f t="shared" ref="X134:X181" si="55">IF(ISBLANK(L134),"",  ""&amp;DBCS(L134))</f>
        <v>（２１）</v>
      </c>
      <c r="Y134" s="59" t="str">
        <f t="shared" ref="Y134:Y181" si="56">IF(ISBLANK(N134),"",  ""&amp;DBCS(N134))</f>
        <v>（２５）</v>
      </c>
      <c r="Z134" s="59" t="str">
        <f t="shared" ref="Z134:Z181" si="57">IF(ISBLANK(P134),"",  ""&amp;DBCS(P134))</f>
        <v>（２３）</v>
      </c>
      <c r="AA134" s="59" t="str">
        <f t="shared" ref="AA134:AA181" si="58">IF(ISBLANK(R134),"",  ""&amp;DBCS(R134))</f>
        <v>（２３）</v>
      </c>
      <c r="AB134" s="190" t="str" cm="1">
        <f t="array" ref="AB134">INDEX('Ｒ2_小4'!$M:$M,MATCH(V134,'Ｒ2_小4'!$P:$P,0),0)</f>
        <v>Q00000000520</v>
      </c>
      <c r="AC134" s="190" t="str" cm="1">
        <f t="array" ref="AC134">INDEX('R2_小5'!$M:$M,MATCH(W134,'R2_小5'!$P:$P,0),0)</f>
        <v>Q00000001560</v>
      </c>
      <c r="AD134" s="190" t="str" cm="1">
        <f t="array" ref="AD134">INDEX('R2_小6'!$M:$M,MATCH(X134,'R2_小6'!$P:$P,0),0)</f>
        <v>Q00000002420</v>
      </c>
      <c r="AE134" s="190" t="str" cm="1">
        <f t="array" ref="AE134">INDEX('R2_中1'!$M:$M,MATCH(Y134,'R2_中1'!$P:$P,0),0)</f>
        <v>Q00000003360</v>
      </c>
      <c r="AF134" s="190" t="str" cm="1">
        <f t="array" ref="AF134">INDEX('R2_中2'!$M:$M,MATCH(Z134,'R2_中2'!$P:$P,0),0)</f>
        <v>Q00000004300</v>
      </c>
      <c r="AG134" s="190" t="str" cm="1">
        <f t="array" ref="AG134">INDEX('R2_中3'!$M:$M,MATCH(AA134,'R2_中3'!$P:$P,0),0)</f>
        <v>Q00000005270</v>
      </c>
      <c r="AH134" s="213" t="str" cm="1">
        <f t="array" aca="1" ref="AH134" ca="1">_xlfn.IFNA(INDEX(INDIRECT(AH$4&amp;"B:B"),MATCH(V134,INDIRECT(AH$4&amp;"P:P"),0),0),"")</f>
        <v>ぬいだはき物のかかとをそろえることができていますか</v>
      </c>
      <c r="AI134" s="213" t="str" cm="1">
        <f t="array" aca="1" ref="AI134" ca="1">_xlfn.IFNA(INDEX(INDIRECT(AI$4&amp;"B:B"),MATCH(W134,INDIRECT(AI$4&amp;"P:P"),0),0),"")</f>
        <v>ぬいだはき物のかかとをそろえることができていますか</v>
      </c>
      <c r="AJ134" s="213" t="str" cm="1">
        <f t="array" aca="1" ref="AJ134" ca="1">_xlfn.IFNA(INDEX(INDIRECT(AJ$4&amp;"B:B"),MATCH(X134,INDIRECT(AJ$4&amp;"P:P"),0),0),"")</f>
        <v>ぬいだはき物のかかとをそろえることができていますか</v>
      </c>
      <c r="AK134" s="213" t="str" cm="1">
        <f t="array" aca="1" ref="AK134" ca="1">_xlfn.IFNA(INDEX(INDIRECT(AK$4&amp;"B:B"),MATCH(Y134,INDIRECT(AK$4&amp;"P:P"),0),0),"")</f>
        <v>ぬいだはき物のかかとをそろえることができていますか</v>
      </c>
      <c r="AL134" s="213" t="str" cm="1">
        <f t="array" aca="1" ref="AL134" ca="1">_xlfn.IFNA(INDEX(INDIRECT(AL$4&amp;"B:B"),MATCH(Z134,INDIRECT(AL$4&amp;"P:P"),0),0),"")</f>
        <v>ぬいだはき物のかかとをそろえることができていますか</v>
      </c>
      <c r="AM134" s="213" t="str" cm="1">
        <f t="array" aca="1" ref="AM134" ca="1">_xlfn.IFNA(INDEX(INDIRECT(AM$4&amp;"B:B"),MATCH(AA134,INDIRECT(AM$4&amp;"P:P"),0),0),"")</f>
        <v>脱いだはき物のかかとをそろえることができていますか</v>
      </c>
      <c r="AN134" s="213" t="str" cm="1">
        <f t="array" aca="1" ref="AN134" ca="1">_xlfn.IFNA(INDEX(INDIRECT(AH$4&amp;"C:C"),MATCH(V134,INDIRECT(AH$4&amp;"P:P"),0),0),"")</f>
        <v>よくできる</v>
      </c>
      <c r="AO134" s="213" t="str" cm="1">
        <f t="array" aca="1" ref="AO134" ca="1">_xlfn.IFNA(INDEX(INDIRECT(AI$4&amp;"C:C"),MATCH(W134,INDIRECT(AI$4&amp;"P:P"),0),0),"")</f>
        <v>よくできる</v>
      </c>
      <c r="AP134" s="213" t="str" cm="1">
        <f t="array" aca="1" ref="AP134" ca="1">_xlfn.IFNA(INDEX(INDIRECT(AJ$4&amp;"C:C"),MATCH(X134,INDIRECT(AJ$4&amp;"P:P"),0),0),"")</f>
        <v>よくできる</v>
      </c>
      <c r="AQ134" s="213" t="str" cm="1">
        <f t="array" aca="1" ref="AQ134" ca="1">_xlfn.IFNA(INDEX(INDIRECT(AK$4&amp;"C:C"),MATCH(Y134,INDIRECT(AK$4&amp;"P:P"),0),0),"")</f>
        <v>よくできる</v>
      </c>
      <c r="AR134" s="213" t="str" cm="1">
        <f t="array" aca="1" ref="AR134" ca="1">_xlfn.IFNA(INDEX(INDIRECT(AL$4&amp;"C:C"),MATCH(Z134,INDIRECT(AL$4&amp;"P:P"),0),0),"")</f>
        <v>よくできる</v>
      </c>
      <c r="AS134" s="213" t="str" cm="1">
        <f t="array" aca="1" ref="AS134" ca="1">_xlfn.IFNA(INDEX(INDIRECT(AM$4&amp;"C:C"),MATCH(AA134,INDIRECT(AM$4&amp;"P:P"),0),0),"")</f>
        <v>よくできる</v>
      </c>
      <c r="AT134" s="213" t="str" cm="1">
        <f t="array" aca="1" ref="AT134" ca="1">_xlfn.IFNA(INDEX(INDIRECT(AH$4&amp;"D:D"),MATCH(V134,INDIRECT(AH$4&amp;"P:P"),0),0),"")</f>
        <v>だいたいできる</v>
      </c>
      <c r="AU134" s="213" t="str" cm="1">
        <f t="array" aca="1" ref="AU134" ca="1">_xlfn.IFNA(INDEX(INDIRECT(AI$4&amp;"D:D"),MATCH(W134,INDIRECT(AI$4&amp;"P:P"),0),0),"")</f>
        <v>だいたいできる</v>
      </c>
      <c r="AV134" s="213" t="str" cm="1">
        <f t="array" aca="1" ref="AV134" ca="1">_xlfn.IFNA(INDEX(INDIRECT(AJ$4&amp;"D:D"),MATCH(X134,INDIRECT(AJ$4&amp;"P:P"),0),0),"")</f>
        <v>だいたいできる</v>
      </c>
      <c r="AW134" s="213" t="str" cm="1">
        <f t="array" aca="1" ref="AW134" ca="1">_xlfn.IFNA(INDEX(INDIRECT(AK$4&amp;"D:D"),MATCH(Y134,INDIRECT(AK$4&amp;"P:P"),0),0),"")</f>
        <v>だいたいできる</v>
      </c>
      <c r="AX134" s="213" t="str" cm="1">
        <f t="array" aca="1" ref="AX134" ca="1">_xlfn.IFNA(INDEX(INDIRECT(AL$4&amp;"D:D"),MATCH(Z134,INDIRECT(AL$4&amp;"P:P"),0),0),"")</f>
        <v>だいたいできる</v>
      </c>
      <c r="AY134" s="213" t="str" cm="1">
        <f t="array" aca="1" ref="AY134" ca="1">_xlfn.IFNA(INDEX(INDIRECT(AM$4&amp;"D:D"),MATCH(AA134,INDIRECT(AM$4&amp;"P:P"),0),0),"")</f>
        <v>だいたいできる</v>
      </c>
      <c r="AZ134" s="213" t="str" cm="1">
        <f t="array" aca="1" ref="AZ134" ca="1">_xlfn.IFNA(INDEX(INDIRECT(AH$4&amp;"E:E"),MATCH(V134,INDIRECT(AH$4&amp;"P:P"),0),0),"")</f>
        <v>あまりできない</v>
      </c>
      <c r="BA134" s="213" t="str" cm="1">
        <f t="array" aca="1" ref="BA134" ca="1">_xlfn.IFNA(INDEX(INDIRECT(AI$4&amp;"E:E"),MATCH(W134,INDIRECT(AI$4&amp;"P:P"),0),0),"")</f>
        <v>あまりできない</v>
      </c>
      <c r="BB134" s="213" t="str" cm="1">
        <f t="array" aca="1" ref="BB134" ca="1">_xlfn.IFNA(INDEX(INDIRECT(AJ$4&amp;"E:E"),MATCH(X134,INDIRECT(AJ$4&amp;"P:P"),0),0),"")</f>
        <v>あまりできない</v>
      </c>
      <c r="BC134" s="213" t="str" cm="1">
        <f t="array" aca="1" ref="BC134" ca="1">_xlfn.IFNA(INDEX(INDIRECT(AK$4&amp;"E:E"),MATCH(Y134,INDIRECT(AK$4&amp;"P:P"),0),0),"")</f>
        <v>あまりできない</v>
      </c>
      <c r="BD134" s="213" t="str" cm="1">
        <f t="array" aca="1" ref="BD134" ca="1">_xlfn.IFNA(INDEX(INDIRECT(AL$4&amp;"E:E"),MATCH(Z134,INDIRECT(AL$4&amp;"P:P"),0),0),"")</f>
        <v>あまりできない</v>
      </c>
      <c r="BE134" s="213" t="str" cm="1">
        <f t="array" aca="1" ref="BE134" ca="1">_xlfn.IFNA(INDEX(INDIRECT(AM$4&amp;"E:E"),MATCH(AA134,INDIRECT(AM$4&amp;"P:P"),0),0),"")</f>
        <v>あまりできない</v>
      </c>
      <c r="BF134" s="213" t="str" cm="1">
        <f t="array" aca="1" ref="BF134" ca="1">_xlfn.IFNA(INDEX(INDIRECT(AH$4&amp;"F:F"),MATCH(V134,INDIRECT(AH$4&amp;"P:P"),0),0),"")</f>
        <v>できない</v>
      </c>
      <c r="BG134" s="213" t="str" cm="1">
        <f t="array" aca="1" ref="BG134" ca="1">_xlfn.IFNA(INDEX(INDIRECT(AI$4&amp;"F:F"),MATCH(W134,INDIRECT(AI$4&amp;"P:P"),0),0),"")</f>
        <v>できない</v>
      </c>
      <c r="BH134" s="213" t="str" cm="1">
        <f t="array" aca="1" ref="BH134" ca="1">_xlfn.IFNA(INDEX(INDIRECT(AJ$4&amp;"F:F"),MATCH(X134,INDIRECT(AJ$4&amp;"P:P"),0),0),"")</f>
        <v>できない</v>
      </c>
      <c r="BI134" s="213" t="str" cm="1">
        <f t="array" aca="1" ref="BI134" ca="1">_xlfn.IFNA(INDEX(INDIRECT(AK$4&amp;"F:F"),MATCH(Y134,INDIRECT(AK$4&amp;"P:P"),0),0),"")</f>
        <v>できない</v>
      </c>
      <c r="BJ134" s="213" t="str" cm="1">
        <f t="array" aca="1" ref="BJ134" ca="1">_xlfn.IFNA(INDEX(INDIRECT(AL$4&amp;"F:F"),MATCH(Z134,INDIRECT(AL$4&amp;"P:P"),0),0),"")</f>
        <v>できない</v>
      </c>
      <c r="BK134" s="213" t="str" cm="1">
        <f t="array" aca="1" ref="BK134" ca="1">_xlfn.IFNA(INDEX(INDIRECT(AM$4&amp;"F:F"),MATCH(AA134,INDIRECT(AM$4&amp;"P:P"),0),0),"")</f>
        <v>できない</v>
      </c>
      <c r="BL134" s="213" cm="1">
        <f t="array" aca="1" ref="BL134" ca="1">_xlfn.IFNA(INDEX(INDIRECT(AH$4&amp;"G:G"),MATCH(V134,INDIRECT(AH$4&amp;"P:P"),0),0),"")</f>
        <v>0</v>
      </c>
      <c r="BM134" s="213" cm="1">
        <f t="array" aca="1" ref="BM134" ca="1">_xlfn.IFNA(INDEX(INDIRECT(AI$4&amp;"G:G"),MATCH(W134,INDIRECT(AI$4&amp;"P:P"),0),0),"")</f>
        <v>0</v>
      </c>
      <c r="BN134" s="213" cm="1">
        <f t="array" aca="1" ref="BN134" ca="1">_xlfn.IFNA(INDEX(INDIRECT(AJ$4&amp;"G:G"),MATCH(X134,INDIRECT(AJ$4&amp;"P:P"),0),0),"")</f>
        <v>0</v>
      </c>
      <c r="BO134" s="213" cm="1">
        <f t="array" aca="1" ref="BO134" ca="1">_xlfn.IFNA(INDEX(INDIRECT(AK$4&amp;"G:G"),MATCH(Y134,INDIRECT(AK$4&amp;"P:P"),0),0),"")</f>
        <v>0</v>
      </c>
      <c r="BP134" s="213" cm="1">
        <f t="array" aca="1" ref="BP134" ca="1">_xlfn.IFNA(INDEX(INDIRECT(AL$4&amp;"G:G"),MATCH(Z134,INDIRECT(AL$4&amp;"P:P"),0),0),"")</f>
        <v>0</v>
      </c>
      <c r="BQ134" s="213" cm="1">
        <f t="array" aca="1" ref="BQ134" ca="1">_xlfn.IFNA(INDEX(INDIRECT(AM$4&amp;"G:G"),MATCH(AA134,INDIRECT(AM$4&amp;"P:P"),0),0),"")</f>
        <v>0</v>
      </c>
      <c r="BR134" s="213" cm="1">
        <f t="array" aca="1" ref="BR134" ca="1">_xlfn.IFNA(INDEX(INDIRECT(AH$4&amp;"H:H"),MATCH(V134,INDIRECT(AH$4&amp;"P:P"),0),0),"")</f>
        <v>0</v>
      </c>
      <c r="BS134" s="213" cm="1">
        <f t="array" aca="1" ref="BS134" ca="1">_xlfn.IFNA(INDEX(INDIRECT(AI$4&amp;"H:H"),MATCH(W134,INDIRECT(AI$4&amp;"P:P"),0),0),"")</f>
        <v>0</v>
      </c>
      <c r="BT134" s="213" cm="1">
        <f t="array" aca="1" ref="BT134" ca="1">_xlfn.IFNA(INDEX(INDIRECT(AJ$4&amp;"H:H"),MATCH(X134,INDIRECT(AJ$4&amp;"P:P"),0),0),"")</f>
        <v>0</v>
      </c>
      <c r="BU134" s="213" cm="1">
        <f t="array" aca="1" ref="BU134" ca="1">_xlfn.IFNA(INDEX(INDIRECT(AK$4&amp;"H:H"),MATCH(Y134,INDIRECT(AK$4&amp;"P:P"),0),0),"")</f>
        <v>0</v>
      </c>
      <c r="BV134" s="213" cm="1">
        <f t="array" aca="1" ref="BV134" ca="1">_xlfn.IFNA(INDEX(INDIRECT(AL$4&amp;"H:H"),MATCH(Z134,INDIRECT(AL$4&amp;"P:P"),0),0),"")</f>
        <v>0</v>
      </c>
      <c r="BW134" s="213" cm="1">
        <f t="array" aca="1" ref="BW134" ca="1">_xlfn.IFNA(INDEX(INDIRECT(AM$4&amp;"H:H"),MATCH(AA134,INDIRECT(AM$4&amp;"P:P"),0),0),"")</f>
        <v>0</v>
      </c>
      <c r="BX134" s="213" cm="1">
        <f t="array" aca="1" ref="BX134" ca="1">_xlfn.IFNA(INDEX(INDIRECT(AH$4&amp;"I:I"),MATCH(V134,INDIRECT(AH$4&amp;"P:P"),0),0),"")</f>
        <v>0</v>
      </c>
      <c r="BY134" s="213" cm="1">
        <f t="array" aca="1" ref="BY134" ca="1">_xlfn.IFNA(INDEX(INDIRECT(AI$4&amp;"I:I"),MATCH(W134,INDIRECT(AI$4&amp;"P:P"),0),0),"")</f>
        <v>0</v>
      </c>
      <c r="BZ134" s="213" cm="1">
        <f t="array" aca="1" ref="BZ134" ca="1">_xlfn.IFNA(INDEX(INDIRECT(AJ$4&amp;"I:I"),MATCH(X134,INDIRECT(AJ$4&amp;"P:P"),0),0),"")</f>
        <v>0</v>
      </c>
      <c r="CA134" s="213" cm="1">
        <f t="array" aca="1" ref="CA134" ca="1">_xlfn.IFNA(INDEX(INDIRECT(AK$4&amp;"I:I"),MATCH(Y134,INDIRECT(AK$4&amp;"P:P"),0),0),"")</f>
        <v>0</v>
      </c>
      <c r="CB134" s="213" cm="1">
        <f t="array" aca="1" ref="CB134" ca="1">_xlfn.IFNA(INDEX(INDIRECT(AL$4&amp;"I:I"),MATCH(Z134,INDIRECT(AL$4&amp;"P:P"),0),0),"")</f>
        <v>0</v>
      </c>
      <c r="CC134" s="213" cm="1">
        <f t="array" aca="1" ref="CC134" ca="1">_xlfn.IFNA(INDEX(INDIRECT(AM$4&amp;"I:I"),MATCH(AA134,INDIRECT(AM$4&amp;"P:P"),0),0),"")</f>
        <v>0</v>
      </c>
      <c r="CD134" s="213" cm="1">
        <f t="array" aca="1" ref="CD134" ca="1">_xlfn.IFNA(INDEX(INDIRECT(AH$4&amp;"J:J"),MATCH(V134,INDIRECT(AH$4&amp;"P:P"),0),0),"")</f>
        <v>0</v>
      </c>
      <c r="CE134" s="213" cm="1">
        <f t="array" aca="1" ref="CE134" ca="1">_xlfn.IFNA(INDEX(INDIRECT(AI$4&amp;"J:J"),MATCH(W134,INDIRECT(AI$4&amp;"P:P"),0),0),"")</f>
        <v>0</v>
      </c>
      <c r="CF134" s="213" cm="1">
        <f t="array" aca="1" ref="CF134" ca="1">_xlfn.IFNA(INDEX(INDIRECT(AJ$4&amp;"J:J"),MATCH(X134,INDIRECT(AJ$4&amp;"P:P"),0),0),"")</f>
        <v>0</v>
      </c>
      <c r="CG134" s="213" cm="1">
        <f t="array" aca="1" ref="CG134" ca="1">_xlfn.IFNA(INDEX(INDIRECT(AK$4&amp;"J:J"),MATCH(Y134,INDIRECT(AK$4&amp;"P:P"),0),0),"")</f>
        <v>0</v>
      </c>
      <c r="CH134" s="213" cm="1">
        <f t="array" aca="1" ref="CH134" ca="1">_xlfn.IFNA(INDEX(INDIRECT(AL$4&amp;"J:J"),MATCH(Z134,INDIRECT(AL$4&amp;"P:P"),0),0),"")</f>
        <v>0</v>
      </c>
      <c r="CI134" s="213" cm="1">
        <f t="array" aca="1" ref="CI134" ca="1">_xlfn.IFNA(INDEX(INDIRECT(AM$4&amp;"J:J"),MATCH(AA134,INDIRECT(AM$4&amp;"P:P"),0),0),"")</f>
        <v>0</v>
      </c>
    </row>
    <row r="135" spans="1:87" ht="90">
      <c r="A135" s="53">
        <v>123</v>
      </c>
      <c r="B135" s="85">
        <v>113</v>
      </c>
      <c r="C135" s="75" t="s">
        <v>1638</v>
      </c>
      <c r="D135" s="75" t="s">
        <v>1638</v>
      </c>
      <c r="E135" s="76" t="s">
        <v>1985</v>
      </c>
      <c r="F135" s="77" t="s">
        <v>1993</v>
      </c>
      <c r="G135" s="78">
        <v>1</v>
      </c>
      <c r="H135" s="99" t="s">
        <v>1994</v>
      </c>
      <c r="I135" s="107">
        <v>1</v>
      </c>
      <c r="J135" s="98" t="s">
        <v>1881</v>
      </c>
      <c r="K135" s="81">
        <v>1</v>
      </c>
      <c r="L135" s="99" t="s">
        <v>1769</v>
      </c>
      <c r="M135" s="83">
        <v>1</v>
      </c>
      <c r="N135" s="97" t="s">
        <v>1991</v>
      </c>
      <c r="O135" s="100">
        <v>1</v>
      </c>
      <c r="P135" s="82" t="s">
        <v>1793</v>
      </c>
      <c r="Q135" s="83">
        <v>1</v>
      </c>
      <c r="R135" s="82" t="s">
        <v>1793</v>
      </c>
      <c r="U135" s="59" t="s">
        <v>1995</v>
      </c>
      <c r="V135" s="59" t="str">
        <f t="shared" si="53"/>
        <v>（２７）</v>
      </c>
      <c r="W135" s="59" t="str">
        <f t="shared" si="54"/>
        <v>（４０）</v>
      </c>
      <c r="X135" s="59" t="str">
        <f t="shared" si="55"/>
        <v>（２２）</v>
      </c>
      <c r="Y135" s="59" t="str">
        <f t="shared" si="56"/>
        <v>（２６）</v>
      </c>
      <c r="Z135" s="59" t="str">
        <f t="shared" si="57"/>
        <v>（２４）</v>
      </c>
      <c r="AA135" s="59" t="str">
        <f t="shared" si="58"/>
        <v>（２４）</v>
      </c>
      <c r="AB135" s="190" t="str" cm="1">
        <f t="array" ref="AB135">INDEX('Ｒ2_小4'!$M:$M,MATCH(V135,'Ｒ2_小4'!$P:$P,0),0)</f>
        <v>Q00000000530</v>
      </c>
      <c r="AC135" s="190" t="str" cm="1">
        <f t="array" ref="AC135">INDEX('R2_小5'!$M:$M,MATCH(W135,'R2_小5'!$P:$P,0),0)</f>
        <v>Q00000001570</v>
      </c>
      <c r="AD135" s="190" t="str" cm="1">
        <f t="array" ref="AD135">INDEX('R2_小6'!$M:$M,MATCH(X135,'R2_小6'!$P:$P,0),0)</f>
        <v>Q00000002430</v>
      </c>
      <c r="AE135" s="190" t="str" cm="1">
        <f t="array" ref="AE135">INDEX('R2_中1'!$M:$M,MATCH(Y135,'R2_中1'!$P:$P,0),0)</f>
        <v>Q00000003370</v>
      </c>
      <c r="AF135" s="190" t="str" cm="1">
        <f t="array" ref="AF135">INDEX('R2_中2'!$M:$M,MATCH(Z135,'R2_中2'!$P:$P,0),0)</f>
        <v>Q00000004310</v>
      </c>
      <c r="AG135" s="190" t="str" cm="1">
        <f t="array" ref="AG135">INDEX('R2_中3'!$M:$M,MATCH(AA135,'R2_中3'!$P:$P,0),0)</f>
        <v>Q00000005280</v>
      </c>
      <c r="AH135" s="213" t="str" cm="1">
        <f t="array" aca="1" ref="AH135" ca="1">_xlfn.IFNA(INDEX(INDIRECT(AH$4&amp;"B:B"),MATCH(V135,INDIRECT(AH$4&amp;"P:P"),0),0),"")</f>
        <v>つくえやロッカーの中の整理整とんをすることができていますか</v>
      </c>
      <c r="AI135" s="213" t="str" cm="1">
        <f t="array" aca="1" ref="AI135" ca="1">_xlfn.IFNA(INDEX(INDIRECT(AI$4&amp;"B:B"),MATCH(W135,INDIRECT(AI$4&amp;"P:P"),0),0),"")</f>
        <v>つくえやロッカーの中の整理整とんをすることができていますか</v>
      </c>
      <c r="AJ135" s="213" t="str" cm="1">
        <f t="array" aca="1" ref="AJ135" ca="1">_xlfn.IFNA(INDEX(INDIRECT(AJ$4&amp;"B:B"),MATCH(X135,INDIRECT(AJ$4&amp;"P:P"),0),0),"")</f>
        <v>つくえやロッカーの中の整理整とんをすることができていますか</v>
      </c>
      <c r="AK135" s="213" t="str" cm="1">
        <f t="array" aca="1" ref="AK135" ca="1">_xlfn.IFNA(INDEX(INDIRECT(AK$4&amp;"B:B"),MATCH(Y135,INDIRECT(AK$4&amp;"P:P"),0),0),"")</f>
        <v>机やロッカーの中，身の回りの整理整とんをすることができていますか</v>
      </c>
      <c r="AL135" s="213" t="str" cm="1">
        <f t="array" aca="1" ref="AL135" ca="1">_xlfn.IFNA(INDEX(INDIRECT(AL$4&amp;"B:B"),MATCH(Z135,INDIRECT(AL$4&amp;"P:P"),0),0),"")</f>
        <v>机やロッカーの中，身の回りの整理整とんをすることができていますか</v>
      </c>
      <c r="AM135" s="213" t="str" cm="1">
        <f t="array" aca="1" ref="AM135" ca="1">_xlfn.IFNA(INDEX(INDIRECT(AM$4&amp;"B:B"),MATCH(AA135,INDIRECT(AM$4&amp;"P:P"),0),0),"")</f>
        <v>机やロッカーの中，身の回りの整理整とんをすることができていますか</v>
      </c>
      <c r="AN135" s="213" t="str" cm="1">
        <f t="array" aca="1" ref="AN135" ca="1">_xlfn.IFNA(INDEX(INDIRECT(AH$4&amp;"C:C"),MATCH(V135,INDIRECT(AH$4&amp;"P:P"),0),0),"")</f>
        <v>よくできる</v>
      </c>
      <c r="AO135" s="213" t="str" cm="1">
        <f t="array" aca="1" ref="AO135" ca="1">_xlfn.IFNA(INDEX(INDIRECT(AI$4&amp;"C:C"),MATCH(W135,INDIRECT(AI$4&amp;"P:P"),0),0),"")</f>
        <v>よくできる</v>
      </c>
      <c r="AP135" s="213" t="str" cm="1">
        <f t="array" aca="1" ref="AP135" ca="1">_xlfn.IFNA(INDEX(INDIRECT(AJ$4&amp;"C:C"),MATCH(X135,INDIRECT(AJ$4&amp;"P:P"),0),0),"")</f>
        <v>よくできる</v>
      </c>
      <c r="AQ135" s="213" t="str" cm="1">
        <f t="array" aca="1" ref="AQ135" ca="1">_xlfn.IFNA(INDEX(INDIRECT(AK$4&amp;"C:C"),MATCH(Y135,INDIRECT(AK$4&amp;"P:P"),0),0),"")</f>
        <v>よくできる</v>
      </c>
      <c r="AR135" s="213" t="str" cm="1">
        <f t="array" aca="1" ref="AR135" ca="1">_xlfn.IFNA(INDEX(INDIRECT(AL$4&amp;"C:C"),MATCH(Z135,INDIRECT(AL$4&amp;"P:P"),0),0),"")</f>
        <v>よくできる</v>
      </c>
      <c r="AS135" s="213" t="str" cm="1">
        <f t="array" aca="1" ref="AS135" ca="1">_xlfn.IFNA(INDEX(INDIRECT(AM$4&amp;"C:C"),MATCH(AA135,INDIRECT(AM$4&amp;"P:P"),0),0),"")</f>
        <v>よくできる</v>
      </c>
      <c r="AT135" s="213" t="str" cm="1">
        <f t="array" aca="1" ref="AT135" ca="1">_xlfn.IFNA(INDEX(INDIRECT(AH$4&amp;"D:D"),MATCH(V135,INDIRECT(AH$4&amp;"P:P"),0),0),"")</f>
        <v>だいたいできる</v>
      </c>
      <c r="AU135" s="213" t="str" cm="1">
        <f t="array" aca="1" ref="AU135" ca="1">_xlfn.IFNA(INDEX(INDIRECT(AI$4&amp;"D:D"),MATCH(W135,INDIRECT(AI$4&amp;"P:P"),0),0),"")</f>
        <v>だいたいできる</v>
      </c>
      <c r="AV135" s="213" t="str" cm="1">
        <f t="array" aca="1" ref="AV135" ca="1">_xlfn.IFNA(INDEX(INDIRECT(AJ$4&amp;"D:D"),MATCH(X135,INDIRECT(AJ$4&amp;"P:P"),0),0),"")</f>
        <v>だいたいできる</v>
      </c>
      <c r="AW135" s="213" t="str" cm="1">
        <f t="array" aca="1" ref="AW135" ca="1">_xlfn.IFNA(INDEX(INDIRECT(AK$4&amp;"D:D"),MATCH(Y135,INDIRECT(AK$4&amp;"P:P"),0),0),"")</f>
        <v>だいたいできる</v>
      </c>
      <c r="AX135" s="213" t="str" cm="1">
        <f t="array" aca="1" ref="AX135" ca="1">_xlfn.IFNA(INDEX(INDIRECT(AL$4&amp;"D:D"),MATCH(Z135,INDIRECT(AL$4&amp;"P:P"),0),0),"")</f>
        <v>だいたいできる</v>
      </c>
      <c r="AY135" s="213" t="str" cm="1">
        <f t="array" aca="1" ref="AY135" ca="1">_xlfn.IFNA(INDEX(INDIRECT(AM$4&amp;"D:D"),MATCH(AA135,INDIRECT(AM$4&amp;"P:P"),0),0),"")</f>
        <v>だいたいできる</v>
      </c>
      <c r="AZ135" s="213" t="str" cm="1">
        <f t="array" aca="1" ref="AZ135" ca="1">_xlfn.IFNA(INDEX(INDIRECT(AH$4&amp;"E:E"),MATCH(V135,INDIRECT(AH$4&amp;"P:P"),0),0),"")</f>
        <v>あまりできない</v>
      </c>
      <c r="BA135" s="213" t="str" cm="1">
        <f t="array" aca="1" ref="BA135" ca="1">_xlfn.IFNA(INDEX(INDIRECT(AI$4&amp;"E:E"),MATCH(W135,INDIRECT(AI$4&amp;"P:P"),0),0),"")</f>
        <v>あまりできない</v>
      </c>
      <c r="BB135" s="213" t="str" cm="1">
        <f t="array" aca="1" ref="BB135" ca="1">_xlfn.IFNA(INDEX(INDIRECT(AJ$4&amp;"E:E"),MATCH(X135,INDIRECT(AJ$4&amp;"P:P"),0),0),"")</f>
        <v>あまりできない</v>
      </c>
      <c r="BC135" s="213" t="str" cm="1">
        <f t="array" aca="1" ref="BC135" ca="1">_xlfn.IFNA(INDEX(INDIRECT(AK$4&amp;"E:E"),MATCH(Y135,INDIRECT(AK$4&amp;"P:P"),0),0),"")</f>
        <v>あまりできない</v>
      </c>
      <c r="BD135" s="213" t="str" cm="1">
        <f t="array" aca="1" ref="BD135" ca="1">_xlfn.IFNA(INDEX(INDIRECT(AL$4&amp;"E:E"),MATCH(Z135,INDIRECT(AL$4&amp;"P:P"),0),0),"")</f>
        <v>あまりできない</v>
      </c>
      <c r="BE135" s="213" t="str" cm="1">
        <f t="array" aca="1" ref="BE135" ca="1">_xlfn.IFNA(INDEX(INDIRECT(AM$4&amp;"E:E"),MATCH(AA135,INDIRECT(AM$4&amp;"P:P"),0),0),"")</f>
        <v>あまりできない</v>
      </c>
      <c r="BF135" s="213" t="str" cm="1">
        <f t="array" aca="1" ref="BF135" ca="1">_xlfn.IFNA(INDEX(INDIRECT(AH$4&amp;"F:F"),MATCH(V135,INDIRECT(AH$4&amp;"P:P"),0),0),"")</f>
        <v>できない</v>
      </c>
      <c r="BG135" s="213" t="str" cm="1">
        <f t="array" aca="1" ref="BG135" ca="1">_xlfn.IFNA(INDEX(INDIRECT(AI$4&amp;"F:F"),MATCH(W135,INDIRECT(AI$4&amp;"P:P"),0),0),"")</f>
        <v>できない</v>
      </c>
      <c r="BH135" s="213" t="str" cm="1">
        <f t="array" aca="1" ref="BH135" ca="1">_xlfn.IFNA(INDEX(INDIRECT(AJ$4&amp;"F:F"),MATCH(X135,INDIRECT(AJ$4&amp;"P:P"),0),0),"")</f>
        <v>できない</v>
      </c>
      <c r="BI135" s="213" t="str" cm="1">
        <f t="array" aca="1" ref="BI135" ca="1">_xlfn.IFNA(INDEX(INDIRECT(AK$4&amp;"F:F"),MATCH(Y135,INDIRECT(AK$4&amp;"P:P"),0),0),"")</f>
        <v>できない</v>
      </c>
      <c r="BJ135" s="213" t="str" cm="1">
        <f t="array" aca="1" ref="BJ135" ca="1">_xlfn.IFNA(INDEX(INDIRECT(AL$4&amp;"F:F"),MATCH(Z135,INDIRECT(AL$4&amp;"P:P"),0),0),"")</f>
        <v>できない</v>
      </c>
      <c r="BK135" s="213" t="str" cm="1">
        <f t="array" aca="1" ref="BK135" ca="1">_xlfn.IFNA(INDEX(INDIRECT(AM$4&amp;"F:F"),MATCH(AA135,INDIRECT(AM$4&amp;"P:P"),0),0),"")</f>
        <v>できない</v>
      </c>
      <c r="BL135" s="213" cm="1">
        <f t="array" aca="1" ref="BL135" ca="1">_xlfn.IFNA(INDEX(INDIRECT(AH$4&amp;"G:G"),MATCH(V135,INDIRECT(AH$4&amp;"P:P"),0),0),"")</f>
        <v>0</v>
      </c>
      <c r="BM135" s="213" cm="1">
        <f t="array" aca="1" ref="BM135" ca="1">_xlfn.IFNA(INDEX(INDIRECT(AI$4&amp;"G:G"),MATCH(W135,INDIRECT(AI$4&amp;"P:P"),0),0),"")</f>
        <v>0</v>
      </c>
      <c r="BN135" s="213" cm="1">
        <f t="array" aca="1" ref="BN135" ca="1">_xlfn.IFNA(INDEX(INDIRECT(AJ$4&amp;"G:G"),MATCH(X135,INDIRECT(AJ$4&amp;"P:P"),0),0),"")</f>
        <v>0</v>
      </c>
      <c r="BO135" s="213" cm="1">
        <f t="array" aca="1" ref="BO135" ca="1">_xlfn.IFNA(INDEX(INDIRECT(AK$4&amp;"G:G"),MATCH(Y135,INDIRECT(AK$4&amp;"P:P"),0),0),"")</f>
        <v>0</v>
      </c>
      <c r="BP135" s="213" cm="1">
        <f t="array" aca="1" ref="BP135" ca="1">_xlfn.IFNA(INDEX(INDIRECT(AL$4&amp;"G:G"),MATCH(Z135,INDIRECT(AL$4&amp;"P:P"),0),0),"")</f>
        <v>0</v>
      </c>
      <c r="BQ135" s="213" cm="1">
        <f t="array" aca="1" ref="BQ135" ca="1">_xlfn.IFNA(INDEX(INDIRECT(AM$4&amp;"G:G"),MATCH(AA135,INDIRECT(AM$4&amp;"P:P"),0),0),"")</f>
        <v>0</v>
      </c>
      <c r="BR135" s="213" cm="1">
        <f t="array" aca="1" ref="BR135" ca="1">_xlfn.IFNA(INDEX(INDIRECT(AH$4&amp;"H:H"),MATCH(V135,INDIRECT(AH$4&amp;"P:P"),0),0),"")</f>
        <v>0</v>
      </c>
      <c r="BS135" s="213" cm="1">
        <f t="array" aca="1" ref="BS135" ca="1">_xlfn.IFNA(INDEX(INDIRECT(AI$4&amp;"H:H"),MATCH(W135,INDIRECT(AI$4&amp;"P:P"),0),0),"")</f>
        <v>0</v>
      </c>
      <c r="BT135" s="213" cm="1">
        <f t="array" aca="1" ref="BT135" ca="1">_xlfn.IFNA(INDEX(INDIRECT(AJ$4&amp;"H:H"),MATCH(X135,INDIRECT(AJ$4&amp;"P:P"),0),0),"")</f>
        <v>0</v>
      </c>
      <c r="BU135" s="213" cm="1">
        <f t="array" aca="1" ref="BU135" ca="1">_xlfn.IFNA(INDEX(INDIRECT(AK$4&amp;"H:H"),MATCH(Y135,INDIRECT(AK$4&amp;"P:P"),0),0),"")</f>
        <v>0</v>
      </c>
      <c r="BV135" s="213" cm="1">
        <f t="array" aca="1" ref="BV135" ca="1">_xlfn.IFNA(INDEX(INDIRECT(AL$4&amp;"H:H"),MATCH(Z135,INDIRECT(AL$4&amp;"P:P"),0),0),"")</f>
        <v>0</v>
      </c>
      <c r="BW135" s="213" cm="1">
        <f t="array" aca="1" ref="BW135" ca="1">_xlfn.IFNA(INDEX(INDIRECT(AM$4&amp;"H:H"),MATCH(AA135,INDIRECT(AM$4&amp;"P:P"),0),0),"")</f>
        <v>0</v>
      </c>
      <c r="BX135" s="213" cm="1">
        <f t="array" aca="1" ref="BX135" ca="1">_xlfn.IFNA(INDEX(INDIRECT(AH$4&amp;"I:I"),MATCH(V135,INDIRECT(AH$4&amp;"P:P"),0),0),"")</f>
        <v>0</v>
      </c>
      <c r="BY135" s="213" cm="1">
        <f t="array" aca="1" ref="BY135" ca="1">_xlfn.IFNA(INDEX(INDIRECT(AI$4&amp;"I:I"),MATCH(W135,INDIRECT(AI$4&amp;"P:P"),0),0),"")</f>
        <v>0</v>
      </c>
      <c r="BZ135" s="213" cm="1">
        <f t="array" aca="1" ref="BZ135" ca="1">_xlfn.IFNA(INDEX(INDIRECT(AJ$4&amp;"I:I"),MATCH(X135,INDIRECT(AJ$4&amp;"P:P"),0),0),"")</f>
        <v>0</v>
      </c>
      <c r="CA135" s="213" cm="1">
        <f t="array" aca="1" ref="CA135" ca="1">_xlfn.IFNA(INDEX(INDIRECT(AK$4&amp;"I:I"),MATCH(Y135,INDIRECT(AK$4&amp;"P:P"),0),0),"")</f>
        <v>0</v>
      </c>
      <c r="CB135" s="213" cm="1">
        <f t="array" aca="1" ref="CB135" ca="1">_xlfn.IFNA(INDEX(INDIRECT(AL$4&amp;"I:I"),MATCH(Z135,INDIRECT(AL$4&amp;"P:P"),0),0),"")</f>
        <v>0</v>
      </c>
      <c r="CC135" s="213" cm="1">
        <f t="array" aca="1" ref="CC135" ca="1">_xlfn.IFNA(INDEX(INDIRECT(AM$4&amp;"I:I"),MATCH(AA135,INDIRECT(AM$4&amp;"P:P"),0),0),"")</f>
        <v>0</v>
      </c>
      <c r="CD135" s="213" cm="1">
        <f t="array" aca="1" ref="CD135" ca="1">_xlfn.IFNA(INDEX(INDIRECT(AH$4&amp;"J:J"),MATCH(V135,INDIRECT(AH$4&amp;"P:P"),0),0),"")</f>
        <v>0</v>
      </c>
      <c r="CE135" s="213" cm="1">
        <f t="array" aca="1" ref="CE135" ca="1">_xlfn.IFNA(INDEX(INDIRECT(AI$4&amp;"J:J"),MATCH(W135,INDIRECT(AI$4&amp;"P:P"),0),0),"")</f>
        <v>0</v>
      </c>
      <c r="CF135" s="213" cm="1">
        <f t="array" aca="1" ref="CF135" ca="1">_xlfn.IFNA(INDEX(INDIRECT(AJ$4&amp;"J:J"),MATCH(X135,INDIRECT(AJ$4&amp;"P:P"),0),0),"")</f>
        <v>0</v>
      </c>
      <c r="CG135" s="213" cm="1">
        <f t="array" aca="1" ref="CG135" ca="1">_xlfn.IFNA(INDEX(INDIRECT(AK$4&amp;"J:J"),MATCH(Y135,INDIRECT(AK$4&amp;"P:P"),0),0),"")</f>
        <v>0</v>
      </c>
      <c r="CH135" s="213" cm="1">
        <f t="array" aca="1" ref="CH135" ca="1">_xlfn.IFNA(INDEX(INDIRECT(AL$4&amp;"J:J"),MATCH(Z135,INDIRECT(AL$4&amp;"P:P"),0),0),"")</f>
        <v>0</v>
      </c>
      <c r="CI135" s="213" cm="1">
        <f t="array" aca="1" ref="CI135" ca="1">_xlfn.IFNA(INDEX(INDIRECT(AM$4&amp;"J:J"),MATCH(AA135,INDIRECT(AM$4&amp;"P:P"),0),0),"")</f>
        <v>0</v>
      </c>
    </row>
    <row r="136" spans="1:87" ht="72">
      <c r="A136" s="53">
        <v>124</v>
      </c>
      <c r="B136" s="85">
        <v>114</v>
      </c>
      <c r="C136" s="75" t="s">
        <v>1638</v>
      </c>
      <c r="D136" s="75" t="s">
        <v>1638</v>
      </c>
      <c r="E136" s="76" t="s">
        <v>1985</v>
      </c>
      <c r="F136" s="77" t="s">
        <v>1996</v>
      </c>
      <c r="G136" s="78">
        <v>1</v>
      </c>
      <c r="H136" s="82" t="s">
        <v>1805</v>
      </c>
      <c r="I136" s="80">
        <v>1</v>
      </c>
      <c r="J136" s="98" t="s">
        <v>1885</v>
      </c>
      <c r="K136" s="81">
        <v>1</v>
      </c>
      <c r="L136" s="99" t="s">
        <v>1774</v>
      </c>
      <c r="M136" s="83">
        <v>1</v>
      </c>
      <c r="N136" s="97" t="s">
        <v>1994</v>
      </c>
      <c r="O136" s="83">
        <v>1</v>
      </c>
      <c r="P136" s="82" t="s">
        <v>1796</v>
      </c>
      <c r="Q136" s="83">
        <v>1</v>
      </c>
      <c r="R136" s="82" t="s">
        <v>1796</v>
      </c>
      <c r="U136" s="59" t="s">
        <v>1997</v>
      </c>
      <c r="V136" s="59" t="str">
        <f t="shared" si="53"/>
        <v>（２８）</v>
      </c>
      <c r="W136" s="59" t="str">
        <f t="shared" si="54"/>
        <v>（４１）</v>
      </c>
      <c r="X136" s="59" t="str">
        <f t="shared" si="55"/>
        <v>（２３）</v>
      </c>
      <c r="Y136" s="59" t="str">
        <f t="shared" si="56"/>
        <v>（２７）</v>
      </c>
      <c r="Z136" s="59" t="str">
        <f t="shared" si="57"/>
        <v>（２５）</v>
      </c>
      <c r="AA136" s="59" t="str">
        <f t="shared" si="58"/>
        <v>（２５）</v>
      </c>
      <c r="AB136" s="190" t="str" cm="1">
        <f t="array" ref="AB136">INDEX('Ｒ2_小4'!$M:$M,MATCH(V136,'Ｒ2_小4'!$P:$P,0),0)</f>
        <v>Q00000000540</v>
      </c>
      <c r="AC136" s="190" t="str" cm="1">
        <f t="array" ref="AC136">INDEX('R2_小5'!$M:$M,MATCH(W136,'R2_小5'!$P:$P,0),0)</f>
        <v>Q00000001580</v>
      </c>
      <c r="AD136" s="190" t="str" cm="1">
        <f t="array" ref="AD136">INDEX('R2_小6'!$M:$M,MATCH(X136,'R2_小6'!$P:$P,0),0)</f>
        <v>Q00000002440</v>
      </c>
      <c r="AE136" s="190" t="str" cm="1">
        <f t="array" ref="AE136">INDEX('R2_中1'!$M:$M,MATCH(Y136,'R2_中1'!$P:$P,0),0)</f>
        <v>Q00000003380</v>
      </c>
      <c r="AF136" s="190" t="str" cm="1">
        <f t="array" ref="AF136">INDEX('R2_中2'!$M:$M,MATCH(Z136,'R2_中2'!$P:$P,0),0)</f>
        <v>Q00000004320</v>
      </c>
      <c r="AG136" s="190" t="str" cm="1">
        <f t="array" ref="AG136">INDEX('R2_中3'!$M:$M,MATCH(AA136,'R2_中3'!$P:$P,0),0)</f>
        <v>Q00000005290</v>
      </c>
      <c r="AH136" s="213" t="str" cm="1">
        <f t="array" aca="1" ref="AH136" ca="1">_xlfn.IFNA(INDEX(INDIRECT(AH$4&amp;"B:B"),MATCH(V136,INDIRECT(AH$4&amp;"P:P"),0),0),"")</f>
        <v>相手の顔を見て，はっきりあいさつをすることができていますか</v>
      </c>
      <c r="AI136" s="213" t="str" cm="1">
        <f t="array" aca="1" ref="AI136" ca="1">_xlfn.IFNA(INDEX(INDIRECT(AI$4&amp;"B:B"),MATCH(W136,INDIRECT(AI$4&amp;"P:P"),0),0),"")</f>
        <v>自分からはっきりあいさつをすることができていますか</v>
      </c>
      <c r="AJ136" s="213" t="str" cm="1">
        <f t="array" aca="1" ref="AJ136" ca="1">_xlfn.IFNA(INDEX(INDIRECT(AJ$4&amp;"B:B"),MATCH(X136,INDIRECT(AJ$4&amp;"P:P"),0),0),"")</f>
        <v>自分からはっきりあいさつをすることができていますか</v>
      </c>
      <c r="AK136" s="213" t="str" cm="1">
        <f t="array" aca="1" ref="AK136" ca="1">_xlfn.IFNA(INDEX(INDIRECT(AK$4&amp;"B:B"),MATCH(Y136,INDIRECT(AK$4&amp;"P:P"),0),0),"")</f>
        <v>だれに対しても進んであいさつをすることができていますか</v>
      </c>
      <c r="AL136" s="213" t="str" cm="1">
        <f t="array" aca="1" ref="AL136" ca="1">_xlfn.IFNA(INDEX(INDIRECT(AL$4&amp;"B:B"),MATCH(Z136,INDIRECT(AL$4&amp;"P:P"),0),0),"")</f>
        <v>だれに対しても進んで挨拶をすることができていますか</v>
      </c>
      <c r="AM136" s="213" t="str" cm="1">
        <f t="array" aca="1" ref="AM136" ca="1">_xlfn.IFNA(INDEX(INDIRECT(AM$4&amp;"B:B"),MATCH(AA136,INDIRECT(AM$4&amp;"P:P"),0),0),"")</f>
        <v>だれに対しても進んで挨拶をすることができていますか</v>
      </c>
      <c r="AN136" s="213" t="str" cm="1">
        <f t="array" aca="1" ref="AN136" ca="1">_xlfn.IFNA(INDEX(INDIRECT(AH$4&amp;"C:C"),MATCH(V136,INDIRECT(AH$4&amp;"P:P"),0),0),"")</f>
        <v>よくできる</v>
      </c>
      <c r="AO136" s="213" t="str" cm="1">
        <f t="array" aca="1" ref="AO136" ca="1">_xlfn.IFNA(INDEX(INDIRECT(AI$4&amp;"C:C"),MATCH(W136,INDIRECT(AI$4&amp;"P:P"),0),0),"")</f>
        <v>よくできる</v>
      </c>
      <c r="AP136" s="213" t="str" cm="1">
        <f t="array" aca="1" ref="AP136" ca="1">_xlfn.IFNA(INDEX(INDIRECT(AJ$4&amp;"C:C"),MATCH(X136,INDIRECT(AJ$4&amp;"P:P"),0),0),"")</f>
        <v>よくできる</v>
      </c>
      <c r="AQ136" s="213" t="str" cm="1">
        <f t="array" aca="1" ref="AQ136" ca="1">_xlfn.IFNA(INDEX(INDIRECT(AK$4&amp;"C:C"),MATCH(Y136,INDIRECT(AK$4&amp;"P:P"),0),0),"")</f>
        <v>よくできる</v>
      </c>
      <c r="AR136" s="213" t="str" cm="1">
        <f t="array" aca="1" ref="AR136" ca="1">_xlfn.IFNA(INDEX(INDIRECT(AL$4&amp;"C:C"),MATCH(Z136,INDIRECT(AL$4&amp;"P:P"),0),0),"")</f>
        <v>よくできる</v>
      </c>
      <c r="AS136" s="213" t="str" cm="1">
        <f t="array" aca="1" ref="AS136" ca="1">_xlfn.IFNA(INDEX(INDIRECT(AM$4&amp;"C:C"),MATCH(AA136,INDIRECT(AM$4&amp;"P:P"),0),0),"")</f>
        <v>よくできる</v>
      </c>
      <c r="AT136" s="213" t="str" cm="1">
        <f t="array" aca="1" ref="AT136" ca="1">_xlfn.IFNA(INDEX(INDIRECT(AH$4&amp;"D:D"),MATCH(V136,INDIRECT(AH$4&amp;"P:P"),0),0),"")</f>
        <v>だいたいできる</v>
      </c>
      <c r="AU136" s="213" t="str" cm="1">
        <f t="array" aca="1" ref="AU136" ca="1">_xlfn.IFNA(INDEX(INDIRECT(AI$4&amp;"D:D"),MATCH(W136,INDIRECT(AI$4&amp;"P:P"),0),0),"")</f>
        <v>だいたいできる</v>
      </c>
      <c r="AV136" s="213" t="str" cm="1">
        <f t="array" aca="1" ref="AV136" ca="1">_xlfn.IFNA(INDEX(INDIRECT(AJ$4&amp;"D:D"),MATCH(X136,INDIRECT(AJ$4&amp;"P:P"),0),0),"")</f>
        <v>だいたいできる</v>
      </c>
      <c r="AW136" s="213" t="str" cm="1">
        <f t="array" aca="1" ref="AW136" ca="1">_xlfn.IFNA(INDEX(INDIRECT(AK$4&amp;"D:D"),MATCH(Y136,INDIRECT(AK$4&amp;"P:P"),0),0),"")</f>
        <v>だいたいできる</v>
      </c>
      <c r="AX136" s="213" t="str" cm="1">
        <f t="array" aca="1" ref="AX136" ca="1">_xlfn.IFNA(INDEX(INDIRECT(AL$4&amp;"D:D"),MATCH(Z136,INDIRECT(AL$4&amp;"P:P"),0),0),"")</f>
        <v>だいたいできる</v>
      </c>
      <c r="AY136" s="213" t="str" cm="1">
        <f t="array" aca="1" ref="AY136" ca="1">_xlfn.IFNA(INDEX(INDIRECT(AM$4&amp;"D:D"),MATCH(AA136,INDIRECT(AM$4&amp;"P:P"),0),0),"")</f>
        <v>だいたいできる</v>
      </c>
      <c r="AZ136" s="213" t="str" cm="1">
        <f t="array" aca="1" ref="AZ136" ca="1">_xlfn.IFNA(INDEX(INDIRECT(AH$4&amp;"E:E"),MATCH(V136,INDIRECT(AH$4&amp;"P:P"),0),0),"")</f>
        <v>あまりできない</v>
      </c>
      <c r="BA136" s="213" t="str" cm="1">
        <f t="array" aca="1" ref="BA136" ca="1">_xlfn.IFNA(INDEX(INDIRECT(AI$4&amp;"E:E"),MATCH(W136,INDIRECT(AI$4&amp;"P:P"),0),0),"")</f>
        <v>あまりできない</v>
      </c>
      <c r="BB136" s="213" t="str" cm="1">
        <f t="array" aca="1" ref="BB136" ca="1">_xlfn.IFNA(INDEX(INDIRECT(AJ$4&amp;"E:E"),MATCH(X136,INDIRECT(AJ$4&amp;"P:P"),0),0),"")</f>
        <v>あまりできない</v>
      </c>
      <c r="BC136" s="213" t="str" cm="1">
        <f t="array" aca="1" ref="BC136" ca="1">_xlfn.IFNA(INDEX(INDIRECT(AK$4&amp;"E:E"),MATCH(Y136,INDIRECT(AK$4&amp;"P:P"),0),0),"")</f>
        <v>あまりできない</v>
      </c>
      <c r="BD136" s="213" t="str" cm="1">
        <f t="array" aca="1" ref="BD136" ca="1">_xlfn.IFNA(INDEX(INDIRECT(AL$4&amp;"E:E"),MATCH(Z136,INDIRECT(AL$4&amp;"P:P"),0),0),"")</f>
        <v>あまりできない</v>
      </c>
      <c r="BE136" s="213" t="str" cm="1">
        <f t="array" aca="1" ref="BE136" ca="1">_xlfn.IFNA(INDEX(INDIRECT(AM$4&amp;"E:E"),MATCH(AA136,INDIRECT(AM$4&amp;"P:P"),0),0),"")</f>
        <v>あまりできない</v>
      </c>
      <c r="BF136" s="213" t="str" cm="1">
        <f t="array" aca="1" ref="BF136" ca="1">_xlfn.IFNA(INDEX(INDIRECT(AH$4&amp;"F:F"),MATCH(V136,INDIRECT(AH$4&amp;"P:P"),0),0),"")</f>
        <v>できない</v>
      </c>
      <c r="BG136" s="213" t="str" cm="1">
        <f t="array" aca="1" ref="BG136" ca="1">_xlfn.IFNA(INDEX(INDIRECT(AI$4&amp;"F:F"),MATCH(W136,INDIRECT(AI$4&amp;"P:P"),0),0),"")</f>
        <v>できない</v>
      </c>
      <c r="BH136" s="213" t="str" cm="1">
        <f t="array" aca="1" ref="BH136" ca="1">_xlfn.IFNA(INDEX(INDIRECT(AJ$4&amp;"F:F"),MATCH(X136,INDIRECT(AJ$4&amp;"P:P"),0),0),"")</f>
        <v>できない</v>
      </c>
      <c r="BI136" s="213" t="str" cm="1">
        <f t="array" aca="1" ref="BI136" ca="1">_xlfn.IFNA(INDEX(INDIRECT(AK$4&amp;"F:F"),MATCH(Y136,INDIRECT(AK$4&amp;"P:P"),0),0),"")</f>
        <v>できない</v>
      </c>
      <c r="BJ136" s="213" t="str" cm="1">
        <f t="array" aca="1" ref="BJ136" ca="1">_xlfn.IFNA(INDEX(INDIRECT(AL$4&amp;"F:F"),MATCH(Z136,INDIRECT(AL$4&amp;"P:P"),0),0),"")</f>
        <v>できない</v>
      </c>
      <c r="BK136" s="213" t="str" cm="1">
        <f t="array" aca="1" ref="BK136" ca="1">_xlfn.IFNA(INDEX(INDIRECT(AM$4&amp;"F:F"),MATCH(AA136,INDIRECT(AM$4&amp;"P:P"),0),0),"")</f>
        <v>できない</v>
      </c>
      <c r="BL136" s="213" cm="1">
        <f t="array" aca="1" ref="BL136" ca="1">_xlfn.IFNA(INDEX(INDIRECT(AH$4&amp;"G:G"),MATCH(V136,INDIRECT(AH$4&amp;"P:P"),0),0),"")</f>
        <v>0</v>
      </c>
      <c r="BM136" s="213" cm="1">
        <f t="array" aca="1" ref="BM136" ca="1">_xlfn.IFNA(INDEX(INDIRECT(AI$4&amp;"G:G"),MATCH(W136,INDIRECT(AI$4&amp;"P:P"),0),0),"")</f>
        <v>0</v>
      </c>
      <c r="BN136" s="213" cm="1">
        <f t="array" aca="1" ref="BN136" ca="1">_xlfn.IFNA(INDEX(INDIRECT(AJ$4&amp;"G:G"),MATCH(X136,INDIRECT(AJ$4&amp;"P:P"),0),0),"")</f>
        <v>0</v>
      </c>
      <c r="BO136" s="213" cm="1">
        <f t="array" aca="1" ref="BO136" ca="1">_xlfn.IFNA(INDEX(INDIRECT(AK$4&amp;"G:G"),MATCH(Y136,INDIRECT(AK$4&amp;"P:P"),0),0),"")</f>
        <v>0</v>
      </c>
      <c r="BP136" s="213" cm="1">
        <f t="array" aca="1" ref="BP136" ca="1">_xlfn.IFNA(INDEX(INDIRECT(AL$4&amp;"G:G"),MATCH(Z136,INDIRECT(AL$4&amp;"P:P"),0),0),"")</f>
        <v>0</v>
      </c>
      <c r="BQ136" s="213" cm="1">
        <f t="array" aca="1" ref="BQ136" ca="1">_xlfn.IFNA(INDEX(INDIRECT(AM$4&amp;"G:G"),MATCH(AA136,INDIRECT(AM$4&amp;"P:P"),0),0),"")</f>
        <v>0</v>
      </c>
      <c r="BR136" s="213" cm="1">
        <f t="array" aca="1" ref="BR136" ca="1">_xlfn.IFNA(INDEX(INDIRECT(AH$4&amp;"H:H"),MATCH(V136,INDIRECT(AH$4&amp;"P:P"),0),0),"")</f>
        <v>0</v>
      </c>
      <c r="BS136" s="213" cm="1">
        <f t="array" aca="1" ref="BS136" ca="1">_xlfn.IFNA(INDEX(INDIRECT(AI$4&amp;"H:H"),MATCH(W136,INDIRECT(AI$4&amp;"P:P"),0),0),"")</f>
        <v>0</v>
      </c>
      <c r="BT136" s="213" cm="1">
        <f t="array" aca="1" ref="BT136" ca="1">_xlfn.IFNA(INDEX(INDIRECT(AJ$4&amp;"H:H"),MATCH(X136,INDIRECT(AJ$4&amp;"P:P"),0),0),"")</f>
        <v>0</v>
      </c>
      <c r="BU136" s="213" cm="1">
        <f t="array" aca="1" ref="BU136" ca="1">_xlfn.IFNA(INDEX(INDIRECT(AK$4&amp;"H:H"),MATCH(Y136,INDIRECT(AK$4&amp;"P:P"),0),0),"")</f>
        <v>0</v>
      </c>
      <c r="BV136" s="213" cm="1">
        <f t="array" aca="1" ref="BV136" ca="1">_xlfn.IFNA(INDEX(INDIRECT(AL$4&amp;"H:H"),MATCH(Z136,INDIRECT(AL$4&amp;"P:P"),0),0),"")</f>
        <v>0</v>
      </c>
      <c r="BW136" s="213" cm="1">
        <f t="array" aca="1" ref="BW136" ca="1">_xlfn.IFNA(INDEX(INDIRECT(AM$4&amp;"H:H"),MATCH(AA136,INDIRECT(AM$4&amp;"P:P"),0),0),"")</f>
        <v>0</v>
      </c>
      <c r="BX136" s="213" cm="1">
        <f t="array" aca="1" ref="BX136" ca="1">_xlfn.IFNA(INDEX(INDIRECT(AH$4&amp;"I:I"),MATCH(V136,INDIRECT(AH$4&amp;"P:P"),0),0),"")</f>
        <v>0</v>
      </c>
      <c r="BY136" s="213" cm="1">
        <f t="array" aca="1" ref="BY136" ca="1">_xlfn.IFNA(INDEX(INDIRECT(AI$4&amp;"I:I"),MATCH(W136,INDIRECT(AI$4&amp;"P:P"),0),0),"")</f>
        <v>0</v>
      </c>
      <c r="BZ136" s="213" cm="1">
        <f t="array" aca="1" ref="BZ136" ca="1">_xlfn.IFNA(INDEX(INDIRECT(AJ$4&amp;"I:I"),MATCH(X136,INDIRECT(AJ$4&amp;"P:P"),0),0),"")</f>
        <v>0</v>
      </c>
      <c r="CA136" s="213" cm="1">
        <f t="array" aca="1" ref="CA136" ca="1">_xlfn.IFNA(INDEX(INDIRECT(AK$4&amp;"I:I"),MATCH(Y136,INDIRECT(AK$4&amp;"P:P"),0),0),"")</f>
        <v>0</v>
      </c>
      <c r="CB136" s="213" cm="1">
        <f t="array" aca="1" ref="CB136" ca="1">_xlfn.IFNA(INDEX(INDIRECT(AL$4&amp;"I:I"),MATCH(Z136,INDIRECT(AL$4&amp;"P:P"),0),0),"")</f>
        <v>0</v>
      </c>
      <c r="CC136" s="213" cm="1">
        <f t="array" aca="1" ref="CC136" ca="1">_xlfn.IFNA(INDEX(INDIRECT(AM$4&amp;"I:I"),MATCH(AA136,INDIRECT(AM$4&amp;"P:P"),0),0),"")</f>
        <v>0</v>
      </c>
      <c r="CD136" s="213" cm="1">
        <f t="array" aca="1" ref="CD136" ca="1">_xlfn.IFNA(INDEX(INDIRECT(AH$4&amp;"J:J"),MATCH(V136,INDIRECT(AH$4&amp;"P:P"),0),0),"")</f>
        <v>0</v>
      </c>
      <c r="CE136" s="213" cm="1">
        <f t="array" aca="1" ref="CE136" ca="1">_xlfn.IFNA(INDEX(INDIRECT(AI$4&amp;"J:J"),MATCH(W136,INDIRECT(AI$4&amp;"P:P"),0),0),"")</f>
        <v>0</v>
      </c>
      <c r="CF136" s="213" cm="1">
        <f t="array" aca="1" ref="CF136" ca="1">_xlfn.IFNA(INDEX(INDIRECT(AJ$4&amp;"J:J"),MATCH(X136,INDIRECT(AJ$4&amp;"P:P"),0),0),"")</f>
        <v>0</v>
      </c>
      <c r="CG136" s="213" cm="1">
        <f t="array" aca="1" ref="CG136" ca="1">_xlfn.IFNA(INDEX(INDIRECT(AK$4&amp;"J:J"),MATCH(Y136,INDIRECT(AK$4&amp;"P:P"),0),0),"")</f>
        <v>0</v>
      </c>
      <c r="CH136" s="213" cm="1">
        <f t="array" aca="1" ref="CH136" ca="1">_xlfn.IFNA(INDEX(INDIRECT(AL$4&amp;"J:J"),MATCH(Z136,INDIRECT(AL$4&amp;"P:P"),0),0),"")</f>
        <v>0</v>
      </c>
      <c r="CI136" s="213" cm="1">
        <f t="array" aca="1" ref="CI136" ca="1">_xlfn.IFNA(INDEX(INDIRECT(AM$4&amp;"J:J"),MATCH(AA136,INDIRECT(AM$4&amp;"P:P"),0),0),"")</f>
        <v>0</v>
      </c>
    </row>
    <row r="137" spans="1:87" ht="72">
      <c r="A137" s="53">
        <v>125</v>
      </c>
      <c r="B137" s="85">
        <v>115</v>
      </c>
      <c r="C137" s="75" t="s">
        <v>1638</v>
      </c>
      <c r="D137" s="75" t="s">
        <v>1638</v>
      </c>
      <c r="E137" s="76" t="s">
        <v>1985</v>
      </c>
      <c r="F137" s="77" t="s">
        <v>1998</v>
      </c>
      <c r="G137" s="78">
        <v>1</v>
      </c>
      <c r="H137" s="82" t="s">
        <v>1744</v>
      </c>
      <c r="I137" s="107">
        <v>1</v>
      </c>
      <c r="J137" s="98" t="s">
        <v>1889</v>
      </c>
      <c r="K137" s="81">
        <v>1</v>
      </c>
      <c r="L137" s="99" t="s">
        <v>1793</v>
      </c>
      <c r="M137" s="83">
        <v>1</v>
      </c>
      <c r="N137" s="97" t="s">
        <v>1805</v>
      </c>
      <c r="O137" s="100">
        <v>1</v>
      </c>
      <c r="P137" s="82" t="s">
        <v>1991</v>
      </c>
      <c r="Q137" s="83">
        <v>1</v>
      </c>
      <c r="R137" s="82" t="s">
        <v>1991</v>
      </c>
      <c r="U137" s="59" t="s">
        <v>1999</v>
      </c>
      <c r="V137" s="59" t="str">
        <f t="shared" si="53"/>
        <v>（２９）</v>
      </c>
      <c r="W137" s="59" t="str">
        <f t="shared" si="54"/>
        <v>（４２）</v>
      </c>
      <c r="X137" s="59" t="str">
        <f t="shared" si="55"/>
        <v>（２４）</v>
      </c>
      <c r="Y137" s="59" t="str">
        <f t="shared" si="56"/>
        <v>（２８）</v>
      </c>
      <c r="Z137" s="59" t="str">
        <f t="shared" si="57"/>
        <v>（２６）</v>
      </c>
      <c r="AA137" s="59" t="str">
        <f t="shared" si="58"/>
        <v>（２６）</v>
      </c>
      <c r="AB137" s="190" t="str" cm="1">
        <f t="array" ref="AB137">INDEX('Ｒ2_小4'!$M:$M,MATCH(V137,'Ｒ2_小4'!$P:$P,0),0)</f>
        <v>Q00000000550</v>
      </c>
      <c r="AC137" s="190" t="str" cm="1">
        <f t="array" ref="AC137">INDEX('R2_小5'!$M:$M,MATCH(W137,'R2_小5'!$P:$P,0),0)</f>
        <v>Q00000001590</v>
      </c>
      <c r="AD137" s="190" t="str" cm="1">
        <f t="array" ref="AD137">INDEX('R2_小6'!$M:$M,MATCH(X137,'R2_小6'!$P:$P,0),0)</f>
        <v>Q00000002450</v>
      </c>
      <c r="AE137" s="190" t="str" cm="1">
        <f t="array" ref="AE137">INDEX('R2_中1'!$M:$M,MATCH(Y137,'R2_中1'!$P:$P,0),0)</f>
        <v>Q00000003390</v>
      </c>
      <c r="AF137" s="190" t="str" cm="1">
        <f t="array" ref="AF137">INDEX('R2_中2'!$M:$M,MATCH(Z137,'R2_中2'!$P:$P,0),0)</f>
        <v>Q00000004330</v>
      </c>
      <c r="AG137" s="190" t="str" cm="1">
        <f t="array" ref="AG137">INDEX('R2_中3'!$M:$M,MATCH(AA137,'R2_中3'!$P:$P,0),0)</f>
        <v>Q00000005300</v>
      </c>
      <c r="AH137" s="213" t="str" cm="1">
        <f t="array" aca="1" ref="AH137" ca="1">_xlfn.IFNA(INDEX(INDIRECT(AH$4&amp;"B:B"),MATCH(V137,INDIRECT(AH$4&amp;"P:P"),0),0),"")</f>
        <v>名前をよばれたら「はい」とはっきり返事をすることができていますか</v>
      </c>
      <c r="AI137" s="213" t="str" cm="1">
        <f t="array" aca="1" ref="AI137" ca="1">_xlfn.IFNA(INDEX(INDIRECT(AI$4&amp;"B:B"),MATCH(W137,INDIRECT(AI$4&amp;"P:P"),0),0),"")</f>
        <v>名前を呼ばれたら「はい」とはっきり返事をすることができていますか</v>
      </c>
      <c r="AJ137" s="213" t="str" cm="1">
        <f t="array" aca="1" ref="AJ137" ca="1">_xlfn.IFNA(INDEX(INDIRECT(AJ$4&amp;"B:B"),MATCH(X137,INDIRECT(AJ$4&amp;"P:P"),0),0),"")</f>
        <v>名前を呼ばれたら「はい」とはっきり返事をすることができていますか</v>
      </c>
      <c r="AK137" s="213" t="str" cm="1">
        <f t="array" aca="1" ref="AK137" ca="1">_xlfn.IFNA(INDEX(INDIRECT(AK$4&amp;"B:B"),MATCH(Y137,INDIRECT(AK$4&amp;"P:P"),0),0),"")</f>
        <v>名前を呼ばれたら「はい」とはっきり返事をすることができていますか</v>
      </c>
      <c r="AL137" s="213" t="str" cm="1">
        <f t="array" aca="1" ref="AL137" ca="1">_xlfn.IFNA(INDEX(INDIRECT(AL$4&amp;"B:B"),MATCH(Z137,INDIRECT(AL$4&amp;"P:P"),0),0),"")</f>
        <v>名前を呼ばれたら「はい」とはっきり返事をすることができていますか</v>
      </c>
      <c r="AM137" s="213" t="str" cm="1">
        <f t="array" aca="1" ref="AM137" ca="1">_xlfn.IFNA(INDEX(INDIRECT(AM$4&amp;"B:B"),MATCH(AA137,INDIRECT(AM$4&amp;"P:P"),0),0),"")</f>
        <v>名前を呼ばれたら「はい」とはっきり返事をすることができていますか</v>
      </c>
      <c r="AN137" s="213" t="str" cm="1">
        <f t="array" aca="1" ref="AN137" ca="1">_xlfn.IFNA(INDEX(INDIRECT(AH$4&amp;"C:C"),MATCH(V137,INDIRECT(AH$4&amp;"P:P"),0),0),"")</f>
        <v>よくできる</v>
      </c>
      <c r="AO137" s="213" t="str" cm="1">
        <f t="array" aca="1" ref="AO137" ca="1">_xlfn.IFNA(INDEX(INDIRECT(AI$4&amp;"C:C"),MATCH(W137,INDIRECT(AI$4&amp;"P:P"),0),0),"")</f>
        <v>よくできる</v>
      </c>
      <c r="AP137" s="213" t="str" cm="1">
        <f t="array" aca="1" ref="AP137" ca="1">_xlfn.IFNA(INDEX(INDIRECT(AJ$4&amp;"C:C"),MATCH(X137,INDIRECT(AJ$4&amp;"P:P"),0),0),"")</f>
        <v>よくできる</v>
      </c>
      <c r="AQ137" s="213" t="str" cm="1">
        <f t="array" aca="1" ref="AQ137" ca="1">_xlfn.IFNA(INDEX(INDIRECT(AK$4&amp;"C:C"),MATCH(Y137,INDIRECT(AK$4&amp;"P:P"),0),0),"")</f>
        <v>よくできる</v>
      </c>
      <c r="AR137" s="213" t="str" cm="1">
        <f t="array" aca="1" ref="AR137" ca="1">_xlfn.IFNA(INDEX(INDIRECT(AL$4&amp;"C:C"),MATCH(Z137,INDIRECT(AL$4&amp;"P:P"),0),0),"")</f>
        <v>よくできる</v>
      </c>
      <c r="AS137" s="213" t="str" cm="1">
        <f t="array" aca="1" ref="AS137" ca="1">_xlfn.IFNA(INDEX(INDIRECT(AM$4&amp;"C:C"),MATCH(AA137,INDIRECT(AM$4&amp;"P:P"),0),0),"")</f>
        <v>よくできる</v>
      </c>
      <c r="AT137" s="213" t="str" cm="1">
        <f t="array" aca="1" ref="AT137" ca="1">_xlfn.IFNA(INDEX(INDIRECT(AH$4&amp;"D:D"),MATCH(V137,INDIRECT(AH$4&amp;"P:P"),0),0),"")</f>
        <v>だいたいできる</v>
      </c>
      <c r="AU137" s="213" t="str" cm="1">
        <f t="array" aca="1" ref="AU137" ca="1">_xlfn.IFNA(INDEX(INDIRECT(AI$4&amp;"D:D"),MATCH(W137,INDIRECT(AI$4&amp;"P:P"),0),0),"")</f>
        <v>だいたいできる</v>
      </c>
      <c r="AV137" s="213" t="str" cm="1">
        <f t="array" aca="1" ref="AV137" ca="1">_xlfn.IFNA(INDEX(INDIRECT(AJ$4&amp;"D:D"),MATCH(X137,INDIRECT(AJ$4&amp;"P:P"),0),0),"")</f>
        <v>だいたいできる</v>
      </c>
      <c r="AW137" s="213" t="str" cm="1">
        <f t="array" aca="1" ref="AW137" ca="1">_xlfn.IFNA(INDEX(INDIRECT(AK$4&amp;"D:D"),MATCH(Y137,INDIRECT(AK$4&amp;"P:P"),0),0),"")</f>
        <v>だいたいできる</v>
      </c>
      <c r="AX137" s="213" t="str" cm="1">
        <f t="array" aca="1" ref="AX137" ca="1">_xlfn.IFNA(INDEX(INDIRECT(AL$4&amp;"D:D"),MATCH(Z137,INDIRECT(AL$4&amp;"P:P"),0),0),"")</f>
        <v>だいたいできる</v>
      </c>
      <c r="AY137" s="213" t="str" cm="1">
        <f t="array" aca="1" ref="AY137" ca="1">_xlfn.IFNA(INDEX(INDIRECT(AM$4&amp;"D:D"),MATCH(AA137,INDIRECT(AM$4&amp;"P:P"),0),0),"")</f>
        <v>だいたいできる</v>
      </c>
      <c r="AZ137" s="213" t="str" cm="1">
        <f t="array" aca="1" ref="AZ137" ca="1">_xlfn.IFNA(INDEX(INDIRECT(AH$4&amp;"E:E"),MATCH(V137,INDIRECT(AH$4&amp;"P:P"),0),0),"")</f>
        <v>あまりできない</v>
      </c>
      <c r="BA137" s="213" t="str" cm="1">
        <f t="array" aca="1" ref="BA137" ca="1">_xlfn.IFNA(INDEX(INDIRECT(AI$4&amp;"E:E"),MATCH(W137,INDIRECT(AI$4&amp;"P:P"),0),0),"")</f>
        <v>あまりできない</v>
      </c>
      <c r="BB137" s="213" t="str" cm="1">
        <f t="array" aca="1" ref="BB137" ca="1">_xlfn.IFNA(INDEX(INDIRECT(AJ$4&amp;"E:E"),MATCH(X137,INDIRECT(AJ$4&amp;"P:P"),0),0),"")</f>
        <v>あまりできない</v>
      </c>
      <c r="BC137" s="213" t="str" cm="1">
        <f t="array" aca="1" ref="BC137" ca="1">_xlfn.IFNA(INDEX(INDIRECT(AK$4&amp;"E:E"),MATCH(Y137,INDIRECT(AK$4&amp;"P:P"),0),0),"")</f>
        <v>あまりできない</v>
      </c>
      <c r="BD137" s="213" t="str" cm="1">
        <f t="array" aca="1" ref="BD137" ca="1">_xlfn.IFNA(INDEX(INDIRECT(AL$4&amp;"E:E"),MATCH(Z137,INDIRECT(AL$4&amp;"P:P"),0),0),"")</f>
        <v>あまりできない</v>
      </c>
      <c r="BE137" s="213" t="str" cm="1">
        <f t="array" aca="1" ref="BE137" ca="1">_xlfn.IFNA(INDEX(INDIRECT(AM$4&amp;"E:E"),MATCH(AA137,INDIRECT(AM$4&amp;"P:P"),0),0),"")</f>
        <v>あまりできない</v>
      </c>
      <c r="BF137" s="213" t="str" cm="1">
        <f t="array" aca="1" ref="BF137" ca="1">_xlfn.IFNA(INDEX(INDIRECT(AH$4&amp;"F:F"),MATCH(V137,INDIRECT(AH$4&amp;"P:P"),0),0),"")</f>
        <v>できない</v>
      </c>
      <c r="BG137" s="213" t="str" cm="1">
        <f t="array" aca="1" ref="BG137" ca="1">_xlfn.IFNA(INDEX(INDIRECT(AI$4&amp;"F:F"),MATCH(W137,INDIRECT(AI$4&amp;"P:P"),0),0),"")</f>
        <v>できない</v>
      </c>
      <c r="BH137" s="213" t="str" cm="1">
        <f t="array" aca="1" ref="BH137" ca="1">_xlfn.IFNA(INDEX(INDIRECT(AJ$4&amp;"F:F"),MATCH(X137,INDIRECT(AJ$4&amp;"P:P"),0),0),"")</f>
        <v>できない</v>
      </c>
      <c r="BI137" s="213" t="str" cm="1">
        <f t="array" aca="1" ref="BI137" ca="1">_xlfn.IFNA(INDEX(INDIRECT(AK$4&amp;"F:F"),MATCH(Y137,INDIRECT(AK$4&amp;"P:P"),0),0),"")</f>
        <v>できない</v>
      </c>
      <c r="BJ137" s="213" t="str" cm="1">
        <f t="array" aca="1" ref="BJ137" ca="1">_xlfn.IFNA(INDEX(INDIRECT(AL$4&amp;"F:F"),MATCH(Z137,INDIRECT(AL$4&amp;"P:P"),0),0),"")</f>
        <v>できない</v>
      </c>
      <c r="BK137" s="213" t="str" cm="1">
        <f t="array" aca="1" ref="BK137" ca="1">_xlfn.IFNA(INDEX(INDIRECT(AM$4&amp;"F:F"),MATCH(AA137,INDIRECT(AM$4&amp;"P:P"),0),0),"")</f>
        <v>できない</v>
      </c>
      <c r="BL137" s="213" cm="1">
        <f t="array" aca="1" ref="BL137" ca="1">_xlfn.IFNA(INDEX(INDIRECT(AH$4&amp;"G:G"),MATCH(V137,INDIRECT(AH$4&amp;"P:P"),0),0),"")</f>
        <v>0</v>
      </c>
      <c r="BM137" s="213" cm="1">
        <f t="array" aca="1" ref="BM137" ca="1">_xlfn.IFNA(INDEX(INDIRECT(AI$4&amp;"G:G"),MATCH(W137,INDIRECT(AI$4&amp;"P:P"),0),0),"")</f>
        <v>0</v>
      </c>
      <c r="BN137" s="213" cm="1">
        <f t="array" aca="1" ref="BN137" ca="1">_xlfn.IFNA(INDEX(INDIRECT(AJ$4&amp;"G:G"),MATCH(X137,INDIRECT(AJ$4&amp;"P:P"),0),0),"")</f>
        <v>0</v>
      </c>
      <c r="BO137" s="213" cm="1">
        <f t="array" aca="1" ref="BO137" ca="1">_xlfn.IFNA(INDEX(INDIRECT(AK$4&amp;"G:G"),MATCH(Y137,INDIRECT(AK$4&amp;"P:P"),0),0),"")</f>
        <v>0</v>
      </c>
      <c r="BP137" s="213" cm="1">
        <f t="array" aca="1" ref="BP137" ca="1">_xlfn.IFNA(INDEX(INDIRECT(AL$4&amp;"G:G"),MATCH(Z137,INDIRECT(AL$4&amp;"P:P"),0),0),"")</f>
        <v>0</v>
      </c>
      <c r="BQ137" s="213" cm="1">
        <f t="array" aca="1" ref="BQ137" ca="1">_xlfn.IFNA(INDEX(INDIRECT(AM$4&amp;"G:G"),MATCH(AA137,INDIRECT(AM$4&amp;"P:P"),0),0),"")</f>
        <v>0</v>
      </c>
      <c r="BR137" s="213" cm="1">
        <f t="array" aca="1" ref="BR137" ca="1">_xlfn.IFNA(INDEX(INDIRECT(AH$4&amp;"H:H"),MATCH(V137,INDIRECT(AH$4&amp;"P:P"),0),0),"")</f>
        <v>0</v>
      </c>
      <c r="BS137" s="213" cm="1">
        <f t="array" aca="1" ref="BS137" ca="1">_xlfn.IFNA(INDEX(INDIRECT(AI$4&amp;"H:H"),MATCH(W137,INDIRECT(AI$4&amp;"P:P"),0),0),"")</f>
        <v>0</v>
      </c>
      <c r="BT137" s="213" cm="1">
        <f t="array" aca="1" ref="BT137" ca="1">_xlfn.IFNA(INDEX(INDIRECT(AJ$4&amp;"H:H"),MATCH(X137,INDIRECT(AJ$4&amp;"P:P"),0),0),"")</f>
        <v>0</v>
      </c>
      <c r="BU137" s="213" cm="1">
        <f t="array" aca="1" ref="BU137" ca="1">_xlfn.IFNA(INDEX(INDIRECT(AK$4&amp;"H:H"),MATCH(Y137,INDIRECT(AK$4&amp;"P:P"),0),0),"")</f>
        <v>0</v>
      </c>
      <c r="BV137" s="213" cm="1">
        <f t="array" aca="1" ref="BV137" ca="1">_xlfn.IFNA(INDEX(INDIRECT(AL$4&amp;"H:H"),MATCH(Z137,INDIRECT(AL$4&amp;"P:P"),0),0),"")</f>
        <v>0</v>
      </c>
      <c r="BW137" s="213" cm="1">
        <f t="array" aca="1" ref="BW137" ca="1">_xlfn.IFNA(INDEX(INDIRECT(AM$4&amp;"H:H"),MATCH(AA137,INDIRECT(AM$4&amp;"P:P"),0),0),"")</f>
        <v>0</v>
      </c>
      <c r="BX137" s="213" cm="1">
        <f t="array" aca="1" ref="BX137" ca="1">_xlfn.IFNA(INDEX(INDIRECT(AH$4&amp;"I:I"),MATCH(V137,INDIRECT(AH$4&amp;"P:P"),0),0),"")</f>
        <v>0</v>
      </c>
      <c r="BY137" s="213" cm="1">
        <f t="array" aca="1" ref="BY137" ca="1">_xlfn.IFNA(INDEX(INDIRECT(AI$4&amp;"I:I"),MATCH(W137,INDIRECT(AI$4&amp;"P:P"),0),0),"")</f>
        <v>0</v>
      </c>
      <c r="BZ137" s="213" cm="1">
        <f t="array" aca="1" ref="BZ137" ca="1">_xlfn.IFNA(INDEX(INDIRECT(AJ$4&amp;"I:I"),MATCH(X137,INDIRECT(AJ$4&amp;"P:P"),0),0),"")</f>
        <v>0</v>
      </c>
      <c r="CA137" s="213" cm="1">
        <f t="array" aca="1" ref="CA137" ca="1">_xlfn.IFNA(INDEX(INDIRECT(AK$4&amp;"I:I"),MATCH(Y137,INDIRECT(AK$4&amp;"P:P"),0),0),"")</f>
        <v>0</v>
      </c>
      <c r="CB137" s="213" cm="1">
        <f t="array" aca="1" ref="CB137" ca="1">_xlfn.IFNA(INDEX(INDIRECT(AL$4&amp;"I:I"),MATCH(Z137,INDIRECT(AL$4&amp;"P:P"),0),0),"")</f>
        <v>0</v>
      </c>
      <c r="CC137" s="213" cm="1">
        <f t="array" aca="1" ref="CC137" ca="1">_xlfn.IFNA(INDEX(INDIRECT(AM$4&amp;"I:I"),MATCH(AA137,INDIRECT(AM$4&amp;"P:P"),0),0),"")</f>
        <v>0</v>
      </c>
      <c r="CD137" s="213" cm="1">
        <f t="array" aca="1" ref="CD137" ca="1">_xlfn.IFNA(INDEX(INDIRECT(AH$4&amp;"J:J"),MATCH(V137,INDIRECT(AH$4&amp;"P:P"),0),0),"")</f>
        <v>0</v>
      </c>
      <c r="CE137" s="213" cm="1">
        <f t="array" aca="1" ref="CE137" ca="1">_xlfn.IFNA(INDEX(INDIRECT(AI$4&amp;"J:J"),MATCH(W137,INDIRECT(AI$4&amp;"P:P"),0),0),"")</f>
        <v>0</v>
      </c>
      <c r="CF137" s="213" cm="1">
        <f t="array" aca="1" ref="CF137" ca="1">_xlfn.IFNA(INDEX(INDIRECT(AJ$4&amp;"J:J"),MATCH(X137,INDIRECT(AJ$4&amp;"P:P"),0),0),"")</f>
        <v>0</v>
      </c>
      <c r="CG137" s="213" cm="1">
        <f t="array" aca="1" ref="CG137" ca="1">_xlfn.IFNA(INDEX(INDIRECT(AK$4&amp;"J:J"),MATCH(Y137,INDIRECT(AK$4&amp;"P:P"),0),0),"")</f>
        <v>0</v>
      </c>
      <c r="CH137" s="213" cm="1">
        <f t="array" aca="1" ref="CH137" ca="1">_xlfn.IFNA(INDEX(INDIRECT(AL$4&amp;"J:J"),MATCH(Z137,INDIRECT(AL$4&amp;"P:P"),0),0),"")</f>
        <v>0</v>
      </c>
      <c r="CI137" s="213" cm="1">
        <f t="array" aca="1" ref="CI137" ca="1">_xlfn.IFNA(INDEX(INDIRECT(AM$4&amp;"J:J"),MATCH(AA137,INDIRECT(AM$4&amp;"P:P"),0),0),"")</f>
        <v>0</v>
      </c>
    </row>
    <row r="138" spans="1:87" ht="90">
      <c r="A138" s="53">
        <v>126</v>
      </c>
      <c r="B138" s="85">
        <v>116</v>
      </c>
      <c r="C138" s="75" t="s">
        <v>1638</v>
      </c>
      <c r="D138" s="75" t="s">
        <v>1638</v>
      </c>
      <c r="E138" s="76" t="s">
        <v>1985</v>
      </c>
      <c r="F138" s="77" t="s">
        <v>2000</v>
      </c>
      <c r="G138" s="78">
        <v>1</v>
      </c>
      <c r="H138" s="99" t="s">
        <v>1749</v>
      </c>
      <c r="I138" s="80">
        <v>1</v>
      </c>
      <c r="J138" s="98" t="s">
        <v>1902</v>
      </c>
      <c r="K138" s="81">
        <v>1</v>
      </c>
      <c r="L138" s="99" t="s">
        <v>1796</v>
      </c>
      <c r="M138" s="83">
        <v>1</v>
      </c>
      <c r="N138" s="97" t="s">
        <v>1744</v>
      </c>
      <c r="O138" s="83">
        <v>1</v>
      </c>
      <c r="P138" s="82" t="s">
        <v>1994</v>
      </c>
      <c r="Q138" s="83">
        <v>1</v>
      </c>
      <c r="R138" s="82" t="s">
        <v>1994</v>
      </c>
      <c r="U138" s="59" t="s">
        <v>2001</v>
      </c>
      <c r="V138" s="59" t="str">
        <f t="shared" si="53"/>
        <v>（３０）</v>
      </c>
      <c r="W138" s="59" t="str">
        <f t="shared" si="54"/>
        <v>（４３）</v>
      </c>
      <c r="X138" s="59" t="str">
        <f t="shared" si="55"/>
        <v>（２５）</v>
      </c>
      <c r="Y138" s="59" t="str">
        <f t="shared" si="56"/>
        <v>（２９）</v>
      </c>
      <c r="Z138" s="59" t="str">
        <f t="shared" si="57"/>
        <v>（２７）</v>
      </c>
      <c r="AA138" s="59" t="str">
        <f t="shared" si="58"/>
        <v>（２７）</v>
      </c>
      <c r="AB138" s="190" t="str" cm="1">
        <f t="array" ref="AB138">INDEX('Ｒ2_小4'!$M:$M,MATCH(V138,'Ｒ2_小4'!$P:$P,0),0)</f>
        <v>Q00000000560</v>
      </c>
      <c r="AC138" s="190" t="str" cm="1">
        <f t="array" ref="AC138">INDEX('R2_小5'!$M:$M,MATCH(W138,'R2_小5'!$P:$P,0),0)</f>
        <v>Q00000001600</v>
      </c>
      <c r="AD138" s="190" t="str" cm="1">
        <f t="array" ref="AD138">INDEX('R2_小6'!$M:$M,MATCH(X138,'R2_小6'!$P:$P,0),0)</f>
        <v>Q00000002460</v>
      </c>
      <c r="AE138" s="190" t="str" cm="1">
        <f t="array" ref="AE138">INDEX('R2_中1'!$M:$M,MATCH(Y138,'R2_中1'!$P:$P,0),0)</f>
        <v>Q00000003400</v>
      </c>
      <c r="AF138" s="190" t="str" cm="1">
        <f t="array" ref="AF138">INDEX('R2_中2'!$M:$M,MATCH(Z138,'R2_中2'!$P:$P,0),0)</f>
        <v>Q00000004340</v>
      </c>
      <c r="AG138" s="190" t="str" cm="1">
        <f t="array" ref="AG138">INDEX('R2_中3'!$M:$M,MATCH(AA138,'R2_中3'!$P:$P,0),0)</f>
        <v>Q00000005310</v>
      </c>
      <c r="AH138" s="213" t="str" cm="1">
        <f t="array" aca="1" ref="AH138" ca="1">_xlfn.IFNA(INDEX(INDIRECT(AH$4&amp;"B:B"),MATCH(V138,INDIRECT(AH$4&amp;"P:P"),0),0),"")</f>
        <v>「～です（か）。」「～ます（か）。」をはっきり言うことができていますか</v>
      </c>
      <c r="AI138" s="213" t="str" cm="1">
        <f t="array" aca="1" ref="AI138" ca="1">_xlfn.IFNA(INDEX(INDIRECT(AI$4&amp;"B:B"),MATCH(W138,INDIRECT(AI$4&amp;"P:P"),0),0),"")</f>
        <v>時と場に応じた正しい言葉づかいができていますか</v>
      </c>
      <c r="AJ138" s="213" t="str" cm="1">
        <f t="array" aca="1" ref="AJ138" ca="1">_xlfn.IFNA(INDEX(INDIRECT(AJ$4&amp;"B:B"),MATCH(X138,INDIRECT(AJ$4&amp;"P:P"),0),0),"")</f>
        <v>時と場に応じた正しい言葉づかいができていますか</v>
      </c>
      <c r="AK138" s="213" t="str" cm="1">
        <f t="array" aca="1" ref="AK138" ca="1">_xlfn.IFNA(INDEX(INDIRECT(AK$4&amp;"B:B"),MATCH(Y138,INDIRECT(AK$4&amp;"P:P"),0),0),"")</f>
        <v>時と場に応じた適切な言葉づかいができていますか</v>
      </c>
      <c r="AL138" s="213" t="str" cm="1">
        <f t="array" aca="1" ref="AL138" ca="1">_xlfn.IFNA(INDEX(INDIRECT(AL$4&amp;"B:B"),MATCH(Z138,INDIRECT(AL$4&amp;"P:P"),0),0),"")</f>
        <v>時と場に応じた適切な言葉遣いができていますか</v>
      </c>
      <c r="AM138" s="213" t="str" cm="1">
        <f t="array" aca="1" ref="AM138" ca="1">_xlfn.IFNA(INDEX(INDIRECT(AM$4&amp;"B:B"),MATCH(AA138,INDIRECT(AM$4&amp;"P:P"),0),0),"")</f>
        <v>時と場に応じた適切な言葉遣いができていますか</v>
      </c>
      <c r="AN138" s="213" t="str" cm="1">
        <f t="array" aca="1" ref="AN138" ca="1">_xlfn.IFNA(INDEX(INDIRECT(AH$4&amp;"C:C"),MATCH(V138,INDIRECT(AH$4&amp;"P:P"),0),0),"")</f>
        <v>よくできる</v>
      </c>
      <c r="AO138" s="213" t="str" cm="1">
        <f t="array" aca="1" ref="AO138" ca="1">_xlfn.IFNA(INDEX(INDIRECT(AI$4&amp;"C:C"),MATCH(W138,INDIRECT(AI$4&amp;"P:P"),0),0),"")</f>
        <v>よくできる</v>
      </c>
      <c r="AP138" s="213" t="str" cm="1">
        <f t="array" aca="1" ref="AP138" ca="1">_xlfn.IFNA(INDEX(INDIRECT(AJ$4&amp;"C:C"),MATCH(X138,INDIRECT(AJ$4&amp;"P:P"),0),0),"")</f>
        <v>よくできる</v>
      </c>
      <c r="AQ138" s="213" t="str" cm="1">
        <f t="array" aca="1" ref="AQ138" ca="1">_xlfn.IFNA(INDEX(INDIRECT(AK$4&amp;"C:C"),MATCH(Y138,INDIRECT(AK$4&amp;"P:P"),0),0),"")</f>
        <v>よくできる</v>
      </c>
      <c r="AR138" s="213" t="str" cm="1">
        <f t="array" aca="1" ref="AR138" ca="1">_xlfn.IFNA(INDEX(INDIRECT(AL$4&amp;"C:C"),MATCH(Z138,INDIRECT(AL$4&amp;"P:P"),0),0),"")</f>
        <v>よくできる</v>
      </c>
      <c r="AS138" s="213" t="str" cm="1">
        <f t="array" aca="1" ref="AS138" ca="1">_xlfn.IFNA(INDEX(INDIRECT(AM$4&amp;"C:C"),MATCH(AA138,INDIRECT(AM$4&amp;"P:P"),0),0),"")</f>
        <v>よくできる</v>
      </c>
      <c r="AT138" s="213" t="str" cm="1">
        <f t="array" aca="1" ref="AT138" ca="1">_xlfn.IFNA(INDEX(INDIRECT(AH$4&amp;"D:D"),MATCH(V138,INDIRECT(AH$4&amp;"P:P"),0),0),"")</f>
        <v>だいたいできる</v>
      </c>
      <c r="AU138" s="213" t="str" cm="1">
        <f t="array" aca="1" ref="AU138" ca="1">_xlfn.IFNA(INDEX(INDIRECT(AI$4&amp;"D:D"),MATCH(W138,INDIRECT(AI$4&amp;"P:P"),0),0),"")</f>
        <v>だいたいできる</v>
      </c>
      <c r="AV138" s="213" t="str" cm="1">
        <f t="array" aca="1" ref="AV138" ca="1">_xlfn.IFNA(INDEX(INDIRECT(AJ$4&amp;"D:D"),MATCH(X138,INDIRECT(AJ$4&amp;"P:P"),0),0),"")</f>
        <v>だいたいできる</v>
      </c>
      <c r="AW138" s="213" t="str" cm="1">
        <f t="array" aca="1" ref="AW138" ca="1">_xlfn.IFNA(INDEX(INDIRECT(AK$4&amp;"D:D"),MATCH(Y138,INDIRECT(AK$4&amp;"P:P"),0),0),"")</f>
        <v>だいたいできる</v>
      </c>
      <c r="AX138" s="213" t="str" cm="1">
        <f t="array" aca="1" ref="AX138" ca="1">_xlfn.IFNA(INDEX(INDIRECT(AL$4&amp;"D:D"),MATCH(Z138,INDIRECT(AL$4&amp;"P:P"),0),0),"")</f>
        <v>だいたいできる</v>
      </c>
      <c r="AY138" s="213" t="str" cm="1">
        <f t="array" aca="1" ref="AY138" ca="1">_xlfn.IFNA(INDEX(INDIRECT(AM$4&amp;"D:D"),MATCH(AA138,INDIRECT(AM$4&amp;"P:P"),0),0),"")</f>
        <v>だいたいできる</v>
      </c>
      <c r="AZ138" s="213" t="str" cm="1">
        <f t="array" aca="1" ref="AZ138" ca="1">_xlfn.IFNA(INDEX(INDIRECT(AH$4&amp;"E:E"),MATCH(V138,INDIRECT(AH$4&amp;"P:P"),0),0),"")</f>
        <v>あまりできない</v>
      </c>
      <c r="BA138" s="213" t="str" cm="1">
        <f t="array" aca="1" ref="BA138" ca="1">_xlfn.IFNA(INDEX(INDIRECT(AI$4&amp;"E:E"),MATCH(W138,INDIRECT(AI$4&amp;"P:P"),0),0),"")</f>
        <v>あまりできない</v>
      </c>
      <c r="BB138" s="213" t="str" cm="1">
        <f t="array" aca="1" ref="BB138" ca="1">_xlfn.IFNA(INDEX(INDIRECT(AJ$4&amp;"E:E"),MATCH(X138,INDIRECT(AJ$4&amp;"P:P"),0),0),"")</f>
        <v>あまりできない</v>
      </c>
      <c r="BC138" s="213" t="str" cm="1">
        <f t="array" aca="1" ref="BC138" ca="1">_xlfn.IFNA(INDEX(INDIRECT(AK$4&amp;"E:E"),MATCH(Y138,INDIRECT(AK$4&amp;"P:P"),0),0),"")</f>
        <v>あまりできない</v>
      </c>
      <c r="BD138" s="213" t="str" cm="1">
        <f t="array" aca="1" ref="BD138" ca="1">_xlfn.IFNA(INDEX(INDIRECT(AL$4&amp;"E:E"),MATCH(Z138,INDIRECT(AL$4&amp;"P:P"),0),0),"")</f>
        <v>あまりできない</v>
      </c>
      <c r="BE138" s="213" t="str" cm="1">
        <f t="array" aca="1" ref="BE138" ca="1">_xlfn.IFNA(INDEX(INDIRECT(AM$4&amp;"E:E"),MATCH(AA138,INDIRECT(AM$4&amp;"P:P"),0),0),"")</f>
        <v>あまりできない</v>
      </c>
      <c r="BF138" s="213" t="str" cm="1">
        <f t="array" aca="1" ref="BF138" ca="1">_xlfn.IFNA(INDEX(INDIRECT(AH$4&amp;"F:F"),MATCH(V138,INDIRECT(AH$4&amp;"P:P"),0),0),"")</f>
        <v>できない</v>
      </c>
      <c r="BG138" s="213" t="str" cm="1">
        <f t="array" aca="1" ref="BG138" ca="1">_xlfn.IFNA(INDEX(INDIRECT(AI$4&amp;"F:F"),MATCH(W138,INDIRECT(AI$4&amp;"P:P"),0),0),"")</f>
        <v>できない</v>
      </c>
      <c r="BH138" s="213" t="str" cm="1">
        <f t="array" aca="1" ref="BH138" ca="1">_xlfn.IFNA(INDEX(INDIRECT(AJ$4&amp;"F:F"),MATCH(X138,INDIRECT(AJ$4&amp;"P:P"),0),0),"")</f>
        <v>できない</v>
      </c>
      <c r="BI138" s="213" t="str" cm="1">
        <f t="array" aca="1" ref="BI138" ca="1">_xlfn.IFNA(INDEX(INDIRECT(AK$4&amp;"F:F"),MATCH(Y138,INDIRECT(AK$4&amp;"P:P"),0),0),"")</f>
        <v>できない</v>
      </c>
      <c r="BJ138" s="213" t="str" cm="1">
        <f t="array" aca="1" ref="BJ138" ca="1">_xlfn.IFNA(INDEX(INDIRECT(AL$4&amp;"F:F"),MATCH(Z138,INDIRECT(AL$4&amp;"P:P"),0),0),"")</f>
        <v>できない</v>
      </c>
      <c r="BK138" s="213" t="str" cm="1">
        <f t="array" aca="1" ref="BK138" ca="1">_xlfn.IFNA(INDEX(INDIRECT(AM$4&amp;"F:F"),MATCH(AA138,INDIRECT(AM$4&amp;"P:P"),0),0),"")</f>
        <v>できない</v>
      </c>
      <c r="BL138" s="213" cm="1">
        <f t="array" aca="1" ref="BL138" ca="1">_xlfn.IFNA(INDEX(INDIRECT(AH$4&amp;"G:G"),MATCH(V138,INDIRECT(AH$4&amp;"P:P"),0),0),"")</f>
        <v>0</v>
      </c>
      <c r="BM138" s="213" cm="1">
        <f t="array" aca="1" ref="BM138" ca="1">_xlfn.IFNA(INDEX(INDIRECT(AI$4&amp;"G:G"),MATCH(W138,INDIRECT(AI$4&amp;"P:P"),0),0),"")</f>
        <v>0</v>
      </c>
      <c r="BN138" s="213" cm="1">
        <f t="array" aca="1" ref="BN138" ca="1">_xlfn.IFNA(INDEX(INDIRECT(AJ$4&amp;"G:G"),MATCH(X138,INDIRECT(AJ$4&amp;"P:P"),0),0),"")</f>
        <v>0</v>
      </c>
      <c r="BO138" s="213" cm="1">
        <f t="array" aca="1" ref="BO138" ca="1">_xlfn.IFNA(INDEX(INDIRECT(AK$4&amp;"G:G"),MATCH(Y138,INDIRECT(AK$4&amp;"P:P"),0),0),"")</f>
        <v>0</v>
      </c>
      <c r="BP138" s="213" cm="1">
        <f t="array" aca="1" ref="BP138" ca="1">_xlfn.IFNA(INDEX(INDIRECT(AL$4&amp;"G:G"),MATCH(Z138,INDIRECT(AL$4&amp;"P:P"),0),0),"")</f>
        <v>0</v>
      </c>
      <c r="BQ138" s="213" cm="1">
        <f t="array" aca="1" ref="BQ138" ca="1">_xlfn.IFNA(INDEX(INDIRECT(AM$4&amp;"G:G"),MATCH(AA138,INDIRECT(AM$4&amp;"P:P"),0),0),"")</f>
        <v>0</v>
      </c>
      <c r="BR138" s="213" cm="1">
        <f t="array" aca="1" ref="BR138" ca="1">_xlfn.IFNA(INDEX(INDIRECT(AH$4&amp;"H:H"),MATCH(V138,INDIRECT(AH$4&amp;"P:P"),0),0),"")</f>
        <v>0</v>
      </c>
      <c r="BS138" s="213" cm="1">
        <f t="array" aca="1" ref="BS138" ca="1">_xlfn.IFNA(INDEX(INDIRECT(AI$4&amp;"H:H"),MATCH(W138,INDIRECT(AI$4&amp;"P:P"),0),0),"")</f>
        <v>0</v>
      </c>
      <c r="BT138" s="213" cm="1">
        <f t="array" aca="1" ref="BT138" ca="1">_xlfn.IFNA(INDEX(INDIRECT(AJ$4&amp;"H:H"),MATCH(X138,INDIRECT(AJ$4&amp;"P:P"),0),0),"")</f>
        <v>0</v>
      </c>
      <c r="BU138" s="213" cm="1">
        <f t="array" aca="1" ref="BU138" ca="1">_xlfn.IFNA(INDEX(INDIRECT(AK$4&amp;"H:H"),MATCH(Y138,INDIRECT(AK$4&amp;"P:P"),0),0),"")</f>
        <v>0</v>
      </c>
      <c r="BV138" s="213" cm="1">
        <f t="array" aca="1" ref="BV138" ca="1">_xlfn.IFNA(INDEX(INDIRECT(AL$4&amp;"H:H"),MATCH(Z138,INDIRECT(AL$4&amp;"P:P"),0),0),"")</f>
        <v>0</v>
      </c>
      <c r="BW138" s="213" cm="1">
        <f t="array" aca="1" ref="BW138" ca="1">_xlfn.IFNA(INDEX(INDIRECT(AM$4&amp;"H:H"),MATCH(AA138,INDIRECT(AM$4&amp;"P:P"),0),0),"")</f>
        <v>0</v>
      </c>
      <c r="BX138" s="213" cm="1">
        <f t="array" aca="1" ref="BX138" ca="1">_xlfn.IFNA(INDEX(INDIRECT(AH$4&amp;"I:I"),MATCH(V138,INDIRECT(AH$4&amp;"P:P"),0),0),"")</f>
        <v>0</v>
      </c>
      <c r="BY138" s="213" cm="1">
        <f t="array" aca="1" ref="BY138" ca="1">_xlfn.IFNA(INDEX(INDIRECT(AI$4&amp;"I:I"),MATCH(W138,INDIRECT(AI$4&amp;"P:P"),0),0),"")</f>
        <v>0</v>
      </c>
      <c r="BZ138" s="213" cm="1">
        <f t="array" aca="1" ref="BZ138" ca="1">_xlfn.IFNA(INDEX(INDIRECT(AJ$4&amp;"I:I"),MATCH(X138,INDIRECT(AJ$4&amp;"P:P"),0),0),"")</f>
        <v>0</v>
      </c>
      <c r="CA138" s="213" cm="1">
        <f t="array" aca="1" ref="CA138" ca="1">_xlfn.IFNA(INDEX(INDIRECT(AK$4&amp;"I:I"),MATCH(Y138,INDIRECT(AK$4&amp;"P:P"),0),0),"")</f>
        <v>0</v>
      </c>
      <c r="CB138" s="213" cm="1">
        <f t="array" aca="1" ref="CB138" ca="1">_xlfn.IFNA(INDEX(INDIRECT(AL$4&amp;"I:I"),MATCH(Z138,INDIRECT(AL$4&amp;"P:P"),0),0),"")</f>
        <v>0</v>
      </c>
      <c r="CC138" s="213" cm="1">
        <f t="array" aca="1" ref="CC138" ca="1">_xlfn.IFNA(INDEX(INDIRECT(AM$4&amp;"I:I"),MATCH(AA138,INDIRECT(AM$4&amp;"P:P"),0),0),"")</f>
        <v>0</v>
      </c>
      <c r="CD138" s="213" cm="1">
        <f t="array" aca="1" ref="CD138" ca="1">_xlfn.IFNA(INDEX(INDIRECT(AH$4&amp;"J:J"),MATCH(V138,INDIRECT(AH$4&amp;"P:P"),0),0),"")</f>
        <v>0</v>
      </c>
      <c r="CE138" s="213" cm="1">
        <f t="array" aca="1" ref="CE138" ca="1">_xlfn.IFNA(INDEX(INDIRECT(AI$4&amp;"J:J"),MATCH(W138,INDIRECT(AI$4&amp;"P:P"),0),0),"")</f>
        <v>0</v>
      </c>
      <c r="CF138" s="213" cm="1">
        <f t="array" aca="1" ref="CF138" ca="1">_xlfn.IFNA(INDEX(INDIRECT(AJ$4&amp;"J:J"),MATCH(X138,INDIRECT(AJ$4&amp;"P:P"),0),0),"")</f>
        <v>0</v>
      </c>
      <c r="CG138" s="213" cm="1">
        <f t="array" aca="1" ref="CG138" ca="1">_xlfn.IFNA(INDEX(INDIRECT(AK$4&amp;"J:J"),MATCH(Y138,INDIRECT(AK$4&amp;"P:P"),0),0),"")</f>
        <v>0</v>
      </c>
      <c r="CH138" s="213" cm="1">
        <f t="array" aca="1" ref="CH138" ca="1">_xlfn.IFNA(INDEX(INDIRECT(AL$4&amp;"J:J"),MATCH(Z138,INDIRECT(AL$4&amp;"P:P"),0),0),"")</f>
        <v>0</v>
      </c>
      <c r="CI138" s="213" cm="1">
        <f t="array" aca="1" ref="CI138" ca="1">_xlfn.IFNA(INDEX(INDIRECT(AM$4&amp;"J:J"),MATCH(AA138,INDIRECT(AM$4&amp;"P:P"),0),0),"")</f>
        <v>0</v>
      </c>
    </row>
    <row r="139" spans="1:87" ht="90">
      <c r="A139" s="53">
        <v>127</v>
      </c>
      <c r="B139" s="85">
        <v>117</v>
      </c>
      <c r="C139" s="75" t="s">
        <v>1638</v>
      </c>
      <c r="D139" s="75" t="s">
        <v>1638</v>
      </c>
      <c r="E139" s="76" t="s">
        <v>1985</v>
      </c>
      <c r="F139" s="77" t="s">
        <v>2002</v>
      </c>
      <c r="G139" s="78">
        <v>1</v>
      </c>
      <c r="H139" s="82" t="s">
        <v>1754</v>
      </c>
      <c r="I139" s="107">
        <v>1</v>
      </c>
      <c r="J139" s="98" t="s">
        <v>1897</v>
      </c>
      <c r="K139" s="81">
        <v>1</v>
      </c>
      <c r="L139" s="99" t="s">
        <v>1991</v>
      </c>
      <c r="M139" s="83">
        <v>1</v>
      </c>
      <c r="N139" s="97" t="s">
        <v>2003</v>
      </c>
      <c r="O139" s="100">
        <v>1</v>
      </c>
      <c r="P139" s="82" t="s">
        <v>1805</v>
      </c>
      <c r="Q139" s="83">
        <v>1</v>
      </c>
      <c r="R139" s="82" t="s">
        <v>1805</v>
      </c>
      <c r="U139" s="59" t="s">
        <v>2004</v>
      </c>
      <c r="V139" s="59" t="str">
        <f t="shared" si="53"/>
        <v>（３１）</v>
      </c>
      <c r="W139" s="59" t="str">
        <f t="shared" si="54"/>
        <v>（４４）</v>
      </c>
      <c r="X139" s="59" t="str">
        <f t="shared" si="55"/>
        <v>（２６）</v>
      </c>
      <c r="Y139" s="59" t="str">
        <f t="shared" si="56"/>
        <v>（３０）</v>
      </c>
      <c r="Z139" s="59" t="str">
        <f t="shared" si="57"/>
        <v>（２８）</v>
      </c>
      <c r="AA139" s="59" t="str">
        <f t="shared" si="58"/>
        <v>（２８）</v>
      </c>
      <c r="AB139" s="190" t="str" cm="1">
        <f t="array" ref="AB139">INDEX('Ｒ2_小4'!$M:$M,MATCH(V139,'Ｒ2_小4'!$P:$P,0),0)</f>
        <v>Q00000000570</v>
      </c>
      <c r="AC139" s="190" t="str" cm="1">
        <f t="array" ref="AC139">INDEX('R2_小5'!$M:$M,MATCH(W139,'R2_小5'!$P:$P,0),0)</f>
        <v>Q00000001610</v>
      </c>
      <c r="AD139" s="190" t="str" cm="1">
        <f t="array" ref="AD139">INDEX('R2_小6'!$M:$M,MATCH(X139,'R2_小6'!$P:$P,0),0)</f>
        <v>Q00000002470</v>
      </c>
      <c r="AE139" s="190" t="str" cm="1">
        <f t="array" ref="AE139">INDEX('R2_中1'!$M:$M,MATCH(Y139,'R2_中1'!$P:$P,0),0)</f>
        <v>Q00000003410</v>
      </c>
      <c r="AF139" s="190" t="str" cm="1">
        <f t="array" ref="AF139">INDEX('R2_中2'!$M:$M,MATCH(Z139,'R2_中2'!$P:$P,0),0)</f>
        <v>Q00000004350</v>
      </c>
      <c r="AG139" s="190" t="str" cm="1">
        <f t="array" ref="AG139">INDEX('R2_中3'!$M:$M,MATCH(AA139,'R2_中3'!$P:$P,0),0)</f>
        <v>Q00000005320</v>
      </c>
      <c r="AH139" s="213" t="str" cm="1">
        <f t="array" aca="1" ref="AH139" ca="1">_xlfn.IFNA(INDEX(INDIRECT(AH$4&amp;"B:B"),MATCH(V139,INDIRECT(AH$4&amp;"P:P"),0),0),"")</f>
        <v>相手の気持ちを考え，やさしい言葉づかいができていますか</v>
      </c>
      <c r="AI139" s="213" t="str" cm="1">
        <f t="array" aca="1" ref="AI139" ca="1">_xlfn.IFNA(INDEX(INDIRECT(AI$4&amp;"B:B"),MATCH(W139,INDIRECT(AI$4&amp;"P:P"),0),0),"")</f>
        <v>相手の気持ちを考え，やさしい言葉づかいができていますか</v>
      </c>
      <c r="AJ139" s="213" t="str" cm="1">
        <f t="array" aca="1" ref="AJ139" ca="1">_xlfn.IFNA(INDEX(INDIRECT(AJ$4&amp;"B:B"),MATCH(X139,INDIRECT(AJ$4&amp;"P:P"),0),0),"")</f>
        <v>相手の気持ちを考え，やさしい言葉づかいができていますか</v>
      </c>
      <c r="AK139" s="213" t="str" cm="1">
        <f t="array" aca="1" ref="AK139" ca="1">_xlfn.IFNA(INDEX(INDIRECT(AK$4&amp;"B:B"),MATCH(Y139,INDIRECT(AK$4&amp;"P:P"),0),0),"")</f>
        <v>相手の気持ちやその場の状きょうを考え，やさしい言葉づかいができていますか</v>
      </c>
      <c r="AL139" s="213" t="str" cm="1">
        <f t="array" aca="1" ref="AL139" ca="1">_xlfn.IFNA(INDEX(INDIRECT(AL$4&amp;"B:B"),MATCH(Z139,INDIRECT(AL$4&amp;"P:P"),0),0),"")</f>
        <v>相手の気持ちやその場の状況を考え，やさしい言葉遣いができていますか</v>
      </c>
      <c r="AM139" s="213" t="str" cm="1">
        <f t="array" aca="1" ref="AM139" ca="1">_xlfn.IFNA(INDEX(INDIRECT(AM$4&amp;"B:B"),MATCH(AA139,INDIRECT(AM$4&amp;"P:P"),0),0),"")</f>
        <v>相手の気持ちやその場の状況を考え，やさしい言葉遣いができていますか</v>
      </c>
      <c r="AN139" s="213" t="str" cm="1">
        <f t="array" aca="1" ref="AN139" ca="1">_xlfn.IFNA(INDEX(INDIRECT(AH$4&amp;"C:C"),MATCH(V139,INDIRECT(AH$4&amp;"P:P"),0),0),"")</f>
        <v>よくできる</v>
      </c>
      <c r="AO139" s="213" t="str" cm="1">
        <f t="array" aca="1" ref="AO139" ca="1">_xlfn.IFNA(INDEX(INDIRECT(AI$4&amp;"C:C"),MATCH(W139,INDIRECT(AI$4&amp;"P:P"),0),0),"")</f>
        <v>よくできる</v>
      </c>
      <c r="AP139" s="213" t="str" cm="1">
        <f t="array" aca="1" ref="AP139" ca="1">_xlfn.IFNA(INDEX(INDIRECT(AJ$4&amp;"C:C"),MATCH(X139,INDIRECT(AJ$4&amp;"P:P"),0),0),"")</f>
        <v>よくできる</v>
      </c>
      <c r="AQ139" s="213" t="str" cm="1">
        <f t="array" aca="1" ref="AQ139" ca="1">_xlfn.IFNA(INDEX(INDIRECT(AK$4&amp;"C:C"),MATCH(Y139,INDIRECT(AK$4&amp;"P:P"),0),0),"")</f>
        <v>よくできる</v>
      </c>
      <c r="AR139" s="213" t="str" cm="1">
        <f t="array" aca="1" ref="AR139" ca="1">_xlfn.IFNA(INDEX(INDIRECT(AL$4&amp;"C:C"),MATCH(Z139,INDIRECT(AL$4&amp;"P:P"),0),0),"")</f>
        <v>よくできる</v>
      </c>
      <c r="AS139" s="213" t="str" cm="1">
        <f t="array" aca="1" ref="AS139" ca="1">_xlfn.IFNA(INDEX(INDIRECT(AM$4&amp;"C:C"),MATCH(AA139,INDIRECT(AM$4&amp;"P:P"),0),0),"")</f>
        <v>よくできる</v>
      </c>
      <c r="AT139" s="213" t="str" cm="1">
        <f t="array" aca="1" ref="AT139" ca="1">_xlfn.IFNA(INDEX(INDIRECT(AH$4&amp;"D:D"),MATCH(V139,INDIRECT(AH$4&amp;"P:P"),0),0),"")</f>
        <v>だいたいできる</v>
      </c>
      <c r="AU139" s="213" t="str" cm="1">
        <f t="array" aca="1" ref="AU139" ca="1">_xlfn.IFNA(INDEX(INDIRECT(AI$4&amp;"D:D"),MATCH(W139,INDIRECT(AI$4&amp;"P:P"),0),0),"")</f>
        <v>だいたいできる</v>
      </c>
      <c r="AV139" s="213" t="str" cm="1">
        <f t="array" aca="1" ref="AV139" ca="1">_xlfn.IFNA(INDEX(INDIRECT(AJ$4&amp;"D:D"),MATCH(X139,INDIRECT(AJ$4&amp;"P:P"),0),0),"")</f>
        <v>だいたいできる</v>
      </c>
      <c r="AW139" s="213" t="str" cm="1">
        <f t="array" aca="1" ref="AW139" ca="1">_xlfn.IFNA(INDEX(INDIRECT(AK$4&amp;"D:D"),MATCH(Y139,INDIRECT(AK$4&amp;"P:P"),0),0),"")</f>
        <v>だいたいできる</v>
      </c>
      <c r="AX139" s="213" t="str" cm="1">
        <f t="array" aca="1" ref="AX139" ca="1">_xlfn.IFNA(INDEX(INDIRECT(AL$4&amp;"D:D"),MATCH(Z139,INDIRECT(AL$4&amp;"P:P"),0),0),"")</f>
        <v>だいたいできる</v>
      </c>
      <c r="AY139" s="213" t="str" cm="1">
        <f t="array" aca="1" ref="AY139" ca="1">_xlfn.IFNA(INDEX(INDIRECT(AM$4&amp;"D:D"),MATCH(AA139,INDIRECT(AM$4&amp;"P:P"),0),0),"")</f>
        <v>だいたいできる</v>
      </c>
      <c r="AZ139" s="213" t="str" cm="1">
        <f t="array" aca="1" ref="AZ139" ca="1">_xlfn.IFNA(INDEX(INDIRECT(AH$4&amp;"E:E"),MATCH(V139,INDIRECT(AH$4&amp;"P:P"),0),0),"")</f>
        <v>あまりできない</v>
      </c>
      <c r="BA139" s="213" t="str" cm="1">
        <f t="array" aca="1" ref="BA139" ca="1">_xlfn.IFNA(INDEX(INDIRECT(AI$4&amp;"E:E"),MATCH(W139,INDIRECT(AI$4&amp;"P:P"),0),0),"")</f>
        <v>あまりできない</v>
      </c>
      <c r="BB139" s="213" t="str" cm="1">
        <f t="array" aca="1" ref="BB139" ca="1">_xlfn.IFNA(INDEX(INDIRECT(AJ$4&amp;"E:E"),MATCH(X139,INDIRECT(AJ$4&amp;"P:P"),0),0),"")</f>
        <v>あまりできない</v>
      </c>
      <c r="BC139" s="213" t="str" cm="1">
        <f t="array" aca="1" ref="BC139" ca="1">_xlfn.IFNA(INDEX(INDIRECT(AK$4&amp;"E:E"),MATCH(Y139,INDIRECT(AK$4&amp;"P:P"),0),0),"")</f>
        <v>あまりできない</v>
      </c>
      <c r="BD139" s="213" t="str" cm="1">
        <f t="array" aca="1" ref="BD139" ca="1">_xlfn.IFNA(INDEX(INDIRECT(AL$4&amp;"E:E"),MATCH(Z139,INDIRECT(AL$4&amp;"P:P"),0),0),"")</f>
        <v>あまりできない</v>
      </c>
      <c r="BE139" s="213" t="str" cm="1">
        <f t="array" aca="1" ref="BE139" ca="1">_xlfn.IFNA(INDEX(INDIRECT(AM$4&amp;"E:E"),MATCH(AA139,INDIRECT(AM$4&amp;"P:P"),0),0),"")</f>
        <v>あまりできない</v>
      </c>
      <c r="BF139" s="213" t="str" cm="1">
        <f t="array" aca="1" ref="BF139" ca="1">_xlfn.IFNA(INDEX(INDIRECT(AH$4&amp;"F:F"),MATCH(V139,INDIRECT(AH$4&amp;"P:P"),0),0),"")</f>
        <v>できない</v>
      </c>
      <c r="BG139" s="213" t="str" cm="1">
        <f t="array" aca="1" ref="BG139" ca="1">_xlfn.IFNA(INDEX(INDIRECT(AI$4&amp;"F:F"),MATCH(W139,INDIRECT(AI$4&amp;"P:P"),0),0),"")</f>
        <v>できない</v>
      </c>
      <c r="BH139" s="213" t="str" cm="1">
        <f t="array" aca="1" ref="BH139" ca="1">_xlfn.IFNA(INDEX(INDIRECT(AJ$4&amp;"F:F"),MATCH(X139,INDIRECT(AJ$4&amp;"P:P"),0),0),"")</f>
        <v>できない</v>
      </c>
      <c r="BI139" s="213" t="str" cm="1">
        <f t="array" aca="1" ref="BI139" ca="1">_xlfn.IFNA(INDEX(INDIRECT(AK$4&amp;"F:F"),MATCH(Y139,INDIRECT(AK$4&amp;"P:P"),0),0),"")</f>
        <v>できない</v>
      </c>
      <c r="BJ139" s="213" t="str" cm="1">
        <f t="array" aca="1" ref="BJ139" ca="1">_xlfn.IFNA(INDEX(INDIRECT(AL$4&amp;"F:F"),MATCH(Z139,INDIRECT(AL$4&amp;"P:P"),0),0),"")</f>
        <v>できない</v>
      </c>
      <c r="BK139" s="213" t="str" cm="1">
        <f t="array" aca="1" ref="BK139" ca="1">_xlfn.IFNA(INDEX(INDIRECT(AM$4&amp;"F:F"),MATCH(AA139,INDIRECT(AM$4&amp;"P:P"),0),0),"")</f>
        <v>できない</v>
      </c>
      <c r="BL139" s="213" cm="1">
        <f t="array" aca="1" ref="BL139" ca="1">_xlfn.IFNA(INDEX(INDIRECT(AH$4&amp;"G:G"),MATCH(V139,INDIRECT(AH$4&amp;"P:P"),0),0),"")</f>
        <v>0</v>
      </c>
      <c r="BM139" s="213" cm="1">
        <f t="array" aca="1" ref="BM139" ca="1">_xlfn.IFNA(INDEX(INDIRECT(AI$4&amp;"G:G"),MATCH(W139,INDIRECT(AI$4&amp;"P:P"),0),0),"")</f>
        <v>0</v>
      </c>
      <c r="BN139" s="213" cm="1">
        <f t="array" aca="1" ref="BN139" ca="1">_xlfn.IFNA(INDEX(INDIRECT(AJ$4&amp;"G:G"),MATCH(X139,INDIRECT(AJ$4&amp;"P:P"),0),0),"")</f>
        <v>0</v>
      </c>
      <c r="BO139" s="213" cm="1">
        <f t="array" aca="1" ref="BO139" ca="1">_xlfn.IFNA(INDEX(INDIRECT(AK$4&amp;"G:G"),MATCH(Y139,INDIRECT(AK$4&amp;"P:P"),0),0),"")</f>
        <v>0</v>
      </c>
      <c r="BP139" s="213" cm="1">
        <f t="array" aca="1" ref="BP139" ca="1">_xlfn.IFNA(INDEX(INDIRECT(AL$4&amp;"G:G"),MATCH(Z139,INDIRECT(AL$4&amp;"P:P"),0),0),"")</f>
        <v>0</v>
      </c>
      <c r="BQ139" s="213" cm="1">
        <f t="array" aca="1" ref="BQ139" ca="1">_xlfn.IFNA(INDEX(INDIRECT(AM$4&amp;"G:G"),MATCH(AA139,INDIRECT(AM$4&amp;"P:P"),0),0),"")</f>
        <v>0</v>
      </c>
      <c r="BR139" s="213" cm="1">
        <f t="array" aca="1" ref="BR139" ca="1">_xlfn.IFNA(INDEX(INDIRECT(AH$4&amp;"H:H"),MATCH(V139,INDIRECT(AH$4&amp;"P:P"),0),0),"")</f>
        <v>0</v>
      </c>
      <c r="BS139" s="213" cm="1">
        <f t="array" aca="1" ref="BS139" ca="1">_xlfn.IFNA(INDEX(INDIRECT(AI$4&amp;"H:H"),MATCH(W139,INDIRECT(AI$4&amp;"P:P"),0),0),"")</f>
        <v>0</v>
      </c>
      <c r="BT139" s="213" cm="1">
        <f t="array" aca="1" ref="BT139" ca="1">_xlfn.IFNA(INDEX(INDIRECT(AJ$4&amp;"H:H"),MATCH(X139,INDIRECT(AJ$4&amp;"P:P"),0),0),"")</f>
        <v>0</v>
      </c>
      <c r="BU139" s="213" cm="1">
        <f t="array" aca="1" ref="BU139" ca="1">_xlfn.IFNA(INDEX(INDIRECT(AK$4&amp;"H:H"),MATCH(Y139,INDIRECT(AK$4&amp;"P:P"),0),0),"")</f>
        <v>0</v>
      </c>
      <c r="BV139" s="213" cm="1">
        <f t="array" aca="1" ref="BV139" ca="1">_xlfn.IFNA(INDEX(INDIRECT(AL$4&amp;"H:H"),MATCH(Z139,INDIRECT(AL$4&amp;"P:P"),0),0),"")</f>
        <v>0</v>
      </c>
      <c r="BW139" s="213" cm="1">
        <f t="array" aca="1" ref="BW139" ca="1">_xlfn.IFNA(INDEX(INDIRECT(AM$4&amp;"H:H"),MATCH(AA139,INDIRECT(AM$4&amp;"P:P"),0),0),"")</f>
        <v>0</v>
      </c>
      <c r="BX139" s="213" cm="1">
        <f t="array" aca="1" ref="BX139" ca="1">_xlfn.IFNA(INDEX(INDIRECT(AH$4&amp;"I:I"),MATCH(V139,INDIRECT(AH$4&amp;"P:P"),0),0),"")</f>
        <v>0</v>
      </c>
      <c r="BY139" s="213" cm="1">
        <f t="array" aca="1" ref="BY139" ca="1">_xlfn.IFNA(INDEX(INDIRECT(AI$4&amp;"I:I"),MATCH(W139,INDIRECT(AI$4&amp;"P:P"),0),0),"")</f>
        <v>0</v>
      </c>
      <c r="BZ139" s="213" cm="1">
        <f t="array" aca="1" ref="BZ139" ca="1">_xlfn.IFNA(INDEX(INDIRECT(AJ$4&amp;"I:I"),MATCH(X139,INDIRECT(AJ$4&amp;"P:P"),0),0),"")</f>
        <v>0</v>
      </c>
      <c r="CA139" s="213" cm="1">
        <f t="array" aca="1" ref="CA139" ca="1">_xlfn.IFNA(INDEX(INDIRECT(AK$4&amp;"I:I"),MATCH(Y139,INDIRECT(AK$4&amp;"P:P"),0),0),"")</f>
        <v>0</v>
      </c>
      <c r="CB139" s="213" cm="1">
        <f t="array" aca="1" ref="CB139" ca="1">_xlfn.IFNA(INDEX(INDIRECT(AL$4&amp;"I:I"),MATCH(Z139,INDIRECT(AL$4&amp;"P:P"),0),0),"")</f>
        <v>0</v>
      </c>
      <c r="CC139" s="213" cm="1">
        <f t="array" aca="1" ref="CC139" ca="1">_xlfn.IFNA(INDEX(INDIRECT(AM$4&amp;"I:I"),MATCH(AA139,INDIRECT(AM$4&amp;"P:P"),0),0),"")</f>
        <v>0</v>
      </c>
      <c r="CD139" s="213" cm="1">
        <f t="array" aca="1" ref="CD139" ca="1">_xlfn.IFNA(INDEX(INDIRECT(AH$4&amp;"J:J"),MATCH(V139,INDIRECT(AH$4&amp;"P:P"),0),0),"")</f>
        <v>0</v>
      </c>
      <c r="CE139" s="213" cm="1">
        <f t="array" aca="1" ref="CE139" ca="1">_xlfn.IFNA(INDEX(INDIRECT(AI$4&amp;"J:J"),MATCH(W139,INDIRECT(AI$4&amp;"P:P"),0),0),"")</f>
        <v>0</v>
      </c>
      <c r="CF139" s="213" cm="1">
        <f t="array" aca="1" ref="CF139" ca="1">_xlfn.IFNA(INDEX(INDIRECT(AJ$4&amp;"J:J"),MATCH(X139,INDIRECT(AJ$4&amp;"P:P"),0),0),"")</f>
        <v>0</v>
      </c>
      <c r="CG139" s="213" cm="1">
        <f t="array" aca="1" ref="CG139" ca="1">_xlfn.IFNA(INDEX(INDIRECT(AK$4&amp;"J:J"),MATCH(Y139,INDIRECT(AK$4&amp;"P:P"),0),0),"")</f>
        <v>0</v>
      </c>
      <c r="CH139" s="213" cm="1">
        <f t="array" aca="1" ref="CH139" ca="1">_xlfn.IFNA(INDEX(INDIRECT(AL$4&amp;"J:J"),MATCH(Z139,INDIRECT(AL$4&amp;"P:P"),0),0),"")</f>
        <v>0</v>
      </c>
      <c r="CI139" s="213" cm="1">
        <f t="array" aca="1" ref="CI139" ca="1">_xlfn.IFNA(INDEX(INDIRECT(AM$4&amp;"J:J"),MATCH(AA139,INDIRECT(AM$4&amp;"P:P"),0),0),"")</f>
        <v>0</v>
      </c>
    </row>
    <row r="140" spans="1:87" ht="72">
      <c r="A140" s="53">
        <v>128</v>
      </c>
      <c r="B140" s="85">
        <v>118</v>
      </c>
      <c r="C140" s="75" t="s">
        <v>1638</v>
      </c>
      <c r="D140" s="75" t="s">
        <v>1638</v>
      </c>
      <c r="E140" s="76" t="s">
        <v>1985</v>
      </c>
      <c r="F140" s="77" t="s">
        <v>2005</v>
      </c>
      <c r="G140" s="78">
        <v>1</v>
      </c>
      <c r="H140" s="82" t="s">
        <v>1759</v>
      </c>
      <c r="I140" s="80">
        <v>1</v>
      </c>
      <c r="J140" s="98" t="s">
        <v>1899</v>
      </c>
      <c r="K140" s="81">
        <v>1</v>
      </c>
      <c r="L140" s="99" t="s">
        <v>1994</v>
      </c>
      <c r="M140" s="83">
        <v>1</v>
      </c>
      <c r="N140" s="97" t="s">
        <v>1754</v>
      </c>
      <c r="O140" s="83">
        <v>1</v>
      </c>
      <c r="P140" s="82" t="s">
        <v>1744</v>
      </c>
      <c r="Q140" s="83">
        <v>1</v>
      </c>
      <c r="R140" s="82" t="s">
        <v>1744</v>
      </c>
      <c r="U140" s="59" t="s">
        <v>2006</v>
      </c>
      <c r="V140" s="59" t="str">
        <f t="shared" si="53"/>
        <v>（３２）</v>
      </c>
      <c r="W140" s="59" t="str">
        <f t="shared" si="54"/>
        <v>（４５）</v>
      </c>
      <c r="X140" s="59" t="str">
        <f t="shared" si="55"/>
        <v>（２７）</v>
      </c>
      <c r="Y140" s="59" t="str">
        <f t="shared" si="56"/>
        <v>（３１）</v>
      </c>
      <c r="Z140" s="59" t="str">
        <f t="shared" si="57"/>
        <v>（２９）</v>
      </c>
      <c r="AA140" s="59" t="str">
        <f t="shared" si="58"/>
        <v>（２９）</v>
      </c>
      <c r="AB140" s="190" t="str" cm="1">
        <f t="array" ref="AB140">INDEX('Ｒ2_小4'!$M:$M,MATCH(V140,'Ｒ2_小4'!$P:$P,0),0)</f>
        <v>Q00000000580</v>
      </c>
      <c r="AC140" s="190" t="str" cm="1">
        <f t="array" ref="AC140">INDEX('R2_小5'!$M:$M,MATCH(W140,'R2_小5'!$P:$P,0),0)</f>
        <v>Q00000001620</v>
      </c>
      <c r="AD140" s="190" t="str" cm="1">
        <f t="array" ref="AD140">INDEX('R2_小6'!$M:$M,MATCH(X140,'R2_小6'!$P:$P,0),0)</f>
        <v>Q00000002480</v>
      </c>
      <c r="AE140" s="190" t="str" cm="1">
        <f t="array" ref="AE140">INDEX('R2_中1'!$M:$M,MATCH(Y140,'R2_中1'!$P:$P,0),0)</f>
        <v>Q00000003420</v>
      </c>
      <c r="AF140" s="190" t="str" cm="1">
        <f t="array" ref="AF140">INDEX('R2_中2'!$M:$M,MATCH(Z140,'R2_中2'!$P:$P,0),0)</f>
        <v>Q00000004360</v>
      </c>
      <c r="AG140" s="190" t="str" cm="1">
        <f t="array" ref="AG140">INDEX('R2_中3'!$M:$M,MATCH(AA140,'R2_中3'!$P:$P,0),0)</f>
        <v>Q00000005330</v>
      </c>
      <c r="AH140" s="213" t="str" cm="1">
        <f t="array" aca="1" ref="AH140" ca="1">_xlfn.IFNA(INDEX(INDIRECT(AH$4&amp;"B:B"),MATCH(V140,INDIRECT(AH$4&amp;"P:P"),0),0),"")</f>
        <v>じゅ業の前に，つくえの上に学習用具をそろえることができていますか</v>
      </c>
      <c r="AI140" s="213" t="str" cm="1">
        <f t="array" aca="1" ref="AI140" ca="1">_xlfn.IFNA(INDEX(INDIRECT(AI$4&amp;"B:B"),MATCH(W140,INDIRECT(AI$4&amp;"P:P"),0),0),"")</f>
        <v>学習のじゅんびを整え，授業にのぞむことができていますか</v>
      </c>
      <c r="AJ140" s="213" t="str" cm="1">
        <f t="array" aca="1" ref="AJ140" ca="1">_xlfn.IFNA(INDEX(INDIRECT(AJ$4&amp;"B:B"),MATCH(X140,INDIRECT(AJ$4&amp;"P:P"),0),0),"")</f>
        <v>学習の準備を整え，授業にのぞむことができていますか</v>
      </c>
      <c r="AK140" s="213" t="str" cm="1">
        <f t="array" aca="1" ref="AK140" ca="1">_xlfn.IFNA(INDEX(INDIRECT(AK$4&amp;"B:B"),MATCH(Y140,INDIRECT(AK$4&amp;"P:P"),0),0),"")</f>
        <v>学習の準備を整え，授業に臨むことができていますか</v>
      </c>
      <c r="AL140" s="213" t="str" cm="1">
        <f t="array" aca="1" ref="AL140" ca="1">_xlfn.IFNA(INDEX(INDIRECT(AL$4&amp;"B:B"),MATCH(Z140,INDIRECT(AL$4&amp;"P:P"),0),0),"")</f>
        <v>学習の準備を整え，授業に臨むことができていますか</v>
      </c>
      <c r="AM140" s="213" t="str" cm="1">
        <f t="array" aca="1" ref="AM140" ca="1">_xlfn.IFNA(INDEX(INDIRECT(AM$4&amp;"B:B"),MATCH(AA140,INDIRECT(AM$4&amp;"P:P"),0),0),"")</f>
        <v>学習の準備を整え，授業に臨むことができていますか</v>
      </c>
      <c r="AN140" s="213" t="str" cm="1">
        <f t="array" aca="1" ref="AN140" ca="1">_xlfn.IFNA(INDEX(INDIRECT(AH$4&amp;"C:C"),MATCH(V140,INDIRECT(AH$4&amp;"P:P"),0),0),"")</f>
        <v>よくできる</v>
      </c>
      <c r="AO140" s="213" t="str" cm="1">
        <f t="array" aca="1" ref="AO140" ca="1">_xlfn.IFNA(INDEX(INDIRECT(AI$4&amp;"C:C"),MATCH(W140,INDIRECT(AI$4&amp;"P:P"),0),0),"")</f>
        <v>よくできる</v>
      </c>
      <c r="AP140" s="213" t="str" cm="1">
        <f t="array" aca="1" ref="AP140" ca="1">_xlfn.IFNA(INDEX(INDIRECT(AJ$4&amp;"C:C"),MATCH(X140,INDIRECT(AJ$4&amp;"P:P"),0),0),"")</f>
        <v>よくできる</v>
      </c>
      <c r="AQ140" s="213" t="str" cm="1">
        <f t="array" aca="1" ref="AQ140" ca="1">_xlfn.IFNA(INDEX(INDIRECT(AK$4&amp;"C:C"),MATCH(Y140,INDIRECT(AK$4&amp;"P:P"),0),0),"")</f>
        <v>よくできる</v>
      </c>
      <c r="AR140" s="213" t="str" cm="1">
        <f t="array" aca="1" ref="AR140" ca="1">_xlfn.IFNA(INDEX(INDIRECT(AL$4&amp;"C:C"),MATCH(Z140,INDIRECT(AL$4&amp;"P:P"),0),0),"")</f>
        <v>よくできる</v>
      </c>
      <c r="AS140" s="213" t="str" cm="1">
        <f t="array" aca="1" ref="AS140" ca="1">_xlfn.IFNA(INDEX(INDIRECT(AM$4&amp;"C:C"),MATCH(AA140,INDIRECT(AM$4&amp;"P:P"),0),0),"")</f>
        <v>よくできる</v>
      </c>
      <c r="AT140" s="213" t="str" cm="1">
        <f t="array" aca="1" ref="AT140" ca="1">_xlfn.IFNA(INDEX(INDIRECT(AH$4&amp;"D:D"),MATCH(V140,INDIRECT(AH$4&amp;"P:P"),0),0),"")</f>
        <v>だいたいできる</v>
      </c>
      <c r="AU140" s="213" t="str" cm="1">
        <f t="array" aca="1" ref="AU140" ca="1">_xlfn.IFNA(INDEX(INDIRECT(AI$4&amp;"D:D"),MATCH(W140,INDIRECT(AI$4&amp;"P:P"),0),0),"")</f>
        <v>だいたいできる</v>
      </c>
      <c r="AV140" s="213" t="str" cm="1">
        <f t="array" aca="1" ref="AV140" ca="1">_xlfn.IFNA(INDEX(INDIRECT(AJ$4&amp;"D:D"),MATCH(X140,INDIRECT(AJ$4&amp;"P:P"),0),0),"")</f>
        <v>だいたいできる</v>
      </c>
      <c r="AW140" s="213" t="str" cm="1">
        <f t="array" aca="1" ref="AW140" ca="1">_xlfn.IFNA(INDEX(INDIRECT(AK$4&amp;"D:D"),MATCH(Y140,INDIRECT(AK$4&amp;"P:P"),0),0),"")</f>
        <v>だいたいできる</v>
      </c>
      <c r="AX140" s="213" t="str" cm="1">
        <f t="array" aca="1" ref="AX140" ca="1">_xlfn.IFNA(INDEX(INDIRECT(AL$4&amp;"D:D"),MATCH(Z140,INDIRECT(AL$4&amp;"P:P"),0),0),"")</f>
        <v>だいたいできる</v>
      </c>
      <c r="AY140" s="213" t="str" cm="1">
        <f t="array" aca="1" ref="AY140" ca="1">_xlfn.IFNA(INDEX(INDIRECT(AM$4&amp;"D:D"),MATCH(AA140,INDIRECT(AM$4&amp;"P:P"),0),0),"")</f>
        <v>だいたいできる</v>
      </c>
      <c r="AZ140" s="213" t="str" cm="1">
        <f t="array" aca="1" ref="AZ140" ca="1">_xlfn.IFNA(INDEX(INDIRECT(AH$4&amp;"E:E"),MATCH(V140,INDIRECT(AH$4&amp;"P:P"),0),0),"")</f>
        <v>あまりできない</v>
      </c>
      <c r="BA140" s="213" t="str" cm="1">
        <f t="array" aca="1" ref="BA140" ca="1">_xlfn.IFNA(INDEX(INDIRECT(AI$4&amp;"E:E"),MATCH(W140,INDIRECT(AI$4&amp;"P:P"),0),0),"")</f>
        <v>あまりできない</v>
      </c>
      <c r="BB140" s="213" t="str" cm="1">
        <f t="array" aca="1" ref="BB140" ca="1">_xlfn.IFNA(INDEX(INDIRECT(AJ$4&amp;"E:E"),MATCH(X140,INDIRECT(AJ$4&amp;"P:P"),0),0),"")</f>
        <v>あまりできない</v>
      </c>
      <c r="BC140" s="213" t="str" cm="1">
        <f t="array" aca="1" ref="BC140" ca="1">_xlfn.IFNA(INDEX(INDIRECT(AK$4&amp;"E:E"),MATCH(Y140,INDIRECT(AK$4&amp;"P:P"),0),0),"")</f>
        <v>あまりできない</v>
      </c>
      <c r="BD140" s="213" t="str" cm="1">
        <f t="array" aca="1" ref="BD140" ca="1">_xlfn.IFNA(INDEX(INDIRECT(AL$4&amp;"E:E"),MATCH(Z140,INDIRECT(AL$4&amp;"P:P"),0),0),"")</f>
        <v>あまりできない</v>
      </c>
      <c r="BE140" s="213" t="str" cm="1">
        <f t="array" aca="1" ref="BE140" ca="1">_xlfn.IFNA(INDEX(INDIRECT(AM$4&amp;"E:E"),MATCH(AA140,INDIRECT(AM$4&amp;"P:P"),0),0),"")</f>
        <v>あまりできない</v>
      </c>
      <c r="BF140" s="213" t="str" cm="1">
        <f t="array" aca="1" ref="BF140" ca="1">_xlfn.IFNA(INDEX(INDIRECT(AH$4&amp;"F:F"),MATCH(V140,INDIRECT(AH$4&amp;"P:P"),0),0),"")</f>
        <v>できない</v>
      </c>
      <c r="BG140" s="213" t="str" cm="1">
        <f t="array" aca="1" ref="BG140" ca="1">_xlfn.IFNA(INDEX(INDIRECT(AI$4&amp;"F:F"),MATCH(W140,INDIRECT(AI$4&amp;"P:P"),0),0),"")</f>
        <v>できない</v>
      </c>
      <c r="BH140" s="213" t="str" cm="1">
        <f t="array" aca="1" ref="BH140" ca="1">_xlfn.IFNA(INDEX(INDIRECT(AJ$4&amp;"F:F"),MATCH(X140,INDIRECT(AJ$4&amp;"P:P"),0),0),"")</f>
        <v>できない</v>
      </c>
      <c r="BI140" s="213" t="str" cm="1">
        <f t="array" aca="1" ref="BI140" ca="1">_xlfn.IFNA(INDEX(INDIRECT(AK$4&amp;"F:F"),MATCH(Y140,INDIRECT(AK$4&amp;"P:P"),0),0),"")</f>
        <v>できない</v>
      </c>
      <c r="BJ140" s="213" t="str" cm="1">
        <f t="array" aca="1" ref="BJ140" ca="1">_xlfn.IFNA(INDEX(INDIRECT(AL$4&amp;"F:F"),MATCH(Z140,INDIRECT(AL$4&amp;"P:P"),0),0),"")</f>
        <v>できない</v>
      </c>
      <c r="BK140" s="213" t="str" cm="1">
        <f t="array" aca="1" ref="BK140" ca="1">_xlfn.IFNA(INDEX(INDIRECT(AM$4&amp;"F:F"),MATCH(AA140,INDIRECT(AM$4&amp;"P:P"),0),0),"")</f>
        <v>できない</v>
      </c>
      <c r="BL140" s="213" cm="1">
        <f t="array" aca="1" ref="BL140" ca="1">_xlfn.IFNA(INDEX(INDIRECT(AH$4&amp;"G:G"),MATCH(V140,INDIRECT(AH$4&amp;"P:P"),0),0),"")</f>
        <v>0</v>
      </c>
      <c r="BM140" s="213" cm="1">
        <f t="array" aca="1" ref="BM140" ca="1">_xlfn.IFNA(INDEX(INDIRECT(AI$4&amp;"G:G"),MATCH(W140,INDIRECT(AI$4&amp;"P:P"),0),0),"")</f>
        <v>0</v>
      </c>
      <c r="BN140" s="213" cm="1">
        <f t="array" aca="1" ref="BN140" ca="1">_xlfn.IFNA(INDEX(INDIRECT(AJ$4&amp;"G:G"),MATCH(X140,INDIRECT(AJ$4&amp;"P:P"),0),0),"")</f>
        <v>0</v>
      </c>
      <c r="BO140" s="213" cm="1">
        <f t="array" aca="1" ref="BO140" ca="1">_xlfn.IFNA(INDEX(INDIRECT(AK$4&amp;"G:G"),MATCH(Y140,INDIRECT(AK$4&amp;"P:P"),0),0),"")</f>
        <v>0</v>
      </c>
      <c r="BP140" s="213" cm="1">
        <f t="array" aca="1" ref="BP140" ca="1">_xlfn.IFNA(INDEX(INDIRECT(AL$4&amp;"G:G"),MATCH(Z140,INDIRECT(AL$4&amp;"P:P"),0),0),"")</f>
        <v>0</v>
      </c>
      <c r="BQ140" s="213" cm="1">
        <f t="array" aca="1" ref="BQ140" ca="1">_xlfn.IFNA(INDEX(INDIRECT(AM$4&amp;"G:G"),MATCH(AA140,INDIRECT(AM$4&amp;"P:P"),0),0),"")</f>
        <v>0</v>
      </c>
      <c r="BR140" s="213" cm="1">
        <f t="array" aca="1" ref="BR140" ca="1">_xlfn.IFNA(INDEX(INDIRECT(AH$4&amp;"H:H"),MATCH(V140,INDIRECT(AH$4&amp;"P:P"),0),0),"")</f>
        <v>0</v>
      </c>
      <c r="BS140" s="213" cm="1">
        <f t="array" aca="1" ref="BS140" ca="1">_xlfn.IFNA(INDEX(INDIRECT(AI$4&amp;"H:H"),MATCH(W140,INDIRECT(AI$4&amp;"P:P"),0),0),"")</f>
        <v>0</v>
      </c>
      <c r="BT140" s="213" cm="1">
        <f t="array" aca="1" ref="BT140" ca="1">_xlfn.IFNA(INDEX(INDIRECT(AJ$4&amp;"H:H"),MATCH(X140,INDIRECT(AJ$4&amp;"P:P"),0),0),"")</f>
        <v>0</v>
      </c>
      <c r="BU140" s="213" cm="1">
        <f t="array" aca="1" ref="BU140" ca="1">_xlfn.IFNA(INDEX(INDIRECT(AK$4&amp;"H:H"),MATCH(Y140,INDIRECT(AK$4&amp;"P:P"),0),0),"")</f>
        <v>0</v>
      </c>
      <c r="BV140" s="213" cm="1">
        <f t="array" aca="1" ref="BV140" ca="1">_xlfn.IFNA(INDEX(INDIRECT(AL$4&amp;"H:H"),MATCH(Z140,INDIRECT(AL$4&amp;"P:P"),0),0),"")</f>
        <v>0</v>
      </c>
      <c r="BW140" s="213" cm="1">
        <f t="array" aca="1" ref="BW140" ca="1">_xlfn.IFNA(INDEX(INDIRECT(AM$4&amp;"H:H"),MATCH(AA140,INDIRECT(AM$4&amp;"P:P"),0),0),"")</f>
        <v>0</v>
      </c>
      <c r="BX140" s="213" cm="1">
        <f t="array" aca="1" ref="BX140" ca="1">_xlfn.IFNA(INDEX(INDIRECT(AH$4&amp;"I:I"),MATCH(V140,INDIRECT(AH$4&amp;"P:P"),0),0),"")</f>
        <v>0</v>
      </c>
      <c r="BY140" s="213" cm="1">
        <f t="array" aca="1" ref="BY140" ca="1">_xlfn.IFNA(INDEX(INDIRECT(AI$4&amp;"I:I"),MATCH(W140,INDIRECT(AI$4&amp;"P:P"),0),0),"")</f>
        <v>0</v>
      </c>
      <c r="BZ140" s="213" cm="1">
        <f t="array" aca="1" ref="BZ140" ca="1">_xlfn.IFNA(INDEX(INDIRECT(AJ$4&amp;"I:I"),MATCH(X140,INDIRECT(AJ$4&amp;"P:P"),0),0),"")</f>
        <v>0</v>
      </c>
      <c r="CA140" s="213" cm="1">
        <f t="array" aca="1" ref="CA140" ca="1">_xlfn.IFNA(INDEX(INDIRECT(AK$4&amp;"I:I"),MATCH(Y140,INDIRECT(AK$4&amp;"P:P"),0),0),"")</f>
        <v>0</v>
      </c>
      <c r="CB140" s="213" cm="1">
        <f t="array" aca="1" ref="CB140" ca="1">_xlfn.IFNA(INDEX(INDIRECT(AL$4&amp;"I:I"),MATCH(Z140,INDIRECT(AL$4&amp;"P:P"),0),0),"")</f>
        <v>0</v>
      </c>
      <c r="CC140" s="213" cm="1">
        <f t="array" aca="1" ref="CC140" ca="1">_xlfn.IFNA(INDEX(INDIRECT(AM$4&amp;"I:I"),MATCH(AA140,INDIRECT(AM$4&amp;"P:P"),0),0),"")</f>
        <v>0</v>
      </c>
      <c r="CD140" s="213" cm="1">
        <f t="array" aca="1" ref="CD140" ca="1">_xlfn.IFNA(INDEX(INDIRECT(AH$4&amp;"J:J"),MATCH(V140,INDIRECT(AH$4&amp;"P:P"),0),0),"")</f>
        <v>0</v>
      </c>
      <c r="CE140" s="213" cm="1">
        <f t="array" aca="1" ref="CE140" ca="1">_xlfn.IFNA(INDEX(INDIRECT(AI$4&amp;"J:J"),MATCH(W140,INDIRECT(AI$4&amp;"P:P"),0),0),"")</f>
        <v>0</v>
      </c>
      <c r="CF140" s="213" cm="1">
        <f t="array" aca="1" ref="CF140" ca="1">_xlfn.IFNA(INDEX(INDIRECT(AJ$4&amp;"J:J"),MATCH(X140,INDIRECT(AJ$4&amp;"P:P"),0),0),"")</f>
        <v>0</v>
      </c>
      <c r="CG140" s="213" cm="1">
        <f t="array" aca="1" ref="CG140" ca="1">_xlfn.IFNA(INDEX(INDIRECT(AK$4&amp;"J:J"),MATCH(Y140,INDIRECT(AK$4&amp;"P:P"),0),0),"")</f>
        <v>0</v>
      </c>
      <c r="CH140" s="213" cm="1">
        <f t="array" aca="1" ref="CH140" ca="1">_xlfn.IFNA(INDEX(INDIRECT(AL$4&amp;"J:J"),MATCH(Z140,INDIRECT(AL$4&amp;"P:P"),0),0),"")</f>
        <v>0</v>
      </c>
      <c r="CI140" s="213" cm="1">
        <f t="array" aca="1" ref="CI140" ca="1">_xlfn.IFNA(INDEX(INDIRECT(AM$4&amp;"J:J"),MATCH(AA140,INDIRECT(AM$4&amp;"P:P"),0),0),"")</f>
        <v>0</v>
      </c>
    </row>
    <row r="141" spans="1:87" ht="90">
      <c r="A141" s="53">
        <v>129</v>
      </c>
      <c r="B141" s="85">
        <v>119</v>
      </c>
      <c r="C141" s="75" t="s">
        <v>1638</v>
      </c>
      <c r="D141" s="75" t="s">
        <v>1638</v>
      </c>
      <c r="E141" s="76" t="s">
        <v>1985</v>
      </c>
      <c r="F141" s="77" t="s">
        <v>2007</v>
      </c>
      <c r="G141" s="78">
        <v>1</v>
      </c>
      <c r="H141" s="99" t="s">
        <v>1780</v>
      </c>
      <c r="I141" s="107">
        <v>1</v>
      </c>
      <c r="J141" s="98" t="s">
        <v>1901</v>
      </c>
      <c r="K141" s="81">
        <v>1</v>
      </c>
      <c r="L141" s="99" t="s">
        <v>1805</v>
      </c>
      <c r="M141" s="83">
        <v>1</v>
      </c>
      <c r="N141" s="97" t="s">
        <v>1759</v>
      </c>
      <c r="O141" s="100">
        <v>1</v>
      </c>
      <c r="P141" s="82" t="s">
        <v>1749</v>
      </c>
      <c r="Q141" s="83">
        <v>1</v>
      </c>
      <c r="R141" s="82" t="s">
        <v>1749</v>
      </c>
      <c r="U141" s="59" t="s">
        <v>2008</v>
      </c>
      <c r="V141" s="59" t="str">
        <f t="shared" si="53"/>
        <v>（３３）</v>
      </c>
      <c r="W141" s="59" t="str">
        <f t="shared" si="54"/>
        <v>（４６）</v>
      </c>
      <c r="X141" s="59" t="str">
        <f t="shared" si="55"/>
        <v>（２８）</v>
      </c>
      <c r="Y141" s="59" t="str">
        <f t="shared" si="56"/>
        <v>（３２）</v>
      </c>
      <c r="Z141" s="59" t="str">
        <f t="shared" si="57"/>
        <v>（３０）</v>
      </c>
      <c r="AA141" s="59" t="str">
        <f t="shared" si="58"/>
        <v>（３０）</v>
      </c>
      <c r="AB141" s="190" t="str" cm="1">
        <f t="array" ref="AB141">INDEX('Ｒ2_小4'!$M:$M,MATCH(V141,'Ｒ2_小4'!$P:$P,0),0)</f>
        <v>Q00000000590</v>
      </c>
      <c r="AC141" s="190" t="str" cm="1">
        <f t="array" ref="AC141">INDEX('R2_小5'!$M:$M,MATCH(W141,'R2_小5'!$P:$P,0),0)</f>
        <v>Q00000001630</v>
      </c>
      <c r="AD141" s="190" t="str" cm="1">
        <f t="array" ref="AD141">INDEX('R2_小6'!$M:$M,MATCH(X141,'R2_小6'!$P:$P,0),0)</f>
        <v>Q00000002490</v>
      </c>
      <c r="AE141" s="190" t="str" cm="1">
        <f t="array" ref="AE141">INDEX('R2_中1'!$M:$M,MATCH(Y141,'R2_中1'!$P:$P,0),0)</f>
        <v>Q00000003430</v>
      </c>
      <c r="AF141" s="190" t="str" cm="1">
        <f t="array" ref="AF141">INDEX('R2_中2'!$M:$M,MATCH(Z141,'R2_中2'!$P:$P,0),0)</f>
        <v>Q00000004370</v>
      </c>
      <c r="AG141" s="190" t="str" cm="1">
        <f t="array" ref="AG141">INDEX('R2_中3'!$M:$M,MATCH(AA141,'R2_中3'!$P:$P,0),0)</f>
        <v>Q00000005340</v>
      </c>
      <c r="AH141" s="213" t="str" cm="1">
        <f t="array" aca="1" ref="AH141" ca="1">_xlfn.IFNA(INDEX(INDIRECT(AH$4&amp;"B:B"),MATCH(V141,INDIRECT(AH$4&amp;"P:P"),0),0),"")</f>
        <v>先生の話や友だちの発表をしっかり聞き，発表することができていますか</v>
      </c>
      <c r="AI141" s="213" t="str" cm="1">
        <f t="array" aca="1" ref="AI141" ca="1">_xlfn.IFNA(INDEX(INDIRECT(AI$4&amp;"B:B"),MATCH(W141,INDIRECT(AI$4&amp;"P:P"),0),0),"")</f>
        <v>先生の話や友達の発表をしっかり聞き，自分の考えを伝えることができていますか</v>
      </c>
      <c r="AJ141" s="213" t="str" cm="1">
        <f t="array" aca="1" ref="AJ141" ca="1">_xlfn.IFNA(INDEX(INDIRECT(AJ$4&amp;"B:B"),MATCH(X141,INDIRECT(AJ$4&amp;"P:P"),0),0),"")</f>
        <v>先生の話や友達の発表をしっかり聞き，自分の考えを伝えることができていますか</v>
      </c>
      <c r="AK141" s="213" t="str" cm="1">
        <f t="array" aca="1" ref="AK141" ca="1">_xlfn.IFNA(INDEX(INDIRECT(AK$4&amp;"B:B"),MATCH(Y141,INDIRECT(AK$4&amp;"P:P"),0),0),"")</f>
        <v>先生の話や友達の発表をしっかり聞き，自分の考えを伝えることができていますか</v>
      </c>
      <c r="AL141" s="213" t="str" cm="1">
        <f t="array" aca="1" ref="AL141" ca="1">_xlfn.IFNA(INDEX(INDIRECT(AL$4&amp;"B:B"),MATCH(Z141,INDIRECT(AL$4&amp;"P:P"),0),0),"")</f>
        <v>先生の話や友達の発表をしっかり聞き，自分の考えを伝えることができていますか</v>
      </c>
      <c r="AM141" s="213" t="str" cm="1">
        <f t="array" aca="1" ref="AM141" ca="1">_xlfn.IFNA(INDEX(INDIRECT(AM$4&amp;"B:B"),MATCH(AA141,INDIRECT(AM$4&amp;"P:P"),0),0),"")</f>
        <v>先生の話や友達の発表をしっかり聞き，自分の考えを伝えることができていますか</v>
      </c>
      <c r="AN141" s="213" t="str" cm="1">
        <f t="array" aca="1" ref="AN141" ca="1">_xlfn.IFNA(INDEX(INDIRECT(AH$4&amp;"C:C"),MATCH(V141,INDIRECT(AH$4&amp;"P:P"),0),0),"")</f>
        <v>よくできる</v>
      </c>
      <c r="AO141" s="213" t="str" cm="1">
        <f t="array" aca="1" ref="AO141" ca="1">_xlfn.IFNA(INDEX(INDIRECT(AI$4&amp;"C:C"),MATCH(W141,INDIRECT(AI$4&amp;"P:P"),0),0),"")</f>
        <v>よくできる</v>
      </c>
      <c r="AP141" s="213" t="str" cm="1">
        <f t="array" aca="1" ref="AP141" ca="1">_xlfn.IFNA(INDEX(INDIRECT(AJ$4&amp;"C:C"),MATCH(X141,INDIRECT(AJ$4&amp;"P:P"),0),0),"")</f>
        <v>よくできる</v>
      </c>
      <c r="AQ141" s="213" t="str" cm="1">
        <f t="array" aca="1" ref="AQ141" ca="1">_xlfn.IFNA(INDEX(INDIRECT(AK$4&amp;"C:C"),MATCH(Y141,INDIRECT(AK$4&amp;"P:P"),0),0),"")</f>
        <v>よくできる</v>
      </c>
      <c r="AR141" s="213" t="str" cm="1">
        <f t="array" aca="1" ref="AR141" ca="1">_xlfn.IFNA(INDEX(INDIRECT(AL$4&amp;"C:C"),MATCH(Z141,INDIRECT(AL$4&amp;"P:P"),0),0),"")</f>
        <v>よくできる</v>
      </c>
      <c r="AS141" s="213" t="str" cm="1">
        <f t="array" aca="1" ref="AS141" ca="1">_xlfn.IFNA(INDEX(INDIRECT(AM$4&amp;"C:C"),MATCH(AA141,INDIRECT(AM$4&amp;"P:P"),0),0),"")</f>
        <v>よくできる</v>
      </c>
      <c r="AT141" s="213" t="str" cm="1">
        <f t="array" aca="1" ref="AT141" ca="1">_xlfn.IFNA(INDEX(INDIRECT(AH$4&amp;"D:D"),MATCH(V141,INDIRECT(AH$4&amp;"P:P"),0),0),"")</f>
        <v>だいたいできる</v>
      </c>
      <c r="AU141" s="213" t="str" cm="1">
        <f t="array" aca="1" ref="AU141" ca="1">_xlfn.IFNA(INDEX(INDIRECT(AI$4&amp;"D:D"),MATCH(W141,INDIRECT(AI$4&amp;"P:P"),0),0),"")</f>
        <v>だいたいできる</v>
      </c>
      <c r="AV141" s="213" t="str" cm="1">
        <f t="array" aca="1" ref="AV141" ca="1">_xlfn.IFNA(INDEX(INDIRECT(AJ$4&amp;"D:D"),MATCH(X141,INDIRECT(AJ$4&amp;"P:P"),0),0),"")</f>
        <v>だいたいできる</v>
      </c>
      <c r="AW141" s="213" t="str" cm="1">
        <f t="array" aca="1" ref="AW141" ca="1">_xlfn.IFNA(INDEX(INDIRECT(AK$4&amp;"D:D"),MATCH(Y141,INDIRECT(AK$4&amp;"P:P"),0),0),"")</f>
        <v>だいたいできる</v>
      </c>
      <c r="AX141" s="213" t="str" cm="1">
        <f t="array" aca="1" ref="AX141" ca="1">_xlfn.IFNA(INDEX(INDIRECT(AL$4&amp;"D:D"),MATCH(Z141,INDIRECT(AL$4&amp;"P:P"),0),0),"")</f>
        <v>だいたいできる</v>
      </c>
      <c r="AY141" s="213" t="str" cm="1">
        <f t="array" aca="1" ref="AY141" ca="1">_xlfn.IFNA(INDEX(INDIRECT(AM$4&amp;"D:D"),MATCH(AA141,INDIRECT(AM$4&amp;"P:P"),0),0),"")</f>
        <v>だいたいできる</v>
      </c>
      <c r="AZ141" s="213" t="str" cm="1">
        <f t="array" aca="1" ref="AZ141" ca="1">_xlfn.IFNA(INDEX(INDIRECT(AH$4&amp;"E:E"),MATCH(V141,INDIRECT(AH$4&amp;"P:P"),0),0),"")</f>
        <v>あまりできない</v>
      </c>
      <c r="BA141" s="213" t="str" cm="1">
        <f t="array" aca="1" ref="BA141" ca="1">_xlfn.IFNA(INDEX(INDIRECT(AI$4&amp;"E:E"),MATCH(W141,INDIRECT(AI$4&amp;"P:P"),0),0),"")</f>
        <v>あまりできない</v>
      </c>
      <c r="BB141" s="213" t="str" cm="1">
        <f t="array" aca="1" ref="BB141" ca="1">_xlfn.IFNA(INDEX(INDIRECT(AJ$4&amp;"E:E"),MATCH(X141,INDIRECT(AJ$4&amp;"P:P"),0),0),"")</f>
        <v>あまりできない</v>
      </c>
      <c r="BC141" s="213" t="str" cm="1">
        <f t="array" aca="1" ref="BC141" ca="1">_xlfn.IFNA(INDEX(INDIRECT(AK$4&amp;"E:E"),MATCH(Y141,INDIRECT(AK$4&amp;"P:P"),0),0),"")</f>
        <v>あまりできない</v>
      </c>
      <c r="BD141" s="213" t="str" cm="1">
        <f t="array" aca="1" ref="BD141" ca="1">_xlfn.IFNA(INDEX(INDIRECT(AL$4&amp;"E:E"),MATCH(Z141,INDIRECT(AL$4&amp;"P:P"),0),0),"")</f>
        <v>あまりできない</v>
      </c>
      <c r="BE141" s="213" t="str" cm="1">
        <f t="array" aca="1" ref="BE141" ca="1">_xlfn.IFNA(INDEX(INDIRECT(AM$4&amp;"E:E"),MATCH(AA141,INDIRECT(AM$4&amp;"P:P"),0),0),"")</f>
        <v>あまりできない</v>
      </c>
      <c r="BF141" s="213" t="str" cm="1">
        <f t="array" aca="1" ref="BF141" ca="1">_xlfn.IFNA(INDEX(INDIRECT(AH$4&amp;"F:F"),MATCH(V141,INDIRECT(AH$4&amp;"P:P"),0),0),"")</f>
        <v>できない</v>
      </c>
      <c r="BG141" s="213" t="str" cm="1">
        <f t="array" aca="1" ref="BG141" ca="1">_xlfn.IFNA(INDEX(INDIRECT(AI$4&amp;"F:F"),MATCH(W141,INDIRECT(AI$4&amp;"P:P"),0),0),"")</f>
        <v>できない</v>
      </c>
      <c r="BH141" s="213" t="str" cm="1">
        <f t="array" aca="1" ref="BH141" ca="1">_xlfn.IFNA(INDEX(INDIRECT(AJ$4&amp;"F:F"),MATCH(X141,INDIRECT(AJ$4&amp;"P:P"),0),0),"")</f>
        <v>できない</v>
      </c>
      <c r="BI141" s="213" t="str" cm="1">
        <f t="array" aca="1" ref="BI141" ca="1">_xlfn.IFNA(INDEX(INDIRECT(AK$4&amp;"F:F"),MATCH(Y141,INDIRECT(AK$4&amp;"P:P"),0),0),"")</f>
        <v>できない</v>
      </c>
      <c r="BJ141" s="213" t="str" cm="1">
        <f t="array" aca="1" ref="BJ141" ca="1">_xlfn.IFNA(INDEX(INDIRECT(AL$4&amp;"F:F"),MATCH(Z141,INDIRECT(AL$4&amp;"P:P"),0),0),"")</f>
        <v>できない</v>
      </c>
      <c r="BK141" s="213" t="str" cm="1">
        <f t="array" aca="1" ref="BK141" ca="1">_xlfn.IFNA(INDEX(INDIRECT(AM$4&amp;"F:F"),MATCH(AA141,INDIRECT(AM$4&amp;"P:P"),0),0),"")</f>
        <v>できない</v>
      </c>
      <c r="BL141" s="213" cm="1">
        <f t="array" aca="1" ref="BL141" ca="1">_xlfn.IFNA(INDEX(INDIRECT(AH$4&amp;"G:G"),MATCH(V141,INDIRECT(AH$4&amp;"P:P"),0),0),"")</f>
        <v>0</v>
      </c>
      <c r="BM141" s="213" cm="1">
        <f t="array" aca="1" ref="BM141" ca="1">_xlfn.IFNA(INDEX(INDIRECT(AI$4&amp;"G:G"),MATCH(W141,INDIRECT(AI$4&amp;"P:P"),0),0),"")</f>
        <v>0</v>
      </c>
      <c r="BN141" s="213" cm="1">
        <f t="array" aca="1" ref="BN141" ca="1">_xlfn.IFNA(INDEX(INDIRECT(AJ$4&amp;"G:G"),MATCH(X141,INDIRECT(AJ$4&amp;"P:P"),0),0),"")</f>
        <v>0</v>
      </c>
      <c r="BO141" s="213" cm="1">
        <f t="array" aca="1" ref="BO141" ca="1">_xlfn.IFNA(INDEX(INDIRECT(AK$4&amp;"G:G"),MATCH(Y141,INDIRECT(AK$4&amp;"P:P"),0),0),"")</f>
        <v>0</v>
      </c>
      <c r="BP141" s="213" cm="1">
        <f t="array" aca="1" ref="BP141" ca="1">_xlfn.IFNA(INDEX(INDIRECT(AL$4&amp;"G:G"),MATCH(Z141,INDIRECT(AL$4&amp;"P:P"),0),0),"")</f>
        <v>0</v>
      </c>
      <c r="BQ141" s="213" cm="1">
        <f t="array" aca="1" ref="BQ141" ca="1">_xlfn.IFNA(INDEX(INDIRECT(AM$4&amp;"G:G"),MATCH(AA141,INDIRECT(AM$4&amp;"P:P"),0),0),"")</f>
        <v>0</v>
      </c>
      <c r="BR141" s="213" cm="1">
        <f t="array" aca="1" ref="BR141" ca="1">_xlfn.IFNA(INDEX(INDIRECT(AH$4&amp;"H:H"),MATCH(V141,INDIRECT(AH$4&amp;"P:P"),0),0),"")</f>
        <v>0</v>
      </c>
      <c r="BS141" s="213" cm="1">
        <f t="array" aca="1" ref="BS141" ca="1">_xlfn.IFNA(INDEX(INDIRECT(AI$4&amp;"H:H"),MATCH(W141,INDIRECT(AI$4&amp;"P:P"),0),0),"")</f>
        <v>0</v>
      </c>
      <c r="BT141" s="213" cm="1">
        <f t="array" aca="1" ref="BT141" ca="1">_xlfn.IFNA(INDEX(INDIRECT(AJ$4&amp;"H:H"),MATCH(X141,INDIRECT(AJ$4&amp;"P:P"),0),0),"")</f>
        <v>0</v>
      </c>
      <c r="BU141" s="213" cm="1">
        <f t="array" aca="1" ref="BU141" ca="1">_xlfn.IFNA(INDEX(INDIRECT(AK$4&amp;"H:H"),MATCH(Y141,INDIRECT(AK$4&amp;"P:P"),0),0),"")</f>
        <v>0</v>
      </c>
      <c r="BV141" s="213" cm="1">
        <f t="array" aca="1" ref="BV141" ca="1">_xlfn.IFNA(INDEX(INDIRECT(AL$4&amp;"H:H"),MATCH(Z141,INDIRECT(AL$4&amp;"P:P"),0),0),"")</f>
        <v>0</v>
      </c>
      <c r="BW141" s="213" cm="1">
        <f t="array" aca="1" ref="BW141" ca="1">_xlfn.IFNA(INDEX(INDIRECT(AM$4&amp;"H:H"),MATCH(AA141,INDIRECT(AM$4&amp;"P:P"),0),0),"")</f>
        <v>0</v>
      </c>
      <c r="BX141" s="213" cm="1">
        <f t="array" aca="1" ref="BX141" ca="1">_xlfn.IFNA(INDEX(INDIRECT(AH$4&amp;"I:I"),MATCH(V141,INDIRECT(AH$4&amp;"P:P"),0),0),"")</f>
        <v>0</v>
      </c>
      <c r="BY141" s="213" cm="1">
        <f t="array" aca="1" ref="BY141" ca="1">_xlfn.IFNA(INDEX(INDIRECT(AI$4&amp;"I:I"),MATCH(W141,INDIRECT(AI$4&amp;"P:P"),0),0),"")</f>
        <v>0</v>
      </c>
      <c r="BZ141" s="213" cm="1">
        <f t="array" aca="1" ref="BZ141" ca="1">_xlfn.IFNA(INDEX(INDIRECT(AJ$4&amp;"I:I"),MATCH(X141,INDIRECT(AJ$4&amp;"P:P"),0),0),"")</f>
        <v>0</v>
      </c>
      <c r="CA141" s="213" cm="1">
        <f t="array" aca="1" ref="CA141" ca="1">_xlfn.IFNA(INDEX(INDIRECT(AK$4&amp;"I:I"),MATCH(Y141,INDIRECT(AK$4&amp;"P:P"),0),0),"")</f>
        <v>0</v>
      </c>
      <c r="CB141" s="213" cm="1">
        <f t="array" aca="1" ref="CB141" ca="1">_xlfn.IFNA(INDEX(INDIRECT(AL$4&amp;"I:I"),MATCH(Z141,INDIRECT(AL$4&amp;"P:P"),0),0),"")</f>
        <v>0</v>
      </c>
      <c r="CC141" s="213" cm="1">
        <f t="array" aca="1" ref="CC141" ca="1">_xlfn.IFNA(INDEX(INDIRECT(AM$4&amp;"I:I"),MATCH(AA141,INDIRECT(AM$4&amp;"P:P"),0),0),"")</f>
        <v>0</v>
      </c>
      <c r="CD141" s="213" cm="1">
        <f t="array" aca="1" ref="CD141" ca="1">_xlfn.IFNA(INDEX(INDIRECT(AH$4&amp;"J:J"),MATCH(V141,INDIRECT(AH$4&amp;"P:P"),0),0),"")</f>
        <v>0</v>
      </c>
      <c r="CE141" s="213" cm="1">
        <f t="array" aca="1" ref="CE141" ca="1">_xlfn.IFNA(INDEX(INDIRECT(AI$4&amp;"J:J"),MATCH(W141,INDIRECT(AI$4&amp;"P:P"),0),0),"")</f>
        <v>0</v>
      </c>
      <c r="CF141" s="213" cm="1">
        <f t="array" aca="1" ref="CF141" ca="1">_xlfn.IFNA(INDEX(INDIRECT(AJ$4&amp;"J:J"),MATCH(X141,INDIRECT(AJ$4&amp;"P:P"),0),0),"")</f>
        <v>0</v>
      </c>
      <c r="CG141" s="213" cm="1">
        <f t="array" aca="1" ref="CG141" ca="1">_xlfn.IFNA(INDEX(INDIRECT(AK$4&amp;"J:J"),MATCH(Y141,INDIRECT(AK$4&amp;"P:P"),0),0),"")</f>
        <v>0</v>
      </c>
      <c r="CH141" s="213" cm="1">
        <f t="array" aca="1" ref="CH141" ca="1">_xlfn.IFNA(INDEX(INDIRECT(AL$4&amp;"J:J"),MATCH(Z141,INDIRECT(AL$4&amp;"P:P"),0),0),"")</f>
        <v>0</v>
      </c>
      <c r="CI141" s="213" cm="1">
        <f t="array" aca="1" ref="CI141" ca="1">_xlfn.IFNA(INDEX(INDIRECT(AM$4&amp;"J:J"),MATCH(AA141,INDIRECT(AM$4&amp;"P:P"),0),0),"")</f>
        <v>0</v>
      </c>
    </row>
    <row r="142" spans="1:87" ht="90">
      <c r="A142" s="53">
        <v>130</v>
      </c>
      <c r="B142" s="85">
        <v>120</v>
      </c>
      <c r="C142" s="75" t="s">
        <v>1638</v>
      </c>
      <c r="D142" s="75" t="s">
        <v>1638</v>
      </c>
      <c r="E142" s="76" t="s">
        <v>1985</v>
      </c>
      <c r="F142" s="77" t="s">
        <v>2009</v>
      </c>
      <c r="G142" s="78">
        <v>1</v>
      </c>
      <c r="H142" s="82" t="s">
        <v>1765</v>
      </c>
      <c r="I142" s="80">
        <v>1</v>
      </c>
      <c r="J142" s="98" t="s">
        <v>1904</v>
      </c>
      <c r="K142" s="81">
        <v>1</v>
      </c>
      <c r="L142" s="99" t="s">
        <v>1744</v>
      </c>
      <c r="M142" s="83">
        <v>1</v>
      </c>
      <c r="N142" s="97" t="s">
        <v>1780</v>
      </c>
      <c r="O142" s="83">
        <v>1</v>
      </c>
      <c r="P142" s="82" t="s">
        <v>1754</v>
      </c>
      <c r="Q142" s="83">
        <v>1</v>
      </c>
      <c r="R142" s="82" t="s">
        <v>1754</v>
      </c>
      <c r="U142" s="59" t="s">
        <v>2010</v>
      </c>
      <c r="V142" s="59" t="str">
        <f t="shared" si="53"/>
        <v>（３４）</v>
      </c>
      <c r="W142" s="59" t="str">
        <f t="shared" si="54"/>
        <v>（４７）</v>
      </c>
      <c r="X142" s="59" t="str">
        <f t="shared" si="55"/>
        <v>（２９）</v>
      </c>
      <c r="Y142" s="59" t="str">
        <f t="shared" si="56"/>
        <v>（３３）</v>
      </c>
      <c r="Z142" s="59" t="str">
        <f t="shared" si="57"/>
        <v>（３１）</v>
      </c>
      <c r="AA142" s="59" t="str">
        <f t="shared" si="58"/>
        <v>（３１）</v>
      </c>
      <c r="AB142" s="190" t="str" cm="1">
        <f t="array" ref="AB142">INDEX('Ｒ2_小4'!$M:$M,MATCH(V142,'Ｒ2_小4'!$P:$P,0),0)</f>
        <v>Q00000000600</v>
      </c>
      <c r="AC142" s="190" t="str" cm="1">
        <f t="array" ref="AC142">INDEX('R2_小5'!$M:$M,MATCH(W142,'R2_小5'!$P:$P,0),0)</f>
        <v>Q00000001640</v>
      </c>
      <c r="AD142" s="190" t="str" cm="1">
        <f t="array" ref="AD142">INDEX('R2_小6'!$M:$M,MATCH(X142,'R2_小6'!$P:$P,0),0)</f>
        <v>Q00000002500</v>
      </c>
      <c r="AE142" s="190" t="str" cm="1">
        <f t="array" ref="AE142">INDEX('R2_中1'!$M:$M,MATCH(Y142,'R2_中1'!$P:$P,0),0)</f>
        <v>Q00000003440</v>
      </c>
      <c r="AF142" s="190" t="str" cm="1">
        <f t="array" ref="AF142">INDEX('R2_中2'!$M:$M,MATCH(Z142,'R2_中2'!$P:$P,0),0)</f>
        <v>Q00000004380</v>
      </c>
      <c r="AG142" s="190" t="str" cm="1">
        <f t="array" ref="AG142">INDEX('R2_中3'!$M:$M,MATCH(AA142,'R2_中3'!$P:$P,0),0)</f>
        <v>Q00000005350</v>
      </c>
      <c r="AH142" s="213" t="str" cm="1">
        <f t="array" aca="1" ref="AH142" ca="1">_xlfn.IFNA(INDEX(INDIRECT(AH$4&amp;"B:B"),MATCH(V142,INDIRECT(AH$4&amp;"P:P"),0),0),"")</f>
        <v>人の集まるところではしずかにし，しせいを正すことができていますか</v>
      </c>
      <c r="AI142" s="213" t="str" cm="1">
        <f t="array" aca="1" ref="AI142" ca="1">_xlfn.IFNA(INDEX(INDIRECT(AI$4&amp;"B:B"),MATCH(W142,INDIRECT(AI$4&amp;"P:P"),0),0),"")</f>
        <v>人の集まるところでは静かにし，しせいを正すことができていますか</v>
      </c>
      <c r="AJ142" s="213" t="str" cm="1">
        <f t="array" aca="1" ref="AJ142" ca="1">_xlfn.IFNA(INDEX(INDIRECT(AJ$4&amp;"B:B"),MATCH(X142,INDIRECT(AJ$4&amp;"P:P"),0),0),"")</f>
        <v>人の集まるところでは静かにし，し勢を正すことができていますか</v>
      </c>
      <c r="AK142" s="213" t="str" cm="1">
        <f t="array" aca="1" ref="AK142" ca="1">_xlfn.IFNA(INDEX(INDIRECT(AK$4&amp;"B:B"),MATCH(Y142,INDIRECT(AK$4&amp;"P:P"),0),0),"")</f>
        <v>人の集まるところでは静かにし，その場にふさわしい態度をとることができていますか</v>
      </c>
      <c r="AL142" s="213" t="str" cm="1">
        <f t="array" aca="1" ref="AL142" ca="1">_xlfn.IFNA(INDEX(INDIRECT(AL$4&amp;"B:B"),MATCH(Z142,INDIRECT(AL$4&amp;"P:P"),0),0),"")</f>
        <v>人の集まるところでは静かにし，その場にふさわしい態度をとることができていますか</v>
      </c>
      <c r="AM142" s="213" t="str" cm="1">
        <f t="array" aca="1" ref="AM142" ca="1">_xlfn.IFNA(INDEX(INDIRECT(AM$4&amp;"B:B"),MATCH(AA142,INDIRECT(AM$4&amp;"P:P"),0),0),"")</f>
        <v>人の集まるところでは静かにし，その場にふさわしい態度をとることができていますか</v>
      </c>
      <c r="AN142" s="213" t="str" cm="1">
        <f t="array" aca="1" ref="AN142" ca="1">_xlfn.IFNA(INDEX(INDIRECT(AH$4&amp;"C:C"),MATCH(V142,INDIRECT(AH$4&amp;"P:P"),0),0),"")</f>
        <v>よくできる</v>
      </c>
      <c r="AO142" s="213" t="str" cm="1">
        <f t="array" aca="1" ref="AO142" ca="1">_xlfn.IFNA(INDEX(INDIRECT(AI$4&amp;"C:C"),MATCH(W142,INDIRECT(AI$4&amp;"P:P"),0),0),"")</f>
        <v>よくできる</v>
      </c>
      <c r="AP142" s="213" t="str" cm="1">
        <f t="array" aca="1" ref="AP142" ca="1">_xlfn.IFNA(INDEX(INDIRECT(AJ$4&amp;"C:C"),MATCH(X142,INDIRECT(AJ$4&amp;"P:P"),0),0),"")</f>
        <v>よくできる</v>
      </c>
      <c r="AQ142" s="213" t="str" cm="1">
        <f t="array" aca="1" ref="AQ142" ca="1">_xlfn.IFNA(INDEX(INDIRECT(AK$4&amp;"C:C"),MATCH(Y142,INDIRECT(AK$4&amp;"P:P"),0),0),"")</f>
        <v>よくできる</v>
      </c>
      <c r="AR142" s="213" t="str" cm="1">
        <f t="array" aca="1" ref="AR142" ca="1">_xlfn.IFNA(INDEX(INDIRECT(AL$4&amp;"C:C"),MATCH(Z142,INDIRECT(AL$4&amp;"P:P"),0),0),"")</f>
        <v>よくできる</v>
      </c>
      <c r="AS142" s="213" t="str" cm="1">
        <f t="array" aca="1" ref="AS142" ca="1">_xlfn.IFNA(INDEX(INDIRECT(AM$4&amp;"C:C"),MATCH(AA142,INDIRECT(AM$4&amp;"P:P"),0),0),"")</f>
        <v>よくできる</v>
      </c>
      <c r="AT142" s="213" t="str" cm="1">
        <f t="array" aca="1" ref="AT142" ca="1">_xlfn.IFNA(INDEX(INDIRECT(AH$4&amp;"D:D"),MATCH(V142,INDIRECT(AH$4&amp;"P:P"),0),0),"")</f>
        <v>だいたいできる</v>
      </c>
      <c r="AU142" s="213" t="str" cm="1">
        <f t="array" aca="1" ref="AU142" ca="1">_xlfn.IFNA(INDEX(INDIRECT(AI$4&amp;"D:D"),MATCH(W142,INDIRECT(AI$4&amp;"P:P"),0),0),"")</f>
        <v>だいたいできる</v>
      </c>
      <c r="AV142" s="213" t="str" cm="1">
        <f t="array" aca="1" ref="AV142" ca="1">_xlfn.IFNA(INDEX(INDIRECT(AJ$4&amp;"D:D"),MATCH(X142,INDIRECT(AJ$4&amp;"P:P"),0),0),"")</f>
        <v>だいたいできる</v>
      </c>
      <c r="AW142" s="213" t="str" cm="1">
        <f t="array" aca="1" ref="AW142" ca="1">_xlfn.IFNA(INDEX(INDIRECT(AK$4&amp;"D:D"),MATCH(Y142,INDIRECT(AK$4&amp;"P:P"),0),0),"")</f>
        <v>だいたいできる</v>
      </c>
      <c r="AX142" s="213" t="str" cm="1">
        <f t="array" aca="1" ref="AX142" ca="1">_xlfn.IFNA(INDEX(INDIRECT(AL$4&amp;"D:D"),MATCH(Z142,INDIRECT(AL$4&amp;"P:P"),0),0),"")</f>
        <v>だいたいできる</v>
      </c>
      <c r="AY142" s="213" t="str" cm="1">
        <f t="array" aca="1" ref="AY142" ca="1">_xlfn.IFNA(INDEX(INDIRECT(AM$4&amp;"D:D"),MATCH(AA142,INDIRECT(AM$4&amp;"P:P"),0),0),"")</f>
        <v>だいたいできる</v>
      </c>
      <c r="AZ142" s="213" t="str" cm="1">
        <f t="array" aca="1" ref="AZ142" ca="1">_xlfn.IFNA(INDEX(INDIRECT(AH$4&amp;"E:E"),MATCH(V142,INDIRECT(AH$4&amp;"P:P"),0),0),"")</f>
        <v>あまりできない</v>
      </c>
      <c r="BA142" s="213" t="str" cm="1">
        <f t="array" aca="1" ref="BA142" ca="1">_xlfn.IFNA(INDEX(INDIRECT(AI$4&amp;"E:E"),MATCH(W142,INDIRECT(AI$4&amp;"P:P"),0),0),"")</f>
        <v>あまりできない</v>
      </c>
      <c r="BB142" s="213" t="str" cm="1">
        <f t="array" aca="1" ref="BB142" ca="1">_xlfn.IFNA(INDEX(INDIRECT(AJ$4&amp;"E:E"),MATCH(X142,INDIRECT(AJ$4&amp;"P:P"),0),0),"")</f>
        <v>あまりできない</v>
      </c>
      <c r="BC142" s="213" t="str" cm="1">
        <f t="array" aca="1" ref="BC142" ca="1">_xlfn.IFNA(INDEX(INDIRECT(AK$4&amp;"E:E"),MATCH(Y142,INDIRECT(AK$4&amp;"P:P"),0),0),"")</f>
        <v>あまりできない</v>
      </c>
      <c r="BD142" s="213" t="str" cm="1">
        <f t="array" aca="1" ref="BD142" ca="1">_xlfn.IFNA(INDEX(INDIRECT(AL$4&amp;"E:E"),MATCH(Z142,INDIRECT(AL$4&amp;"P:P"),0),0),"")</f>
        <v>あまりできない</v>
      </c>
      <c r="BE142" s="213" t="str" cm="1">
        <f t="array" aca="1" ref="BE142" ca="1">_xlfn.IFNA(INDEX(INDIRECT(AM$4&amp;"E:E"),MATCH(AA142,INDIRECT(AM$4&amp;"P:P"),0),0),"")</f>
        <v>あまりできない</v>
      </c>
      <c r="BF142" s="213" t="str" cm="1">
        <f t="array" aca="1" ref="BF142" ca="1">_xlfn.IFNA(INDEX(INDIRECT(AH$4&amp;"F:F"),MATCH(V142,INDIRECT(AH$4&amp;"P:P"),0),0),"")</f>
        <v>できない</v>
      </c>
      <c r="BG142" s="213" t="str" cm="1">
        <f t="array" aca="1" ref="BG142" ca="1">_xlfn.IFNA(INDEX(INDIRECT(AI$4&amp;"F:F"),MATCH(W142,INDIRECT(AI$4&amp;"P:P"),0),0),"")</f>
        <v>できない</v>
      </c>
      <c r="BH142" s="213" t="str" cm="1">
        <f t="array" aca="1" ref="BH142" ca="1">_xlfn.IFNA(INDEX(INDIRECT(AJ$4&amp;"F:F"),MATCH(X142,INDIRECT(AJ$4&amp;"P:P"),0),0),"")</f>
        <v>できない</v>
      </c>
      <c r="BI142" s="213" t="str" cm="1">
        <f t="array" aca="1" ref="BI142" ca="1">_xlfn.IFNA(INDEX(INDIRECT(AK$4&amp;"F:F"),MATCH(Y142,INDIRECT(AK$4&amp;"P:P"),0),0),"")</f>
        <v>できない</v>
      </c>
      <c r="BJ142" s="213" t="str" cm="1">
        <f t="array" aca="1" ref="BJ142" ca="1">_xlfn.IFNA(INDEX(INDIRECT(AL$4&amp;"F:F"),MATCH(Z142,INDIRECT(AL$4&amp;"P:P"),0),0),"")</f>
        <v>できない</v>
      </c>
      <c r="BK142" s="213" t="str" cm="1">
        <f t="array" aca="1" ref="BK142" ca="1">_xlfn.IFNA(INDEX(INDIRECT(AM$4&amp;"F:F"),MATCH(AA142,INDIRECT(AM$4&amp;"P:P"),0),0),"")</f>
        <v>できない</v>
      </c>
      <c r="BL142" s="213" cm="1">
        <f t="array" aca="1" ref="BL142" ca="1">_xlfn.IFNA(INDEX(INDIRECT(AH$4&amp;"G:G"),MATCH(V142,INDIRECT(AH$4&amp;"P:P"),0),0),"")</f>
        <v>0</v>
      </c>
      <c r="BM142" s="213" cm="1">
        <f t="array" aca="1" ref="BM142" ca="1">_xlfn.IFNA(INDEX(INDIRECT(AI$4&amp;"G:G"),MATCH(W142,INDIRECT(AI$4&amp;"P:P"),0),0),"")</f>
        <v>0</v>
      </c>
      <c r="BN142" s="213" cm="1">
        <f t="array" aca="1" ref="BN142" ca="1">_xlfn.IFNA(INDEX(INDIRECT(AJ$4&amp;"G:G"),MATCH(X142,INDIRECT(AJ$4&amp;"P:P"),0),0),"")</f>
        <v>0</v>
      </c>
      <c r="BO142" s="213" cm="1">
        <f t="array" aca="1" ref="BO142" ca="1">_xlfn.IFNA(INDEX(INDIRECT(AK$4&amp;"G:G"),MATCH(Y142,INDIRECT(AK$4&amp;"P:P"),0),0),"")</f>
        <v>0</v>
      </c>
      <c r="BP142" s="213" cm="1">
        <f t="array" aca="1" ref="BP142" ca="1">_xlfn.IFNA(INDEX(INDIRECT(AL$4&amp;"G:G"),MATCH(Z142,INDIRECT(AL$4&amp;"P:P"),0),0),"")</f>
        <v>0</v>
      </c>
      <c r="BQ142" s="213" cm="1">
        <f t="array" aca="1" ref="BQ142" ca="1">_xlfn.IFNA(INDEX(INDIRECT(AM$4&amp;"G:G"),MATCH(AA142,INDIRECT(AM$4&amp;"P:P"),0),0),"")</f>
        <v>0</v>
      </c>
      <c r="BR142" s="213" cm="1">
        <f t="array" aca="1" ref="BR142" ca="1">_xlfn.IFNA(INDEX(INDIRECT(AH$4&amp;"H:H"),MATCH(V142,INDIRECT(AH$4&amp;"P:P"),0),0),"")</f>
        <v>0</v>
      </c>
      <c r="BS142" s="213" cm="1">
        <f t="array" aca="1" ref="BS142" ca="1">_xlfn.IFNA(INDEX(INDIRECT(AI$4&amp;"H:H"),MATCH(W142,INDIRECT(AI$4&amp;"P:P"),0),0),"")</f>
        <v>0</v>
      </c>
      <c r="BT142" s="213" cm="1">
        <f t="array" aca="1" ref="BT142" ca="1">_xlfn.IFNA(INDEX(INDIRECT(AJ$4&amp;"H:H"),MATCH(X142,INDIRECT(AJ$4&amp;"P:P"),0),0),"")</f>
        <v>0</v>
      </c>
      <c r="BU142" s="213" cm="1">
        <f t="array" aca="1" ref="BU142" ca="1">_xlfn.IFNA(INDEX(INDIRECT(AK$4&amp;"H:H"),MATCH(Y142,INDIRECT(AK$4&amp;"P:P"),0),0),"")</f>
        <v>0</v>
      </c>
      <c r="BV142" s="213" cm="1">
        <f t="array" aca="1" ref="BV142" ca="1">_xlfn.IFNA(INDEX(INDIRECT(AL$4&amp;"H:H"),MATCH(Z142,INDIRECT(AL$4&amp;"P:P"),0),0),"")</f>
        <v>0</v>
      </c>
      <c r="BW142" s="213" cm="1">
        <f t="array" aca="1" ref="BW142" ca="1">_xlfn.IFNA(INDEX(INDIRECT(AM$4&amp;"H:H"),MATCH(AA142,INDIRECT(AM$4&amp;"P:P"),0),0),"")</f>
        <v>0</v>
      </c>
      <c r="BX142" s="213" cm="1">
        <f t="array" aca="1" ref="BX142" ca="1">_xlfn.IFNA(INDEX(INDIRECT(AH$4&amp;"I:I"),MATCH(V142,INDIRECT(AH$4&amp;"P:P"),0),0),"")</f>
        <v>0</v>
      </c>
      <c r="BY142" s="213" cm="1">
        <f t="array" aca="1" ref="BY142" ca="1">_xlfn.IFNA(INDEX(INDIRECT(AI$4&amp;"I:I"),MATCH(W142,INDIRECT(AI$4&amp;"P:P"),0),0),"")</f>
        <v>0</v>
      </c>
      <c r="BZ142" s="213" cm="1">
        <f t="array" aca="1" ref="BZ142" ca="1">_xlfn.IFNA(INDEX(INDIRECT(AJ$4&amp;"I:I"),MATCH(X142,INDIRECT(AJ$4&amp;"P:P"),0),0),"")</f>
        <v>0</v>
      </c>
      <c r="CA142" s="213" cm="1">
        <f t="array" aca="1" ref="CA142" ca="1">_xlfn.IFNA(INDEX(INDIRECT(AK$4&amp;"I:I"),MATCH(Y142,INDIRECT(AK$4&amp;"P:P"),0),0),"")</f>
        <v>0</v>
      </c>
      <c r="CB142" s="213" cm="1">
        <f t="array" aca="1" ref="CB142" ca="1">_xlfn.IFNA(INDEX(INDIRECT(AL$4&amp;"I:I"),MATCH(Z142,INDIRECT(AL$4&amp;"P:P"),0),0),"")</f>
        <v>0</v>
      </c>
      <c r="CC142" s="213" cm="1">
        <f t="array" aca="1" ref="CC142" ca="1">_xlfn.IFNA(INDEX(INDIRECT(AM$4&amp;"I:I"),MATCH(AA142,INDIRECT(AM$4&amp;"P:P"),0),0),"")</f>
        <v>0</v>
      </c>
      <c r="CD142" s="213" cm="1">
        <f t="array" aca="1" ref="CD142" ca="1">_xlfn.IFNA(INDEX(INDIRECT(AH$4&amp;"J:J"),MATCH(V142,INDIRECT(AH$4&amp;"P:P"),0),0),"")</f>
        <v>0</v>
      </c>
      <c r="CE142" s="213" cm="1">
        <f t="array" aca="1" ref="CE142" ca="1">_xlfn.IFNA(INDEX(INDIRECT(AI$4&amp;"J:J"),MATCH(W142,INDIRECT(AI$4&amp;"P:P"),0),0),"")</f>
        <v>0</v>
      </c>
      <c r="CF142" s="213" cm="1">
        <f t="array" aca="1" ref="CF142" ca="1">_xlfn.IFNA(INDEX(INDIRECT(AJ$4&amp;"J:J"),MATCH(X142,INDIRECT(AJ$4&amp;"P:P"),0),0),"")</f>
        <v>0</v>
      </c>
      <c r="CG142" s="213" cm="1">
        <f t="array" aca="1" ref="CG142" ca="1">_xlfn.IFNA(INDEX(INDIRECT(AK$4&amp;"J:J"),MATCH(Y142,INDIRECT(AK$4&amp;"P:P"),0),0),"")</f>
        <v>0</v>
      </c>
      <c r="CH142" s="213" cm="1">
        <f t="array" aca="1" ref="CH142" ca="1">_xlfn.IFNA(INDEX(INDIRECT(AL$4&amp;"J:J"),MATCH(Z142,INDIRECT(AL$4&amp;"P:P"),0),0),"")</f>
        <v>0</v>
      </c>
      <c r="CI142" s="213" cm="1">
        <f t="array" aca="1" ref="CI142" ca="1">_xlfn.IFNA(INDEX(INDIRECT(AM$4&amp;"J:J"),MATCH(AA142,INDIRECT(AM$4&amp;"P:P"),0),0),"")</f>
        <v>0</v>
      </c>
    </row>
    <row r="143" spans="1:87" ht="90">
      <c r="A143" s="53">
        <v>131</v>
      </c>
      <c r="B143" s="85">
        <v>121</v>
      </c>
      <c r="C143" s="75" t="s">
        <v>1638</v>
      </c>
      <c r="D143" s="75" t="s">
        <v>1638</v>
      </c>
      <c r="E143" s="76" t="s">
        <v>1985</v>
      </c>
      <c r="F143" s="77" t="s">
        <v>2011</v>
      </c>
      <c r="G143" s="78">
        <v>1</v>
      </c>
      <c r="H143" s="82" t="s">
        <v>1770</v>
      </c>
      <c r="I143" s="107">
        <v>1</v>
      </c>
      <c r="J143" s="98" t="s">
        <v>1906</v>
      </c>
      <c r="K143" s="81">
        <v>1</v>
      </c>
      <c r="L143" s="99" t="s">
        <v>1749</v>
      </c>
      <c r="M143" s="83">
        <v>1</v>
      </c>
      <c r="N143" s="97" t="s">
        <v>1765</v>
      </c>
      <c r="O143" s="100">
        <v>1</v>
      </c>
      <c r="P143" s="82" t="s">
        <v>2012</v>
      </c>
      <c r="Q143" s="83">
        <v>1</v>
      </c>
      <c r="R143" s="82" t="s">
        <v>1759</v>
      </c>
      <c r="U143" s="59" t="s">
        <v>2013</v>
      </c>
      <c r="V143" s="59" t="str">
        <f t="shared" si="53"/>
        <v>（３５）</v>
      </c>
      <c r="W143" s="59" t="str">
        <f t="shared" si="54"/>
        <v>（４８）</v>
      </c>
      <c r="X143" s="59" t="str">
        <f t="shared" si="55"/>
        <v>（３０）</v>
      </c>
      <c r="Y143" s="59" t="str">
        <f t="shared" si="56"/>
        <v>（３４）</v>
      </c>
      <c r="Z143" s="59" t="str">
        <f t="shared" si="57"/>
        <v>（３２）</v>
      </c>
      <c r="AA143" s="59" t="str">
        <f t="shared" si="58"/>
        <v>（３２）</v>
      </c>
      <c r="AB143" s="190" t="str" cm="1">
        <f t="array" ref="AB143">INDEX('Ｒ2_小4'!$M:$M,MATCH(V143,'Ｒ2_小4'!$P:$P,0),0)</f>
        <v>Q00000000610</v>
      </c>
      <c r="AC143" s="190" t="str" cm="1">
        <f t="array" ref="AC143">INDEX('R2_小5'!$M:$M,MATCH(W143,'R2_小5'!$P:$P,0),0)</f>
        <v>Q00000001650</v>
      </c>
      <c r="AD143" s="190" t="str" cm="1">
        <f t="array" ref="AD143">INDEX('R2_小6'!$M:$M,MATCH(X143,'R2_小6'!$P:$P,0),0)</f>
        <v>Q00000002510</v>
      </c>
      <c r="AE143" s="190" t="str" cm="1">
        <f t="array" ref="AE143">INDEX('R2_中1'!$M:$M,MATCH(Y143,'R2_中1'!$P:$P,0),0)</f>
        <v>Q00000003450</v>
      </c>
      <c r="AF143" s="190" t="str" cm="1">
        <f t="array" ref="AF143">INDEX('R2_中2'!$M:$M,MATCH(Z143,'R2_中2'!$P:$P,0),0)</f>
        <v>Q00000004390</v>
      </c>
      <c r="AG143" s="190" t="str" cm="1">
        <f t="array" ref="AG143">INDEX('R2_中3'!$M:$M,MATCH(AA143,'R2_中3'!$P:$P,0),0)</f>
        <v>Q00000005360</v>
      </c>
      <c r="AH143" s="213" t="str" cm="1">
        <f t="array" aca="1" ref="AH143" ca="1">_xlfn.IFNA(INDEX(INDIRECT(AH$4&amp;"B:B"),MATCH(V143,INDIRECT(AH$4&amp;"P:P"),0),0),"")</f>
        <v>進んでそうじをし，自分のたん当場所をきれいにすることができていますか</v>
      </c>
      <c r="AI143" s="213" t="str" cm="1">
        <f t="array" aca="1" ref="AI143" ca="1">_xlfn.IFNA(INDEX(INDIRECT(AI$4&amp;"B:B"),MATCH(W143,INDIRECT(AI$4&amp;"P:P"),0),0),"")</f>
        <v>進んでそうじをし，学校をきれいにすることができていますか</v>
      </c>
      <c r="AJ143" s="213" t="str" cm="1">
        <f t="array" aca="1" ref="AJ143" ca="1">_xlfn.IFNA(INDEX(INDIRECT(AJ$4&amp;"B:B"),MATCH(X143,INDIRECT(AJ$4&amp;"P:P"),0),0),"")</f>
        <v>進んでそうじをし，学校をきれいにすることができていますか</v>
      </c>
      <c r="AK143" s="213" t="str" cm="1">
        <f t="array" aca="1" ref="AK143" ca="1">_xlfn.IFNA(INDEX(INDIRECT(AK$4&amp;"B:B"),MATCH(Y143,INDIRECT(AK$4&amp;"P:P"),0),0),"")</f>
        <v>進んでそうじや美化活動に取り組み，学校をきれいにすることができていますか</v>
      </c>
      <c r="AL143" s="213" t="str" cm="1">
        <f t="array" aca="1" ref="AL143" ca="1">_xlfn.IFNA(INDEX(INDIRECT(AL$4&amp;"B:B"),MATCH(Z143,INDIRECT(AL$4&amp;"P:P"),0),0),"")</f>
        <v>進んで掃除や美化活動に取り組み，学校をきれいにすることができていますか</v>
      </c>
      <c r="AM143" s="213" t="str" cm="1">
        <f t="array" aca="1" ref="AM143" ca="1">_xlfn.IFNA(INDEX(INDIRECT(AM$4&amp;"B:B"),MATCH(AA143,INDIRECT(AM$4&amp;"P:P"),0),0),"")</f>
        <v>進んで掃除や美化活動に取り組み，学校をきれいにすることができていますか</v>
      </c>
      <c r="AN143" s="213" t="str" cm="1">
        <f t="array" aca="1" ref="AN143" ca="1">_xlfn.IFNA(INDEX(INDIRECT(AH$4&amp;"C:C"),MATCH(V143,INDIRECT(AH$4&amp;"P:P"),0),0),"")</f>
        <v>よくできる</v>
      </c>
      <c r="AO143" s="213" t="str" cm="1">
        <f t="array" aca="1" ref="AO143" ca="1">_xlfn.IFNA(INDEX(INDIRECT(AI$4&amp;"C:C"),MATCH(W143,INDIRECT(AI$4&amp;"P:P"),0),0),"")</f>
        <v>よくできる</v>
      </c>
      <c r="AP143" s="213" t="str" cm="1">
        <f t="array" aca="1" ref="AP143" ca="1">_xlfn.IFNA(INDEX(INDIRECT(AJ$4&amp;"C:C"),MATCH(X143,INDIRECT(AJ$4&amp;"P:P"),0),0),"")</f>
        <v>よくできる</v>
      </c>
      <c r="AQ143" s="213" t="str" cm="1">
        <f t="array" aca="1" ref="AQ143" ca="1">_xlfn.IFNA(INDEX(INDIRECT(AK$4&amp;"C:C"),MATCH(Y143,INDIRECT(AK$4&amp;"P:P"),0),0),"")</f>
        <v>よくできる</v>
      </c>
      <c r="AR143" s="213" t="str" cm="1">
        <f t="array" aca="1" ref="AR143" ca="1">_xlfn.IFNA(INDEX(INDIRECT(AL$4&amp;"C:C"),MATCH(Z143,INDIRECT(AL$4&amp;"P:P"),0),0),"")</f>
        <v>よくできる</v>
      </c>
      <c r="AS143" s="213" t="str" cm="1">
        <f t="array" aca="1" ref="AS143" ca="1">_xlfn.IFNA(INDEX(INDIRECT(AM$4&amp;"C:C"),MATCH(AA143,INDIRECT(AM$4&amp;"P:P"),0),0),"")</f>
        <v>よくできる</v>
      </c>
      <c r="AT143" s="213" t="str" cm="1">
        <f t="array" aca="1" ref="AT143" ca="1">_xlfn.IFNA(INDEX(INDIRECT(AH$4&amp;"D:D"),MATCH(V143,INDIRECT(AH$4&amp;"P:P"),0),0),"")</f>
        <v>だいたいできる</v>
      </c>
      <c r="AU143" s="213" t="str" cm="1">
        <f t="array" aca="1" ref="AU143" ca="1">_xlfn.IFNA(INDEX(INDIRECT(AI$4&amp;"D:D"),MATCH(W143,INDIRECT(AI$4&amp;"P:P"),0),0),"")</f>
        <v>だいたいできる</v>
      </c>
      <c r="AV143" s="213" t="str" cm="1">
        <f t="array" aca="1" ref="AV143" ca="1">_xlfn.IFNA(INDEX(INDIRECT(AJ$4&amp;"D:D"),MATCH(X143,INDIRECT(AJ$4&amp;"P:P"),0),0),"")</f>
        <v>だいたいできる</v>
      </c>
      <c r="AW143" s="213" t="str" cm="1">
        <f t="array" aca="1" ref="AW143" ca="1">_xlfn.IFNA(INDEX(INDIRECT(AK$4&amp;"D:D"),MATCH(Y143,INDIRECT(AK$4&amp;"P:P"),0),0),"")</f>
        <v>だいたいできる</v>
      </c>
      <c r="AX143" s="213" t="str" cm="1">
        <f t="array" aca="1" ref="AX143" ca="1">_xlfn.IFNA(INDEX(INDIRECT(AL$4&amp;"D:D"),MATCH(Z143,INDIRECT(AL$4&amp;"P:P"),0),0),"")</f>
        <v>だいたいできる</v>
      </c>
      <c r="AY143" s="213" t="str" cm="1">
        <f t="array" aca="1" ref="AY143" ca="1">_xlfn.IFNA(INDEX(INDIRECT(AM$4&amp;"D:D"),MATCH(AA143,INDIRECT(AM$4&amp;"P:P"),0),0),"")</f>
        <v>だいたいできる</v>
      </c>
      <c r="AZ143" s="213" t="str" cm="1">
        <f t="array" aca="1" ref="AZ143" ca="1">_xlfn.IFNA(INDEX(INDIRECT(AH$4&amp;"E:E"),MATCH(V143,INDIRECT(AH$4&amp;"P:P"),0),0),"")</f>
        <v>あまりできない</v>
      </c>
      <c r="BA143" s="213" t="str" cm="1">
        <f t="array" aca="1" ref="BA143" ca="1">_xlfn.IFNA(INDEX(INDIRECT(AI$4&amp;"E:E"),MATCH(W143,INDIRECT(AI$4&amp;"P:P"),0),0),"")</f>
        <v>あまりできない</v>
      </c>
      <c r="BB143" s="213" t="str" cm="1">
        <f t="array" aca="1" ref="BB143" ca="1">_xlfn.IFNA(INDEX(INDIRECT(AJ$4&amp;"E:E"),MATCH(X143,INDIRECT(AJ$4&amp;"P:P"),0),0),"")</f>
        <v>あまりできない</v>
      </c>
      <c r="BC143" s="213" t="str" cm="1">
        <f t="array" aca="1" ref="BC143" ca="1">_xlfn.IFNA(INDEX(INDIRECT(AK$4&amp;"E:E"),MATCH(Y143,INDIRECT(AK$4&amp;"P:P"),0),0),"")</f>
        <v>あまりできない</v>
      </c>
      <c r="BD143" s="213" t="str" cm="1">
        <f t="array" aca="1" ref="BD143" ca="1">_xlfn.IFNA(INDEX(INDIRECT(AL$4&amp;"E:E"),MATCH(Z143,INDIRECT(AL$4&amp;"P:P"),0),0),"")</f>
        <v>あまりできない</v>
      </c>
      <c r="BE143" s="213" t="str" cm="1">
        <f t="array" aca="1" ref="BE143" ca="1">_xlfn.IFNA(INDEX(INDIRECT(AM$4&amp;"E:E"),MATCH(AA143,INDIRECT(AM$4&amp;"P:P"),0),0),"")</f>
        <v>あまりできない</v>
      </c>
      <c r="BF143" s="213" t="str" cm="1">
        <f t="array" aca="1" ref="BF143" ca="1">_xlfn.IFNA(INDEX(INDIRECT(AH$4&amp;"F:F"),MATCH(V143,INDIRECT(AH$4&amp;"P:P"),0),0),"")</f>
        <v>できない</v>
      </c>
      <c r="BG143" s="213" t="str" cm="1">
        <f t="array" aca="1" ref="BG143" ca="1">_xlfn.IFNA(INDEX(INDIRECT(AI$4&amp;"F:F"),MATCH(W143,INDIRECT(AI$4&amp;"P:P"),0),0),"")</f>
        <v>できない</v>
      </c>
      <c r="BH143" s="213" t="str" cm="1">
        <f t="array" aca="1" ref="BH143" ca="1">_xlfn.IFNA(INDEX(INDIRECT(AJ$4&amp;"F:F"),MATCH(X143,INDIRECT(AJ$4&amp;"P:P"),0),0),"")</f>
        <v>できない</v>
      </c>
      <c r="BI143" s="213" t="str" cm="1">
        <f t="array" aca="1" ref="BI143" ca="1">_xlfn.IFNA(INDEX(INDIRECT(AK$4&amp;"F:F"),MATCH(Y143,INDIRECT(AK$4&amp;"P:P"),0),0),"")</f>
        <v>できない</v>
      </c>
      <c r="BJ143" s="213" t="str" cm="1">
        <f t="array" aca="1" ref="BJ143" ca="1">_xlfn.IFNA(INDEX(INDIRECT(AL$4&amp;"F:F"),MATCH(Z143,INDIRECT(AL$4&amp;"P:P"),0),0),"")</f>
        <v>できない</v>
      </c>
      <c r="BK143" s="213" t="str" cm="1">
        <f t="array" aca="1" ref="BK143" ca="1">_xlfn.IFNA(INDEX(INDIRECT(AM$4&amp;"F:F"),MATCH(AA143,INDIRECT(AM$4&amp;"P:P"),0),0),"")</f>
        <v>できない</v>
      </c>
      <c r="BL143" s="213" cm="1">
        <f t="array" aca="1" ref="BL143" ca="1">_xlfn.IFNA(INDEX(INDIRECT(AH$4&amp;"G:G"),MATCH(V143,INDIRECT(AH$4&amp;"P:P"),0),0),"")</f>
        <v>0</v>
      </c>
      <c r="BM143" s="213" cm="1">
        <f t="array" aca="1" ref="BM143" ca="1">_xlfn.IFNA(INDEX(INDIRECT(AI$4&amp;"G:G"),MATCH(W143,INDIRECT(AI$4&amp;"P:P"),0),0),"")</f>
        <v>0</v>
      </c>
      <c r="BN143" s="213" cm="1">
        <f t="array" aca="1" ref="BN143" ca="1">_xlfn.IFNA(INDEX(INDIRECT(AJ$4&amp;"G:G"),MATCH(X143,INDIRECT(AJ$4&amp;"P:P"),0),0),"")</f>
        <v>0</v>
      </c>
      <c r="BO143" s="213" cm="1">
        <f t="array" aca="1" ref="BO143" ca="1">_xlfn.IFNA(INDEX(INDIRECT(AK$4&amp;"G:G"),MATCH(Y143,INDIRECT(AK$4&amp;"P:P"),0),0),"")</f>
        <v>0</v>
      </c>
      <c r="BP143" s="213" cm="1">
        <f t="array" aca="1" ref="BP143" ca="1">_xlfn.IFNA(INDEX(INDIRECT(AL$4&amp;"G:G"),MATCH(Z143,INDIRECT(AL$4&amp;"P:P"),0),0),"")</f>
        <v>0</v>
      </c>
      <c r="BQ143" s="213" cm="1">
        <f t="array" aca="1" ref="BQ143" ca="1">_xlfn.IFNA(INDEX(INDIRECT(AM$4&amp;"G:G"),MATCH(AA143,INDIRECT(AM$4&amp;"P:P"),0),0),"")</f>
        <v>0</v>
      </c>
      <c r="BR143" s="213" cm="1">
        <f t="array" aca="1" ref="BR143" ca="1">_xlfn.IFNA(INDEX(INDIRECT(AH$4&amp;"H:H"),MATCH(V143,INDIRECT(AH$4&amp;"P:P"),0),0),"")</f>
        <v>0</v>
      </c>
      <c r="BS143" s="213" cm="1">
        <f t="array" aca="1" ref="BS143" ca="1">_xlfn.IFNA(INDEX(INDIRECT(AI$4&amp;"H:H"),MATCH(W143,INDIRECT(AI$4&amp;"P:P"),0),0),"")</f>
        <v>0</v>
      </c>
      <c r="BT143" s="213" cm="1">
        <f t="array" aca="1" ref="BT143" ca="1">_xlfn.IFNA(INDEX(INDIRECT(AJ$4&amp;"H:H"),MATCH(X143,INDIRECT(AJ$4&amp;"P:P"),0),0),"")</f>
        <v>0</v>
      </c>
      <c r="BU143" s="213" cm="1">
        <f t="array" aca="1" ref="BU143" ca="1">_xlfn.IFNA(INDEX(INDIRECT(AK$4&amp;"H:H"),MATCH(Y143,INDIRECT(AK$4&amp;"P:P"),0),0),"")</f>
        <v>0</v>
      </c>
      <c r="BV143" s="213" cm="1">
        <f t="array" aca="1" ref="BV143" ca="1">_xlfn.IFNA(INDEX(INDIRECT(AL$4&amp;"H:H"),MATCH(Z143,INDIRECT(AL$4&amp;"P:P"),0),0),"")</f>
        <v>0</v>
      </c>
      <c r="BW143" s="213" cm="1">
        <f t="array" aca="1" ref="BW143" ca="1">_xlfn.IFNA(INDEX(INDIRECT(AM$4&amp;"H:H"),MATCH(AA143,INDIRECT(AM$4&amp;"P:P"),0),0),"")</f>
        <v>0</v>
      </c>
      <c r="BX143" s="213" cm="1">
        <f t="array" aca="1" ref="BX143" ca="1">_xlfn.IFNA(INDEX(INDIRECT(AH$4&amp;"I:I"),MATCH(V143,INDIRECT(AH$4&amp;"P:P"),0),0),"")</f>
        <v>0</v>
      </c>
      <c r="BY143" s="213" cm="1">
        <f t="array" aca="1" ref="BY143" ca="1">_xlfn.IFNA(INDEX(INDIRECT(AI$4&amp;"I:I"),MATCH(W143,INDIRECT(AI$4&amp;"P:P"),0),0),"")</f>
        <v>0</v>
      </c>
      <c r="BZ143" s="213" cm="1">
        <f t="array" aca="1" ref="BZ143" ca="1">_xlfn.IFNA(INDEX(INDIRECT(AJ$4&amp;"I:I"),MATCH(X143,INDIRECT(AJ$4&amp;"P:P"),0),0),"")</f>
        <v>0</v>
      </c>
      <c r="CA143" s="213" cm="1">
        <f t="array" aca="1" ref="CA143" ca="1">_xlfn.IFNA(INDEX(INDIRECT(AK$4&amp;"I:I"),MATCH(Y143,INDIRECT(AK$4&amp;"P:P"),0),0),"")</f>
        <v>0</v>
      </c>
      <c r="CB143" s="213" cm="1">
        <f t="array" aca="1" ref="CB143" ca="1">_xlfn.IFNA(INDEX(INDIRECT(AL$4&amp;"I:I"),MATCH(Z143,INDIRECT(AL$4&amp;"P:P"),0),0),"")</f>
        <v>0</v>
      </c>
      <c r="CC143" s="213" cm="1">
        <f t="array" aca="1" ref="CC143" ca="1">_xlfn.IFNA(INDEX(INDIRECT(AM$4&amp;"I:I"),MATCH(AA143,INDIRECT(AM$4&amp;"P:P"),0),0),"")</f>
        <v>0</v>
      </c>
      <c r="CD143" s="213" cm="1">
        <f t="array" aca="1" ref="CD143" ca="1">_xlfn.IFNA(INDEX(INDIRECT(AH$4&amp;"J:J"),MATCH(V143,INDIRECT(AH$4&amp;"P:P"),0),0),"")</f>
        <v>0</v>
      </c>
      <c r="CE143" s="213" cm="1">
        <f t="array" aca="1" ref="CE143" ca="1">_xlfn.IFNA(INDEX(INDIRECT(AI$4&amp;"J:J"),MATCH(W143,INDIRECT(AI$4&amp;"P:P"),0),0),"")</f>
        <v>0</v>
      </c>
      <c r="CF143" s="213" cm="1">
        <f t="array" aca="1" ref="CF143" ca="1">_xlfn.IFNA(INDEX(INDIRECT(AJ$4&amp;"J:J"),MATCH(X143,INDIRECT(AJ$4&amp;"P:P"),0),0),"")</f>
        <v>0</v>
      </c>
      <c r="CG143" s="213" cm="1">
        <f t="array" aca="1" ref="CG143" ca="1">_xlfn.IFNA(INDEX(INDIRECT(AK$4&amp;"J:J"),MATCH(Y143,INDIRECT(AK$4&amp;"P:P"),0),0),"")</f>
        <v>0</v>
      </c>
      <c r="CH143" s="213" cm="1">
        <f t="array" aca="1" ref="CH143" ca="1">_xlfn.IFNA(INDEX(INDIRECT(AL$4&amp;"J:J"),MATCH(Z143,INDIRECT(AL$4&amp;"P:P"),0),0),"")</f>
        <v>0</v>
      </c>
      <c r="CI143" s="213" cm="1">
        <f t="array" aca="1" ref="CI143" ca="1">_xlfn.IFNA(INDEX(INDIRECT(AM$4&amp;"J:J"),MATCH(AA143,INDIRECT(AM$4&amp;"P:P"),0),0),"")</f>
        <v>0</v>
      </c>
    </row>
    <row r="144" spans="1:87">
      <c r="A144" s="53">
        <v>132</v>
      </c>
      <c r="B144" s="65"/>
      <c r="C144" s="65"/>
      <c r="D144" s="65"/>
      <c r="E144" s="66"/>
      <c r="F144" s="67" t="s">
        <v>2014</v>
      </c>
      <c r="G144" s="68"/>
      <c r="H144" s="69"/>
      <c r="I144" s="71"/>
      <c r="J144" s="72"/>
      <c r="K144" s="71"/>
      <c r="L144" s="72"/>
      <c r="M144" s="74"/>
      <c r="N144" s="72"/>
      <c r="O144" s="74"/>
      <c r="P144" s="72"/>
      <c r="Q144" s="74"/>
      <c r="R144" s="72"/>
      <c r="U144" s="59"/>
      <c r="V144" s="59" t="str">
        <f t="shared" si="53"/>
        <v/>
      </c>
      <c r="W144" s="59" t="str">
        <f t="shared" si="54"/>
        <v/>
      </c>
      <c r="X144" s="59" t="str">
        <f t="shared" si="55"/>
        <v/>
      </c>
      <c r="Y144" s="59" t="str">
        <f t="shared" si="56"/>
        <v/>
      </c>
      <c r="Z144" s="59" t="str">
        <f t="shared" si="57"/>
        <v/>
      </c>
      <c r="AA144" s="59" t="str">
        <f t="shared" si="58"/>
        <v/>
      </c>
      <c r="AB144" s="190" t="e" cm="1">
        <f t="array" ref="AB144">INDEX('Ｒ2_小4'!$M:$M,MATCH(V144,'Ｒ2_小4'!$P:$P,0),0)</f>
        <v>#N/A</v>
      </c>
      <c r="AC144" s="190" t="e" cm="1">
        <f t="array" ref="AC144">INDEX('R2_小5'!$M:$M,MATCH(W144,'R2_小5'!$P:$P,0),0)</f>
        <v>#N/A</v>
      </c>
      <c r="AD144" s="190" t="e" cm="1">
        <f t="array" ref="AD144">INDEX('R2_小6'!$M:$M,MATCH(X144,'R2_小6'!$P:$P,0),0)</f>
        <v>#N/A</v>
      </c>
      <c r="AE144" s="190" t="e" cm="1">
        <f t="array" ref="AE144">INDEX('R2_中1'!$M:$M,MATCH(Y144,'R2_中1'!$P:$P,0),0)</f>
        <v>#N/A</v>
      </c>
      <c r="AF144" s="190" t="e" cm="1">
        <f t="array" ref="AF144">INDEX('R2_中2'!$M:$M,MATCH(Z144,'R2_中2'!$P:$P,0),0)</f>
        <v>#N/A</v>
      </c>
      <c r="AG144" s="190" t="e" cm="1">
        <f t="array" ref="AG144">INDEX('R2_中3'!$M:$M,MATCH(AA144,'R2_中3'!$P:$P,0),0)</f>
        <v>#N/A</v>
      </c>
      <c r="AH144" s="213" t="str" cm="1">
        <f t="array" aca="1" ref="AH144" ca="1">_xlfn.IFNA(INDEX(INDIRECT(AH$4&amp;"B:B"),MATCH(V144,INDIRECT(AH$4&amp;"P:P"),0),0),"")</f>
        <v/>
      </c>
      <c r="AI144" s="213" t="str" cm="1">
        <f t="array" aca="1" ref="AI144" ca="1">_xlfn.IFNA(INDEX(INDIRECT(AI$4&amp;"B:B"),MATCH(W144,INDIRECT(AI$4&amp;"P:P"),0),0),"")</f>
        <v/>
      </c>
      <c r="AJ144" s="213" t="str" cm="1">
        <f t="array" aca="1" ref="AJ144" ca="1">_xlfn.IFNA(INDEX(INDIRECT(AJ$4&amp;"B:B"),MATCH(X144,INDIRECT(AJ$4&amp;"P:P"),0),0),"")</f>
        <v/>
      </c>
      <c r="AK144" s="213" t="str" cm="1">
        <f t="array" aca="1" ref="AK144" ca="1">_xlfn.IFNA(INDEX(INDIRECT(AK$4&amp;"B:B"),MATCH(Y144,INDIRECT(AK$4&amp;"P:P"),0),0),"")</f>
        <v/>
      </c>
      <c r="AL144" s="213" t="str" cm="1">
        <f t="array" aca="1" ref="AL144" ca="1">_xlfn.IFNA(INDEX(INDIRECT(AL$4&amp;"B:B"),MATCH(Z144,INDIRECT(AL$4&amp;"P:P"),0),0),"")</f>
        <v/>
      </c>
      <c r="AM144" s="213" t="str" cm="1">
        <f t="array" aca="1" ref="AM144" ca="1">_xlfn.IFNA(INDEX(INDIRECT(AM$4&amp;"B:B"),MATCH(AA144,INDIRECT(AM$4&amp;"P:P"),0),0),"")</f>
        <v/>
      </c>
      <c r="AN144" s="213" t="str" cm="1">
        <f t="array" aca="1" ref="AN144" ca="1">_xlfn.IFNA(INDEX(INDIRECT(AH$4&amp;"C:C"),MATCH(V144,INDIRECT(AH$4&amp;"P:P"),0),0),"")</f>
        <v/>
      </c>
      <c r="AO144" s="213" t="str" cm="1">
        <f t="array" aca="1" ref="AO144" ca="1">_xlfn.IFNA(INDEX(INDIRECT(AI$4&amp;"C:C"),MATCH(W144,INDIRECT(AI$4&amp;"P:P"),0),0),"")</f>
        <v/>
      </c>
      <c r="AP144" s="213" t="str" cm="1">
        <f t="array" aca="1" ref="AP144" ca="1">_xlfn.IFNA(INDEX(INDIRECT(AJ$4&amp;"C:C"),MATCH(X144,INDIRECT(AJ$4&amp;"P:P"),0),0),"")</f>
        <v/>
      </c>
      <c r="AQ144" s="213" t="str" cm="1">
        <f t="array" aca="1" ref="AQ144" ca="1">_xlfn.IFNA(INDEX(INDIRECT(AK$4&amp;"C:C"),MATCH(Y144,INDIRECT(AK$4&amp;"P:P"),0),0),"")</f>
        <v/>
      </c>
      <c r="AR144" s="213" t="str" cm="1">
        <f t="array" aca="1" ref="AR144" ca="1">_xlfn.IFNA(INDEX(INDIRECT(AL$4&amp;"C:C"),MATCH(Z144,INDIRECT(AL$4&amp;"P:P"),0),0),"")</f>
        <v/>
      </c>
      <c r="AS144" s="213" t="str" cm="1">
        <f t="array" aca="1" ref="AS144" ca="1">_xlfn.IFNA(INDEX(INDIRECT(AM$4&amp;"C:C"),MATCH(AA144,INDIRECT(AM$4&amp;"P:P"),0),0),"")</f>
        <v/>
      </c>
      <c r="AT144" s="213" t="str" cm="1">
        <f t="array" aca="1" ref="AT144" ca="1">_xlfn.IFNA(INDEX(INDIRECT(AH$4&amp;"D:D"),MATCH(V144,INDIRECT(AH$4&amp;"P:P"),0),0),"")</f>
        <v/>
      </c>
      <c r="AU144" s="213" t="str" cm="1">
        <f t="array" aca="1" ref="AU144" ca="1">_xlfn.IFNA(INDEX(INDIRECT(AI$4&amp;"D:D"),MATCH(W144,INDIRECT(AI$4&amp;"P:P"),0),0),"")</f>
        <v/>
      </c>
      <c r="AV144" s="213" t="str" cm="1">
        <f t="array" aca="1" ref="AV144" ca="1">_xlfn.IFNA(INDEX(INDIRECT(AJ$4&amp;"D:D"),MATCH(X144,INDIRECT(AJ$4&amp;"P:P"),0),0),"")</f>
        <v/>
      </c>
      <c r="AW144" s="213" t="str" cm="1">
        <f t="array" aca="1" ref="AW144" ca="1">_xlfn.IFNA(INDEX(INDIRECT(AK$4&amp;"D:D"),MATCH(Y144,INDIRECT(AK$4&amp;"P:P"),0),0),"")</f>
        <v/>
      </c>
      <c r="AX144" s="213" t="str" cm="1">
        <f t="array" aca="1" ref="AX144" ca="1">_xlfn.IFNA(INDEX(INDIRECT(AL$4&amp;"D:D"),MATCH(Z144,INDIRECT(AL$4&amp;"P:P"),0),0),"")</f>
        <v/>
      </c>
      <c r="AY144" s="213" t="str" cm="1">
        <f t="array" aca="1" ref="AY144" ca="1">_xlfn.IFNA(INDEX(INDIRECT(AM$4&amp;"D:D"),MATCH(AA144,INDIRECT(AM$4&amp;"P:P"),0),0),"")</f>
        <v/>
      </c>
      <c r="AZ144" s="213" t="str" cm="1">
        <f t="array" aca="1" ref="AZ144" ca="1">_xlfn.IFNA(INDEX(INDIRECT(AH$4&amp;"E:E"),MATCH(V144,INDIRECT(AH$4&amp;"P:P"),0),0),"")</f>
        <v/>
      </c>
      <c r="BA144" s="213" t="str" cm="1">
        <f t="array" aca="1" ref="BA144" ca="1">_xlfn.IFNA(INDEX(INDIRECT(AI$4&amp;"E:E"),MATCH(W144,INDIRECT(AI$4&amp;"P:P"),0),0),"")</f>
        <v/>
      </c>
      <c r="BB144" s="213" t="str" cm="1">
        <f t="array" aca="1" ref="BB144" ca="1">_xlfn.IFNA(INDEX(INDIRECT(AJ$4&amp;"E:E"),MATCH(X144,INDIRECT(AJ$4&amp;"P:P"),0),0),"")</f>
        <v/>
      </c>
      <c r="BC144" s="213" t="str" cm="1">
        <f t="array" aca="1" ref="BC144" ca="1">_xlfn.IFNA(INDEX(INDIRECT(AK$4&amp;"E:E"),MATCH(Y144,INDIRECT(AK$4&amp;"P:P"),0),0),"")</f>
        <v/>
      </c>
      <c r="BD144" s="213" t="str" cm="1">
        <f t="array" aca="1" ref="BD144" ca="1">_xlfn.IFNA(INDEX(INDIRECT(AL$4&amp;"E:E"),MATCH(Z144,INDIRECT(AL$4&amp;"P:P"),0),0),"")</f>
        <v/>
      </c>
      <c r="BE144" s="213" t="str" cm="1">
        <f t="array" aca="1" ref="BE144" ca="1">_xlfn.IFNA(INDEX(INDIRECT(AM$4&amp;"E:E"),MATCH(AA144,INDIRECT(AM$4&amp;"P:P"),0),0),"")</f>
        <v/>
      </c>
      <c r="BF144" s="213" t="str" cm="1">
        <f t="array" aca="1" ref="BF144" ca="1">_xlfn.IFNA(INDEX(INDIRECT(AH$4&amp;"F:F"),MATCH(V144,INDIRECT(AH$4&amp;"P:P"),0),0),"")</f>
        <v/>
      </c>
      <c r="BG144" s="213" t="str" cm="1">
        <f t="array" aca="1" ref="BG144" ca="1">_xlfn.IFNA(INDEX(INDIRECT(AI$4&amp;"F:F"),MATCH(W144,INDIRECT(AI$4&amp;"P:P"),0),0),"")</f>
        <v/>
      </c>
      <c r="BH144" s="213" t="str" cm="1">
        <f t="array" aca="1" ref="BH144" ca="1">_xlfn.IFNA(INDEX(INDIRECT(AJ$4&amp;"F:F"),MATCH(X144,INDIRECT(AJ$4&amp;"P:P"),0),0),"")</f>
        <v/>
      </c>
      <c r="BI144" s="213" t="str" cm="1">
        <f t="array" aca="1" ref="BI144" ca="1">_xlfn.IFNA(INDEX(INDIRECT(AK$4&amp;"F:F"),MATCH(Y144,INDIRECT(AK$4&amp;"P:P"),0),0),"")</f>
        <v/>
      </c>
      <c r="BJ144" s="213" t="str" cm="1">
        <f t="array" aca="1" ref="BJ144" ca="1">_xlfn.IFNA(INDEX(INDIRECT(AL$4&amp;"F:F"),MATCH(Z144,INDIRECT(AL$4&amp;"P:P"),0),0),"")</f>
        <v/>
      </c>
      <c r="BK144" s="213" t="str" cm="1">
        <f t="array" aca="1" ref="BK144" ca="1">_xlfn.IFNA(INDEX(INDIRECT(AM$4&amp;"F:F"),MATCH(AA144,INDIRECT(AM$4&amp;"P:P"),0),0),"")</f>
        <v/>
      </c>
      <c r="BL144" s="213" t="str" cm="1">
        <f t="array" aca="1" ref="BL144" ca="1">_xlfn.IFNA(INDEX(INDIRECT(AH$4&amp;"G:G"),MATCH(V144,INDIRECT(AH$4&amp;"P:P"),0),0),"")</f>
        <v/>
      </c>
      <c r="BM144" s="213" t="str" cm="1">
        <f t="array" aca="1" ref="BM144" ca="1">_xlfn.IFNA(INDEX(INDIRECT(AI$4&amp;"G:G"),MATCH(W144,INDIRECT(AI$4&amp;"P:P"),0),0),"")</f>
        <v/>
      </c>
      <c r="BN144" s="213" t="str" cm="1">
        <f t="array" aca="1" ref="BN144" ca="1">_xlfn.IFNA(INDEX(INDIRECT(AJ$4&amp;"G:G"),MATCH(X144,INDIRECT(AJ$4&amp;"P:P"),0),0),"")</f>
        <v/>
      </c>
      <c r="BO144" s="213" t="str" cm="1">
        <f t="array" aca="1" ref="BO144" ca="1">_xlfn.IFNA(INDEX(INDIRECT(AK$4&amp;"G:G"),MATCH(Y144,INDIRECT(AK$4&amp;"P:P"),0),0),"")</f>
        <v/>
      </c>
      <c r="BP144" s="213" t="str" cm="1">
        <f t="array" aca="1" ref="BP144" ca="1">_xlfn.IFNA(INDEX(INDIRECT(AL$4&amp;"G:G"),MATCH(Z144,INDIRECT(AL$4&amp;"P:P"),0),0),"")</f>
        <v/>
      </c>
      <c r="BQ144" s="213" t="str" cm="1">
        <f t="array" aca="1" ref="BQ144" ca="1">_xlfn.IFNA(INDEX(INDIRECT(AM$4&amp;"G:G"),MATCH(AA144,INDIRECT(AM$4&amp;"P:P"),0),0),"")</f>
        <v/>
      </c>
      <c r="BR144" s="213" t="str" cm="1">
        <f t="array" aca="1" ref="BR144" ca="1">_xlfn.IFNA(INDEX(INDIRECT(AH$4&amp;"H:H"),MATCH(V144,INDIRECT(AH$4&amp;"P:P"),0),0),"")</f>
        <v/>
      </c>
      <c r="BS144" s="213" t="str" cm="1">
        <f t="array" aca="1" ref="BS144" ca="1">_xlfn.IFNA(INDEX(INDIRECT(AI$4&amp;"H:H"),MATCH(W144,INDIRECT(AI$4&amp;"P:P"),0),0),"")</f>
        <v/>
      </c>
      <c r="BT144" s="213" t="str" cm="1">
        <f t="array" aca="1" ref="BT144" ca="1">_xlfn.IFNA(INDEX(INDIRECT(AJ$4&amp;"H:H"),MATCH(X144,INDIRECT(AJ$4&amp;"P:P"),0),0),"")</f>
        <v/>
      </c>
      <c r="BU144" s="213" t="str" cm="1">
        <f t="array" aca="1" ref="BU144" ca="1">_xlfn.IFNA(INDEX(INDIRECT(AK$4&amp;"H:H"),MATCH(Y144,INDIRECT(AK$4&amp;"P:P"),0),0),"")</f>
        <v/>
      </c>
      <c r="BV144" s="213" t="str" cm="1">
        <f t="array" aca="1" ref="BV144" ca="1">_xlfn.IFNA(INDEX(INDIRECT(AL$4&amp;"H:H"),MATCH(Z144,INDIRECT(AL$4&amp;"P:P"),0),0),"")</f>
        <v/>
      </c>
      <c r="BW144" s="213" t="str" cm="1">
        <f t="array" aca="1" ref="BW144" ca="1">_xlfn.IFNA(INDEX(INDIRECT(AM$4&amp;"H:H"),MATCH(AA144,INDIRECT(AM$4&amp;"P:P"),0),0),"")</f>
        <v/>
      </c>
      <c r="BX144" s="213" t="str" cm="1">
        <f t="array" aca="1" ref="BX144" ca="1">_xlfn.IFNA(INDEX(INDIRECT(AH$4&amp;"I:I"),MATCH(V144,INDIRECT(AH$4&amp;"P:P"),0),0),"")</f>
        <v/>
      </c>
      <c r="BY144" s="213" t="str" cm="1">
        <f t="array" aca="1" ref="BY144" ca="1">_xlfn.IFNA(INDEX(INDIRECT(AI$4&amp;"I:I"),MATCH(W144,INDIRECT(AI$4&amp;"P:P"),0),0),"")</f>
        <v/>
      </c>
      <c r="BZ144" s="213" t="str" cm="1">
        <f t="array" aca="1" ref="BZ144" ca="1">_xlfn.IFNA(INDEX(INDIRECT(AJ$4&amp;"I:I"),MATCH(X144,INDIRECT(AJ$4&amp;"P:P"),0),0),"")</f>
        <v/>
      </c>
      <c r="CA144" s="213" t="str" cm="1">
        <f t="array" aca="1" ref="CA144" ca="1">_xlfn.IFNA(INDEX(INDIRECT(AK$4&amp;"I:I"),MATCH(Y144,INDIRECT(AK$4&amp;"P:P"),0),0),"")</f>
        <v/>
      </c>
      <c r="CB144" s="213" t="str" cm="1">
        <f t="array" aca="1" ref="CB144" ca="1">_xlfn.IFNA(INDEX(INDIRECT(AL$4&amp;"I:I"),MATCH(Z144,INDIRECT(AL$4&amp;"P:P"),0),0),"")</f>
        <v/>
      </c>
      <c r="CC144" s="213" t="str" cm="1">
        <f t="array" aca="1" ref="CC144" ca="1">_xlfn.IFNA(INDEX(INDIRECT(AM$4&amp;"I:I"),MATCH(AA144,INDIRECT(AM$4&amp;"P:P"),0),0),"")</f>
        <v/>
      </c>
      <c r="CD144" s="213" t="str" cm="1">
        <f t="array" aca="1" ref="CD144" ca="1">_xlfn.IFNA(INDEX(INDIRECT(AH$4&amp;"J:J"),MATCH(V144,INDIRECT(AH$4&amp;"P:P"),0),0),"")</f>
        <v/>
      </c>
      <c r="CE144" s="213" t="str" cm="1">
        <f t="array" aca="1" ref="CE144" ca="1">_xlfn.IFNA(INDEX(INDIRECT(AI$4&amp;"J:J"),MATCH(W144,INDIRECT(AI$4&amp;"P:P"),0),0),"")</f>
        <v/>
      </c>
      <c r="CF144" s="213" t="str" cm="1">
        <f t="array" aca="1" ref="CF144" ca="1">_xlfn.IFNA(INDEX(INDIRECT(AJ$4&amp;"J:J"),MATCH(X144,INDIRECT(AJ$4&amp;"P:P"),0),0),"")</f>
        <v/>
      </c>
      <c r="CG144" s="213" t="str" cm="1">
        <f t="array" aca="1" ref="CG144" ca="1">_xlfn.IFNA(INDEX(INDIRECT(AK$4&amp;"J:J"),MATCH(Y144,INDIRECT(AK$4&amp;"P:P"),0),0),"")</f>
        <v/>
      </c>
      <c r="CH144" s="213" t="str" cm="1">
        <f t="array" aca="1" ref="CH144" ca="1">_xlfn.IFNA(INDEX(INDIRECT(AL$4&amp;"J:J"),MATCH(Z144,INDIRECT(AL$4&amp;"P:P"),0),0),"")</f>
        <v/>
      </c>
      <c r="CI144" s="213" t="str" cm="1">
        <f t="array" aca="1" ref="CI144" ca="1">_xlfn.IFNA(INDEX(INDIRECT(AM$4&amp;"J:J"),MATCH(AA144,INDIRECT(AM$4&amp;"P:P"),0),0),"")</f>
        <v/>
      </c>
    </row>
    <row r="145" spans="1:87" ht="54">
      <c r="A145" s="53">
        <v>133</v>
      </c>
      <c r="B145" s="75">
        <v>122</v>
      </c>
      <c r="C145" s="75" t="s">
        <v>1638</v>
      </c>
      <c r="D145" s="85" t="s">
        <v>1649</v>
      </c>
      <c r="E145" s="115" t="s">
        <v>2015</v>
      </c>
      <c r="F145" s="77" t="s">
        <v>2016</v>
      </c>
      <c r="G145" s="78"/>
      <c r="H145" s="94"/>
      <c r="I145" s="81"/>
      <c r="J145" s="95"/>
      <c r="K145" s="83">
        <v>1</v>
      </c>
      <c r="L145" s="97" t="s">
        <v>1706</v>
      </c>
      <c r="M145" s="84"/>
      <c r="N145" s="95"/>
      <c r="O145" s="83"/>
      <c r="P145" s="103"/>
      <c r="Q145" s="83">
        <v>1</v>
      </c>
      <c r="R145" s="97" t="s">
        <v>1786</v>
      </c>
      <c r="U145" s="59" t="s">
        <v>2017</v>
      </c>
      <c r="V145" s="59" t="str">
        <f t="shared" si="53"/>
        <v/>
      </c>
      <c r="W145" s="59" t="str">
        <f t="shared" si="54"/>
        <v/>
      </c>
      <c r="X145" s="59" t="str">
        <f t="shared" si="55"/>
        <v>（３）</v>
      </c>
      <c r="Y145" s="59" t="str">
        <f t="shared" si="56"/>
        <v/>
      </c>
      <c r="Z145" s="59" t="str">
        <f t="shared" si="57"/>
        <v/>
      </c>
      <c r="AA145" s="59" t="str">
        <f t="shared" si="58"/>
        <v>（３）</v>
      </c>
      <c r="AB145" s="190" t="e" cm="1">
        <f t="array" ref="AB145">INDEX('Ｒ2_小4'!$M:$M,MATCH(V145,'Ｒ2_小4'!$P:$P,0),0)</f>
        <v>#N/A</v>
      </c>
      <c r="AC145" s="190" t="e" cm="1">
        <f t="array" ref="AC145">INDEX('R2_小5'!$M:$M,MATCH(W145,'R2_小5'!$P:$P,0),0)</f>
        <v>#N/A</v>
      </c>
      <c r="AD145" s="190" t="str" cm="1">
        <f t="array" ref="AD145">INDEX('R2_小6'!$M:$M,MATCH(X145,'R2_小6'!$P:$P,0),0)</f>
        <v>Q00000002240</v>
      </c>
      <c r="AE145" s="190" t="e" cm="1">
        <f t="array" ref="AE145">INDEX('R2_中1'!$M:$M,MATCH(Y145,'R2_中1'!$P:$P,0),0)</f>
        <v>#N/A</v>
      </c>
      <c r="AF145" s="190" t="e" cm="1">
        <f t="array" ref="AF145">INDEX('R2_中2'!$M:$M,MATCH(Z145,'R2_中2'!$P:$P,0),0)</f>
        <v>#N/A</v>
      </c>
      <c r="AG145" s="190" t="str" cm="1">
        <f t="array" ref="AG145">INDEX('R2_中3'!$M:$M,MATCH(AA145,'R2_中3'!$P:$P,0),0)</f>
        <v>Q00000005010</v>
      </c>
      <c r="AH145" s="213" t="str" cm="1">
        <f t="array" aca="1" ref="AH145" ca="1">_xlfn.IFNA(INDEX(INDIRECT(AH$4&amp;"B:B"),MATCH(V145,INDIRECT(AH$4&amp;"P:P"),0),0),"")</f>
        <v/>
      </c>
      <c r="AI145" s="213" t="str" cm="1">
        <f t="array" aca="1" ref="AI145" ca="1">_xlfn.IFNA(INDEX(INDIRECT(AI$4&amp;"B:B"),MATCH(W145,INDIRECT(AI$4&amp;"P:P"),0),0),"")</f>
        <v/>
      </c>
      <c r="AJ145" s="213" t="str" cm="1">
        <f t="array" aca="1" ref="AJ145" ca="1">_xlfn.IFNA(INDEX(INDIRECT(AJ$4&amp;"B:B"),MATCH(X145,INDIRECT(AJ$4&amp;"P:P"),0),0),"")</f>
        <v>授業ではよい評価をもらえるだろうと信じている</v>
      </c>
      <c r="AK145" s="213" t="str" cm="1">
        <f t="array" aca="1" ref="AK145" ca="1">_xlfn.IFNA(INDEX(INDIRECT(AK$4&amp;"B:B"),MATCH(Y145,INDIRECT(AK$4&amp;"P:P"),0),0),"")</f>
        <v/>
      </c>
      <c r="AL145" s="213" t="str" cm="1">
        <f t="array" aca="1" ref="AL145" ca="1">_xlfn.IFNA(INDEX(INDIRECT(AL$4&amp;"B:B"),MATCH(Z145,INDIRECT(AL$4&amp;"P:P"),0),0),"")</f>
        <v/>
      </c>
      <c r="AM145" s="213" t="str" cm="1">
        <f t="array" aca="1" ref="AM145" ca="1">_xlfn.IFNA(INDEX(INDIRECT(AM$4&amp;"B:B"),MATCH(AA145,INDIRECT(AM$4&amp;"P:P"),0),0),"")</f>
        <v>授業ではよい評価をもらえるだろうと信じている</v>
      </c>
      <c r="AN145" s="213" t="str" cm="1">
        <f t="array" aca="1" ref="AN145" ca="1">_xlfn.IFNA(INDEX(INDIRECT(AH$4&amp;"C:C"),MATCH(V145,INDIRECT(AH$4&amp;"P:P"),0),0),"")</f>
        <v/>
      </c>
      <c r="AO145" s="213" t="str" cm="1">
        <f t="array" aca="1" ref="AO145" ca="1">_xlfn.IFNA(INDEX(INDIRECT(AI$4&amp;"C:C"),MATCH(W145,INDIRECT(AI$4&amp;"P:P"),0),0),"")</f>
        <v/>
      </c>
      <c r="AP145" s="213" t="str" cm="1">
        <f t="array" aca="1" ref="AP145" ca="1">_xlfn.IFNA(INDEX(INDIRECT(AJ$4&amp;"C:C"),MATCH(X145,INDIRECT(AJ$4&amp;"P:P"),0),0),"")</f>
        <v>よく当てはまる</v>
      </c>
      <c r="AQ145" s="213" t="str" cm="1">
        <f t="array" aca="1" ref="AQ145" ca="1">_xlfn.IFNA(INDEX(INDIRECT(AK$4&amp;"C:C"),MATCH(Y145,INDIRECT(AK$4&amp;"P:P"),0),0),"")</f>
        <v/>
      </c>
      <c r="AR145" s="213" t="str" cm="1">
        <f t="array" aca="1" ref="AR145" ca="1">_xlfn.IFNA(INDEX(INDIRECT(AL$4&amp;"C:C"),MATCH(Z145,INDIRECT(AL$4&amp;"P:P"),0),0),"")</f>
        <v/>
      </c>
      <c r="AS145" s="213" t="str" cm="1">
        <f t="array" aca="1" ref="AS145" ca="1">_xlfn.IFNA(INDEX(INDIRECT(AM$4&amp;"C:C"),MATCH(AA145,INDIRECT(AM$4&amp;"P:P"),0),0),"")</f>
        <v>よく当てはまる</v>
      </c>
      <c r="AT145" s="213" t="str" cm="1">
        <f t="array" aca="1" ref="AT145" ca="1">_xlfn.IFNA(INDEX(INDIRECT(AH$4&amp;"D:D"),MATCH(V145,INDIRECT(AH$4&amp;"P:P"),0),0),"")</f>
        <v/>
      </c>
      <c r="AU145" s="213" t="str" cm="1">
        <f t="array" aca="1" ref="AU145" ca="1">_xlfn.IFNA(INDEX(INDIRECT(AI$4&amp;"D:D"),MATCH(W145,INDIRECT(AI$4&amp;"P:P"),0),0),"")</f>
        <v/>
      </c>
      <c r="AV145" s="213" t="str" cm="1">
        <f t="array" aca="1" ref="AV145" ca="1">_xlfn.IFNA(INDEX(INDIRECT(AJ$4&amp;"D:D"),MATCH(X145,INDIRECT(AJ$4&amp;"P:P"),0),0),"")</f>
        <v>少し当てはまる</v>
      </c>
      <c r="AW145" s="213" t="str" cm="1">
        <f t="array" aca="1" ref="AW145" ca="1">_xlfn.IFNA(INDEX(INDIRECT(AK$4&amp;"D:D"),MATCH(Y145,INDIRECT(AK$4&amp;"P:P"),0),0),"")</f>
        <v/>
      </c>
      <c r="AX145" s="213" t="str" cm="1">
        <f t="array" aca="1" ref="AX145" ca="1">_xlfn.IFNA(INDEX(INDIRECT(AL$4&amp;"D:D"),MATCH(Z145,INDIRECT(AL$4&amp;"P:P"),0),0),"")</f>
        <v/>
      </c>
      <c r="AY145" s="213" t="str" cm="1">
        <f t="array" aca="1" ref="AY145" ca="1">_xlfn.IFNA(INDEX(INDIRECT(AM$4&amp;"D:D"),MATCH(AA145,INDIRECT(AM$4&amp;"P:P"),0),0),"")</f>
        <v>少し当てはまる</v>
      </c>
      <c r="AZ145" s="213" t="str" cm="1">
        <f t="array" aca="1" ref="AZ145" ca="1">_xlfn.IFNA(INDEX(INDIRECT(AH$4&amp;"E:E"),MATCH(V145,INDIRECT(AH$4&amp;"P:P"),0),0),"")</f>
        <v/>
      </c>
      <c r="BA145" s="213" t="str" cm="1">
        <f t="array" aca="1" ref="BA145" ca="1">_xlfn.IFNA(INDEX(INDIRECT(AI$4&amp;"E:E"),MATCH(W145,INDIRECT(AI$4&amp;"P:P"),0),0),"")</f>
        <v/>
      </c>
      <c r="BB145" s="213" t="str" cm="1">
        <f t="array" aca="1" ref="BB145" ca="1">_xlfn.IFNA(INDEX(INDIRECT(AJ$4&amp;"E:E"),MATCH(X145,INDIRECT(AJ$4&amp;"P:P"),0),0),"")</f>
        <v>どちらともいえない</v>
      </c>
      <c r="BC145" s="213" t="str" cm="1">
        <f t="array" aca="1" ref="BC145" ca="1">_xlfn.IFNA(INDEX(INDIRECT(AK$4&amp;"E:E"),MATCH(Y145,INDIRECT(AK$4&amp;"P:P"),0),0),"")</f>
        <v/>
      </c>
      <c r="BD145" s="213" t="str" cm="1">
        <f t="array" aca="1" ref="BD145" ca="1">_xlfn.IFNA(INDEX(INDIRECT(AL$4&amp;"E:E"),MATCH(Z145,INDIRECT(AL$4&amp;"P:P"),0),0),"")</f>
        <v/>
      </c>
      <c r="BE145" s="213" t="str" cm="1">
        <f t="array" aca="1" ref="BE145" ca="1">_xlfn.IFNA(INDEX(INDIRECT(AM$4&amp;"E:E"),MATCH(AA145,INDIRECT(AM$4&amp;"P:P"),0),0),"")</f>
        <v>どちらともいえない</v>
      </c>
      <c r="BF145" s="213" t="str" cm="1">
        <f t="array" aca="1" ref="BF145" ca="1">_xlfn.IFNA(INDEX(INDIRECT(AH$4&amp;"F:F"),MATCH(V145,INDIRECT(AH$4&amp;"P:P"),0),0),"")</f>
        <v/>
      </c>
      <c r="BG145" s="213" t="str" cm="1">
        <f t="array" aca="1" ref="BG145" ca="1">_xlfn.IFNA(INDEX(INDIRECT(AI$4&amp;"F:F"),MATCH(W145,INDIRECT(AI$4&amp;"P:P"),0),0),"")</f>
        <v/>
      </c>
      <c r="BH145" s="213" t="str" cm="1">
        <f t="array" aca="1" ref="BH145" ca="1">_xlfn.IFNA(INDEX(INDIRECT(AJ$4&amp;"F:F"),MATCH(X145,INDIRECT(AJ$4&amp;"P:P"),0),0),"")</f>
        <v>あまり当てはまらない</v>
      </c>
      <c r="BI145" s="213" t="str" cm="1">
        <f t="array" aca="1" ref="BI145" ca="1">_xlfn.IFNA(INDEX(INDIRECT(AK$4&amp;"F:F"),MATCH(Y145,INDIRECT(AK$4&amp;"P:P"),0),0),"")</f>
        <v/>
      </c>
      <c r="BJ145" s="213" t="str" cm="1">
        <f t="array" aca="1" ref="BJ145" ca="1">_xlfn.IFNA(INDEX(INDIRECT(AL$4&amp;"F:F"),MATCH(Z145,INDIRECT(AL$4&amp;"P:P"),0),0),"")</f>
        <v/>
      </c>
      <c r="BK145" s="213" t="str" cm="1">
        <f t="array" aca="1" ref="BK145" ca="1">_xlfn.IFNA(INDEX(INDIRECT(AM$4&amp;"F:F"),MATCH(AA145,INDIRECT(AM$4&amp;"P:P"),0),0),"")</f>
        <v>あまり当てはまらない</v>
      </c>
      <c r="BL145" s="213" t="str" cm="1">
        <f t="array" aca="1" ref="BL145" ca="1">_xlfn.IFNA(INDEX(INDIRECT(AH$4&amp;"G:G"),MATCH(V145,INDIRECT(AH$4&amp;"P:P"),0),0),"")</f>
        <v/>
      </c>
      <c r="BM145" s="213" t="str" cm="1">
        <f t="array" aca="1" ref="BM145" ca="1">_xlfn.IFNA(INDEX(INDIRECT(AI$4&amp;"G:G"),MATCH(W145,INDIRECT(AI$4&amp;"P:P"),0),0),"")</f>
        <v/>
      </c>
      <c r="BN145" s="213" t="str" cm="1">
        <f t="array" aca="1" ref="BN145" ca="1">_xlfn.IFNA(INDEX(INDIRECT(AJ$4&amp;"G:G"),MATCH(X145,INDIRECT(AJ$4&amp;"P:P"),0),0),"")</f>
        <v>全く当てはまらない</v>
      </c>
      <c r="BO145" s="213" t="str" cm="1">
        <f t="array" aca="1" ref="BO145" ca="1">_xlfn.IFNA(INDEX(INDIRECT(AK$4&amp;"G:G"),MATCH(Y145,INDIRECT(AK$4&amp;"P:P"),0),0),"")</f>
        <v/>
      </c>
      <c r="BP145" s="213" t="str" cm="1">
        <f t="array" aca="1" ref="BP145" ca="1">_xlfn.IFNA(INDEX(INDIRECT(AL$4&amp;"G:G"),MATCH(Z145,INDIRECT(AL$4&amp;"P:P"),0),0),"")</f>
        <v/>
      </c>
      <c r="BQ145" s="213" t="str" cm="1">
        <f t="array" aca="1" ref="BQ145" ca="1">_xlfn.IFNA(INDEX(INDIRECT(AM$4&amp;"G:G"),MATCH(AA145,INDIRECT(AM$4&amp;"P:P"),0),0),"")</f>
        <v>全く当てはまらない</v>
      </c>
      <c r="BR145" s="213" t="str" cm="1">
        <f t="array" aca="1" ref="BR145" ca="1">_xlfn.IFNA(INDEX(INDIRECT(AH$4&amp;"H:H"),MATCH(V145,INDIRECT(AH$4&amp;"P:P"),0),0),"")</f>
        <v/>
      </c>
      <c r="BS145" s="213" t="str" cm="1">
        <f t="array" aca="1" ref="BS145" ca="1">_xlfn.IFNA(INDEX(INDIRECT(AI$4&amp;"H:H"),MATCH(W145,INDIRECT(AI$4&amp;"P:P"),0),0),"")</f>
        <v/>
      </c>
      <c r="BT145" s="213" cm="1">
        <f t="array" aca="1" ref="BT145" ca="1">_xlfn.IFNA(INDEX(INDIRECT(AJ$4&amp;"H:H"),MATCH(X145,INDIRECT(AJ$4&amp;"P:P"),0),0),"")</f>
        <v>0</v>
      </c>
      <c r="BU145" s="213" t="str" cm="1">
        <f t="array" aca="1" ref="BU145" ca="1">_xlfn.IFNA(INDEX(INDIRECT(AK$4&amp;"H:H"),MATCH(Y145,INDIRECT(AK$4&amp;"P:P"),0),0),"")</f>
        <v/>
      </c>
      <c r="BV145" s="213" t="str" cm="1">
        <f t="array" aca="1" ref="BV145" ca="1">_xlfn.IFNA(INDEX(INDIRECT(AL$4&amp;"H:H"),MATCH(Z145,INDIRECT(AL$4&amp;"P:P"),0),0),"")</f>
        <v/>
      </c>
      <c r="BW145" s="213" cm="1">
        <f t="array" aca="1" ref="BW145" ca="1">_xlfn.IFNA(INDEX(INDIRECT(AM$4&amp;"H:H"),MATCH(AA145,INDIRECT(AM$4&amp;"P:P"),0),0),"")</f>
        <v>0</v>
      </c>
      <c r="BX145" s="213" t="str" cm="1">
        <f t="array" aca="1" ref="BX145" ca="1">_xlfn.IFNA(INDEX(INDIRECT(AH$4&amp;"I:I"),MATCH(V145,INDIRECT(AH$4&amp;"P:P"),0),0),"")</f>
        <v/>
      </c>
      <c r="BY145" s="213" t="str" cm="1">
        <f t="array" aca="1" ref="BY145" ca="1">_xlfn.IFNA(INDEX(INDIRECT(AI$4&amp;"I:I"),MATCH(W145,INDIRECT(AI$4&amp;"P:P"),0),0),"")</f>
        <v/>
      </c>
      <c r="BZ145" s="213" cm="1">
        <f t="array" aca="1" ref="BZ145" ca="1">_xlfn.IFNA(INDEX(INDIRECT(AJ$4&amp;"I:I"),MATCH(X145,INDIRECT(AJ$4&amp;"P:P"),0),0),"")</f>
        <v>0</v>
      </c>
      <c r="CA145" s="213" t="str" cm="1">
        <f t="array" aca="1" ref="CA145" ca="1">_xlfn.IFNA(INDEX(INDIRECT(AK$4&amp;"I:I"),MATCH(Y145,INDIRECT(AK$4&amp;"P:P"),0),0),"")</f>
        <v/>
      </c>
      <c r="CB145" s="213" t="str" cm="1">
        <f t="array" aca="1" ref="CB145" ca="1">_xlfn.IFNA(INDEX(INDIRECT(AL$4&amp;"I:I"),MATCH(Z145,INDIRECT(AL$4&amp;"P:P"),0),0),"")</f>
        <v/>
      </c>
      <c r="CC145" s="213" cm="1">
        <f t="array" aca="1" ref="CC145" ca="1">_xlfn.IFNA(INDEX(INDIRECT(AM$4&amp;"I:I"),MATCH(AA145,INDIRECT(AM$4&amp;"P:P"),0),0),"")</f>
        <v>0</v>
      </c>
      <c r="CD145" s="213" t="str" cm="1">
        <f t="array" aca="1" ref="CD145" ca="1">_xlfn.IFNA(INDEX(INDIRECT(AH$4&amp;"J:J"),MATCH(V145,INDIRECT(AH$4&amp;"P:P"),0),0),"")</f>
        <v/>
      </c>
      <c r="CE145" s="213" t="str" cm="1">
        <f t="array" aca="1" ref="CE145" ca="1">_xlfn.IFNA(INDEX(INDIRECT(AI$4&amp;"J:J"),MATCH(W145,INDIRECT(AI$4&amp;"P:P"),0),0),"")</f>
        <v/>
      </c>
      <c r="CF145" s="213" cm="1">
        <f t="array" aca="1" ref="CF145" ca="1">_xlfn.IFNA(INDEX(INDIRECT(AJ$4&amp;"J:J"),MATCH(X145,INDIRECT(AJ$4&amp;"P:P"),0),0),"")</f>
        <v>0</v>
      </c>
      <c r="CG145" s="213" t="str" cm="1">
        <f t="array" aca="1" ref="CG145" ca="1">_xlfn.IFNA(INDEX(INDIRECT(AK$4&amp;"J:J"),MATCH(Y145,INDIRECT(AK$4&amp;"P:P"),0),0),"")</f>
        <v/>
      </c>
      <c r="CH145" s="213" t="str" cm="1">
        <f t="array" aca="1" ref="CH145" ca="1">_xlfn.IFNA(INDEX(INDIRECT(AL$4&amp;"J:J"),MATCH(Z145,INDIRECT(AL$4&amp;"P:P"),0),0),"")</f>
        <v/>
      </c>
      <c r="CI145" s="213" cm="1">
        <f t="array" aca="1" ref="CI145" ca="1">_xlfn.IFNA(INDEX(INDIRECT(AM$4&amp;"J:J"),MATCH(AA145,INDIRECT(AM$4&amp;"P:P"),0),0),"")</f>
        <v>0</v>
      </c>
    </row>
    <row r="146" spans="1:87" ht="54">
      <c r="A146" s="53">
        <v>134</v>
      </c>
      <c r="B146" s="75">
        <v>123</v>
      </c>
      <c r="C146" s="75" t="s">
        <v>1638</v>
      </c>
      <c r="D146" s="85" t="s">
        <v>1649</v>
      </c>
      <c r="E146" s="115" t="s">
        <v>2015</v>
      </c>
      <c r="F146" s="77" t="s">
        <v>2018</v>
      </c>
      <c r="G146" s="78"/>
      <c r="H146" s="94"/>
      <c r="I146" s="81"/>
      <c r="J146" s="95"/>
      <c r="K146" s="100">
        <v>1</v>
      </c>
      <c r="L146" s="97" t="s">
        <v>1709</v>
      </c>
      <c r="M146" s="84"/>
      <c r="N146" s="95"/>
      <c r="O146" s="100"/>
      <c r="P146" s="103"/>
      <c r="Q146" s="83">
        <v>1</v>
      </c>
      <c r="R146" s="97" t="s">
        <v>1709</v>
      </c>
      <c r="U146" s="59" t="s">
        <v>2019</v>
      </c>
      <c r="V146" s="59" t="str">
        <f t="shared" si="53"/>
        <v/>
      </c>
      <c r="W146" s="59" t="str">
        <f t="shared" si="54"/>
        <v/>
      </c>
      <c r="X146" s="59" t="str">
        <f t="shared" si="55"/>
        <v>（４）</v>
      </c>
      <c r="Y146" s="59" t="str">
        <f t="shared" si="56"/>
        <v/>
      </c>
      <c r="Z146" s="59" t="str">
        <f t="shared" si="57"/>
        <v/>
      </c>
      <c r="AA146" s="59" t="str">
        <f t="shared" si="58"/>
        <v>（４）</v>
      </c>
      <c r="AB146" s="190" t="e" cm="1">
        <f t="array" ref="AB146">INDEX('Ｒ2_小4'!$M:$M,MATCH(V146,'Ｒ2_小4'!$P:$P,0),0)</f>
        <v>#N/A</v>
      </c>
      <c r="AC146" s="190" t="e" cm="1">
        <f t="array" ref="AC146">INDEX('R2_小5'!$M:$M,MATCH(W146,'R2_小5'!$P:$P,0),0)</f>
        <v>#N/A</v>
      </c>
      <c r="AD146" s="190" t="str" cm="1">
        <f t="array" ref="AD146">INDEX('R2_小6'!$M:$M,MATCH(X146,'R2_小6'!$P:$P,0),0)</f>
        <v>Q00000002250</v>
      </c>
      <c r="AE146" s="190" t="e" cm="1">
        <f t="array" ref="AE146">INDEX('R2_中1'!$M:$M,MATCH(Y146,'R2_中1'!$P:$P,0),0)</f>
        <v>#N/A</v>
      </c>
      <c r="AF146" s="190" t="e" cm="1">
        <f t="array" ref="AF146">INDEX('R2_中2'!$M:$M,MATCH(Z146,'R2_中2'!$P:$P,0),0)</f>
        <v>#N/A</v>
      </c>
      <c r="AG146" s="190" t="str" cm="1">
        <f t="array" ref="AG146">INDEX('R2_中3'!$M:$M,MATCH(AA146,'R2_中3'!$P:$P,0),0)</f>
        <v>Q00000005020</v>
      </c>
      <c r="AH146" s="213" t="str" cm="1">
        <f t="array" aca="1" ref="AH146" ca="1">_xlfn.IFNA(INDEX(INDIRECT(AH$4&amp;"B:B"),MATCH(V146,INDIRECT(AH$4&amp;"P:P"),0),0),"")</f>
        <v/>
      </c>
      <c r="AI146" s="213" t="str" cm="1">
        <f t="array" aca="1" ref="AI146" ca="1">_xlfn.IFNA(INDEX(INDIRECT(AI$4&amp;"B:B"),MATCH(W146,INDIRECT(AI$4&amp;"P:P"),0),0),"")</f>
        <v/>
      </c>
      <c r="AJ146" s="213" t="str" cm="1">
        <f t="array" aca="1" ref="AJ146" ca="1">_xlfn.IFNA(INDEX(INDIRECT(AJ$4&amp;"B:B"),MATCH(X146,INDIRECT(AJ$4&amp;"P:P"),0),0),"")</f>
        <v>教科書の中で一番むずかしい問題も理解できると思う</v>
      </c>
      <c r="AK146" s="213" t="str" cm="1">
        <f t="array" aca="1" ref="AK146" ca="1">_xlfn.IFNA(INDEX(INDIRECT(AK$4&amp;"B:B"),MATCH(Y146,INDIRECT(AK$4&amp;"P:P"),0),0),"")</f>
        <v/>
      </c>
      <c r="AL146" s="213" t="str" cm="1">
        <f t="array" aca="1" ref="AL146" ca="1">_xlfn.IFNA(INDEX(INDIRECT(AL$4&amp;"B:B"),MATCH(Z146,INDIRECT(AL$4&amp;"P:P"),0),0),"")</f>
        <v/>
      </c>
      <c r="AM146" s="213" t="str" cm="1">
        <f t="array" aca="1" ref="AM146" ca="1">_xlfn.IFNA(INDEX(INDIRECT(AM$4&amp;"B:B"),MATCH(AA146,INDIRECT(AM$4&amp;"P:P"),0),0),"")</f>
        <v>教科書の中で一番難しい問題も理解できると思う</v>
      </c>
      <c r="AN146" s="213" t="str" cm="1">
        <f t="array" aca="1" ref="AN146" ca="1">_xlfn.IFNA(INDEX(INDIRECT(AH$4&amp;"C:C"),MATCH(V146,INDIRECT(AH$4&amp;"P:P"),0),0),"")</f>
        <v/>
      </c>
      <c r="AO146" s="213" t="str" cm="1">
        <f t="array" aca="1" ref="AO146" ca="1">_xlfn.IFNA(INDEX(INDIRECT(AI$4&amp;"C:C"),MATCH(W146,INDIRECT(AI$4&amp;"P:P"),0),0),"")</f>
        <v/>
      </c>
      <c r="AP146" s="213" t="str" cm="1">
        <f t="array" aca="1" ref="AP146" ca="1">_xlfn.IFNA(INDEX(INDIRECT(AJ$4&amp;"C:C"),MATCH(X146,INDIRECT(AJ$4&amp;"P:P"),0),0),"")</f>
        <v>よく当てはまる</v>
      </c>
      <c r="AQ146" s="213" t="str" cm="1">
        <f t="array" aca="1" ref="AQ146" ca="1">_xlfn.IFNA(INDEX(INDIRECT(AK$4&amp;"C:C"),MATCH(Y146,INDIRECT(AK$4&amp;"P:P"),0),0),"")</f>
        <v/>
      </c>
      <c r="AR146" s="213" t="str" cm="1">
        <f t="array" aca="1" ref="AR146" ca="1">_xlfn.IFNA(INDEX(INDIRECT(AL$4&amp;"C:C"),MATCH(Z146,INDIRECT(AL$4&amp;"P:P"),0),0),"")</f>
        <v/>
      </c>
      <c r="AS146" s="213" t="str" cm="1">
        <f t="array" aca="1" ref="AS146" ca="1">_xlfn.IFNA(INDEX(INDIRECT(AM$4&amp;"C:C"),MATCH(AA146,INDIRECT(AM$4&amp;"P:P"),0),0),"")</f>
        <v>よく当てはまる</v>
      </c>
      <c r="AT146" s="213" t="str" cm="1">
        <f t="array" aca="1" ref="AT146" ca="1">_xlfn.IFNA(INDEX(INDIRECT(AH$4&amp;"D:D"),MATCH(V146,INDIRECT(AH$4&amp;"P:P"),0),0),"")</f>
        <v/>
      </c>
      <c r="AU146" s="213" t="str" cm="1">
        <f t="array" aca="1" ref="AU146" ca="1">_xlfn.IFNA(INDEX(INDIRECT(AI$4&amp;"D:D"),MATCH(W146,INDIRECT(AI$4&amp;"P:P"),0),0),"")</f>
        <v/>
      </c>
      <c r="AV146" s="213" t="str" cm="1">
        <f t="array" aca="1" ref="AV146" ca="1">_xlfn.IFNA(INDEX(INDIRECT(AJ$4&amp;"D:D"),MATCH(X146,INDIRECT(AJ$4&amp;"P:P"),0),0),"")</f>
        <v>少し当てはまる</v>
      </c>
      <c r="AW146" s="213" t="str" cm="1">
        <f t="array" aca="1" ref="AW146" ca="1">_xlfn.IFNA(INDEX(INDIRECT(AK$4&amp;"D:D"),MATCH(Y146,INDIRECT(AK$4&amp;"P:P"),0),0),"")</f>
        <v/>
      </c>
      <c r="AX146" s="213" t="str" cm="1">
        <f t="array" aca="1" ref="AX146" ca="1">_xlfn.IFNA(INDEX(INDIRECT(AL$4&amp;"D:D"),MATCH(Z146,INDIRECT(AL$4&amp;"P:P"),0),0),"")</f>
        <v/>
      </c>
      <c r="AY146" s="213" t="str" cm="1">
        <f t="array" aca="1" ref="AY146" ca="1">_xlfn.IFNA(INDEX(INDIRECT(AM$4&amp;"D:D"),MATCH(AA146,INDIRECT(AM$4&amp;"P:P"),0),0),"")</f>
        <v>少し当てはまる</v>
      </c>
      <c r="AZ146" s="213" t="str" cm="1">
        <f t="array" aca="1" ref="AZ146" ca="1">_xlfn.IFNA(INDEX(INDIRECT(AH$4&amp;"E:E"),MATCH(V146,INDIRECT(AH$4&amp;"P:P"),0),0),"")</f>
        <v/>
      </c>
      <c r="BA146" s="213" t="str" cm="1">
        <f t="array" aca="1" ref="BA146" ca="1">_xlfn.IFNA(INDEX(INDIRECT(AI$4&amp;"E:E"),MATCH(W146,INDIRECT(AI$4&amp;"P:P"),0),0),"")</f>
        <v/>
      </c>
      <c r="BB146" s="213" t="str" cm="1">
        <f t="array" aca="1" ref="BB146" ca="1">_xlfn.IFNA(INDEX(INDIRECT(AJ$4&amp;"E:E"),MATCH(X146,INDIRECT(AJ$4&amp;"P:P"),0),0),"")</f>
        <v>どちらともいえない</v>
      </c>
      <c r="BC146" s="213" t="str" cm="1">
        <f t="array" aca="1" ref="BC146" ca="1">_xlfn.IFNA(INDEX(INDIRECT(AK$4&amp;"E:E"),MATCH(Y146,INDIRECT(AK$4&amp;"P:P"),0),0),"")</f>
        <v/>
      </c>
      <c r="BD146" s="213" t="str" cm="1">
        <f t="array" aca="1" ref="BD146" ca="1">_xlfn.IFNA(INDEX(INDIRECT(AL$4&amp;"E:E"),MATCH(Z146,INDIRECT(AL$4&amp;"P:P"),0),0),"")</f>
        <v/>
      </c>
      <c r="BE146" s="213" t="str" cm="1">
        <f t="array" aca="1" ref="BE146" ca="1">_xlfn.IFNA(INDEX(INDIRECT(AM$4&amp;"E:E"),MATCH(AA146,INDIRECT(AM$4&amp;"P:P"),0),0),"")</f>
        <v>どちらともいえない</v>
      </c>
      <c r="BF146" s="213" t="str" cm="1">
        <f t="array" aca="1" ref="BF146" ca="1">_xlfn.IFNA(INDEX(INDIRECT(AH$4&amp;"F:F"),MATCH(V146,INDIRECT(AH$4&amp;"P:P"),0),0),"")</f>
        <v/>
      </c>
      <c r="BG146" s="213" t="str" cm="1">
        <f t="array" aca="1" ref="BG146" ca="1">_xlfn.IFNA(INDEX(INDIRECT(AI$4&amp;"F:F"),MATCH(W146,INDIRECT(AI$4&amp;"P:P"),0),0),"")</f>
        <v/>
      </c>
      <c r="BH146" s="213" t="str" cm="1">
        <f t="array" aca="1" ref="BH146" ca="1">_xlfn.IFNA(INDEX(INDIRECT(AJ$4&amp;"F:F"),MATCH(X146,INDIRECT(AJ$4&amp;"P:P"),0),0),"")</f>
        <v>あまり当てはまらない</v>
      </c>
      <c r="BI146" s="213" t="str" cm="1">
        <f t="array" aca="1" ref="BI146" ca="1">_xlfn.IFNA(INDEX(INDIRECT(AK$4&amp;"F:F"),MATCH(Y146,INDIRECT(AK$4&amp;"P:P"),0),0),"")</f>
        <v/>
      </c>
      <c r="BJ146" s="213" t="str" cm="1">
        <f t="array" aca="1" ref="BJ146" ca="1">_xlfn.IFNA(INDEX(INDIRECT(AL$4&amp;"F:F"),MATCH(Z146,INDIRECT(AL$4&amp;"P:P"),0),0),"")</f>
        <v/>
      </c>
      <c r="BK146" s="213" t="str" cm="1">
        <f t="array" aca="1" ref="BK146" ca="1">_xlfn.IFNA(INDEX(INDIRECT(AM$4&amp;"F:F"),MATCH(AA146,INDIRECT(AM$4&amp;"P:P"),0),0),"")</f>
        <v>あまり当てはまらない</v>
      </c>
      <c r="BL146" s="213" t="str" cm="1">
        <f t="array" aca="1" ref="BL146" ca="1">_xlfn.IFNA(INDEX(INDIRECT(AH$4&amp;"G:G"),MATCH(V146,INDIRECT(AH$4&amp;"P:P"),0),0),"")</f>
        <v/>
      </c>
      <c r="BM146" s="213" t="str" cm="1">
        <f t="array" aca="1" ref="BM146" ca="1">_xlfn.IFNA(INDEX(INDIRECT(AI$4&amp;"G:G"),MATCH(W146,INDIRECT(AI$4&amp;"P:P"),0),0),"")</f>
        <v/>
      </c>
      <c r="BN146" s="213" t="str" cm="1">
        <f t="array" aca="1" ref="BN146" ca="1">_xlfn.IFNA(INDEX(INDIRECT(AJ$4&amp;"G:G"),MATCH(X146,INDIRECT(AJ$4&amp;"P:P"),0),0),"")</f>
        <v>全く当てはまらない</v>
      </c>
      <c r="BO146" s="213" t="str" cm="1">
        <f t="array" aca="1" ref="BO146" ca="1">_xlfn.IFNA(INDEX(INDIRECT(AK$4&amp;"G:G"),MATCH(Y146,INDIRECT(AK$4&amp;"P:P"),0),0),"")</f>
        <v/>
      </c>
      <c r="BP146" s="213" t="str" cm="1">
        <f t="array" aca="1" ref="BP146" ca="1">_xlfn.IFNA(INDEX(INDIRECT(AL$4&amp;"G:G"),MATCH(Z146,INDIRECT(AL$4&amp;"P:P"),0),0),"")</f>
        <v/>
      </c>
      <c r="BQ146" s="213" t="str" cm="1">
        <f t="array" aca="1" ref="BQ146" ca="1">_xlfn.IFNA(INDEX(INDIRECT(AM$4&amp;"G:G"),MATCH(AA146,INDIRECT(AM$4&amp;"P:P"),0),0),"")</f>
        <v>全く当てはまらない</v>
      </c>
      <c r="BR146" s="213" t="str" cm="1">
        <f t="array" aca="1" ref="BR146" ca="1">_xlfn.IFNA(INDEX(INDIRECT(AH$4&amp;"H:H"),MATCH(V146,INDIRECT(AH$4&amp;"P:P"),0),0),"")</f>
        <v/>
      </c>
      <c r="BS146" s="213" t="str" cm="1">
        <f t="array" aca="1" ref="BS146" ca="1">_xlfn.IFNA(INDEX(INDIRECT(AI$4&amp;"H:H"),MATCH(W146,INDIRECT(AI$4&amp;"P:P"),0),0),"")</f>
        <v/>
      </c>
      <c r="BT146" s="213" cm="1">
        <f t="array" aca="1" ref="BT146" ca="1">_xlfn.IFNA(INDEX(INDIRECT(AJ$4&amp;"H:H"),MATCH(X146,INDIRECT(AJ$4&amp;"P:P"),0),0),"")</f>
        <v>0</v>
      </c>
      <c r="BU146" s="213" t="str" cm="1">
        <f t="array" aca="1" ref="BU146" ca="1">_xlfn.IFNA(INDEX(INDIRECT(AK$4&amp;"H:H"),MATCH(Y146,INDIRECT(AK$4&amp;"P:P"),0),0),"")</f>
        <v/>
      </c>
      <c r="BV146" s="213" t="str" cm="1">
        <f t="array" aca="1" ref="BV146" ca="1">_xlfn.IFNA(INDEX(INDIRECT(AL$4&amp;"H:H"),MATCH(Z146,INDIRECT(AL$4&amp;"P:P"),0),0),"")</f>
        <v/>
      </c>
      <c r="BW146" s="213" cm="1">
        <f t="array" aca="1" ref="BW146" ca="1">_xlfn.IFNA(INDEX(INDIRECT(AM$4&amp;"H:H"),MATCH(AA146,INDIRECT(AM$4&amp;"P:P"),0),0),"")</f>
        <v>0</v>
      </c>
      <c r="BX146" s="213" t="str" cm="1">
        <f t="array" aca="1" ref="BX146" ca="1">_xlfn.IFNA(INDEX(INDIRECT(AH$4&amp;"I:I"),MATCH(V146,INDIRECT(AH$4&amp;"P:P"),0),0),"")</f>
        <v/>
      </c>
      <c r="BY146" s="213" t="str" cm="1">
        <f t="array" aca="1" ref="BY146" ca="1">_xlfn.IFNA(INDEX(INDIRECT(AI$4&amp;"I:I"),MATCH(W146,INDIRECT(AI$4&amp;"P:P"),0),0),"")</f>
        <v/>
      </c>
      <c r="BZ146" s="213" cm="1">
        <f t="array" aca="1" ref="BZ146" ca="1">_xlfn.IFNA(INDEX(INDIRECT(AJ$4&amp;"I:I"),MATCH(X146,INDIRECT(AJ$4&amp;"P:P"),0),0),"")</f>
        <v>0</v>
      </c>
      <c r="CA146" s="213" t="str" cm="1">
        <f t="array" aca="1" ref="CA146" ca="1">_xlfn.IFNA(INDEX(INDIRECT(AK$4&amp;"I:I"),MATCH(Y146,INDIRECT(AK$4&amp;"P:P"),0),0),"")</f>
        <v/>
      </c>
      <c r="CB146" s="213" t="str" cm="1">
        <f t="array" aca="1" ref="CB146" ca="1">_xlfn.IFNA(INDEX(INDIRECT(AL$4&amp;"I:I"),MATCH(Z146,INDIRECT(AL$4&amp;"P:P"),0),0),"")</f>
        <v/>
      </c>
      <c r="CC146" s="213" cm="1">
        <f t="array" aca="1" ref="CC146" ca="1">_xlfn.IFNA(INDEX(INDIRECT(AM$4&amp;"I:I"),MATCH(AA146,INDIRECT(AM$4&amp;"P:P"),0),0),"")</f>
        <v>0</v>
      </c>
      <c r="CD146" s="213" t="str" cm="1">
        <f t="array" aca="1" ref="CD146" ca="1">_xlfn.IFNA(INDEX(INDIRECT(AH$4&amp;"J:J"),MATCH(V146,INDIRECT(AH$4&amp;"P:P"),0),0),"")</f>
        <v/>
      </c>
      <c r="CE146" s="213" t="str" cm="1">
        <f t="array" aca="1" ref="CE146" ca="1">_xlfn.IFNA(INDEX(INDIRECT(AI$4&amp;"J:J"),MATCH(W146,INDIRECT(AI$4&amp;"P:P"),0),0),"")</f>
        <v/>
      </c>
      <c r="CF146" s="213" cm="1">
        <f t="array" aca="1" ref="CF146" ca="1">_xlfn.IFNA(INDEX(INDIRECT(AJ$4&amp;"J:J"),MATCH(X146,INDIRECT(AJ$4&amp;"P:P"),0),0),"")</f>
        <v>0</v>
      </c>
      <c r="CG146" s="213" t="str" cm="1">
        <f t="array" aca="1" ref="CG146" ca="1">_xlfn.IFNA(INDEX(INDIRECT(AK$4&amp;"J:J"),MATCH(Y146,INDIRECT(AK$4&amp;"P:P"),0),0),"")</f>
        <v/>
      </c>
      <c r="CH146" s="213" t="str" cm="1">
        <f t="array" aca="1" ref="CH146" ca="1">_xlfn.IFNA(INDEX(INDIRECT(AL$4&amp;"J:J"),MATCH(Z146,INDIRECT(AL$4&amp;"P:P"),0),0),"")</f>
        <v/>
      </c>
      <c r="CI146" s="213" cm="1">
        <f t="array" aca="1" ref="CI146" ca="1">_xlfn.IFNA(INDEX(INDIRECT(AM$4&amp;"J:J"),MATCH(AA146,INDIRECT(AM$4&amp;"P:P"),0),0),"")</f>
        <v>0</v>
      </c>
    </row>
    <row r="147" spans="1:87" ht="72">
      <c r="A147" s="53">
        <v>135</v>
      </c>
      <c r="B147" s="75">
        <v>124</v>
      </c>
      <c r="C147" s="75" t="s">
        <v>1638</v>
      </c>
      <c r="D147" s="85" t="s">
        <v>1649</v>
      </c>
      <c r="E147" s="115" t="s">
        <v>2015</v>
      </c>
      <c r="F147" s="77" t="s">
        <v>2020</v>
      </c>
      <c r="G147" s="78"/>
      <c r="H147" s="94"/>
      <c r="I147" s="81"/>
      <c r="J147" s="95"/>
      <c r="K147" s="83">
        <v>1</v>
      </c>
      <c r="L147" s="97" t="s">
        <v>1712</v>
      </c>
      <c r="M147" s="84"/>
      <c r="N147" s="95"/>
      <c r="O147" s="83"/>
      <c r="P147" s="103"/>
      <c r="Q147" s="83">
        <v>1</v>
      </c>
      <c r="R147" s="97" t="s">
        <v>1712</v>
      </c>
      <c r="U147" s="59" t="s">
        <v>2021</v>
      </c>
      <c r="V147" s="59" t="str">
        <f t="shared" si="53"/>
        <v/>
      </c>
      <c r="W147" s="59" t="str">
        <f t="shared" si="54"/>
        <v/>
      </c>
      <c r="X147" s="59" t="str">
        <f t="shared" si="55"/>
        <v>（５）</v>
      </c>
      <c r="Y147" s="59" t="str">
        <f t="shared" si="56"/>
        <v/>
      </c>
      <c r="Z147" s="59" t="str">
        <f t="shared" si="57"/>
        <v/>
      </c>
      <c r="AA147" s="59" t="str">
        <f t="shared" si="58"/>
        <v>（５）</v>
      </c>
      <c r="AB147" s="190" t="e" cm="1">
        <f t="array" ref="AB147">INDEX('Ｒ2_小4'!$M:$M,MATCH(V147,'Ｒ2_小4'!$P:$P,0),0)</f>
        <v>#N/A</v>
      </c>
      <c r="AC147" s="190" t="e" cm="1">
        <f t="array" ref="AC147">INDEX('R2_小5'!$M:$M,MATCH(W147,'R2_小5'!$P:$P,0),0)</f>
        <v>#N/A</v>
      </c>
      <c r="AD147" s="190" t="str" cm="1">
        <f t="array" ref="AD147">INDEX('R2_小6'!$M:$M,MATCH(X147,'R2_小6'!$P:$P,0),0)</f>
        <v>Q00000002260</v>
      </c>
      <c r="AE147" s="190" t="e" cm="1">
        <f t="array" ref="AE147">INDEX('R2_中1'!$M:$M,MATCH(Y147,'R2_中1'!$P:$P,0),0)</f>
        <v>#N/A</v>
      </c>
      <c r="AF147" s="190" t="e" cm="1">
        <f t="array" ref="AF147">INDEX('R2_中2'!$M:$M,MATCH(Z147,'R2_中2'!$P:$P,0),0)</f>
        <v>#N/A</v>
      </c>
      <c r="AG147" s="190" t="str" cm="1">
        <f t="array" ref="AG147">INDEX('R2_中3'!$M:$M,MATCH(AA147,'R2_中3'!$P:$P,0),0)</f>
        <v>Q00000005030</v>
      </c>
      <c r="AH147" s="213" t="str" cm="1">
        <f t="array" aca="1" ref="AH147" ca="1">_xlfn.IFNA(INDEX(INDIRECT(AH$4&amp;"B:B"),MATCH(V147,INDIRECT(AH$4&amp;"P:P"),0),0),"")</f>
        <v/>
      </c>
      <c r="AI147" s="213" t="str" cm="1">
        <f t="array" aca="1" ref="AI147" ca="1">_xlfn.IFNA(INDEX(INDIRECT(AI$4&amp;"B:B"),MATCH(W147,INDIRECT(AI$4&amp;"P:P"),0),0),"")</f>
        <v/>
      </c>
      <c r="AJ147" s="213" t="str" cm="1">
        <f t="array" aca="1" ref="AJ147" ca="1">_xlfn.IFNA(INDEX(INDIRECT(AJ$4&amp;"B:B"),MATCH(X147,INDIRECT(AJ$4&amp;"P:P"),0),0),"")</f>
        <v>授業で教えてもらった基本的なことは理解できたと思う</v>
      </c>
      <c r="AK147" s="213" t="str" cm="1">
        <f t="array" aca="1" ref="AK147" ca="1">_xlfn.IFNA(INDEX(INDIRECT(AK$4&amp;"B:B"),MATCH(Y147,INDIRECT(AK$4&amp;"P:P"),0),0),"")</f>
        <v/>
      </c>
      <c r="AL147" s="213" t="str" cm="1">
        <f t="array" aca="1" ref="AL147" ca="1">_xlfn.IFNA(INDEX(INDIRECT(AL$4&amp;"B:B"),MATCH(Z147,INDIRECT(AL$4&amp;"P:P"),0),0),"")</f>
        <v/>
      </c>
      <c r="AM147" s="213" t="str" cm="1">
        <f t="array" aca="1" ref="AM147" ca="1">_xlfn.IFNA(INDEX(INDIRECT(AM$4&amp;"B:B"),MATCH(AA147,INDIRECT(AM$4&amp;"P:P"),0),0),"")</f>
        <v>授業で教えてもらった基本的なことは理解できたと思う</v>
      </c>
      <c r="AN147" s="213" t="str" cm="1">
        <f t="array" aca="1" ref="AN147" ca="1">_xlfn.IFNA(INDEX(INDIRECT(AH$4&amp;"C:C"),MATCH(V147,INDIRECT(AH$4&amp;"P:P"),0),0),"")</f>
        <v/>
      </c>
      <c r="AO147" s="213" t="str" cm="1">
        <f t="array" aca="1" ref="AO147" ca="1">_xlfn.IFNA(INDEX(INDIRECT(AI$4&amp;"C:C"),MATCH(W147,INDIRECT(AI$4&amp;"P:P"),0),0),"")</f>
        <v/>
      </c>
      <c r="AP147" s="213" t="str" cm="1">
        <f t="array" aca="1" ref="AP147" ca="1">_xlfn.IFNA(INDEX(INDIRECT(AJ$4&amp;"C:C"),MATCH(X147,INDIRECT(AJ$4&amp;"P:P"),0),0),"")</f>
        <v>よく当てはまる</v>
      </c>
      <c r="AQ147" s="213" t="str" cm="1">
        <f t="array" aca="1" ref="AQ147" ca="1">_xlfn.IFNA(INDEX(INDIRECT(AK$4&amp;"C:C"),MATCH(Y147,INDIRECT(AK$4&amp;"P:P"),0),0),"")</f>
        <v/>
      </c>
      <c r="AR147" s="213" t="str" cm="1">
        <f t="array" aca="1" ref="AR147" ca="1">_xlfn.IFNA(INDEX(INDIRECT(AL$4&amp;"C:C"),MATCH(Z147,INDIRECT(AL$4&amp;"P:P"),0),0),"")</f>
        <v/>
      </c>
      <c r="AS147" s="213" t="str" cm="1">
        <f t="array" aca="1" ref="AS147" ca="1">_xlfn.IFNA(INDEX(INDIRECT(AM$4&amp;"C:C"),MATCH(AA147,INDIRECT(AM$4&amp;"P:P"),0),0),"")</f>
        <v>よく当てはまる</v>
      </c>
      <c r="AT147" s="213" t="str" cm="1">
        <f t="array" aca="1" ref="AT147" ca="1">_xlfn.IFNA(INDEX(INDIRECT(AH$4&amp;"D:D"),MATCH(V147,INDIRECT(AH$4&amp;"P:P"),0),0),"")</f>
        <v/>
      </c>
      <c r="AU147" s="213" t="str" cm="1">
        <f t="array" aca="1" ref="AU147" ca="1">_xlfn.IFNA(INDEX(INDIRECT(AI$4&amp;"D:D"),MATCH(W147,INDIRECT(AI$4&amp;"P:P"),0),0),"")</f>
        <v/>
      </c>
      <c r="AV147" s="213" t="str" cm="1">
        <f t="array" aca="1" ref="AV147" ca="1">_xlfn.IFNA(INDEX(INDIRECT(AJ$4&amp;"D:D"),MATCH(X147,INDIRECT(AJ$4&amp;"P:P"),0),0),"")</f>
        <v>少し当てはまる</v>
      </c>
      <c r="AW147" s="213" t="str" cm="1">
        <f t="array" aca="1" ref="AW147" ca="1">_xlfn.IFNA(INDEX(INDIRECT(AK$4&amp;"D:D"),MATCH(Y147,INDIRECT(AK$4&amp;"P:P"),0),0),"")</f>
        <v/>
      </c>
      <c r="AX147" s="213" t="str" cm="1">
        <f t="array" aca="1" ref="AX147" ca="1">_xlfn.IFNA(INDEX(INDIRECT(AL$4&amp;"D:D"),MATCH(Z147,INDIRECT(AL$4&amp;"P:P"),0),0),"")</f>
        <v/>
      </c>
      <c r="AY147" s="213" t="str" cm="1">
        <f t="array" aca="1" ref="AY147" ca="1">_xlfn.IFNA(INDEX(INDIRECT(AM$4&amp;"D:D"),MATCH(AA147,INDIRECT(AM$4&amp;"P:P"),0),0),"")</f>
        <v>少し当てはまる</v>
      </c>
      <c r="AZ147" s="213" t="str" cm="1">
        <f t="array" aca="1" ref="AZ147" ca="1">_xlfn.IFNA(INDEX(INDIRECT(AH$4&amp;"E:E"),MATCH(V147,INDIRECT(AH$4&amp;"P:P"),0),0),"")</f>
        <v/>
      </c>
      <c r="BA147" s="213" t="str" cm="1">
        <f t="array" aca="1" ref="BA147" ca="1">_xlfn.IFNA(INDEX(INDIRECT(AI$4&amp;"E:E"),MATCH(W147,INDIRECT(AI$4&amp;"P:P"),0),0),"")</f>
        <v/>
      </c>
      <c r="BB147" s="213" t="str" cm="1">
        <f t="array" aca="1" ref="BB147" ca="1">_xlfn.IFNA(INDEX(INDIRECT(AJ$4&amp;"E:E"),MATCH(X147,INDIRECT(AJ$4&amp;"P:P"),0),0),"")</f>
        <v>どちらともいえない</v>
      </c>
      <c r="BC147" s="213" t="str" cm="1">
        <f t="array" aca="1" ref="BC147" ca="1">_xlfn.IFNA(INDEX(INDIRECT(AK$4&amp;"E:E"),MATCH(Y147,INDIRECT(AK$4&amp;"P:P"),0),0),"")</f>
        <v/>
      </c>
      <c r="BD147" s="213" t="str" cm="1">
        <f t="array" aca="1" ref="BD147" ca="1">_xlfn.IFNA(INDEX(INDIRECT(AL$4&amp;"E:E"),MATCH(Z147,INDIRECT(AL$4&amp;"P:P"),0),0),"")</f>
        <v/>
      </c>
      <c r="BE147" s="213" t="str" cm="1">
        <f t="array" aca="1" ref="BE147" ca="1">_xlfn.IFNA(INDEX(INDIRECT(AM$4&amp;"E:E"),MATCH(AA147,INDIRECT(AM$4&amp;"P:P"),0),0),"")</f>
        <v>どちらともいえない</v>
      </c>
      <c r="BF147" s="213" t="str" cm="1">
        <f t="array" aca="1" ref="BF147" ca="1">_xlfn.IFNA(INDEX(INDIRECT(AH$4&amp;"F:F"),MATCH(V147,INDIRECT(AH$4&amp;"P:P"),0),0),"")</f>
        <v/>
      </c>
      <c r="BG147" s="213" t="str" cm="1">
        <f t="array" aca="1" ref="BG147" ca="1">_xlfn.IFNA(INDEX(INDIRECT(AI$4&amp;"F:F"),MATCH(W147,INDIRECT(AI$4&amp;"P:P"),0),0),"")</f>
        <v/>
      </c>
      <c r="BH147" s="213" t="str" cm="1">
        <f t="array" aca="1" ref="BH147" ca="1">_xlfn.IFNA(INDEX(INDIRECT(AJ$4&amp;"F:F"),MATCH(X147,INDIRECT(AJ$4&amp;"P:P"),0),0),"")</f>
        <v>あまり当てはまらない</v>
      </c>
      <c r="BI147" s="213" t="str" cm="1">
        <f t="array" aca="1" ref="BI147" ca="1">_xlfn.IFNA(INDEX(INDIRECT(AK$4&amp;"F:F"),MATCH(Y147,INDIRECT(AK$4&amp;"P:P"),0),0),"")</f>
        <v/>
      </c>
      <c r="BJ147" s="213" t="str" cm="1">
        <f t="array" aca="1" ref="BJ147" ca="1">_xlfn.IFNA(INDEX(INDIRECT(AL$4&amp;"F:F"),MATCH(Z147,INDIRECT(AL$4&amp;"P:P"),0),0),"")</f>
        <v/>
      </c>
      <c r="BK147" s="213" t="str" cm="1">
        <f t="array" aca="1" ref="BK147" ca="1">_xlfn.IFNA(INDEX(INDIRECT(AM$4&amp;"F:F"),MATCH(AA147,INDIRECT(AM$4&amp;"P:P"),0),0),"")</f>
        <v>あまり当てはまらない</v>
      </c>
      <c r="BL147" s="213" t="str" cm="1">
        <f t="array" aca="1" ref="BL147" ca="1">_xlfn.IFNA(INDEX(INDIRECT(AH$4&amp;"G:G"),MATCH(V147,INDIRECT(AH$4&amp;"P:P"),0),0),"")</f>
        <v/>
      </c>
      <c r="BM147" s="213" t="str" cm="1">
        <f t="array" aca="1" ref="BM147" ca="1">_xlfn.IFNA(INDEX(INDIRECT(AI$4&amp;"G:G"),MATCH(W147,INDIRECT(AI$4&amp;"P:P"),0),0),"")</f>
        <v/>
      </c>
      <c r="BN147" s="213" t="str" cm="1">
        <f t="array" aca="1" ref="BN147" ca="1">_xlfn.IFNA(INDEX(INDIRECT(AJ$4&amp;"G:G"),MATCH(X147,INDIRECT(AJ$4&amp;"P:P"),0),0),"")</f>
        <v>全く当てはまらない</v>
      </c>
      <c r="BO147" s="213" t="str" cm="1">
        <f t="array" aca="1" ref="BO147" ca="1">_xlfn.IFNA(INDEX(INDIRECT(AK$4&amp;"G:G"),MATCH(Y147,INDIRECT(AK$4&amp;"P:P"),0),0),"")</f>
        <v/>
      </c>
      <c r="BP147" s="213" t="str" cm="1">
        <f t="array" aca="1" ref="BP147" ca="1">_xlfn.IFNA(INDEX(INDIRECT(AL$4&amp;"G:G"),MATCH(Z147,INDIRECT(AL$4&amp;"P:P"),0),0),"")</f>
        <v/>
      </c>
      <c r="BQ147" s="213" t="str" cm="1">
        <f t="array" aca="1" ref="BQ147" ca="1">_xlfn.IFNA(INDEX(INDIRECT(AM$4&amp;"G:G"),MATCH(AA147,INDIRECT(AM$4&amp;"P:P"),0),0),"")</f>
        <v>全く当てはまらない</v>
      </c>
      <c r="BR147" s="213" t="str" cm="1">
        <f t="array" aca="1" ref="BR147" ca="1">_xlfn.IFNA(INDEX(INDIRECT(AH$4&amp;"H:H"),MATCH(V147,INDIRECT(AH$4&amp;"P:P"),0),0),"")</f>
        <v/>
      </c>
      <c r="BS147" s="213" t="str" cm="1">
        <f t="array" aca="1" ref="BS147" ca="1">_xlfn.IFNA(INDEX(INDIRECT(AI$4&amp;"H:H"),MATCH(W147,INDIRECT(AI$4&amp;"P:P"),0),0),"")</f>
        <v/>
      </c>
      <c r="BT147" s="213" cm="1">
        <f t="array" aca="1" ref="BT147" ca="1">_xlfn.IFNA(INDEX(INDIRECT(AJ$4&amp;"H:H"),MATCH(X147,INDIRECT(AJ$4&amp;"P:P"),0),0),"")</f>
        <v>0</v>
      </c>
      <c r="BU147" s="213" t="str" cm="1">
        <f t="array" aca="1" ref="BU147" ca="1">_xlfn.IFNA(INDEX(INDIRECT(AK$4&amp;"H:H"),MATCH(Y147,INDIRECT(AK$4&amp;"P:P"),0),0),"")</f>
        <v/>
      </c>
      <c r="BV147" s="213" t="str" cm="1">
        <f t="array" aca="1" ref="BV147" ca="1">_xlfn.IFNA(INDEX(INDIRECT(AL$4&amp;"H:H"),MATCH(Z147,INDIRECT(AL$4&amp;"P:P"),0),0),"")</f>
        <v/>
      </c>
      <c r="BW147" s="213" cm="1">
        <f t="array" aca="1" ref="BW147" ca="1">_xlfn.IFNA(INDEX(INDIRECT(AM$4&amp;"H:H"),MATCH(AA147,INDIRECT(AM$4&amp;"P:P"),0),0),"")</f>
        <v>0</v>
      </c>
      <c r="BX147" s="213" t="str" cm="1">
        <f t="array" aca="1" ref="BX147" ca="1">_xlfn.IFNA(INDEX(INDIRECT(AH$4&amp;"I:I"),MATCH(V147,INDIRECT(AH$4&amp;"P:P"),0),0),"")</f>
        <v/>
      </c>
      <c r="BY147" s="213" t="str" cm="1">
        <f t="array" aca="1" ref="BY147" ca="1">_xlfn.IFNA(INDEX(INDIRECT(AI$4&amp;"I:I"),MATCH(W147,INDIRECT(AI$4&amp;"P:P"),0),0),"")</f>
        <v/>
      </c>
      <c r="BZ147" s="213" cm="1">
        <f t="array" aca="1" ref="BZ147" ca="1">_xlfn.IFNA(INDEX(INDIRECT(AJ$4&amp;"I:I"),MATCH(X147,INDIRECT(AJ$4&amp;"P:P"),0),0),"")</f>
        <v>0</v>
      </c>
      <c r="CA147" s="213" t="str" cm="1">
        <f t="array" aca="1" ref="CA147" ca="1">_xlfn.IFNA(INDEX(INDIRECT(AK$4&amp;"I:I"),MATCH(Y147,INDIRECT(AK$4&amp;"P:P"),0),0),"")</f>
        <v/>
      </c>
      <c r="CB147" s="213" t="str" cm="1">
        <f t="array" aca="1" ref="CB147" ca="1">_xlfn.IFNA(INDEX(INDIRECT(AL$4&amp;"I:I"),MATCH(Z147,INDIRECT(AL$4&amp;"P:P"),0),0),"")</f>
        <v/>
      </c>
      <c r="CC147" s="213" cm="1">
        <f t="array" aca="1" ref="CC147" ca="1">_xlfn.IFNA(INDEX(INDIRECT(AM$4&amp;"I:I"),MATCH(AA147,INDIRECT(AM$4&amp;"P:P"),0),0),"")</f>
        <v>0</v>
      </c>
      <c r="CD147" s="213" t="str" cm="1">
        <f t="array" aca="1" ref="CD147" ca="1">_xlfn.IFNA(INDEX(INDIRECT(AH$4&amp;"J:J"),MATCH(V147,INDIRECT(AH$4&amp;"P:P"),0),0),"")</f>
        <v/>
      </c>
      <c r="CE147" s="213" t="str" cm="1">
        <f t="array" aca="1" ref="CE147" ca="1">_xlfn.IFNA(INDEX(INDIRECT(AI$4&amp;"J:J"),MATCH(W147,INDIRECT(AI$4&amp;"P:P"),0),0),"")</f>
        <v/>
      </c>
      <c r="CF147" s="213" cm="1">
        <f t="array" aca="1" ref="CF147" ca="1">_xlfn.IFNA(INDEX(INDIRECT(AJ$4&amp;"J:J"),MATCH(X147,INDIRECT(AJ$4&amp;"P:P"),0),0),"")</f>
        <v>0</v>
      </c>
      <c r="CG147" s="213" t="str" cm="1">
        <f t="array" aca="1" ref="CG147" ca="1">_xlfn.IFNA(INDEX(INDIRECT(AK$4&amp;"J:J"),MATCH(Y147,INDIRECT(AK$4&amp;"P:P"),0),0),"")</f>
        <v/>
      </c>
      <c r="CH147" s="213" t="str" cm="1">
        <f t="array" aca="1" ref="CH147" ca="1">_xlfn.IFNA(INDEX(INDIRECT(AL$4&amp;"J:J"),MATCH(Z147,INDIRECT(AL$4&amp;"P:P"),0),0),"")</f>
        <v/>
      </c>
      <c r="CI147" s="213" cm="1">
        <f t="array" aca="1" ref="CI147" ca="1">_xlfn.IFNA(INDEX(INDIRECT(AM$4&amp;"J:J"),MATCH(AA147,INDIRECT(AM$4&amp;"P:P"),0),0),"")</f>
        <v>0</v>
      </c>
    </row>
    <row r="148" spans="1:87" ht="54">
      <c r="A148" s="53">
        <v>136</v>
      </c>
      <c r="B148" s="75">
        <v>125</v>
      </c>
      <c r="C148" s="75" t="s">
        <v>1638</v>
      </c>
      <c r="D148" s="85" t="s">
        <v>1649</v>
      </c>
      <c r="E148" s="115" t="s">
        <v>2015</v>
      </c>
      <c r="F148" s="77" t="s">
        <v>2022</v>
      </c>
      <c r="G148" s="78"/>
      <c r="H148" s="94"/>
      <c r="I148" s="81"/>
      <c r="J148" s="95"/>
      <c r="K148" s="100">
        <v>1</v>
      </c>
      <c r="L148" s="97" t="s">
        <v>1715</v>
      </c>
      <c r="M148" s="84"/>
      <c r="N148" s="95"/>
      <c r="O148" s="100"/>
      <c r="P148" s="103"/>
      <c r="Q148" s="83">
        <v>1</v>
      </c>
      <c r="R148" s="97" t="s">
        <v>1715</v>
      </c>
      <c r="U148" s="59" t="s">
        <v>2023</v>
      </c>
      <c r="V148" s="59" t="str">
        <f t="shared" si="53"/>
        <v/>
      </c>
      <c r="W148" s="59" t="str">
        <f t="shared" si="54"/>
        <v/>
      </c>
      <c r="X148" s="59" t="str">
        <f t="shared" si="55"/>
        <v>（６）</v>
      </c>
      <c r="Y148" s="59" t="str">
        <f t="shared" si="56"/>
        <v/>
      </c>
      <c r="Z148" s="59" t="str">
        <f t="shared" si="57"/>
        <v/>
      </c>
      <c r="AA148" s="59" t="str">
        <f t="shared" si="58"/>
        <v>（６）</v>
      </c>
      <c r="AB148" s="190" t="e" cm="1">
        <f t="array" ref="AB148">INDEX('Ｒ2_小4'!$M:$M,MATCH(V148,'Ｒ2_小4'!$P:$P,0),0)</f>
        <v>#N/A</v>
      </c>
      <c r="AC148" s="190" t="e" cm="1">
        <f t="array" ref="AC148">INDEX('R2_小5'!$M:$M,MATCH(W148,'R2_小5'!$P:$P,0),0)</f>
        <v>#N/A</v>
      </c>
      <c r="AD148" s="190" t="str" cm="1">
        <f t="array" ref="AD148">INDEX('R2_小6'!$M:$M,MATCH(X148,'R2_小6'!$P:$P,0),0)</f>
        <v>Q00000002270</v>
      </c>
      <c r="AE148" s="190" t="e" cm="1">
        <f t="array" ref="AE148">INDEX('R2_中1'!$M:$M,MATCH(Y148,'R2_中1'!$P:$P,0),0)</f>
        <v>#N/A</v>
      </c>
      <c r="AF148" s="190" t="e" cm="1">
        <f t="array" ref="AF148">INDEX('R2_中2'!$M:$M,MATCH(Z148,'R2_中2'!$P:$P,0),0)</f>
        <v>#N/A</v>
      </c>
      <c r="AG148" s="190" t="str" cm="1">
        <f t="array" ref="AG148">INDEX('R2_中3'!$M:$M,MATCH(AA148,'R2_中3'!$P:$P,0),0)</f>
        <v>Q00000005040</v>
      </c>
      <c r="AH148" s="213" t="str" cm="1">
        <f t="array" aca="1" ref="AH148" ca="1">_xlfn.IFNA(INDEX(INDIRECT(AH$4&amp;"B:B"),MATCH(V148,INDIRECT(AH$4&amp;"P:P"),0),0),"")</f>
        <v/>
      </c>
      <c r="AI148" s="213" t="str" cm="1">
        <f t="array" aca="1" ref="AI148" ca="1">_xlfn.IFNA(INDEX(INDIRECT(AI$4&amp;"B:B"),MATCH(W148,INDIRECT(AI$4&amp;"P:P"),0),0),"")</f>
        <v/>
      </c>
      <c r="AJ148" s="213" t="str" cm="1">
        <f t="array" aca="1" ref="AJ148" ca="1">_xlfn.IFNA(INDEX(INDIRECT(AJ$4&amp;"B:B"),MATCH(X148,INDIRECT(AJ$4&amp;"P:P"),0),0),"")</f>
        <v>先生が出した一番むずかしい問題も理解できると思う</v>
      </c>
      <c r="AK148" s="213" t="str" cm="1">
        <f t="array" aca="1" ref="AK148" ca="1">_xlfn.IFNA(INDEX(INDIRECT(AK$4&amp;"B:B"),MATCH(Y148,INDIRECT(AK$4&amp;"P:P"),0),0),"")</f>
        <v/>
      </c>
      <c r="AL148" s="213" t="str" cm="1">
        <f t="array" aca="1" ref="AL148" ca="1">_xlfn.IFNA(INDEX(INDIRECT(AL$4&amp;"B:B"),MATCH(Z148,INDIRECT(AL$4&amp;"P:P"),0),0),"")</f>
        <v/>
      </c>
      <c r="AM148" s="213" t="str" cm="1">
        <f t="array" aca="1" ref="AM148" ca="1">_xlfn.IFNA(INDEX(INDIRECT(AM$4&amp;"B:B"),MATCH(AA148,INDIRECT(AM$4&amp;"P:P"),0),0),"")</f>
        <v>先生が出した一番難しい問題も理解できると思う</v>
      </c>
      <c r="AN148" s="213" t="str" cm="1">
        <f t="array" aca="1" ref="AN148" ca="1">_xlfn.IFNA(INDEX(INDIRECT(AH$4&amp;"C:C"),MATCH(V148,INDIRECT(AH$4&amp;"P:P"),0),0),"")</f>
        <v/>
      </c>
      <c r="AO148" s="213" t="str" cm="1">
        <f t="array" aca="1" ref="AO148" ca="1">_xlfn.IFNA(INDEX(INDIRECT(AI$4&amp;"C:C"),MATCH(W148,INDIRECT(AI$4&amp;"P:P"),0),0),"")</f>
        <v/>
      </c>
      <c r="AP148" s="213" t="str" cm="1">
        <f t="array" aca="1" ref="AP148" ca="1">_xlfn.IFNA(INDEX(INDIRECT(AJ$4&amp;"C:C"),MATCH(X148,INDIRECT(AJ$4&amp;"P:P"),0),0),"")</f>
        <v>よく当てはまる</v>
      </c>
      <c r="AQ148" s="213" t="str" cm="1">
        <f t="array" aca="1" ref="AQ148" ca="1">_xlfn.IFNA(INDEX(INDIRECT(AK$4&amp;"C:C"),MATCH(Y148,INDIRECT(AK$4&amp;"P:P"),0),0),"")</f>
        <v/>
      </c>
      <c r="AR148" s="213" t="str" cm="1">
        <f t="array" aca="1" ref="AR148" ca="1">_xlfn.IFNA(INDEX(INDIRECT(AL$4&amp;"C:C"),MATCH(Z148,INDIRECT(AL$4&amp;"P:P"),0),0),"")</f>
        <v/>
      </c>
      <c r="AS148" s="213" t="str" cm="1">
        <f t="array" aca="1" ref="AS148" ca="1">_xlfn.IFNA(INDEX(INDIRECT(AM$4&amp;"C:C"),MATCH(AA148,INDIRECT(AM$4&amp;"P:P"),0),0),"")</f>
        <v>よく当てはまる</v>
      </c>
      <c r="AT148" s="213" t="str" cm="1">
        <f t="array" aca="1" ref="AT148" ca="1">_xlfn.IFNA(INDEX(INDIRECT(AH$4&amp;"D:D"),MATCH(V148,INDIRECT(AH$4&amp;"P:P"),0),0),"")</f>
        <v/>
      </c>
      <c r="AU148" s="213" t="str" cm="1">
        <f t="array" aca="1" ref="AU148" ca="1">_xlfn.IFNA(INDEX(INDIRECT(AI$4&amp;"D:D"),MATCH(W148,INDIRECT(AI$4&amp;"P:P"),0),0),"")</f>
        <v/>
      </c>
      <c r="AV148" s="213" t="str" cm="1">
        <f t="array" aca="1" ref="AV148" ca="1">_xlfn.IFNA(INDEX(INDIRECT(AJ$4&amp;"D:D"),MATCH(X148,INDIRECT(AJ$4&amp;"P:P"),0),0),"")</f>
        <v>少し当てはまる</v>
      </c>
      <c r="AW148" s="213" t="str" cm="1">
        <f t="array" aca="1" ref="AW148" ca="1">_xlfn.IFNA(INDEX(INDIRECT(AK$4&amp;"D:D"),MATCH(Y148,INDIRECT(AK$4&amp;"P:P"),0),0),"")</f>
        <v/>
      </c>
      <c r="AX148" s="213" t="str" cm="1">
        <f t="array" aca="1" ref="AX148" ca="1">_xlfn.IFNA(INDEX(INDIRECT(AL$4&amp;"D:D"),MATCH(Z148,INDIRECT(AL$4&amp;"P:P"),0),0),"")</f>
        <v/>
      </c>
      <c r="AY148" s="213" t="str" cm="1">
        <f t="array" aca="1" ref="AY148" ca="1">_xlfn.IFNA(INDEX(INDIRECT(AM$4&amp;"D:D"),MATCH(AA148,INDIRECT(AM$4&amp;"P:P"),0),0),"")</f>
        <v>少し当てはまる</v>
      </c>
      <c r="AZ148" s="213" t="str" cm="1">
        <f t="array" aca="1" ref="AZ148" ca="1">_xlfn.IFNA(INDEX(INDIRECT(AH$4&amp;"E:E"),MATCH(V148,INDIRECT(AH$4&amp;"P:P"),0),0),"")</f>
        <v/>
      </c>
      <c r="BA148" s="213" t="str" cm="1">
        <f t="array" aca="1" ref="BA148" ca="1">_xlfn.IFNA(INDEX(INDIRECT(AI$4&amp;"E:E"),MATCH(W148,INDIRECT(AI$4&amp;"P:P"),0),0),"")</f>
        <v/>
      </c>
      <c r="BB148" s="213" t="str" cm="1">
        <f t="array" aca="1" ref="BB148" ca="1">_xlfn.IFNA(INDEX(INDIRECT(AJ$4&amp;"E:E"),MATCH(X148,INDIRECT(AJ$4&amp;"P:P"),0),0),"")</f>
        <v>どちらともいえない</v>
      </c>
      <c r="BC148" s="213" t="str" cm="1">
        <f t="array" aca="1" ref="BC148" ca="1">_xlfn.IFNA(INDEX(INDIRECT(AK$4&amp;"E:E"),MATCH(Y148,INDIRECT(AK$4&amp;"P:P"),0),0),"")</f>
        <v/>
      </c>
      <c r="BD148" s="213" t="str" cm="1">
        <f t="array" aca="1" ref="BD148" ca="1">_xlfn.IFNA(INDEX(INDIRECT(AL$4&amp;"E:E"),MATCH(Z148,INDIRECT(AL$4&amp;"P:P"),0),0),"")</f>
        <v/>
      </c>
      <c r="BE148" s="213" t="str" cm="1">
        <f t="array" aca="1" ref="BE148" ca="1">_xlfn.IFNA(INDEX(INDIRECT(AM$4&amp;"E:E"),MATCH(AA148,INDIRECT(AM$4&amp;"P:P"),0),0),"")</f>
        <v>どちらともいえない</v>
      </c>
      <c r="BF148" s="213" t="str" cm="1">
        <f t="array" aca="1" ref="BF148" ca="1">_xlfn.IFNA(INDEX(INDIRECT(AH$4&amp;"F:F"),MATCH(V148,INDIRECT(AH$4&amp;"P:P"),0),0),"")</f>
        <v/>
      </c>
      <c r="BG148" s="213" t="str" cm="1">
        <f t="array" aca="1" ref="BG148" ca="1">_xlfn.IFNA(INDEX(INDIRECT(AI$4&amp;"F:F"),MATCH(W148,INDIRECT(AI$4&amp;"P:P"),0),0),"")</f>
        <v/>
      </c>
      <c r="BH148" s="213" t="str" cm="1">
        <f t="array" aca="1" ref="BH148" ca="1">_xlfn.IFNA(INDEX(INDIRECT(AJ$4&amp;"F:F"),MATCH(X148,INDIRECT(AJ$4&amp;"P:P"),0),0),"")</f>
        <v>あまり当てはまらない</v>
      </c>
      <c r="BI148" s="213" t="str" cm="1">
        <f t="array" aca="1" ref="BI148" ca="1">_xlfn.IFNA(INDEX(INDIRECT(AK$4&amp;"F:F"),MATCH(Y148,INDIRECT(AK$4&amp;"P:P"),0),0),"")</f>
        <v/>
      </c>
      <c r="BJ148" s="213" t="str" cm="1">
        <f t="array" aca="1" ref="BJ148" ca="1">_xlfn.IFNA(INDEX(INDIRECT(AL$4&amp;"F:F"),MATCH(Z148,INDIRECT(AL$4&amp;"P:P"),0),0),"")</f>
        <v/>
      </c>
      <c r="BK148" s="213" t="str" cm="1">
        <f t="array" aca="1" ref="BK148" ca="1">_xlfn.IFNA(INDEX(INDIRECT(AM$4&amp;"F:F"),MATCH(AA148,INDIRECT(AM$4&amp;"P:P"),0),0),"")</f>
        <v>あまり当てはまらない</v>
      </c>
      <c r="BL148" s="213" t="str" cm="1">
        <f t="array" aca="1" ref="BL148" ca="1">_xlfn.IFNA(INDEX(INDIRECT(AH$4&amp;"G:G"),MATCH(V148,INDIRECT(AH$4&amp;"P:P"),0),0),"")</f>
        <v/>
      </c>
      <c r="BM148" s="213" t="str" cm="1">
        <f t="array" aca="1" ref="BM148" ca="1">_xlfn.IFNA(INDEX(INDIRECT(AI$4&amp;"G:G"),MATCH(W148,INDIRECT(AI$4&amp;"P:P"),0),0),"")</f>
        <v/>
      </c>
      <c r="BN148" s="213" t="str" cm="1">
        <f t="array" aca="1" ref="BN148" ca="1">_xlfn.IFNA(INDEX(INDIRECT(AJ$4&amp;"G:G"),MATCH(X148,INDIRECT(AJ$4&amp;"P:P"),0),0),"")</f>
        <v>全く当てはまらない</v>
      </c>
      <c r="BO148" s="213" t="str" cm="1">
        <f t="array" aca="1" ref="BO148" ca="1">_xlfn.IFNA(INDEX(INDIRECT(AK$4&amp;"G:G"),MATCH(Y148,INDIRECT(AK$4&amp;"P:P"),0),0),"")</f>
        <v/>
      </c>
      <c r="BP148" s="213" t="str" cm="1">
        <f t="array" aca="1" ref="BP148" ca="1">_xlfn.IFNA(INDEX(INDIRECT(AL$4&amp;"G:G"),MATCH(Z148,INDIRECT(AL$4&amp;"P:P"),0),0),"")</f>
        <v/>
      </c>
      <c r="BQ148" s="213" t="str" cm="1">
        <f t="array" aca="1" ref="BQ148" ca="1">_xlfn.IFNA(INDEX(INDIRECT(AM$4&amp;"G:G"),MATCH(AA148,INDIRECT(AM$4&amp;"P:P"),0),0),"")</f>
        <v>全く当てはまらない</v>
      </c>
      <c r="BR148" s="213" t="str" cm="1">
        <f t="array" aca="1" ref="BR148" ca="1">_xlfn.IFNA(INDEX(INDIRECT(AH$4&amp;"H:H"),MATCH(V148,INDIRECT(AH$4&amp;"P:P"),0),0),"")</f>
        <v/>
      </c>
      <c r="BS148" s="213" t="str" cm="1">
        <f t="array" aca="1" ref="BS148" ca="1">_xlfn.IFNA(INDEX(INDIRECT(AI$4&amp;"H:H"),MATCH(W148,INDIRECT(AI$4&amp;"P:P"),0),0),"")</f>
        <v/>
      </c>
      <c r="BT148" s="213" cm="1">
        <f t="array" aca="1" ref="BT148" ca="1">_xlfn.IFNA(INDEX(INDIRECT(AJ$4&amp;"H:H"),MATCH(X148,INDIRECT(AJ$4&amp;"P:P"),0),0),"")</f>
        <v>0</v>
      </c>
      <c r="BU148" s="213" t="str" cm="1">
        <f t="array" aca="1" ref="BU148" ca="1">_xlfn.IFNA(INDEX(INDIRECT(AK$4&amp;"H:H"),MATCH(Y148,INDIRECT(AK$4&amp;"P:P"),0),0),"")</f>
        <v/>
      </c>
      <c r="BV148" s="213" t="str" cm="1">
        <f t="array" aca="1" ref="BV148" ca="1">_xlfn.IFNA(INDEX(INDIRECT(AL$4&amp;"H:H"),MATCH(Z148,INDIRECT(AL$4&amp;"P:P"),0),0),"")</f>
        <v/>
      </c>
      <c r="BW148" s="213" cm="1">
        <f t="array" aca="1" ref="BW148" ca="1">_xlfn.IFNA(INDEX(INDIRECT(AM$4&amp;"H:H"),MATCH(AA148,INDIRECT(AM$4&amp;"P:P"),0),0),"")</f>
        <v>0</v>
      </c>
      <c r="BX148" s="213" t="str" cm="1">
        <f t="array" aca="1" ref="BX148" ca="1">_xlfn.IFNA(INDEX(INDIRECT(AH$4&amp;"I:I"),MATCH(V148,INDIRECT(AH$4&amp;"P:P"),0),0),"")</f>
        <v/>
      </c>
      <c r="BY148" s="213" t="str" cm="1">
        <f t="array" aca="1" ref="BY148" ca="1">_xlfn.IFNA(INDEX(INDIRECT(AI$4&amp;"I:I"),MATCH(W148,INDIRECT(AI$4&amp;"P:P"),0),0),"")</f>
        <v/>
      </c>
      <c r="BZ148" s="213" cm="1">
        <f t="array" aca="1" ref="BZ148" ca="1">_xlfn.IFNA(INDEX(INDIRECT(AJ$4&amp;"I:I"),MATCH(X148,INDIRECT(AJ$4&amp;"P:P"),0),0),"")</f>
        <v>0</v>
      </c>
      <c r="CA148" s="213" t="str" cm="1">
        <f t="array" aca="1" ref="CA148" ca="1">_xlfn.IFNA(INDEX(INDIRECT(AK$4&amp;"I:I"),MATCH(Y148,INDIRECT(AK$4&amp;"P:P"),0),0),"")</f>
        <v/>
      </c>
      <c r="CB148" s="213" t="str" cm="1">
        <f t="array" aca="1" ref="CB148" ca="1">_xlfn.IFNA(INDEX(INDIRECT(AL$4&amp;"I:I"),MATCH(Z148,INDIRECT(AL$4&amp;"P:P"),0),0),"")</f>
        <v/>
      </c>
      <c r="CC148" s="213" cm="1">
        <f t="array" aca="1" ref="CC148" ca="1">_xlfn.IFNA(INDEX(INDIRECT(AM$4&amp;"I:I"),MATCH(AA148,INDIRECT(AM$4&amp;"P:P"),0),0),"")</f>
        <v>0</v>
      </c>
      <c r="CD148" s="213" t="str" cm="1">
        <f t="array" aca="1" ref="CD148" ca="1">_xlfn.IFNA(INDEX(INDIRECT(AH$4&amp;"J:J"),MATCH(V148,INDIRECT(AH$4&amp;"P:P"),0),0),"")</f>
        <v/>
      </c>
      <c r="CE148" s="213" t="str" cm="1">
        <f t="array" aca="1" ref="CE148" ca="1">_xlfn.IFNA(INDEX(INDIRECT(AI$4&amp;"J:J"),MATCH(W148,INDIRECT(AI$4&amp;"P:P"),0),0),"")</f>
        <v/>
      </c>
      <c r="CF148" s="213" cm="1">
        <f t="array" aca="1" ref="CF148" ca="1">_xlfn.IFNA(INDEX(INDIRECT(AJ$4&amp;"J:J"),MATCH(X148,INDIRECT(AJ$4&amp;"P:P"),0),0),"")</f>
        <v>0</v>
      </c>
      <c r="CG148" s="213" t="str" cm="1">
        <f t="array" aca="1" ref="CG148" ca="1">_xlfn.IFNA(INDEX(INDIRECT(AK$4&amp;"J:J"),MATCH(Y148,INDIRECT(AK$4&amp;"P:P"),0),0),"")</f>
        <v/>
      </c>
      <c r="CH148" s="213" t="str" cm="1">
        <f t="array" aca="1" ref="CH148" ca="1">_xlfn.IFNA(INDEX(INDIRECT(AL$4&amp;"J:J"),MATCH(Z148,INDIRECT(AL$4&amp;"P:P"),0),0),"")</f>
        <v/>
      </c>
      <c r="CI148" s="213" cm="1">
        <f t="array" aca="1" ref="CI148" ca="1">_xlfn.IFNA(INDEX(INDIRECT(AM$4&amp;"J:J"),MATCH(AA148,INDIRECT(AM$4&amp;"P:P"),0),0),"")</f>
        <v>0</v>
      </c>
    </row>
    <row r="149" spans="1:87" ht="72">
      <c r="A149" s="53">
        <v>137</v>
      </c>
      <c r="B149" s="75">
        <v>126</v>
      </c>
      <c r="C149" s="75" t="s">
        <v>1638</v>
      </c>
      <c r="D149" s="85" t="s">
        <v>1649</v>
      </c>
      <c r="E149" s="115" t="s">
        <v>2015</v>
      </c>
      <c r="F149" s="77" t="s">
        <v>2024</v>
      </c>
      <c r="G149" s="78"/>
      <c r="H149" s="94"/>
      <c r="I149" s="81"/>
      <c r="J149" s="95"/>
      <c r="K149" s="83">
        <v>1</v>
      </c>
      <c r="L149" s="97" t="s">
        <v>1718</v>
      </c>
      <c r="M149" s="84"/>
      <c r="N149" s="95"/>
      <c r="O149" s="83"/>
      <c r="P149" s="103"/>
      <c r="Q149" s="83">
        <v>1</v>
      </c>
      <c r="R149" s="97" t="s">
        <v>1718</v>
      </c>
      <c r="U149" s="59" t="s">
        <v>2025</v>
      </c>
      <c r="V149" s="59" t="str">
        <f t="shared" si="53"/>
        <v/>
      </c>
      <c r="W149" s="59" t="str">
        <f t="shared" si="54"/>
        <v/>
      </c>
      <c r="X149" s="59" t="str">
        <f t="shared" si="55"/>
        <v>（７）</v>
      </c>
      <c r="Y149" s="59" t="str">
        <f t="shared" si="56"/>
        <v/>
      </c>
      <c r="Z149" s="59" t="str">
        <f t="shared" si="57"/>
        <v/>
      </c>
      <c r="AA149" s="59" t="str">
        <f t="shared" si="58"/>
        <v>（７）</v>
      </c>
      <c r="AB149" s="190" t="e" cm="1">
        <f t="array" ref="AB149">INDEX('Ｒ2_小4'!$M:$M,MATCH(V149,'Ｒ2_小4'!$P:$P,0),0)</f>
        <v>#N/A</v>
      </c>
      <c r="AC149" s="190" t="e" cm="1">
        <f t="array" ref="AC149">INDEX('R2_小5'!$M:$M,MATCH(W149,'R2_小5'!$P:$P,0),0)</f>
        <v>#N/A</v>
      </c>
      <c r="AD149" s="190" t="str" cm="1">
        <f t="array" ref="AD149">INDEX('R2_小6'!$M:$M,MATCH(X149,'R2_小6'!$P:$P,0),0)</f>
        <v>Q00000002280</v>
      </c>
      <c r="AE149" s="190" t="e" cm="1">
        <f t="array" ref="AE149">INDEX('R2_中1'!$M:$M,MATCH(Y149,'R2_中1'!$P:$P,0),0)</f>
        <v>#N/A</v>
      </c>
      <c r="AF149" s="190" t="e" cm="1">
        <f t="array" ref="AF149">INDEX('R2_中2'!$M:$M,MATCH(Z149,'R2_中2'!$P:$P,0),0)</f>
        <v>#N/A</v>
      </c>
      <c r="AG149" s="190" t="str" cm="1">
        <f t="array" ref="AG149">INDEX('R2_中3'!$M:$M,MATCH(AA149,'R2_中3'!$P:$P,0),0)</f>
        <v>Q00000005050</v>
      </c>
      <c r="AH149" s="213" t="str" cm="1">
        <f t="array" aca="1" ref="AH149" ca="1">_xlfn.IFNA(INDEX(INDIRECT(AH$4&amp;"B:B"),MATCH(V149,INDIRECT(AH$4&amp;"P:P"),0),0),"")</f>
        <v/>
      </c>
      <c r="AI149" s="213" t="str" cm="1">
        <f t="array" aca="1" ref="AI149" ca="1">_xlfn.IFNA(INDEX(INDIRECT(AI$4&amp;"B:B"),MATCH(W149,INDIRECT(AI$4&amp;"P:P"),0),0),"")</f>
        <v/>
      </c>
      <c r="AJ149" s="213" t="str" cm="1">
        <f t="array" aca="1" ref="AJ149" ca="1">_xlfn.IFNA(INDEX(INDIRECT(AJ$4&amp;"B:B"),MATCH(X149,INDIRECT(AJ$4&amp;"P:P"),0),0),"")</f>
        <v>学校の宿題や試験でよい成績をとることができると思う</v>
      </c>
      <c r="AK149" s="213" t="str" cm="1">
        <f t="array" aca="1" ref="AK149" ca="1">_xlfn.IFNA(INDEX(INDIRECT(AK$4&amp;"B:B"),MATCH(Y149,INDIRECT(AK$4&amp;"P:P"),0),0),"")</f>
        <v/>
      </c>
      <c r="AL149" s="213" t="str" cm="1">
        <f t="array" aca="1" ref="AL149" ca="1">_xlfn.IFNA(INDEX(INDIRECT(AL$4&amp;"B:B"),MATCH(Z149,INDIRECT(AL$4&amp;"P:P"),0),0),"")</f>
        <v/>
      </c>
      <c r="AM149" s="213" t="str" cm="1">
        <f t="array" aca="1" ref="AM149" ca="1">_xlfn.IFNA(INDEX(INDIRECT(AM$4&amp;"B:B"),MATCH(AA149,INDIRECT(AM$4&amp;"P:P"),0),0),"")</f>
        <v>学校の宿題や試験でよい成績をとることができると思う</v>
      </c>
      <c r="AN149" s="213" t="str" cm="1">
        <f t="array" aca="1" ref="AN149" ca="1">_xlfn.IFNA(INDEX(INDIRECT(AH$4&amp;"C:C"),MATCH(V149,INDIRECT(AH$4&amp;"P:P"),0),0),"")</f>
        <v/>
      </c>
      <c r="AO149" s="213" t="str" cm="1">
        <f t="array" aca="1" ref="AO149" ca="1">_xlfn.IFNA(INDEX(INDIRECT(AI$4&amp;"C:C"),MATCH(W149,INDIRECT(AI$4&amp;"P:P"),0),0),"")</f>
        <v/>
      </c>
      <c r="AP149" s="213" t="str" cm="1">
        <f t="array" aca="1" ref="AP149" ca="1">_xlfn.IFNA(INDEX(INDIRECT(AJ$4&amp;"C:C"),MATCH(X149,INDIRECT(AJ$4&amp;"P:P"),0),0),"")</f>
        <v>よく当てはまる</v>
      </c>
      <c r="AQ149" s="213" t="str" cm="1">
        <f t="array" aca="1" ref="AQ149" ca="1">_xlfn.IFNA(INDEX(INDIRECT(AK$4&amp;"C:C"),MATCH(Y149,INDIRECT(AK$4&amp;"P:P"),0),0),"")</f>
        <v/>
      </c>
      <c r="AR149" s="213" t="str" cm="1">
        <f t="array" aca="1" ref="AR149" ca="1">_xlfn.IFNA(INDEX(INDIRECT(AL$4&amp;"C:C"),MATCH(Z149,INDIRECT(AL$4&amp;"P:P"),0),0),"")</f>
        <v/>
      </c>
      <c r="AS149" s="213" t="str" cm="1">
        <f t="array" aca="1" ref="AS149" ca="1">_xlfn.IFNA(INDEX(INDIRECT(AM$4&amp;"C:C"),MATCH(AA149,INDIRECT(AM$4&amp;"P:P"),0),0),"")</f>
        <v>よく当てはまる</v>
      </c>
      <c r="AT149" s="213" t="str" cm="1">
        <f t="array" aca="1" ref="AT149" ca="1">_xlfn.IFNA(INDEX(INDIRECT(AH$4&amp;"D:D"),MATCH(V149,INDIRECT(AH$4&amp;"P:P"),0),0),"")</f>
        <v/>
      </c>
      <c r="AU149" s="213" t="str" cm="1">
        <f t="array" aca="1" ref="AU149" ca="1">_xlfn.IFNA(INDEX(INDIRECT(AI$4&amp;"D:D"),MATCH(W149,INDIRECT(AI$4&amp;"P:P"),0),0),"")</f>
        <v/>
      </c>
      <c r="AV149" s="213" t="str" cm="1">
        <f t="array" aca="1" ref="AV149" ca="1">_xlfn.IFNA(INDEX(INDIRECT(AJ$4&amp;"D:D"),MATCH(X149,INDIRECT(AJ$4&amp;"P:P"),0),0),"")</f>
        <v>少し当てはまる</v>
      </c>
      <c r="AW149" s="213" t="str" cm="1">
        <f t="array" aca="1" ref="AW149" ca="1">_xlfn.IFNA(INDEX(INDIRECT(AK$4&amp;"D:D"),MATCH(Y149,INDIRECT(AK$4&amp;"P:P"),0),0),"")</f>
        <v/>
      </c>
      <c r="AX149" s="213" t="str" cm="1">
        <f t="array" aca="1" ref="AX149" ca="1">_xlfn.IFNA(INDEX(INDIRECT(AL$4&amp;"D:D"),MATCH(Z149,INDIRECT(AL$4&amp;"P:P"),0),0),"")</f>
        <v/>
      </c>
      <c r="AY149" s="213" t="str" cm="1">
        <f t="array" aca="1" ref="AY149" ca="1">_xlfn.IFNA(INDEX(INDIRECT(AM$4&amp;"D:D"),MATCH(AA149,INDIRECT(AM$4&amp;"P:P"),0),0),"")</f>
        <v>少し当てはまる</v>
      </c>
      <c r="AZ149" s="213" t="str" cm="1">
        <f t="array" aca="1" ref="AZ149" ca="1">_xlfn.IFNA(INDEX(INDIRECT(AH$4&amp;"E:E"),MATCH(V149,INDIRECT(AH$4&amp;"P:P"),0),0),"")</f>
        <v/>
      </c>
      <c r="BA149" s="213" t="str" cm="1">
        <f t="array" aca="1" ref="BA149" ca="1">_xlfn.IFNA(INDEX(INDIRECT(AI$4&amp;"E:E"),MATCH(W149,INDIRECT(AI$4&amp;"P:P"),0),0),"")</f>
        <v/>
      </c>
      <c r="BB149" s="213" t="str" cm="1">
        <f t="array" aca="1" ref="BB149" ca="1">_xlfn.IFNA(INDEX(INDIRECT(AJ$4&amp;"E:E"),MATCH(X149,INDIRECT(AJ$4&amp;"P:P"),0),0),"")</f>
        <v>どちらともいえない</v>
      </c>
      <c r="BC149" s="213" t="str" cm="1">
        <f t="array" aca="1" ref="BC149" ca="1">_xlfn.IFNA(INDEX(INDIRECT(AK$4&amp;"E:E"),MATCH(Y149,INDIRECT(AK$4&amp;"P:P"),0),0),"")</f>
        <v/>
      </c>
      <c r="BD149" s="213" t="str" cm="1">
        <f t="array" aca="1" ref="BD149" ca="1">_xlfn.IFNA(INDEX(INDIRECT(AL$4&amp;"E:E"),MATCH(Z149,INDIRECT(AL$4&amp;"P:P"),0),0),"")</f>
        <v/>
      </c>
      <c r="BE149" s="213" t="str" cm="1">
        <f t="array" aca="1" ref="BE149" ca="1">_xlfn.IFNA(INDEX(INDIRECT(AM$4&amp;"E:E"),MATCH(AA149,INDIRECT(AM$4&amp;"P:P"),0),0),"")</f>
        <v>どちらともいえない</v>
      </c>
      <c r="BF149" s="213" t="str" cm="1">
        <f t="array" aca="1" ref="BF149" ca="1">_xlfn.IFNA(INDEX(INDIRECT(AH$4&amp;"F:F"),MATCH(V149,INDIRECT(AH$4&amp;"P:P"),0),0),"")</f>
        <v/>
      </c>
      <c r="BG149" s="213" t="str" cm="1">
        <f t="array" aca="1" ref="BG149" ca="1">_xlfn.IFNA(INDEX(INDIRECT(AI$4&amp;"F:F"),MATCH(W149,INDIRECT(AI$4&amp;"P:P"),0),0),"")</f>
        <v/>
      </c>
      <c r="BH149" s="213" t="str" cm="1">
        <f t="array" aca="1" ref="BH149" ca="1">_xlfn.IFNA(INDEX(INDIRECT(AJ$4&amp;"F:F"),MATCH(X149,INDIRECT(AJ$4&amp;"P:P"),0),0),"")</f>
        <v>あまり当てはまらない</v>
      </c>
      <c r="BI149" s="213" t="str" cm="1">
        <f t="array" aca="1" ref="BI149" ca="1">_xlfn.IFNA(INDEX(INDIRECT(AK$4&amp;"F:F"),MATCH(Y149,INDIRECT(AK$4&amp;"P:P"),0),0),"")</f>
        <v/>
      </c>
      <c r="BJ149" s="213" t="str" cm="1">
        <f t="array" aca="1" ref="BJ149" ca="1">_xlfn.IFNA(INDEX(INDIRECT(AL$4&amp;"F:F"),MATCH(Z149,INDIRECT(AL$4&amp;"P:P"),0),0),"")</f>
        <v/>
      </c>
      <c r="BK149" s="213" t="str" cm="1">
        <f t="array" aca="1" ref="BK149" ca="1">_xlfn.IFNA(INDEX(INDIRECT(AM$4&amp;"F:F"),MATCH(AA149,INDIRECT(AM$4&amp;"P:P"),0),0),"")</f>
        <v>あまり当てはまらない</v>
      </c>
      <c r="BL149" s="213" t="str" cm="1">
        <f t="array" aca="1" ref="BL149" ca="1">_xlfn.IFNA(INDEX(INDIRECT(AH$4&amp;"G:G"),MATCH(V149,INDIRECT(AH$4&amp;"P:P"),0),0),"")</f>
        <v/>
      </c>
      <c r="BM149" s="213" t="str" cm="1">
        <f t="array" aca="1" ref="BM149" ca="1">_xlfn.IFNA(INDEX(INDIRECT(AI$4&amp;"G:G"),MATCH(W149,INDIRECT(AI$4&amp;"P:P"),0),0),"")</f>
        <v/>
      </c>
      <c r="BN149" s="213" t="str" cm="1">
        <f t="array" aca="1" ref="BN149" ca="1">_xlfn.IFNA(INDEX(INDIRECT(AJ$4&amp;"G:G"),MATCH(X149,INDIRECT(AJ$4&amp;"P:P"),0),0),"")</f>
        <v>全く当てはまらない</v>
      </c>
      <c r="BO149" s="213" t="str" cm="1">
        <f t="array" aca="1" ref="BO149" ca="1">_xlfn.IFNA(INDEX(INDIRECT(AK$4&amp;"G:G"),MATCH(Y149,INDIRECT(AK$4&amp;"P:P"),0),0),"")</f>
        <v/>
      </c>
      <c r="BP149" s="213" t="str" cm="1">
        <f t="array" aca="1" ref="BP149" ca="1">_xlfn.IFNA(INDEX(INDIRECT(AL$4&amp;"G:G"),MATCH(Z149,INDIRECT(AL$4&amp;"P:P"),0),0),"")</f>
        <v/>
      </c>
      <c r="BQ149" s="213" t="str" cm="1">
        <f t="array" aca="1" ref="BQ149" ca="1">_xlfn.IFNA(INDEX(INDIRECT(AM$4&amp;"G:G"),MATCH(AA149,INDIRECT(AM$4&amp;"P:P"),0),0),"")</f>
        <v>全く当てはまらない</v>
      </c>
      <c r="BR149" s="213" t="str" cm="1">
        <f t="array" aca="1" ref="BR149" ca="1">_xlfn.IFNA(INDEX(INDIRECT(AH$4&amp;"H:H"),MATCH(V149,INDIRECT(AH$4&amp;"P:P"),0),0),"")</f>
        <v/>
      </c>
      <c r="BS149" s="213" t="str" cm="1">
        <f t="array" aca="1" ref="BS149" ca="1">_xlfn.IFNA(INDEX(INDIRECT(AI$4&amp;"H:H"),MATCH(W149,INDIRECT(AI$4&amp;"P:P"),0),0),"")</f>
        <v/>
      </c>
      <c r="BT149" s="213" cm="1">
        <f t="array" aca="1" ref="BT149" ca="1">_xlfn.IFNA(INDEX(INDIRECT(AJ$4&amp;"H:H"),MATCH(X149,INDIRECT(AJ$4&amp;"P:P"),0),0),"")</f>
        <v>0</v>
      </c>
      <c r="BU149" s="213" t="str" cm="1">
        <f t="array" aca="1" ref="BU149" ca="1">_xlfn.IFNA(INDEX(INDIRECT(AK$4&amp;"H:H"),MATCH(Y149,INDIRECT(AK$4&amp;"P:P"),0),0),"")</f>
        <v/>
      </c>
      <c r="BV149" s="213" t="str" cm="1">
        <f t="array" aca="1" ref="BV149" ca="1">_xlfn.IFNA(INDEX(INDIRECT(AL$4&amp;"H:H"),MATCH(Z149,INDIRECT(AL$4&amp;"P:P"),0),0),"")</f>
        <v/>
      </c>
      <c r="BW149" s="213" cm="1">
        <f t="array" aca="1" ref="BW149" ca="1">_xlfn.IFNA(INDEX(INDIRECT(AM$4&amp;"H:H"),MATCH(AA149,INDIRECT(AM$4&amp;"P:P"),0),0),"")</f>
        <v>0</v>
      </c>
      <c r="BX149" s="213" t="str" cm="1">
        <f t="array" aca="1" ref="BX149" ca="1">_xlfn.IFNA(INDEX(INDIRECT(AH$4&amp;"I:I"),MATCH(V149,INDIRECT(AH$4&amp;"P:P"),0),0),"")</f>
        <v/>
      </c>
      <c r="BY149" s="213" t="str" cm="1">
        <f t="array" aca="1" ref="BY149" ca="1">_xlfn.IFNA(INDEX(INDIRECT(AI$4&amp;"I:I"),MATCH(W149,INDIRECT(AI$4&amp;"P:P"),0),0),"")</f>
        <v/>
      </c>
      <c r="BZ149" s="213" cm="1">
        <f t="array" aca="1" ref="BZ149" ca="1">_xlfn.IFNA(INDEX(INDIRECT(AJ$4&amp;"I:I"),MATCH(X149,INDIRECT(AJ$4&amp;"P:P"),0),0),"")</f>
        <v>0</v>
      </c>
      <c r="CA149" s="213" t="str" cm="1">
        <f t="array" aca="1" ref="CA149" ca="1">_xlfn.IFNA(INDEX(INDIRECT(AK$4&amp;"I:I"),MATCH(Y149,INDIRECT(AK$4&amp;"P:P"),0),0),"")</f>
        <v/>
      </c>
      <c r="CB149" s="213" t="str" cm="1">
        <f t="array" aca="1" ref="CB149" ca="1">_xlfn.IFNA(INDEX(INDIRECT(AL$4&amp;"I:I"),MATCH(Z149,INDIRECT(AL$4&amp;"P:P"),0),0),"")</f>
        <v/>
      </c>
      <c r="CC149" s="213" cm="1">
        <f t="array" aca="1" ref="CC149" ca="1">_xlfn.IFNA(INDEX(INDIRECT(AM$4&amp;"I:I"),MATCH(AA149,INDIRECT(AM$4&amp;"P:P"),0),0),"")</f>
        <v>0</v>
      </c>
      <c r="CD149" s="213" t="str" cm="1">
        <f t="array" aca="1" ref="CD149" ca="1">_xlfn.IFNA(INDEX(INDIRECT(AH$4&amp;"J:J"),MATCH(V149,INDIRECT(AH$4&amp;"P:P"),0),0),"")</f>
        <v/>
      </c>
      <c r="CE149" s="213" t="str" cm="1">
        <f t="array" aca="1" ref="CE149" ca="1">_xlfn.IFNA(INDEX(INDIRECT(AI$4&amp;"J:J"),MATCH(W149,INDIRECT(AI$4&amp;"P:P"),0),0),"")</f>
        <v/>
      </c>
      <c r="CF149" s="213" cm="1">
        <f t="array" aca="1" ref="CF149" ca="1">_xlfn.IFNA(INDEX(INDIRECT(AJ$4&amp;"J:J"),MATCH(X149,INDIRECT(AJ$4&amp;"P:P"),0),0),"")</f>
        <v>0</v>
      </c>
      <c r="CG149" s="213" t="str" cm="1">
        <f t="array" aca="1" ref="CG149" ca="1">_xlfn.IFNA(INDEX(INDIRECT(AK$4&amp;"J:J"),MATCH(Y149,INDIRECT(AK$4&amp;"P:P"),0),0),"")</f>
        <v/>
      </c>
      <c r="CH149" s="213" t="str" cm="1">
        <f t="array" aca="1" ref="CH149" ca="1">_xlfn.IFNA(INDEX(INDIRECT(AL$4&amp;"J:J"),MATCH(Z149,INDIRECT(AL$4&amp;"P:P"),0),0),"")</f>
        <v/>
      </c>
      <c r="CI149" s="213" cm="1">
        <f t="array" aca="1" ref="CI149" ca="1">_xlfn.IFNA(INDEX(INDIRECT(AM$4&amp;"J:J"),MATCH(AA149,INDIRECT(AM$4&amp;"P:P"),0),0),"")</f>
        <v>0</v>
      </c>
    </row>
    <row r="150" spans="1:87" ht="54">
      <c r="A150" s="53">
        <v>138</v>
      </c>
      <c r="B150" s="75">
        <v>127</v>
      </c>
      <c r="C150" s="75" t="s">
        <v>1638</v>
      </c>
      <c r="D150" s="85" t="s">
        <v>1649</v>
      </c>
      <c r="E150" s="115" t="s">
        <v>2015</v>
      </c>
      <c r="F150" s="77" t="s">
        <v>2026</v>
      </c>
      <c r="G150" s="78"/>
      <c r="H150" s="94"/>
      <c r="I150" s="81"/>
      <c r="J150" s="95"/>
      <c r="K150" s="100">
        <v>1</v>
      </c>
      <c r="L150" s="97" t="s">
        <v>1721</v>
      </c>
      <c r="M150" s="84"/>
      <c r="N150" s="95"/>
      <c r="O150" s="100"/>
      <c r="P150" s="103"/>
      <c r="Q150" s="83">
        <v>1</v>
      </c>
      <c r="R150" s="97" t="s">
        <v>1721</v>
      </c>
      <c r="U150" s="59" t="s">
        <v>2027</v>
      </c>
      <c r="V150" s="59" t="str">
        <f t="shared" si="53"/>
        <v/>
      </c>
      <c r="W150" s="59" t="str">
        <f t="shared" si="54"/>
        <v/>
      </c>
      <c r="X150" s="59" t="str">
        <f t="shared" si="55"/>
        <v>（８）</v>
      </c>
      <c r="Y150" s="59" t="str">
        <f t="shared" si="56"/>
        <v/>
      </c>
      <c r="Z150" s="59" t="str">
        <f t="shared" si="57"/>
        <v/>
      </c>
      <c r="AA150" s="59" t="str">
        <f t="shared" si="58"/>
        <v>（８）</v>
      </c>
      <c r="AB150" s="190" t="e" cm="1">
        <f t="array" ref="AB150">INDEX('Ｒ2_小4'!$M:$M,MATCH(V150,'Ｒ2_小4'!$P:$P,0),0)</f>
        <v>#N/A</v>
      </c>
      <c r="AC150" s="190" t="e" cm="1">
        <f t="array" ref="AC150">INDEX('R2_小5'!$M:$M,MATCH(W150,'R2_小5'!$P:$P,0),0)</f>
        <v>#N/A</v>
      </c>
      <c r="AD150" s="190" t="str" cm="1">
        <f t="array" ref="AD150">INDEX('R2_小6'!$M:$M,MATCH(X150,'R2_小6'!$P:$P,0),0)</f>
        <v>Q00000002290</v>
      </c>
      <c r="AE150" s="190" t="e" cm="1">
        <f t="array" ref="AE150">INDEX('R2_中1'!$M:$M,MATCH(Y150,'R2_中1'!$P:$P,0),0)</f>
        <v>#N/A</v>
      </c>
      <c r="AF150" s="190" t="e" cm="1">
        <f t="array" ref="AF150">INDEX('R2_中2'!$M:$M,MATCH(Z150,'R2_中2'!$P:$P,0),0)</f>
        <v>#N/A</v>
      </c>
      <c r="AG150" s="190" t="str" cm="1">
        <f t="array" ref="AG150">INDEX('R2_中3'!$M:$M,MATCH(AA150,'R2_中3'!$P:$P,0),0)</f>
        <v>Q00000005060</v>
      </c>
      <c r="AH150" s="213" t="str" cm="1">
        <f t="array" aca="1" ref="AH150" ca="1">_xlfn.IFNA(INDEX(INDIRECT(AH$4&amp;"B:B"),MATCH(V150,INDIRECT(AH$4&amp;"P:P"),0),0),"")</f>
        <v/>
      </c>
      <c r="AI150" s="213" t="str" cm="1">
        <f t="array" aca="1" ref="AI150" ca="1">_xlfn.IFNA(INDEX(INDIRECT(AI$4&amp;"B:B"),MATCH(W150,INDIRECT(AI$4&amp;"P:P"),0),0),"")</f>
        <v/>
      </c>
      <c r="AJ150" s="213" t="str" cm="1">
        <f t="array" aca="1" ref="AJ150" ca="1">_xlfn.IFNA(INDEX(INDIRECT(AJ$4&amp;"B:B"),MATCH(X150,INDIRECT(AJ$4&amp;"P:P"),0),0),"")</f>
        <v>学校でよい成績をとることができるだろうと思う</v>
      </c>
      <c r="AK150" s="213" t="str" cm="1">
        <f t="array" aca="1" ref="AK150" ca="1">_xlfn.IFNA(INDEX(INDIRECT(AK$4&amp;"B:B"),MATCH(Y150,INDIRECT(AK$4&amp;"P:P"),0),0),"")</f>
        <v/>
      </c>
      <c r="AL150" s="213" t="str" cm="1">
        <f t="array" aca="1" ref="AL150" ca="1">_xlfn.IFNA(INDEX(INDIRECT(AL$4&amp;"B:B"),MATCH(Z150,INDIRECT(AL$4&amp;"P:P"),0),0),"")</f>
        <v/>
      </c>
      <c r="AM150" s="213" t="str" cm="1">
        <f t="array" aca="1" ref="AM150" ca="1">_xlfn.IFNA(INDEX(INDIRECT(AM$4&amp;"B:B"),MATCH(AA150,INDIRECT(AM$4&amp;"P:P"),0),0),"")</f>
        <v>学校でよい成績をとることができるだろうと思う</v>
      </c>
      <c r="AN150" s="213" t="str" cm="1">
        <f t="array" aca="1" ref="AN150" ca="1">_xlfn.IFNA(INDEX(INDIRECT(AH$4&amp;"C:C"),MATCH(V150,INDIRECT(AH$4&amp;"P:P"),0),0),"")</f>
        <v/>
      </c>
      <c r="AO150" s="213" t="str" cm="1">
        <f t="array" aca="1" ref="AO150" ca="1">_xlfn.IFNA(INDEX(INDIRECT(AI$4&amp;"C:C"),MATCH(W150,INDIRECT(AI$4&amp;"P:P"),0),0),"")</f>
        <v/>
      </c>
      <c r="AP150" s="213" t="str" cm="1">
        <f t="array" aca="1" ref="AP150" ca="1">_xlfn.IFNA(INDEX(INDIRECT(AJ$4&amp;"C:C"),MATCH(X150,INDIRECT(AJ$4&amp;"P:P"),0),0),"")</f>
        <v>よく当てはまる</v>
      </c>
      <c r="AQ150" s="213" t="str" cm="1">
        <f t="array" aca="1" ref="AQ150" ca="1">_xlfn.IFNA(INDEX(INDIRECT(AK$4&amp;"C:C"),MATCH(Y150,INDIRECT(AK$4&amp;"P:P"),0),0),"")</f>
        <v/>
      </c>
      <c r="AR150" s="213" t="str" cm="1">
        <f t="array" aca="1" ref="AR150" ca="1">_xlfn.IFNA(INDEX(INDIRECT(AL$4&amp;"C:C"),MATCH(Z150,INDIRECT(AL$4&amp;"P:P"),0),0),"")</f>
        <v/>
      </c>
      <c r="AS150" s="213" t="str" cm="1">
        <f t="array" aca="1" ref="AS150" ca="1">_xlfn.IFNA(INDEX(INDIRECT(AM$4&amp;"C:C"),MATCH(AA150,INDIRECT(AM$4&amp;"P:P"),0),0),"")</f>
        <v>よく当てはまる</v>
      </c>
      <c r="AT150" s="213" t="str" cm="1">
        <f t="array" aca="1" ref="AT150" ca="1">_xlfn.IFNA(INDEX(INDIRECT(AH$4&amp;"D:D"),MATCH(V150,INDIRECT(AH$4&amp;"P:P"),0),0),"")</f>
        <v/>
      </c>
      <c r="AU150" s="213" t="str" cm="1">
        <f t="array" aca="1" ref="AU150" ca="1">_xlfn.IFNA(INDEX(INDIRECT(AI$4&amp;"D:D"),MATCH(W150,INDIRECT(AI$4&amp;"P:P"),0),0),"")</f>
        <v/>
      </c>
      <c r="AV150" s="213" t="str" cm="1">
        <f t="array" aca="1" ref="AV150" ca="1">_xlfn.IFNA(INDEX(INDIRECT(AJ$4&amp;"D:D"),MATCH(X150,INDIRECT(AJ$4&amp;"P:P"),0),0),"")</f>
        <v>少し当てはまる</v>
      </c>
      <c r="AW150" s="213" t="str" cm="1">
        <f t="array" aca="1" ref="AW150" ca="1">_xlfn.IFNA(INDEX(INDIRECT(AK$4&amp;"D:D"),MATCH(Y150,INDIRECT(AK$4&amp;"P:P"),0),0),"")</f>
        <v/>
      </c>
      <c r="AX150" s="213" t="str" cm="1">
        <f t="array" aca="1" ref="AX150" ca="1">_xlfn.IFNA(INDEX(INDIRECT(AL$4&amp;"D:D"),MATCH(Z150,INDIRECT(AL$4&amp;"P:P"),0),0),"")</f>
        <v/>
      </c>
      <c r="AY150" s="213" t="str" cm="1">
        <f t="array" aca="1" ref="AY150" ca="1">_xlfn.IFNA(INDEX(INDIRECT(AM$4&amp;"D:D"),MATCH(AA150,INDIRECT(AM$4&amp;"P:P"),0),0),"")</f>
        <v>少し当てはまる</v>
      </c>
      <c r="AZ150" s="213" t="str" cm="1">
        <f t="array" aca="1" ref="AZ150" ca="1">_xlfn.IFNA(INDEX(INDIRECT(AH$4&amp;"E:E"),MATCH(V150,INDIRECT(AH$4&amp;"P:P"),0),0),"")</f>
        <v/>
      </c>
      <c r="BA150" s="213" t="str" cm="1">
        <f t="array" aca="1" ref="BA150" ca="1">_xlfn.IFNA(INDEX(INDIRECT(AI$4&amp;"E:E"),MATCH(W150,INDIRECT(AI$4&amp;"P:P"),0),0),"")</f>
        <v/>
      </c>
      <c r="BB150" s="213" t="str" cm="1">
        <f t="array" aca="1" ref="BB150" ca="1">_xlfn.IFNA(INDEX(INDIRECT(AJ$4&amp;"E:E"),MATCH(X150,INDIRECT(AJ$4&amp;"P:P"),0),0),"")</f>
        <v>どちらともいえない</v>
      </c>
      <c r="BC150" s="213" t="str" cm="1">
        <f t="array" aca="1" ref="BC150" ca="1">_xlfn.IFNA(INDEX(INDIRECT(AK$4&amp;"E:E"),MATCH(Y150,INDIRECT(AK$4&amp;"P:P"),0),0),"")</f>
        <v/>
      </c>
      <c r="BD150" s="213" t="str" cm="1">
        <f t="array" aca="1" ref="BD150" ca="1">_xlfn.IFNA(INDEX(INDIRECT(AL$4&amp;"E:E"),MATCH(Z150,INDIRECT(AL$4&amp;"P:P"),0),0),"")</f>
        <v/>
      </c>
      <c r="BE150" s="213" t="str" cm="1">
        <f t="array" aca="1" ref="BE150" ca="1">_xlfn.IFNA(INDEX(INDIRECT(AM$4&amp;"E:E"),MATCH(AA150,INDIRECT(AM$4&amp;"P:P"),0),0),"")</f>
        <v>どちらともいえない</v>
      </c>
      <c r="BF150" s="213" t="str" cm="1">
        <f t="array" aca="1" ref="BF150" ca="1">_xlfn.IFNA(INDEX(INDIRECT(AH$4&amp;"F:F"),MATCH(V150,INDIRECT(AH$4&amp;"P:P"),0),0),"")</f>
        <v/>
      </c>
      <c r="BG150" s="213" t="str" cm="1">
        <f t="array" aca="1" ref="BG150" ca="1">_xlfn.IFNA(INDEX(INDIRECT(AI$4&amp;"F:F"),MATCH(W150,INDIRECT(AI$4&amp;"P:P"),0),0),"")</f>
        <v/>
      </c>
      <c r="BH150" s="213" t="str" cm="1">
        <f t="array" aca="1" ref="BH150" ca="1">_xlfn.IFNA(INDEX(INDIRECT(AJ$4&amp;"F:F"),MATCH(X150,INDIRECT(AJ$4&amp;"P:P"),0),0),"")</f>
        <v>あまり当てはまらない</v>
      </c>
      <c r="BI150" s="213" t="str" cm="1">
        <f t="array" aca="1" ref="BI150" ca="1">_xlfn.IFNA(INDEX(INDIRECT(AK$4&amp;"F:F"),MATCH(Y150,INDIRECT(AK$4&amp;"P:P"),0),0),"")</f>
        <v/>
      </c>
      <c r="BJ150" s="213" t="str" cm="1">
        <f t="array" aca="1" ref="BJ150" ca="1">_xlfn.IFNA(INDEX(INDIRECT(AL$4&amp;"F:F"),MATCH(Z150,INDIRECT(AL$4&amp;"P:P"),0),0),"")</f>
        <v/>
      </c>
      <c r="BK150" s="213" t="str" cm="1">
        <f t="array" aca="1" ref="BK150" ca="1">_xlfn.IFNA(INDEX(INDIRECT(AM$4&amp;"F:F"),MATCH(AA150,INDIRECT(AM$4&amp;"P:P"),0),0),"")</f>
        <v>あまり当てはまらない</v>
      </c>
      <c r="BL150" s="213" t="str" cm="1">
        <f t="array" aca="1" ref="BL150" ca="1">_xlfn.IFNA(INDEX(INDIRECT(AH$4&amp;"G:G"),MATCH(V150,INDIRECT(AH$4&amp;"P:P"),0),0),"")</f>
        <v/>
      </c>
      <c r="BM150" s="213" t="str" cm="1">
        <f t="array" aca="1" ref="BM150" ca="1">_xlfn.IFNA(INDEX(INDIRECT(AI$4&amp;"G:G"),MATCH(W150,INDIRECT(AI$4&amp;"P:P"),0),0),"")</f>
        <v/>
      </c>
      <c r="BN150" s="213" t="str" cm="1">
        <f t="array" aca="1" ref="BN150" ca="1">_xlfn.IFNA(INDEX(INDIRECT(AJ$4&amp;"G:G"),MATCH(X150,INDIRECT(AJ$4&amp;"P:P"),0),0),"")</f>
        <v>全く当てはまらない</v>
      </c>
      <c r="BO150" s="213" t="str" cm="1">
        <f t="array" aca="1" ref="BO150" ca="1">_xlfn.IFNA(INDEX(INDIRECT(AK$4&amp;"G:G"),MATCH(Y150,INDIRECT(AK$4&amp;"P:P"),0),0),"")</f>
        <v/>
      </c>
      <c r="BP150" s="213" t="str" cm="1">
        <f t="array" aca="1" ref="BP150" ca="1">_xlfn.IFNA(INDEX(INDIRECT(AL$4&amp;"G:G"),MATCH(Z150,INDIRECT(AL$4&amp;"P:P"),0),0),"")</f>
        <v/>
      </c>
      <c r="BQ150" s="213" t="str" cm="1">
        <f t="array" aca="1" ref="BQ150" ca="1">_xlfn.IFNA(INDEX(INDIRECT(AM$4&amp;"G:G"),MATCH(AA150,INDIRECT(AM$4&amp;"P:P"),0),0),"")</f>
        <v>全く当てはまらない</v>
      </c>
      <c r="BR150" s="213" t="str" cm="1">
        <f t="array" aca="1" ref="BR150" ca="1">_xlfn.IFNA(INDEX(INDIRECT(AH$4&amp;"H:H"),MATCH(V150,INDIRECT(AH$4&amp;"P:P"),0),0),"")</f>
        <v/>
      </c>
      <c r="BS150" s="213" t="str" cm="1">
        <f t="array" aca="1" ref="BS150" ca="1">_xlfn.IFNA(INDEX(INDIRECT(AI$4&amp;"H:H"),MATCH(W150,INDIRECT(AI$4&amp;"P:P"),0),0),"")</f>
        <v/>
      </c>
      <c r="BT150" s="213" cm="1">
        <f t="array" aca="1" ref="BT150" ca="1">_xlfn.IFNA(INDEX(INDIRECT(AJ$4&amp;"H:H"),MATCH(X150,INDIRECT(AJ$4&amp;"P:P"),0),0),"")</f>
        <v>0</v>
      </c>
      <c r="BU150" s="213" t="str" cm="1">
        <f t="array" aca="1" ref="BU150" ca="1">_xlfn.IFNA(INDEX(INDIRECT(AK$4&amp;"H:H"),MATCH(Y150,INDIRECT(AK$4&amp;"P:P"),0),0),"")</f>
        <v/>
      </c>
      <c r="BV150" s="213" t="str" cm="1">
        <f t="array" aca="1" ref="BV150" ca="1">_xlfn.IFNA(INDEX(INDIRECT(AL$4&amp;"H:H"),MATCH(Z150,INDIRECT(AL$4&amp;"P:P"),0),0),"")</f>
        <v/>
      </c>
      <c r="BW150" s="213" cm="1">
        <f t="array" aca="1" ref="BW150" ca="1">_xlfn.IFNA(INDEX(INDIRECT(AM$4&amp;"H:H"),MATCH(AA150,INDIRECT(AM$4&amp;"P:P"),0),0),"")</f>
        <v>0</v>
      </c>
      <c r="BX150" s="213" t="str" cm="1">
        <f t="array" aca="1" ref="BX150" ca="1">_xlfn.IFNA(INDEX(INDIRECT(AH$4&amp;"I:I"),MATCH(V150,INDIRECT(AH$4&amp;"P:P"),0),0),"")</f>
        <v/>
      </c>
      <c r="BY150" s="213" t="str" cm="1">
        <f t="array" aca="1" ref="BY150" ca="1">_xlfn.IFNA(INDEX(INDIRECT(AI$4&amp;"I:I"),MATCH(W150,INDIRECT(AI$4&amp;"P:P"),0),0),"")</f>
        <v/>
      </c>
      <c r="BZ150" s="213" cm="1">
        <f t="array" aca="1" ref="BZ150" ca="1">_xlfn.IFNA(INDEX(INDIRECT(AJ$4&amp;"I:I"),MATCH(X150,INDIRECT(AJ$4&amp;"P:P"),0),0),"")</f>
        <v>0</v>
      </c>
      <c r="CA150" s="213" t="str" cm="1">
        <f t="array" aca="1" ref="CA150" ca="1">_xlfn.IFNA(INDEX(INDIRECT(AK$4&amp;"I:I"),MATCH(Y150,INDIRECT(AK$4&amp;"P:P"),0),0),"")</f>
        <v/>
      </c>
      <c r="CB150" s="213" t="str" cm="1">
        <f t="array" aca="1" ref="CB150" ca="1">_xlfn.IFNA(INDEX(INDIRECT(AL$4&amp;"I:I"),MATCH(Z150,INDIRECT(AL$4&amp;"P:P"),0),0),"")</f>
        <v/>
      </c>
      <c r="CC150" s="213" cm="1">
        <f t="array" aca="1" ref="CC150" ca="1">_xlfn.IFNA(INDEX(INDIRECT(AM$4&amp;"I:I"),MATCH(AA150,INDIRECT(AM$4&amp;"P:P"),0),0),"")</f>
        <v>0</v>
      </c>
      <c r="CD150" s="213" t="str" cm="1">
        <f t="array" aca="1" ref="CD150" ca="1">_xlfn.IFNA(INDEX(INDIRECT(AH$4&amp;"J:J"),MATCH(V150,INDIRECT(AH$4&amp;"P:P"),0),0),"")</f>
        <v/>
      </c>
      <c r="CE150" s="213" t="str" cm="1">
        <f t="array" aca="1" ref="CE150" ca="1">_xlfn.IFNA(INDEX(INDIRECT(AI$4&amp;"J:J"),MATCH(W150,INDIRECT(AI$4&amp;"P:P"),0),0),"")</f>
        <v/>
      </c>
      <c r="CF150" s="213" cm="1">
        <f t="array" aca="1" ref="CF150" ca="1">_xlfn.IFNA(INDEX(INDIRECT(AJ$4&amp;"J:J"),MATCH(X150,INDIRECT(AJ$4&amp;"P:P"),0),0),"")</f>
        <v>0</v>
      </c>
      <c r="CG150" s="213" t="str" cm="1">
        <f t="array" aca="1" ref="CG150" ca="1">_xlfn.IFNA(INDEX(INDIRECT(AK$4&amp;"J:J"),MATCH(Y150,INDIRECT(AK$4&amp;"P:P"),0),0),"")</f>
        <v/>
      </c>
      <c r="CH150" s="213" t="str" cm="1">
        <f t="array" aca="1" ref="CH150" ca="1">_xlfn.IFNA(INDEX(INDIRECT(AL$4&amp;"J:J"),MATCH(Z150,INDIRECT(AL$4&amp;"P:P"),0),0),"")</f>
        <v/>
      </c>
      <c r="CI150" s="213" cm="1">
        <f t="array" aca="1" ref="CI150" ca="1">_xlfn.IFNA(INDEX(INDIRECT(AM$4&amp;"J:J"),MATCH(AA150,INDIRECT(AM$4&amp;"P:P"),0),0),"")</f>
        <v>0</v>
      </c>
    </row>
    <row r="151" spans="1:87" ht="54">
      <c r="A151" s="53">
        <v>139</v>
      </c>
      <c r="B151" s="75">
        <v>128</v>
      </c>
      <c r="C151" s="75" t="s">
        <v>1638</v>
      </c>
      <c r="D151" s="85" t="s">
        <v>1649</v>
      </c>
      <c r="E151" s="115" t="s">
        <v>2015</v>
      </c>
      <c r="F151" s="77" t="s">
        <v>2028</v>
      </c>
      <c r="G151" s="78"/>
      <c r="H151" s="94"/>
      <c r="I151" s="81"/>
      <c r="J151" s="95"/>
      <c r="K151" s="83">
        <v>1</v>
      </c>
      <c r="L151" s="97" t="s">
        <v>1724</v>
      </c>
      <c r="M151" s="84"/>
      <c r="N151" s="95"/>
      <c r="O151" s="83"/>
      <c r="P151" s="103"/>
      <c r="Q151" s="83">
        <v>1</v>
      </c>
      <c r="R151" s="97" t="s">
        <v>1724</v>
      </c>
      <c r="U151" s="59" t="s">
        <v>2029</v>
      </c>
      <c r="V151" s="59" t="str">
        <f t="shared" si="53"/>
        <v/>
      </c>
      <c r="W151" s="59" t="str">
        <f t="shared" si="54"/>
        <v/>
      </c>
      <c r="X151" s="59" t="str">
        <f t="shared" si="55"/>
        <v>（９）</v>
      </c>
      <c r="Y151" s="59" t="str">
        <f t="shared" si="56"/>
        <v/>
      </c>
      <c r="Z151" s="59" t="str">
        <f t="shared" si="57"/>
        <v/>
      </c>
      <c r="AA151" s="59" t="str">
        <f t="shared" si="58"/>
        <v>（９）</v>
      </c>
      <c r="AB151" s="190" t="e" cm="1">
        <f t="array" ref="AB151">INDEX('Ｒ2_小4'!$M:$M,MATCH(V151,'Ｒ2_小4'!$P:$P,0),0)</f>
        <v>#N/A</v>
      </c>
      <c r="AC151" s="190" t="e" cm="1">
        <f t="array" ref="AC151">INDEX('R2_小5'!$M:$M,MATCH(W151,'R2_小5'!$P:$P,0),0)</f>
        <v>#N/A</v>
      </c>
      <c r="AD151" s="190" t="str" cm="1">
        <f t="array" ref="AD151">INDEX('R2_小6'!$M:$M,MATCH(X151,'R2_小6'!$P:$P,0),0)</f>
        <v>Q00000002300</v>
      </c>
      <c r="AE151" s="190" t="e" cm="1">
        <f t="array" ref="AE151">INDEX('R2_中1'!$M:$M,MATCH(Y151,'R2_中1'!$P:$P,0),0)</f>
        <v>#N/A</v>
      </c>
      <c r="AF151" s="190" t="e" cm="1">
        <f t="array" ref="AF151">INDEX('R2_中2'!$M:$M,MATCH(Z151,'R2_中2'!$P:$P,0),0)</f>
        <v>#N/A</v>
      </c>
      <c r="AG151" s="190" t="str" cm="1">
        <f t="array" ref="AG151">INDEX('R2_中3'!$M:$M,MATCH(AA151,'R2_中3'!$P:$P,0),0)</f>
        <v>Q00000005070</v>
      </c>
      <c r="AH151" s="213" t="str" cm="1">
        <f t="array" aca="1" ref="AH151" ca="1">_xlfn.IFNA(INDEX(INDIRECT(AH$4&amp;"B:B"),MATCH(V151,INDIRECT(AH$4&amp;"P:P"),0),0),"")</f>
        <v/>
      </c>
      <c r="AI151" s="213" t="str" cm="1">
        <f t="array" aca="1" ref="AI151" ca="1">_xlfn.IFNA(INDEX(INDIRECT(AI$4&amp;"B:B"),MATCH(W151,INDIRECT(AI$4&amp;"P:P"),0),0),"")</f>
        <v/>
      </c>
      <c r="AJ151" s="213" t="str" cm="1">
        <f t="array" aca="1" ref="AJ151" ca="1">_xlfn.IFNA(INDEX(INDIRECT(AJ$4&amp;"B:B"),MATCH(X151,INDIRECT(AJ$4&amp;"P:P"),0),0),"")</f>
        <v>授業で教えてもらったことは使いこなせると思う</v>
      </c>
      <c r="AK151" s="213" t="str" cm="1">
        <f t="array" aca="1" ref="AK151" ca="1">_xlfn.IFNA(INDEX(INDIRECT(AK$4&amp;"B:B"),MATCH(Y151,INDIRECT(AK$4&amp;"P:P"),0),0),"")</f>
        <v/>
      </c>
      <c r="AL151" s="213" t="str" cm="1">
        <f t="array" aca="1" ref="AL151" ca="1">_xlfn.IFNA(INDEX(INDIRECT(AL$4&amp;"B:B"),MATCH(Z151,INDIRECT(AL$4&amp;"P:P"),0),0),"")</f>
        <v/>
      </c>
      <c r="AM151" s="213" t="str" cm="1">
        <f t="array" aca="1" ref="AM151" ca="1">_xlfn.IFNA(INDEX(INDIRECT(AM$4&amp;"B:B"),MATCH(AA151,INDIRECT(AM$4&amp;"P:P"),0),0),"")</f>
        <v>授業で教えてもらったことは使いこなせると思う</v>
      </c>
      <c r="AN151" s="213" t="str" cm="1">
        <f t="array" aca="1" ref="AN151" ca="1">_xlfn.IFNA(INDEX(INDIRECT(AH$4&amp;"C:C"),MATCH(V151,INDIRECT(AH$4&amp;"P:P"),0),0),"")</f>
        <v/>
      </c>
      <c r="AO151" s="213" t="str" cm="1">
        <f t="array" aca="1" ref="AO151" ca="1">_xlfn.IFNA(INDEX(INDIRECT(AI$4&amp;"C:C"),MATCH(W151,INDIRECT(AI$4&amp;"P:P"),0),0),"")</f>
        <v/>
      </c>
      <c r="AP151" s="213" t="str" cm="1">
        <f t="array" aca="1" ref="AP151" ca="1">_xlfn.IFNA(INDEX(INDIRECT(AJ$4&amp;"C:C"),MATCH(X151,INDIRECT(AJ$4&amp;"P:P"),0),0),"")</f>
        <v>よく当てはまる</v>
      </c>
      <c r="AQ151" s="213" t="str" cm="1">
        <f t="array" aca="1" ref="AQ151" ca="1">_xlfn.IFNA(INDEX(INDIRECT(AK$4&amp;"C:C"),MATCH(Y151,INDIRECT(AK$4&amp;"P:P"),0),0),"")</f>
        <v/>
      </c>
      <c r="AR151" s="213" t="str" cm="1">
        <f t="array" aca="1" ref="AR151" ca="1">_xlfn.IFNA(INDEX(INDIRECT(AL$4&amp;"C:C"),MATCH(Z151,INDIRECT(AL$4&amp;"P:P"),0),0),"")</f>
        <v/>
      </c>
      <c r="AS151" s="213" t="str" cm="1">
        <f t="array" aca="1" ref="AS151" ca="1">_xlfn.IFNA(INDEX(INDIRECT(AM$4&amp;"C:C"),MATCH(AA151,INDIRECT(AM$4&amp;"P:P"),0),0),"")</f>
        <v>よく当てはまる</v>
      </c>
      <c r="AT151" s="213" t="str" cm="1">
        <f t="array" aca="1" ref="AT151" ca="1">_xlfn.IFNA(INDEX(INDIRECT(AH$4&amp;"D:D"),MATCH(V151,INDIRECT(AH$4&amp;"P:P"),0),0),"")</f>
        <v/>
      </c>
      <c r="AU151" s="213" t="str" cm="1">
        <f t="array" aca="1" ref="AU151" ca="1">_xlfn.IFNA(INDEX(INDIRECT(AI$4&amp;"D:D"),MATCH(W151,INDIRECT(AI$4&amp;"P:P"),0),0),"")</f>
        <v/>
      </c>
      <c r="AV151" s="213" t="str" cm="1">
        <f t="array" aca="1" ref="AV151" ca="1">_xlfn.IFNA(INDEX(INDIRECT(AJ$4&amp;"D:D"),MATCH(X151,INDIRECT(AJ$4&amp;"P:P"),0),0),"")</f>
        <v>少し当てはまる</v>
      </c>
      <c r="AW151" s="213" t="str" cm="1">
        <f t="array" aca="1" ref="AW151" ca="1">_xlfn.IFNA(INDEX(INDIRECT(AK$4&amp;"D:D"),MATCH(Y151,INDIRECT(AK$4&amp;"P:P"),0),0),"")</f>
        <v/>
      </c>
      <c r="AX151" s="213" t="str" cm="1">
        <f t="array" aca="1" ref="AX151" ca="1">_xlfn.IFNA(INDEX(INDIRECT(AL$4&amp;"D:D"),MATCH(Z151,INDIRECT(AL$4&amp;"P:P"),0),0),"")</f>
        <v/>
      </c>
      <c r="AY151" s="213" t="str" cm="1">
        <f t="array" aca="1" ref="AY151" ca="1">_xlfn.IFNA(INDEX(INDIRECT(AM$4&amp;"D:D"),MATCH(AA151,INDIRECT(AM$4&amp;"P:P"),0),0),"")</f>
        <v>少し当てはまる</v>
      </c>
      <c r="AZ151" s="213" t="str" cm="1">
        <f t="array" aca="1" ref="AZ151" ca="1">_xlfn.IFNA(INDEX(INDIRECT(AH$4&amp;"E:E"),MATCH(V151,INDIRECT(AH$4&amp;"P:P"),0),0),"")</f>
        <v/>
      </c>
      <c r="BA151" s="213" t="str" cm="1">
        <f t="array" aca="1" ref="BA151" ca="1">_xlfn.IFNA(INDEX(INDIRECT(AI$4&amp;"E:E"),MATCH(W151,INDIRECT(AI$4&amp;"P:P"),0),0),"")</f>
        <v/>
      </c>
      <c r="BB151" s="213" t="str" cm="1">
        <f t="array" aca="1" ref="BB151" ca="1">_xlfn.IFNA(INDEX(INDIRECT(AJ$4&amp;"E:E"),MATCH(X151,INDIRECT(AJ$4&amp;"P:P"),0),0),"")</f>
        <v>どちらともいえない</v>
      </c>
      <c r="BC151" s="213" t="str" cm="1">
        <f t="array" aca="1" ref="BC151" ca="1">_xlfn.IFNA(INDEX(INDIRECT(AK$4&amp;"E:E"),MATCH(Y151,INDIRECT(AK$4&amp;"P:P"),0),0),"")</f>
        <v/>
      </c>
      <c r="BD151" s="213" t="str" cm="1">
        <f t="array" aca="1" ref="BD151" ca="1">_xlfn.IFNA(INDEX(INDIRECT(AL$4&amp;"E:E"),MATCH(Z151,INDIRECT(AL$4&amp;"P:P"),0),0),"")</f>
        <v/>
      </c>
      <c r="BE151" s="213" t="str" cm="1">
        <f t="array" aca="1" ref="BE151" ca="1">_xlfn.IFNA(INDEX(INDIRECT(AM$4&amp;"E:E"),MATCH(AA151,INDIRECT(AM$4&amp;"P:P"),0),0),"")</f>
        <v>どちらともいえない</v>
      </c>
      <c r="BF151" s="213" t="str" cm="1">
        <f t="array" aca="1" ref="BF151" ca="1">_xlfn.IFNA(INDEX(INDIRECT(AH$4&amp;"F:F"),MATCH(V151,INDIRECT(AH$4&amp;"P:P"),0),0),"")</f>
        <v/>
      </c>
      <c r="BG151" s="213" t="str" cm="1">
        <f t="array" aca="1" ref="BG151" ca="1">_xlfn.IFNA(INDEX(INDIRECT(AI$4&amp;"F:F"),MATCH(W151,INDIRECT(AI$4&amp;"P:P"),0),0),"")</f>
        <v/>
      </c>
      <c r="BH151" s="213" t="str" cm="1">
        <f t="array" aca="1" ref="BH151" ca="1">_xlfn.IFNA(INDEX(INDIRECT(AJ$4&amp;"F:F"),MATCH(X151,INDIRECT(AJ$4&amp;"P:P"),0),0),"")</f>
        <v>あまり当てはまらない</v>
      </c>
      <c r="BI151" s="213" t="str" cm="1">
        <f t="array" aca="1" ref="BI151" ca="1">_xlfn.IFNA(INDEX(INDIRECT(AK$4&amp;"F:F"),MATCH(Y151,INDIRECT(AK$4&amp;"P:P"),0),0),"")</f>
        <v/>
      </c>
      <c r="BJ151" s="213" t="str" cm="1">
        <f t="array" aca="1" ref="BJ151" ca="1">_xlfn.IFNA(INDEX(INDIRECT(AL$4&amp;"F:F"),MATCH(Z151,INDIRECT(AL$4&amp;"P:P"),0),0),"")</f>
        <v/>
      </c>
      <c r="BK151" s="213" t="str" cm="1">
        <f t="array" aca="1" ref="BK151" ca="1">_xlfn.IFNA(INDEX(INDIRECT(AM$4&amp;"F:F"),MATCH(AA151,INDIRECT(AM$4&amp;"P:P"),0),0),"")</f>
        <v>あまり当てはまらない</v>
      </c>
      <c r="BL151" s="213" t="str" cm="1">
        <f t="array" aca="1" ref="BL151" ca="1">_xlfn.IFNA(INDEX(INDIRECT(AH$4&amp;"G:G"),MATCH(V151,INDIRECT(AH$4&amp;"P:P"),0),0),"")</f>
        <v/>
      </c>
      <c r="BM151" s="213" t="str" cm="1">
        <f t="array" aca="1" ref="BM151" ca="1">_xlfn.IFNA(INDEX(INDIRECT(AI$4&amp;"G:G"),MATCH(W151,INDIRECT(AI$4&amp;"P:P"),0),0),"")</f>
        <v/>
      </c>
      <c r="BN151" s="213" t="str" cm="1">
        <f t="array" aca="1" ref="BN151" ca="1">_xlfn.IFNA(INDEX(INDIRECT(AJ$4&amp;"G:G"),MATCH(X151,INDIRECT(AJ$4&amp;"P:P"),0),0),"")</f>
        <v>全く当てはまらない</v>
      </c>
      <c r="BO151" s="213" t="str" cm="1">
        <f t="array" aca="1" ref="BO151" ca="1">_xlfn.IFNA(INDEX(INDIRECT(AK$4&amp;"G:G"),MATCH(Y151,INDIRECT(AK$4&amp;"P:P"),0),0),"")</f>
        <v/>
      </c>
      <c r="BP151" s="213" t="str" cm="1">
        <f t="array" aca="1" ref="BP151" ca="1">_xlfn.IFNA(INDEX(INDIRECT(AL$4&amp;"G:G"),MATCH(Z151,INDIRECT(AL$4&amp;"P:P"),0),0),"")</f>
        <v/>
      </c>
      <c r="BQ151" s="213" t="str" cm="1">
        <f t="array" aca="1" ref="BQ151" ca="1">_xlfn.IFNA(INDEX(INDIRECT(AM$4&amp;"G:G"),MATCH(AA151,INDIRECT(AM$4&amp;"P:P"),0),0),"")</f>
        <v>全く当てはまらない</v>
      </c>
      <c r="BR151" s="213" t="str" cm="1">
        <f t="array" aca="1" ref="BR151" ca="1">_xlfn.IFNA(INDEX(INDIRECT(AH$4&amp;"H:H"),MATCH(V151,INDIRECT(AH$4&amp;"P:P"),0),0),"")</f>
        <v/>
      </c>
      <c r="BS151" s="213" t="str" cm="1">
        <f t="array" aca="1" ref="BS151" ca="1">_xlfn.IFNA(INDEX(INDIRECT(AI$4&amp;"H:H"),MATCH(W151,INDIRECT(AI$4&amp;"P:P"),0),0),"")</f>
        <v/>
      </c>
      <c r="BT151" s="213" cm="1">
        <f t="array" aca="1" ref="BT151" ca="1">_xlfn.IFNA(INDEX(INDIRECT(AJ$4&amp;"H:H"),MATCH(X151,INDIRECT(AJ$4&amp;"P:P"),0),0),"")</f>
        <v>0</v>
      </c>
      <c r="BU151" s="213" t="str" cm="1">
        <f t="array" aca="1" ref="BU151" ca="1">_xlfn.IFNA(INDEX(INDIRECT(AK$4&amp;"H:H"),MATCH(Y151,INDIRECT(AK$4&amp;"P:P"),0),0),"")</f>
        <v/>
      </c>
      <c r="BV151" s="213" t="str" cm="1">
        <f t="array" aca="1" ref="BV151" ca="1">_xlfn.IFNA(INDEX(INDIRECT(AL$4&amp;"H:H"),MATCH(Z151,INDIRECT(AL$4&amp;"P:P"),0),0),"")</f>
        <v/>
      </c>
      <c r="BW151" s="213" cm="1">
        <f t="array" aca="1" ref="BW151" ca="1">_xlfn.IFNA(INDEX(INDIRECT(AM$4&amp;"H:H"),MATCH(AA151,INDIRECT(AM$4&amp;"P:P"),0),0),"")</f>
        <v>0</v>
      </c>
      <c r="BX151" s="213" t="str" cm="1">
        <f t="array" aca="1" ref="BX151" ca="1">_xlfn.IFNA(INDEX(INDIRECT(AH$4&amp;"I:I"),MATCH(V151,INDIRECT(AH$4&amp;"P:P"),0),0),"")</f>
        <v/>
      </c>
      <c r="BY151" s="213" t="str" cm="1">
        <f t="array" aca="1" ref="BY151" ca="1">_xlfn.IFNA(INDEX(INDIRECT(AI$4&amp;"I:I"),MATCH(W151,INDIRECT(AI$4&amp;"P:P"),0),0),"")</f>
        <v/>
      </c>
      <c r="BZ151" s="213" cm="1">
        <f t="array" aca="1" ref="BZ151" ca="1">_xlfn.IFNA(INDEX(INDIRECT(AJ$4&amp;"I:I"),MATCH(X151,INDIRECT(AJ$4&amp;"P:P"),0),0),"")</f>
        <v>0</v>
      </c>
      <c r="CA151" s="213" t="str" cm="1">
        <f t="array" aca="1" ref="CA151" ca="1">_xlfn.IFNA(INDEX(INDIRECT(AK$4&amp;"I:I"),MATCH(Y151,INDIRECT(AK$4&amp;"P:P"),0),0),"")</f>
        <v/>
      </c>
      <c r="CB151" s="213" t="str" cm="1">
        <f t="array" aca="1" ref="CB151" ca="1">_xlfn.IFNA(INDEX(INDIRECT(AL$4&amp;"I:I"),MATCH(Z151,INDIRECT(AL$4&amp;"P:P"),0),0),"")</f>
        <v/>
      </c>
      <c r="CC151" s="213" cm="1">
        <f t="array" aca="1" ref="CC151" ca="1">_xlfn.IFNA(INDEX(INDIRECT(AM$4&amp;"I:I"),MATCH(AA151,INDIRECT(AM$4&amp;"P:P"),0),0),"")</f>
        <v>0</v>
      </c>
      <c r="CD151" s="213" t="str" cm="1">
        <f t="array" aca="1" ref="CD151" ca="1">_xlfn.IFNA(INDEX(INDIRECT(AH$4&amp;"J:J"),MATCH(V151,INDIRECT(AH$4&amp;"P:P"),0),0),"")</f>
        <v/>
      </c>
      <c r="CE151" s="213" t="str" cm="1">
        <f t="array" aca="1" ref="CE151" ca="1">_xlfn.IFNA(INDEX(INDIRECT(AI$4&amp;"J:J"),MATCH(W151,INDIRECT(AI$4&amp;"P:P"),0),0),"")</f>
        <v/>
      </c>
      <c r="CF151" s="213" cm="1">
        <f t="array" aca="1" ref="CF151" ca="1">_xlfn.IFNA(INDEX(INDIRECT(AJ$4&amp;"J:J"),MATCH(X151,INDIRECT(AJ$4&amp;"P:P"),0),0),"")</f>
        <v>0</v>
      </c>
      <c r="CG151" s="213" t="str" cm="1">
        <f t="array" aca="1" ref="CG151" ca="1">_xlfn.IFNA(INDEX(INDIRECT(AK$4&amp;"J:J"),MATCH(Y151,INDIRECT(AK$4&amp;"P:P"),0),0),"")</f>
        <v/>
      </c>
      <c r="CH151" s="213" t="str" cm="1">
        <f t="array" aca="1" ref="CH151" ca="1">_xlfn.IFNA(INDEX(INDIRECT(AL$4&amp;"J:J"),MATCH(Z151,INDIRECT(AL$4&amp;"P:P"),0),0),"")</f>
        <v/>
      </c>
      <c r="CI151" s="213" cm="1">
        <f t="array" aca="1" ref="CI151" ca="1">_xlfn.IFNA(INDEX(INDIRECT(AM$4&amp;"J:J"),MATCH(AA151,INDIRECT(AM$4&amp;"P:P"),0),0),"")</f>
        <v>0</v>
      </c>
    </row>
    <row r="152" spans="1:87" ht="126">
      <c r="A152" s="53">
        <v>140</v>
      </c>
      <c r="B152" s="75">
        <v>129</v>
      </c>
      <c r="C152" s="75" t="s">
        <v>1638</v>
      </c>
      <c r="D152" s="85" t="s">
        <v>1649</v>
      </c>
      <c r="E152" s="115" t="s">
        <v>2015</v>
      </c>
      <c r="F152" s="77" t="s">
        <v>2030</v>
      </c>
      <c r="G152" s="78"/>
      <c r="H152" s="94"/>
      <c r="I152" s="81"/>
      <c r="J152" s="95"/>
      <c r="K152" s="83">
        <v>1</v>
      </c>
      <c r="L152" s="97" t="s">
        <v>2031</v>
      </c>
      <c r="M152" s="84"/>
      <c r="N152" s="95"/>
      <c r="O152" s="83"/>
      <c r="P152" s="103"/>
      <c r="Q152" s="83">
        <v>1</v>
      </c>
      <c r="R152" s="97" t="s">
        <v>1727</v>
      </c>
      <c r="U152" s="59" t="s">
        <v>2032</v>
      </c>
      <c r="V152" s="59" t="str">
        <f t="shared" si="53"/>
        <v/>
      </c>
      <c r="W152" s="59" t="str">
        <f t="shared" si="54"/>
        <v/>
      </c>
      <c r="X152" s="59" t="str">
        <f t="shared" si="55"/>
        <v>（１０）</v>
      </c>
      <c r="Y152" s="59" t="str">
        <f t="shared" si="56"/>
        <v/>
      </c>
      <c r="Z152" s="59" t="str">
        <f t="shared" si="57"/>
        <v/>
      </c>
      <c r="AA152" s="59" t="str">
        <f t="shared" si="58"/>
        <v>（１０）</v>
      </c>
      <c r="AB152" s="190" t="e" cm="1">
        <f t="array" ref="AB152">INDEX('Ｒ2_小4'!$M:$M,MATCH(V152,'Ｒ2_小4'!$P:$P,0),0)</f>
        <v>#N/A</v>
      </c>
      <c r="AC152" s="190" t="e" cm="1">
        <f t="array" ref="AC152">INDEX('R2_小5'!$M:$M,MATCH(W152,'R2_小5'!$P:$P,0),0)</f>
        <v>#N/A</v>
      </c>
      <c r="AD152" s="190" t="str" cm="1">
        <f t="array" ref="AD152">INDEX('R2_小6'!$M:$M,MATCH(X152,'R2_小6'!$P:$P,0),0)</f>
        <v>Q00000002310</v>
      </c>
      <c r="AE152" s="190" t="e" cm="1">
        <f t="array" ref="AE152">INDEX('R2_中1'!$M:$M,MATCH(Y152,'R2_中1'!$P:$P,0),0)</f>
        <v>#N/A</v>
      </c>
      <c r="AF152" s="190" t="e" cm="1">
        <f t="array" ref="AF152">INDEX('R2_中2'!$M:$M,MATCH(Z152,'R2_中2'!$P:$P,0),0)</f>
        <v>#N/A</v>
      </c>
      <c r="AG152" s="190" t="str" cm="1">
        <f t="array" ref="AG152">INDEX('R2_中3'!$M:$M,MATCH(AA152,'R2_中3'!$P:$P,0),0)</f>
        <v>Q00000005080</v>
      </c>
      <c r="AH152" s="213" t="str" cm="1">
        <f t="array" aca="1" ref="AH152" ca="1">_xlfn.IFNA(INDEX(INDIRECT(AH$4&amp;"B:B"),MATCH(V152,INDIRECT(AH$4&amp;"P:P"),0),0),"")</f>
        <v/>
      </c>
      <c r="AI152" s="213" t="str" cm="1">
        <f t="array" aca="1" ref="AI152" ca="1">_xlfn.IFNA(INDEX(INDIRECT(AI$4&amp;"B:B"),MATCH(W152,INDIRECT(AI$4&amp;"P:P"),0),0),"")</f>
        <v/>
      </c>
      <c r="AJ152" s="213" t="str" cm="1">
        <f t="array" aca="1" ref="AJ152" ca="1">_xlfn.IFNA(INDEX(INDIRECT(AJ$4&amp;"B:B"),MATCH(X152,INDIRECT(AJ$4&amp;"P:P"),0),0),"")</f>
        <v>授業のむずかしさ，先生のこと，自分の実力のことなどを考えれば，自分はこの授業でよくやっているほうだと思う</v>
      </c>
      <c r="AK152" s="213" t="str" cm="1">
        <f t="array" aca="1" ref="AK152" ca="1">_xlfn.IFNA(INDEX(INDIRECT(AK$4&amp;"B:B"),MATCH(Y152,INDIRECT(AK$4&amp;"P:P"),0),0),"")</f>
        <v/>
      </c>
      <c r="AL152" s="213" t="str" cm="1">
        <f t="array" aca="1" ref="AL152" ca="1">_xlfn.IFNA(INDEX(INDIRECT(AL$4&amp;"B:B"),MATCH(Z152,INDIRECT(AL$4&amp;"P:P"),0),0),"")</f>
        <v/>
      </c>
      <c r="AM152" s="213" t="str" cm="1">
        <f t="array" aca="1" ref="AM152" ca="1">_xlfn.IFNA(INDEX(INDIRECT(AM$4&amp;"B:B"),MATCH(AA152,INDIRECT(AM$4&amp;"P:P"),0),0),"")</f>
        <v>授業の難しさ，先生のこと，自分の実力のことなどを考えれば，自分はこの授業でよくやっているほうだと思う</v>
      </c>
      <c r="AN152" s="213" t="str" cm="1">
        <f t="array" aca="1" ref="AN152" ca="1">_xlfn.IFNA(INDEX(INDIRECT(AH$4&amp;"C:C"),MATCH(V152,INDIRECT(AH$4&amp;"P:P"),0),0),"")</f>
        <v/>
      </c>
      <c r="AO152" s="213" t="str" cm="1">
        <f t="array" aca="1" ref="AO152" ca="1">_xlfn.IFNA(INDEX(INDIRECT(AI$4&amp;"C:C"),MATCH(W152,INDIRECT(AI$4&amp;"P:P"),0),0),"")</f>
        <v/>
      </c>
      <c r="AP152" s="213" t="str" cm="1">
        <f t="array" aca="1" ref="AP152" ca="1">_xlfn.IFNA(INDEX(INDIRECT(AJ$4&amp;"C:C"),MATCH(X152,INDIRECT(AJ$4&amp;"P:P"),0),0),"")</f>
        <v>よく当てはまる</v>
      </c>
      <c r="AQ152" s="213" t="str" cm="1">
        <f t="array" aca="1" ref="AQ152" ca="1">_xlfn.IFNA(INDEX(INDIRECT(AK$4&amp;"C:C"),MATCH(Y152,INDIRECT(AK$4&amp;"P:P"),0),0),"")</f>
        <v/>
      </c>
      <c r="AR152" s="213" t="str" cm="1">
        <f t="array" aca="1" ref="AR152" ca="1">_xlfn.IFNA(INDEX(INDIRECT(AL$4&amp;"C:C"),MATCH(Z152,INDIRECT(AL$4&amp;"P:P"),0),0),"")</f>
        <v/>
      </c>
      <c r="AS152" s="213" t="str" cm="1">
        <f t="array" aca="1" ref="AS152" ca="1">_xlfn.IFNA(INDEX(INDIRECT(AM$4&amp;"C:C"),MATCH(AA152,INDIRECT(AM$4&amp;"P:P"),0),0),"")</f>
        <v>よく当てはまる</v>
      </c>
      <c r="AT152" s="213" t="str" cm="1">
        <f t="array" aca="1" ref="AT152" ca="1">_xlfn.IFNA(INDEX(INDIRECT(AH$4&amp;"D:D"),MATCH(V152,INDIRECT(AH$4&amp;"P:P"),0),0),"")</f>
        <v/>
      </c>
      <c r="AU152" s="213" t="str" cm="1">
        <f t="array" aca="1" ref="AU152" ca="1">_xlfn.IFNA(INDEX(INDIRECT(AI$4&amp;"D:D"),MATCH(W152,INDIRECT(AI$4&amp;"P:P"),0),0),"")</f>
        <v/>
      </c>
      <c r="AV152" s="213" t="str" cm="1">
        <f t="array" aca="1" ref="AV152" ca="1">_xlfn.IFNA(INDEX(INDIRECT(AJ$4&amp;"D:D"),MATCH(X152,INDIRECT(AJ$4&amp;"P:P"),0),0),"")</f>
        <v>少し当てはまる</v>
      </c>
      <c r="AW152" s="213" t="str" cm="1">
        <f t="array" aca="1" ref="AW152" ca="1">_xlfn.IFNA(INDEX(INDIRECT(AK$4&amp;"D:D"),MATCH(Y152,INDIRECT(AK$4&amp;"P:P"),0),0),"")</f>
        <v/>
      </c>
      <c r="AX152" s="213" t="str" cm="1">
        <f t="array" aca="1" ref="AX152" ca="1">_xlfn.IFNA(INDEX(INDIRECT(AL$4&amp;"D:D"),MATCH(Z152,INDIRECT(AL$4&amp;"P:P"),0),0),"")</f>
        <v/>
      </c>
      <c r="AY152" s="213" t="str" cm="1">
        <f t="array" aca="1" ref="AY152" ca="1">_xlfn.IFNA(INDEX(INDIRECT(AM$4&amp;"D:D"),MATCH(AA152,INDIRECT(AM$4&amp;"P:P"),0),0),"")</f>
        <v>少し当てはまる</v>
      </c>
      <c r="AZ152" s="213" t="str" cm="1">
        <f t="array" aca="1" ref="AZ152" ca="1">_xlfn.IFNA(INDEX(INDIRECT(AH$4&amp;"E:E"),MATCH(V152,INDIRECT(AH$4&amp;"P:P"),0),0),"")</f>
        <v/>
      </c>
      <c r="BA152" s="213" t="str" cm="1">
        <f t="array" aca="1" ref="BA152" ca="1">_xlfn.IFNA(INDEX(INDIRECT(AI$4&amp;"E:E"),MATCH(W152,INDIRECT(AI$4&amp;"P:P"),0),0),"")</f>
        <v/>
      </c>
      <c r="BB152" s="213" t="str" cm="1">
        <f t="array" aca="1" ref="BB152" ca="1">_xlfn.IFNA(INDEX(INDIRECT(AJ$4&amp;"E:E"),MATCH(X152,INDIRECT(AJ$4&amp;"P:P"),0),0),"")</f>
        <v>どちらともいえない</v>
      </c>
      <c r="BC152" s="213" t="str" cm="1">
        <f t="array" aca="1" ref="BC152" ca="1">_xlfn.IFNA(INDEX(INDIRECT(AK$4&amp;"E:E"),MATCH(Y152,INDIRECT(AK$4&amp;"P:P"),0),0),"")</f>
        <v/>
      </c>
      <c r="BD152" s="213" t="str" cm="1">
        <f t="array" aca="1" ref="BD152" ca="1">_xlfn.IFNA(INDEX(INDIRECT(AL$4&amp;"E:E"),MATCH(Z152,INDIRECT(AL$4&amp;"P:P"),0),0),"")</f>
        <v/>
      </c>
      <c r="BE152" s="213" t="str" cm="1">
        <f t="array" aca="1" ref="BE152" ca="1">_xlfn.IFNA(INDEX(INDIRECT(AM$4&amp;"E:E"),MATCH(AA152,INDIRECT(AM$4&amp;"P:P"),0),0),"")</f>
        <v>どちらともいえない</v>
      </c>
      <c r="BF152" s="213" t="str" cm="1">
        <f t="array" aca="1" ref="BF152" ca="1">_xlfn.IFNA(INDEX(INDIRECT(AH$4&amp;"F:F"),MATCH(V152,INDIRECT(AH$4&amp;"P:P"),0),0),"")</f>
        <v/>
      </c>
      <c r="BG152" s="213" t="str" cm="1">
        <f t="array" aca="1" ref="BG152" ca="1">_xlfn.IFNA(INDEX(INDIRECT(AI$4&amp;"F:F"),MATCH(W152,INDIRECT(AI$4&amp;"P:P"),0),0),"")</f>
        <v/>
      </c>
      <c r="BH152" s="213" t="str" cm="1">
        <f t="array" aca="1" ref="BH152" ca="1">_xlfn.IFNA(INDEX(INDIRECT(AJ$4&amp;"F:F"),MATCH(X152,INDIRECT(AJ$4&amp;"P:P"),0),0),"")</f>
        <v>あまり当てはまらない</v>
      </c>
      <c r="BI152" s="213" t="str" cm="1">
        <f t="array" aca="1" ref="BI152" ca="1">_xlfn.IFNA(INDEX(INDIRECT(AK$4&amp;"F:F"),MATCH(Y152,INDIRECT(AK$4&amp;"P:P"),0),0),"")</f>
        <v/>
      </c>
      <c r="BJ152" s="213" t="str" cm="1">
        <f t="array" aca="1" ref="BJ152" ca="1">_xlfn.IFNA(INDEX(INDIRECT(AL$4&amp;"F:F"),MATCH(Z152,INDIRECT(AL$4&amp;"P:P"),0),0),"")</f>
        <v/>
      </c>
      <c r="BK152" s="213" t="str" cm="1">
        <f t="array" aca="1" ref="BK152" ca="1">_xlfn.IFNA(INDEX(INDIRECT(AM$4&amp;"F:F"),MATCH(AA152,INDIRECT(AM$4&amp;"P:P"),0),0),"")</f>
        <v>あまり当てはまらない</v>
      </c>
      <c r="BL152" s="213" t="str" cm="1">
        <f t="array" aca="1" ref="BL152" ca="1">_xlfn.IFNA(INDEX(INDIRECT(AH$4&amp;"G:G"),MATCH(V152,INDIRECT(AH$4&amp;"P:P"),0),0),"")</f>
        <v/>
      </c>
      <c r="BM152" s="213" t="str" cm="1">
        <f t="array" aca="1" ref="BM152" ca="1">_xlfn.IFNA(INDEX(INDIRECT(AI$4&amp;"G:G"),MATCH(W152,INDIRECT(AI$4&amp;"P:P"),0),0),"")</f>
        <v/>
      </c>
      <c r="BN152" s="213" t="str" cm="1">
        <f t="array" aca="1" ref="BN152" ca="1">_xlfn.IFNA(INDEX(INDIRECT(AJ$4&amp;"G:G"),MATCH(X152,INDIRECT(AJ$4&amp;"P:P"),0),0),"")</f>
        <v>全く当てはまらない</v>
      </c>
      <c r="BO152" s="213" t="str" cm="1">
        <f t="array" aca="1" ref="BO152" ca="1">_xlfn.IFNA(INDEX(INDIRECT(AK$4&amp;"G:G"),MATCH(Y152,INDIRECT(AK$4&amp;"P:P"),0),0),"")</f>
        <v/>
      </c>
      <c r="BP152" s="213" t="str" cm="1">
        <f t="array" aca="1" ref="BP152" ca="1">_xlfn.IFNA(INDEX(INDIRECT(AL$4&amp;"G:G"),MATCH(Z152,INDIRECT(AL$4&amp;"P:P"),0),0),"")</f>
        <v/>
      </c>
      <c r="BQ152" s="213" t="str" cm="1">
        <f t="array" aca="1" ref="BQ152" ca="1">_xlfn.IFNA(INDEX(INDIRECT(AM$4&amp;"G:G"),MATCH(AA152,INDIRECT(AM$4&amp;"P:P"),0),0),"")</f>
        <v>全く当てはまらない</v>
      </c>
      <c r="BR152" s="213" t="str" cm="1">
        <f t="array" aca="1" ref="BR152" ca="1">_xlfn.IFNA(INDEX(INDIRECT(AH$4&amp;"H:H"),MATCH(V152,INDIRECT(AH$4&amp;"P:P"),0),0),"")</f>
        <v/>
      </c>
      <c r="BS152" s="213" t="str" cm="1">
        <f t="array" aca="1" ref="BS152" ca="1">_xlfn.IFNA(INDEX(INDIRECT(AI$4&amp;"H:H"),MATCH(W152,INDIRECT(AI$4&amp;"P:P"),0),0),"")</f>
        <v/>
      </c>
      <c r="BT152" s="213" cm="1">
        <f t="array" aca="1" ref="BT152" ca="1">_xlfn.IFNA(INDEX(INDIRECT(AJ$4&amp;"H:H"),MATCH(X152,INDIRECT(AJ$4&amp;"P:P"),0),0),"")</f>
        <v>0</v>
      </c>
      <c r="BU152" s="213" t="str" cm="1">
        <f t="array" aca="1" ref="BU152" ca="1">_xlfn.IFNA(INDEX(INDIRECT(AK$4&amp;"H:H"),MATCH(Y152,INDIRECT(AK$4&amp;"P:P"),0),0),"")</f>
        <v/>
      </c>
      <c r="BV152" s="213" t="str" cm="1">
        <f t="array" aca="1" ref="BV152" ca="1">_xlfn.IFNA(INDEX(INDIRECT(AL$4&amp;"H:H"),MATCH(Z152,INDIRECT(AL$4&amp;"P:P"),0),0),"")</f>
        <v/>
      </c>
      <c r="BW152" s="213" cm="1">
        <f t="array" aca="1" ref="BW152" ca="1">_xlfn.IFNA(INDEX(INDIRECT(AM$4&amp;"H:H"),MATCH(AA152,INDIRECT(AM$4&amp;"P:P"),0),0),"")</f>
        <v>0</v>
      </c>
      <c r="BX152" s="213" t="str" cm="1">
        <f t="array" aca="1" ref="BX152" ca="1">_xlfn.IFNA(INDEX(INDIRECT(AH$4&amp;"I:I"),MATCH(V152,INDIRECT(AH$4&amp;"P:P"),0),0),"")</f>
        <v/>
      </c>
      <c r="BY152" s="213" t="str" cm="1">
        <f t="array" aca="1" ref="BY152" ca="1">_xlfn.IFNA(INDEX(INDIRECT(AI$4&amp;"I:I"),MATCH(W152,INDIRECT(AI$4&amp;"P:P"),0),0),"")</f>
        <v/>
      </c>
      <c r="BZ152" s="213" cm="1">
        <f t="array" aca="1" ref="BZ152" ca="1">_xlfn.IFNA(INDEX(INDIRECT(AJ$4&amp;"I:I"),MATCH(X152,INDIRECT(AJ$4&amp;"P:P"),0),0),"")</f>
        <v>0</v>
      </c>
      <c r="CA152" s="213" t="str" cm="1">
        <f t="array" aca="1" ref="CA152" ca="1">_xlfn.IFNA(INDEX(INDIRECT(AK$4&amp;"I:I"),MATCH(Y152,INDIRECT(AK$4&amp;"P:P"),0),0),"")</f>
        <v/>
      </c>
      <c r="CB152" s="213" t="str" cm="1">
        <f t="array" aca="1" ref="CB152" ca="1">_xlfn.IFNA(INDEX(INDIRECT(AL$4&amp;"I:I"),MATCH(Z152,INDIRECT(AL$4&amp;"P:P"),0),0),"")</f>
        <v/>
      </c>
      <c r="CC152" s="213" cm="1">
        <f t="array" aca="1" ref="CC152" ca="1">_xlfn.IFNA(INDEX(INDIRECT(AM$4&amp;"I:I"),MATCH(AA152,INDIRECT(AM$4&amp;"P:P"),0),0),"")</f>
        <v>0</v>
      </c>
      <c r="CD152" s="213" t="str" cm="1">
        <f t="array" aca="1" ref="CD152" ca="1">_xlfn.IFNA(INDEX(INDIRECT(AH$4&amp;"J:J"),MATCH(V152,INDIRECT(AH$4&amp;"P:P"),0),0),"")</f>
        <v/>
      </c>
      <c r="CE152" s="213" t="str" cm="1">
        <f t="array" aca="1" ref="CE152" ca="1">_xlfn.IFNA(INDEX(INDIRECT(AI$4&amp;"J:J"),MATCH(W152,INDIRECT(AI$4&amp;"P:P"),0),0),"")</f>
        <v/>
      </c>
      <c r="CF152" s="213" cm="1">
        <f t="array" aca="1" ref="CF152" ca="1">_xlfn.IFNA(INDEX(INDIRECT(AJ$4&amp;"J:J"),MATCH(X152,INDIRECT(AJ$4&amp;"P:P"),0),0),"")</f>
        <v>0</v>
      </c>
      <c r="CG152" s="213" t="str" cm="1">
        <f t="array" aca="1" ref="CG152" ca="1">_xlfn.IFNA(INDEX(INDIRECT(AK$4&amp;"J:J"),MATCH(Y152,INDIRECT(AK$4&amp;"P:P"),0),0),"")</f>
        <v/>
      </c>
      <c r="CH152" s="213" t="str" cm="1">
        <f t="array" aca="1" ref="CH152" ca="1">_xlfn.IFNA(INDEX(INDIRECT(AL$4&amp;"J:J"),MATCH(Z152,INDIRECT(AL$4&amp;"P:P"),0),0),"")</f>
        <v/>
      </c>
      <c r="CI152" s="213" cm="1">
        <f t="array" aca="1" ref="CI152" ca="1">_xlfn.IFNA(INDEX(INDIRECT(AM$4&amp;"J:J"),MATCH(AA152,INDIRECT(AM$4&amp;"P:P"),0),0),"")</f>
        <v>0</v>
      </c>
    </row>
    <row r="153" spans="1:87">
      <c r="A153" s="53">
        <v>141</v>
      </c>
      <c r="B153" s="65"/>
      <c r="C153" s="65"/>
      <c r="D153" s="65"/>
      <c r="E153" s="66"/>
      <c r="F153" s="67" t="s">
        <v>2033</v>
      </c>
      <c r="G153" s="68"/>
      <c r="H153" s="69"/>
      <c r="I153" s="71"/>
      <c r="J153" s="72"/>
      <c r="K153" s="71"/>
      <c r="L153" s="72"/>
      <c r="M153" s="74"/>
      <c r="N153" s="72"/>
      <c r="O153" s="74"/>
      <c r="P153" s="72"/>
      <c r="Q153" s="74"/>
      <c r="R153" s="72"/>
      <c r="U153" s="59"/>
      <c r="V153" s="59" t="str">
        <f t="shared" si="53"/>
        <v/>
      </c>
      <c r="W153" s="59" t="str">
        <f t="shared" si="54"/>
        <v/>
      </c>
      <c r="X153" s="59" t="str">
        <f t="shared" si="55"/>
        <v/>
      </c>
      <c r="Y153" s="59" t="str">
        <f t="shared" si="56"/>
        <v/>
      </c>
      <c r="Z153" s="59" t="str">
        <f t="shared" si="57"/>
        <v/>
      </c>
      <c r="AA153" s="59" t="str">
        <f t="shared" si="58"/>
        <v/>
      </c>
      <c r="AB153" s="190" t="e" cm="1">
        <f t="array" ref="AB153">INDEX('Ｒ2_小4'!$M:$M,MATCH(V153,'Ｒ2_小4'!$P:$P,0),0)</f>
        <v>#N/A</v>
      </c>
      <c r="AC153" s="190" t="e" cm="1">
        <f t="array" ref="AC153">INDEX('R2_小5'!$M:$M,MATCH(W153,'R2_小5'!$P:$P,0),0)</f>
        <v>#N/A</v>
      </c>
      <c r="AD153" s="190" t="e" cm="1">
        <f t="array" ref="AD153">INDEX('R2_小6'!$M:$M,MATCH(X153,'R2_小6'!$P:$P,0),0)</f>
        <v>#N/A</v>
      </c>
      <c r="AE153" s="190" t="e" cm="1">
        <f t="array" ref="AE153">INDEX('R2_中1'!$M:$M,MATCH(Y153,'R2_中1'!$P:$P,0),0)</f>
        <v>#N/A</v>
      </c>
      <c r="AF153" s="190" t="e" cm="1">
        <f t="array" ref="AF153">INDEX('R2_中2'!$M:$M,MATCH(Z153,'R2_中2'!$P:$P,0),0)</f>
        <v>#N/A</v>
      </c>
      <c r="AG153" s="190" t="e" cm="1">
        <f t="array" ref="AG153">INDEX('R2_中3'!$M:$M,MATCH(AA153,'R2_中3'!$P:$P,0),0)</f>
        <v>#N/A</v>
      </c>
      <c r="AH153" s="213" t="str" cm="1">
        <f t="array" aca="1" ref="AH153" ca="1">_xlfn.IFNA(INDEX(INDIRECT(AH$4&amp;"B:B"),MATCH(V153,INDIRECT(AH$4&amp;"P:P"),0),0),"")</f>
        <v/>
      </c>
      <c r="AI153" s="213" t="str" cm="1">
        <f t="array" aca="1" ref="AI153" ca="1">_xlfn.IFNA(INDEX(INDIRECT(AI$4&amp;"B:B"),MATCH(W153,INDIRECT(AI$4&amp;"P:P"),0),0),"")</f>
        <v/>
      </c>
      <c r="AJ153" s="213" t="str" cm="1">
        <f t="array" aca="1" ref="AJ153" ca="1">_xlfn.IFNA(INDEX(INDIRECT(AJ$4&amp;"B:B"),MATCH(X153,INDIRECT(AJ$4&amp;"P:P"),0),0),"")</f>
        <v/>
      </c>
      <c r="AK153" s="213" t="str" cm="1">
        <f t="array" aca="1" ref="AK153" ca="1">_xlfn.IFNA(INDEX(INDIRECT(AK$4&amp;"B:B"),MATCH(Y153,INDIRECT(AK$4&amp;"P:P"),0),0),"")</f>
        <v/>
      </c>
      <c r="AL153" s="213" t="str" cm="1">
        <f t="array" aca="1" ref="AL153" ca="1">_xlfn.IFNA(INDEX(INDIRECT(AL$4&amp;"B:B"),MATCH(Z153,INDIRECT(AL$4&amp;"P:P"),0),0),"")</f>
        <v/>
      </c>
      <c r="AM153" s="213" t="str" cm="1">
        <f t="array" aca="1" ref="AM153" ca="1">_xlfn.IFNA(INDEX(INDIRECT(AM$4&amp;"B:B"),MATCH(AA153,INDIRECT(AM$4&amp;"P:P"),0),0),"")</f>
        <v/>
      </c>
      <c r="AN153" s="213" t="str" cm="1">
        <f t="array" aca="1" ref="AN153" ca="1">_xlfn.IFNA(INDEX(INDIRECT(AH$4&amp;"C:C"),MATCH(V153,INDIRECT(AH$4&amp;"P:P"),0),0),"")</f>
        <v/>
      </c>
      <c r="AO153" s="213" t="str" cm="1">
        <f t="array" aca="1" ref="AO153" ca="1">_xlfn.IFNA(INDEX(INDIRECT(AI$4&amp;"C:C"),MATCH(W153,INDIRECT(AI$4&amp;"P:P"),0),0),"")</f>
        <v/>
      </c>
      <c r="AP153" s="213" t="str" cm="1">
        <f t="array" aca="1" ref="AP153" ca="1">_xlfn.IFNA(INDEX(INDIRECT(AJ$4&amp;"C:C"),MATCH(X153,INDIRECT(AJ$4&amp;"P:P"),0),0),"")</f>
        <v/>
      </c>
      <c r="AQ153" s="213" t="str" cm="1">
        <f t="array" aca="1" ref="AQ153" ca="1">_xlfn.IFNA(INDEX(INDIRECT(AK$4&amp;"C:C"),MATCH(Y153,INDIRECT(AK$4&amp;"P:P"),0),0),"")</f>
        <v/>
      </c>
      <c r="AR153" s="213" t="str" cm="1">
        <f t="array" aca="1" ref="AR153" ca="1">_xlfn.IFNA(INDEX(INDIRECT(AL$4&amp;"C:C"),MATCH(Z153,INDIRECT(AL$4&amp;"P:P"),0),0),"")</f>
        <v/>
      </c>
      <c r="AS153" s="213" t="str" cm="1">
        <f t="array" aca="1" ref="AS153" ca="1">_xlfn.IFNA(INDEX(INDIRECT(AM$4&amp;"C:C"),MATCH(AA153,INDIRECT(AM$4&amp;"P:P"),0),0),"")</f>
        <v/>
      </c>
      <c r="AT153" s="213" t="str" cm="1">
        <f t="array" aca="1" ref="AT153" ca="1">_xlfn.IFNA(INDEX(INDIRECT(AH$4&amp;"D:D"),MATCH(V153,INDIRECT(AH$4&amp;"P:P"),0),0),"")</f>
        <v/>
      </c>
      <c r="AU153" s="213" t="str" cm="1">
        <f t="array" aca="1" ref="AU153" ca="1">_xlfn.IFNA(INDEX(INDIRECT(AI$4&amp;"D:D"),MATCH(W153,INDIRECT(AI$4&amp;"P:P"),0),0),"")</f>
        <v/>
      </c>
      <c r="AV153" s="213" t="str" cm="1">
        <f t="array" aca="1" ref="AV153" ca="1">_xlfn.IFNA(INDEX(INDIRECT(AJ$4&amp;"D:D"),MATCH(X153,INDIRECT(AJ$4&amp;"P:P"),0),0),"")</f>
        <v/>
      </c>
      <c r="AW153" s="213" t="str" cm="1">
        <f t="array" aca="1" ref="AW153" ca="1">_xlfn.IFNA(INDEX(INDIRECT(AK$4&amp;"D:D"),MATCH(Y153,INDIRECT(AK$4&amp;"P:P"),0),0),"")</f>
        <v/>
      </c>
      <c r="AX153" s="213" t="str" cm="1">
        <f t="array" aca="1" ref="AX153" ca="1">_xlfn.IFNA(INDEX(INDIRECT(AL$4&amp;"D:D"),MATCH(Z153,INDIRECT(AL$4&amp;"P:P"),0),0),"")</f>
        <v/>
      </c>
      <c r="AY153" s="213" t="str" cm="1">
        <f t="array" aca="1" ref="AY153" ca="1">_xlfn.IFNA(INDEX(INDIRECT(AM$4&amp;"D:D"),MATCH(AA153,INDIRECT(AM$4&amp;"P:P"),0),0),"")</f>
        <v/>
      </c>
      <c r="AZ153" s="213" t="str" cm="1">
        <f t="array" aca="1" ref="AZ153" ca="1">_xlfn.IFNA(INDEX(INDIRECT(AH$4&amp;"E:E"),MATCH(V153,INDIRECT(AH$4&amp;"P:P"),0),0),"")</f>
        <v/>
      </c>
      <c r="BA153" s="213" t="str" cm="1">
        <f t="array" aca="1" ref="BA153" ca="1">_xlfn.IFNA(INDEX(INDIRECT(AI$4&amp;"E:E"),MATCH(W153,INDIRECT(AI$4&amp;"P:P"),0),0),"")</f>
        <v/>
      </c>
      <c r="BB153" s="213" t="str" cm="1">
        <f t="array" aca="1" ref="BB153" ca="1">_xlfn.IFNA(INDEX(INDIRECT(AJ$4&amp;"E:E"),MATCH(X153,INDIRECT(AJ$4&amp;"P:P"),0),0),"")</f>
        <v/>
      </c>
      <c r="BC153" s="213" t="str" cm="1">
        <f t="array" aca="1" ref="BC153" ca="1">_xlfn.IFNA(INDEX(INDIRECT(AK$4&amp;"E:E"),MATCH(Y153,INDIRECT(AK$4&amp;"P:P"),0),0),"")</f>
        <v/>
      </c>
      <c r="BD153" s="213" t="str" cm="1">
        <f t="array" aca="1" ref="BD153" ca="1">_xlfn.IFNA(INDEX(INDIRECT(AL$4&amp;"E:E"),MATCH(Z153,INDIRECT(AL$4&amp;"P:P"),0),0),"")</f>
        <v/>
      </c>
      <c r="BE153" s="213" t="str" cm="1">
        <f t="array" aca="1" ref="BE153" ca="1">_xlfn.IFNA(INDEX(INDIRECT(AM$4&amp;"E:E"),MATCH(AA153,INDIRECT(AM$4&amp;"P:P"),0),0),"")</f>
        <v/>
      </c>
      <c r="BF153" s="213" t="str" cm="1">
        <f t="array" aca="1" ref="BF153" ca="1">_xlfn.IFNA(INDEX(INDIRECT(AH$4&amp;"F:F"),MATCH(V153,INDIRECT(AH$4&amp;"P:P"),0),0),"")</f>
        <v/>
      </c>
      <c r="BG153" s="213" t="str" cm="1">
        <f t="array" aca="1" ref="BG153" ca="1">_xlfn.IFNA(INDEX(INDIRECT(AI$4&amp;"F:F"),MATCH(W153,INDIRECT(AI$4&amp;"P:P"),0),0),"")</f>
        <v/>
      </c>
      <c r="BH153" s="213" t="str" cm="1">
        <f t="array" aca="1" ref="BH153" ca="1">_xlfn.IFNA(INDEX(INDIRECT(AJ$4&amp;"F:F"),MATCH(X153,INDIRECT(AJ$4&amp;"P:P"),0),0),"")</f>
        <v/>
      </c>
      <c r="BI153" s="213" t="str" cm="1">
        <f t="array" aca="1" ref="BI153" ca="1">_xlfn.IFNA(INDEX(INDIRECT(AK$4&amp;"F:F"),MATCH(Y153,INDIRECT(AK$4&amp;"P:P"),0),0),"")</f>
        <v/>
      </c>
      <c r="BJ153" s="213" t="str" cm="1">
        <f t="array" aca="1" ref="BJ153" ca="1">_xlfn.IFNA(INDEX(INDIRECT(AL$4&amp;"F:F"),MATCH(Z153,INDIRECT(AL$4&amp;"P:P"),0),0),"")</f>
        <v/>
      </c>
      <c r="BK153" s="213" t="str" cm="1">
        <f t="array" aca="1" ref="BK153" ca="1">_xlfn.IFNA(INDEX(INDIRECT(AM$4&amp;"F:F"),MATCH(AA153,INDIRECT(AM$4&amp;"P:P"),0),0),"")</f>
        <v/>
      </c>
      <c r="BL153" s="213" t="str" cm="1">
        <f t="array" aca="1" ref="BL153" ca="1">_xlfn.IFNA(INDEX(INDIRECT(AH$4&amp;"G:G"),MATCH(V153,INDIRECT(AH$4&amp;"P:P"),0),0),"")</f>
        <v/>
      </c>
      <c r="BM153" s="213" t="str" cm="1">
        <f t="array" aca="1" ref="BM153" ca="1">_xlfn.IFNA(INDEX(INDIRECT(AI$4&amp;"G:G"),MATCH(W153,INDIRECT(AI$4&amp;"P:P"),0),0),"")</f>
        <v/>
      </c>
      <c r="BN153" s="213" t="str" cm="1">
        <f t="array" aca="1" ref="BN153" ca="1">_xlfn.IFNA(INDEX(INDIRECT(AJ$4&amp;"G:G"),MATCH(X153,INDIRECT(AJ$4&amp;"P:P"),0),0),"")</f>
        <v/>
      </c>
      <c r="BO153" s="213" t="str" cm="1">
        <f t="array" aca="1" ref="BO153" ca="1">_xlfn.IFNA(INDEX(INDIRECT(AK$4&amp;"G:G"),MATCH(Y153,INDIRECT(AK$4&amp;"P:P"),0),0),"")</f>
        <v/>
      </c>
      <c r="BP153" s="213" t="str" cm="1">
        <f t="array" aca="1" ref="BP153" ca="1">_xlfn.IFNA(INDEX(INDIRECT(AL$4&amp;"G:G"),MATCH(Z153,INDIRECT(AL$4&amp;"P:P"),0),0),"")</f>
        <v/>
      </c>
      <c r="BQ153" s="213" t="str" cm="1">
        <f t="array" aca="1" ref="BQ153" ca="1">_xlfn.IFNA(INDEX(INDIRECT(AM$4&amp;"G:G"),MATCH(AA153,INDIRECT(AM$4&amp;"P:P"),0),0),"")</f>
        <v/>
      </c>
      <c r="BR153" s="213" t="str" cm="1">
        <f t="array" aca="1" ref="BR153" ca="1">_xlfn.IFNA(INDEX(INDIRECT(AH$4&amp;"H:H"),MATCH(V153,INDIRECT(AH$4&amp;"P:P"),0),0),"")</f>
        <v/>
      </c>
      <c r="BS153" s="213" t="str" cm="1">
        <f t="array" aca="1" ref="BS153" ca="1">_xlfn.IFNA(INDEX(INDIRECT(AI$4&amp;"H:H"),MATCH(W153,INDIRECT(AI$4&amp;"P:P"),0),0),"")</f>
        <v/>
      </c>
      <c r="BT153" s="213" t="str" cm="1">
        <f t="array" aca="1" ref="BT153" ca="1">_xlfn.IFNA(INDEX(INDIRECT(AJ$4&amp;"H:H"),MATCH(X153,INDIRECT(AJ$4&amp;"P:P"),0),0),"")</f>
        <v/>
      </c>
      <c r="BU153" s="213" t="str" cm="1">
        <f t="array" aca="1" ref="BU153" ca="1">_xlfn.IFNA(INDEX(INDIRECT(AK$4&amp;"H:H"),MATCH(Y153,INDIRECT(AK$4&amp;"P:P"),0),0),"")</f>
        <v/>
      </c>
      <c r="BV153" s="213" t="str" cm="1">
        <f t="array" aca="1" ref="BV153" ca="1">_xlfn.IFNA(INDEX(INDIRECT(AL$4&amp;"H:H"),MATCH(Z153,INDIRECT(AL$4&amp;"P:P"),0),0),"")</f>
        <v/>
      </c>
      <c r="BW153" s="213" t="str" cm="1">
        <f t="array" aca="1" ref="BW153" ca="1">_xlfn.IFNA(INDEX(INDIRECT(AM$4&amp;"H:H"),MATCH(AA153,INDIRECT(AM$4&amp;"P:P"),0),0),"")</f>
        <v/>
      </c>
      <c r="BX153" s="213" t="str" cm="1">
        <f t="array" aca="1" ref="BX153" ca="1">_xlfn.IFNA(INDEX(INDIRECT(AH$4&amp;"I:I"),MATCH(V153,INDIRECT(AH$4&amp;"P:P"),0),0),"")</f>
        <v/>
      </c>
      <c r="BY153" s="213" t="str" cm="1">
        <f t="array" aca="1" ref="BY153" ca="1">_xlfn.IFNA(INDEX(INDIRECT(AI$4&amp;"I:I"),MATCH(W153,INDIRECT(AI$4&amp;"P:P"),0),0),"")</f>
        <v/>
      </c>
      <c r="BZ153" s="213" t="str" cm="1">
        <f t="array" aca="1" ref="BZ153" ca="1">_xlfn.IFNA(INDEX(INDIRECT(AJ$4&amp;"I:I"),MATCH(X153,INDIRECT(AJ$4&amp;"P:P"),0),0),"")</f>
        <v/>
      </c>
      <c r="CA153" s="213" t="str" cm="1">
        <f t="array" aca="1" ref="CA153" ca="1">_xlfn.IFNA(INDEX(INDIRECT(AK$4&amp;"I:I"),MATCH(Y153,INDIRECT(AK$4&amp;"P:P"),0),0),"")</f>
        <v/>
      </c>
      <c r="CB153" s="213" t="str" cm="1">
        <f t="array" aca="1" ref="CB153" ca="1">_xlfn.IFNA(INDEX(INDIRECT(AL$4&amp;"I:I"),MATCH(Z153,INDIRECT(AL$4&amp;"P:P"),0),0),"")</f>
        <v/>
      </c>
      <c r="CC153" s="213" t="str" cm="1">
        <f t="array" aca="1" ref="CC153" ca="1">_xlfn.IFNA(INDEX(INDIRECT(AM$4&amp;"I:I"),MATCH(AA153,INDIRECT(AM$4&amp;"P:P"),0),0),"")</f>
        <v/>
      </c>
      <c r="CD153" s="213" t="str" cm="1">
        <f t="array" aca="1" ref="CD153" ca="1">_xlfn.IFNA(INDEX(INDIRECT(AH$4&amp;"J:J"),MATCH(V153,INDIRECT(AH$4&amp;"P:P"),0),0),"")</f>
        <v/>
      </c>
      <c r="CE153" s="213" t="str" cm="1">
        <f t="array" aca="1" ref="CE153" ca="1">_xlfn.IFNA(INDEX(INDIRECT(AI$4&amp;"J:J"),MATCH(W153,INDIRECT(AI$4&amp;"P:P"),0),0),"")</f>
        <v/>
      </c>
      <c r="CF153" s="213" t="str" cm="1">
        <f t="array" aca="1" ref="CF153" ca="1">_xlfn.IFNA(INDEX(INDIRECT(AJ$4&amp;"J:J"),MATCH(X153,INDIRECT(AJ$4&amp;"P:P"),0),0),"")</f>
        <v/>
      </c>
      <c r="CG153" s="213" t="str" cm="1">
        <f t="array" aca="1" ref="CG153" ca="1">_xlfn.IFNA(INDEX(INDIRECT(AK$4&amp;"J:J"),MATCH(Y153,INDIRECT(AK$4&amp;"P:P"),0),0),"")</f>
        <v/>
      </c>
      <c r="CH153" s="213" t="str" cm="1">
        <f t="array" aca="1" ref="CH153" ca="1">_xlfn.IFNA(INDEX(INDIRECT(AL$4&amp;"J:J"),MATCH(Z153,INDIRECT(AL$4&amp;"P:P"),0),0),"")</f>
        <v/>
      </c>
      <c r="CI153" s="213" t="str" cm="1">
        <f t="array" aca="1" ref="CI153" ca="1">_xlfn.IFNA(INDEX(INDIRECT(AM$4&amp;"J:J"),MATCH(AA153,INDIRECT(AM$4&amp;"P:P"),0),0),"")</f>
        <v/>
      </c>
    </row>
    <row r="154" spans="1:87">
      <c r="A154" s="53">
        <v>142</v>
      </c>
      <c r="B154" s="75"/>
      <c r="C154" s="75"/>
      <c r="D154" s="75"/>
      <c r="E154" s="76"/>
      <c r="F154" s="77" t="s">
        <v>2034</v>
      </c>
      <c r="G154" s="78"/>
      <c r="H154" s="94"/>
      <c r="I154" s="81"/>
      <c r="J154" s="95"/>
      <c r="K154" s="81"/>
      <c r="L154" s="95"/>
      <c r="M154" s="84"/>
      <c r="N154" s="95"/>
      <c r="O154" s="84"/>
      <c r="P154" s="95"/>
      <c r="Q154" s="84"/>
      <c r="R154" s="95"/>
      <c r="U154" s="59"/>
      <c r="V154" s="59" t="str">
        <f t="shared" si="53"/>
        <v/>
      </c>
      <c r="W154" s="59" t="str">
        <f t="shared" si="54"/>
        <v/>
      </c>
      <c r="X154" s="59" t="str">
        <f t="shared" si="55"/>
        <v/>
      </c>
      <c r="Y154" s="59" t="str">
        <f t="shared" si="56"/>
        <v/>
      </c>
      <c r="Z154" s="59" t="str">
        <f t="shared" si="57"/>
        <v/>
      </c>
      <c r="AA154" s="59" t="str">
        <f t="shared" si="58"/>
        <v/>
      </c>
      <c r="AB154" s="190" t="e" cm="1">
        <f t="array" ref="AB154">INDEX('Ｒ2_小4'!$M:$M,MATCH(V154,'Ｒ2_小4'!$P:$P,0),0)</f>
        <v>#N/A</v>
      </c>
      <c r="AC154" s="190" t="e" cm="1">
        <f t="array" ref="AC154">INDEX('R2_小5'!$M:$M,MATCH(W154,'R2_小5'!$P:$P,0),0)</f>
        <v>#N/A</v>
      </c>
      <c r="AD154" s="190" t="e" cm="1">
        <f t="array" ref="AD154">INDEX('R2_小6'!$M:$M,MATCH(X154,'R2_小6'!$P:$P,0),0)</f>
        <v>#N/A</v>
      </c>
      <c r="AE154" s="190" t="e" cm="1">
        <f t="array" ref="AE154">INDEX('R2_中1'!$M:$M,MATCH(Y154,'R2_中1'!$P:$P,0),0)</f>
        <v>#N/A</v>
      </c>
      <c r="AF154" s="190" t="e" cm="1">
        <f t="array" ref="AF154">INDEX('R2_中2'!$M:$M,MATCH(Z154,'R2_中2'!$P:$P,0),0)</f>
        <v>#N/A</v>
      </c>
      <c r="AG154" s="190" t="e" cm="1">
        <f t="array" ref="AG154">INDEX('R2_中3'!$M:$M,MATCH(AA154,'R2_中3'!$P:$P,0),0)</f>
        <v>#N/A</v>
      </c>
      <c r="AH154" s="213" t="str" cm="1">
        <f t="array" aca="1" ref="AH154" ca="1">_xlfn.IFNA(INDEX(INDIRECT(AH$4&amp;"B:B"),MATCH(V154,INDIRECT(AH$4&amp;"P:P"),0),0),"")</f>
        <v/>
      </c>
      <c r="AI154" s="213" t="str" cm="1">
        <f t="array" aca="1" ref="AI154" ca="1">_xlfn.IFNA(INDEX(INDIRECT(AI$4&amp;"B:B"),MATCH(W154,INDIRECT(AI$4&amp;"P:P"),0),0),"")</f>
        <v/>
      </c>
      <c r="AJ154" s="213" t="str" cm="1">
        <f t="array" aca="1" ref="AJ154" ca="1">_xlfn.IFNA(INDEX(INDIRECT(AJ$4&amp;"B:B"),MATCH(X154,INDIRECT(AJ$4&amp;"P:P"),0),0),"")</f>
        <v/>
      </c>
      <c r="AK154" s="213" t="str" cm="1">
        <f t="array" aca="1" ref="AK154" ca="1">_xlfn.IFNA(INDEX(INDIRECT(AK$4&amp;"B:B"),MATCH(Y154,INDIRECT(AK$4&amp;"P:P"),0),0),"")</f>
        <v/>
      </c>
      <c r="AL154" s="213" t="str" cm="1">
        <f t="array" aca="1" ref="AL154" ca="1">_xlfn.IFNA(INDEX(INDIRECT(AL$4&amp;"B:B"),MATCH(Z154,INDIRECT(AL$4&amp;"P:P"),0),0),"")</f>
        <v/>
      </c>
      <c r="AM154" s="213" t="str" cm="1">
        <f t="array" aca="1" ref="AM154" ca="1">_xlfn.IFNA(INDEX(INDIRECT(AM$4&amp;"B:B"),MATCH(AA154,INDIRECT(AM$4&amp;"P:P"),0),0),"")</f>
        <v/>
      </c>
      <c r="AN154" s="213" t="str" cm="1">
        <f t="array" aca="1" ref="AN154" ca="1">_xlfn.IFNA(INDEX(INDIRECT(AH$4&amp;"C:C"),MATCH(V154,INDIRECT(AH$4&amp;"P:P"),0),0),"")</f>
        <v/>
      </c>
      <c r="AO154" s="213" t="str" cm="1">
        <f t="array" aca="1" ref="AO154" ca="1">_xlfn.IFNA(INDEX(INDIRECT(AI$4&amp;"C:C"),MATCH(W154,INDIRECT(AI$4&amp;"P:P"),0),0),"")</f>
        <v/>
      </c>
      <c r="AP154" s="213" t="str" cm="1">
        <f t="array" aca="1" ref="AP154" ca="1">_xlfn.IFNA(INDEX(INDIRECT(AJ$4&amp;"C:C"),MATCH(X154,INDIRECT(AJ$4&amp;"P:P"),0),0),"")</f>
        <v/>
      </c>
      <c r="AQ154" s="213" t="str" cm="1">
        <f t="array" aca="1" ref="AQ154" ca="1">_xlfn.IFNA(INDEX(INDIRECT(AK$4&amp;"C:C"),MATCH(Y154,INDIRECT(AK$4&amp;"P:P"),0),0),"")</f>
        <v/>
      </c>
      <c r="AR154" s="213" t="str" cm="1">
        <f t="array" aca="1" ref="AR154" ca="1">_xlfn.IFNA(INDEX(INDIRECT(AL$4&amp;"C:C"),MATCH(Z154,INDIRECT(AL$4&amp;"P:P"),0),0),"")</f>
        <v/>
      </c>
      <c r="AS154" s="213" t="str" cm="1">
        <f t="array" aca="1" ref="AS154" ca="1">_xlfn.IFNA(INDEX(INDIRECT(AM$4&amp;"C:C"),MATCH(AA154,INDIRECT(AM$4&amp;"P:P"),0),0),"")</f>
        <v/>
      </c>
      <c r="AT154" s="213" t="str" cm="1">
        <f t="array" aca="1" ref="AT154" ca="1">_xlfn.IFNA(INDEX(INDIRECT(AH$4&amp;"D:D"),MATCH(V154,INDIRECT(AH$4&amp;"P:P"),0),0),"")</f>
        <v/>
      </c>
      <c r="AU154" s="213" t="str" cm="1">
        <f t="array" aca="1" ref="AU154" ca="1">_xlfn.IFNA(INDEX(INDIRECT(AI$4&amp;"D:D"),MATCH(W154,INDIRECT(AI$4&amp;"P:P"),0),0),"")</f>
        <v/>
      </c>
      <c r="AV154" s="213" t="str" cm="1">
        <f t="array" aca="1" ref="AV154" ca="1">_xlfn.IFNA(INDEX(INDIRECT(AJ$4&amp;"D:D"),MATCH(X154,INDIRECT(AJ$4&amp;"P:P"),0),0),"")</f>
        <v/>
      </c>
      <c r="AW154" s="213" t="str" cm="1">
        <f t="array" aca="1" ref="AW154" ca="1">_xlfn.IFNA(INDEX(INDIRECT(AK$4&amp;"D:D"),MATCH(Y154,INDIRECT(AK$4&amp;"P:P"),0),0),"")</f>
        <v/>
      </c>
      <c r="AX154" s="213" t="str" cm="1">
        <f t="array" aca="1" ref="AX154" ca="1">_xlfn.IFNA(INDEX(INDIRECT(AL$4&amp;"D:D"),MATCH(Z154,INDIRECT(AL$4&amp;"P:P"),0),0),"")</f>
        <v/>
      </c>
      <c r="AY154" s="213" t="str" cm="1">
        <f t="array" aca="1" ref="AY154" ca="1">_xlfn.IFNA(INDEX(INDIRECT(AM$4&amp;"D:D"),MATCH(AA154,INDIRECT(AM$4&amp;"P:P"),0),0),"")</f>
        <v/>
      </c>
      <c r="AZ154" s="213" t="str" cm="1">
        <f t="array" aca="1" ref="AZ154" ca="1">_xlfn.IFNA(INDEX(INDIRECT(AH$4&amp;"E:E"),MATCH(V154,INDIRECT(AH$4&amp;"P:P"),0),0),"")</f>
        <v/>
      </c>
      <c r="BA154" s="213" t="str" cm="1">
        <f t="array" aca="1" ref="BA154" ca="1">_xlfn.IFNA(INDEX(INDIRECT(AI$4&amp;"E:E"),MATCH(W154,INDIRECT(AI$4&amp;"P:P"),0),0),"")</f>
        <v/>
      </c>
      <c r="BB154" s="213" t="str" cm="1">
        <f t="array" aca="1" ref="BB154" ca="1">_xlfn.IFNA(INDEX(INDIRECT(AJ$4&amp;"E:E"),MATCH(X154,INDIRECT(AJ$4&amp;"P:P"),0),0),"")</f>
        <v/>
      </c>
      <c r="BC154" s="213" t="str" cm="1">
        <f t="array" aca="1" ref="BC154" ca="1">_xlfn.IFNA(INDEX(INDIRECT(AK$4&amp;"E:E"),MATCH(Y154,INDIRECT(AK$4&amp;"P:P"),0),0),"")</f>
        <v/>
      </c>
      <c r="BD154" s="213" t="str" cm="1">
        <f t="array" aca="1" ref="BD154" ca="1">_xlfn.IFNA(INDEX(INDIRECT(AL$4&amp;"E:E"),MATCH(Z154,INDIRECT(AL$4&amp;"P:P"),0),0),"")</f>
        <v/>
      </c>
      <c r="BE154" s="213" t="str" cm="1">
        <f t="array" aca="1" ref="BE154" ca="1">_xlfn.IFNA(INDEX(INDIRECT(AM$4&amp;"E:E"),MATCH(AA154,INDIRECT(AM$4&amp;"P:P"),0),0),"")</f>
        <v/>
      </c>
      <c r="BF154" s="213" t="str" cm="1">
        <f t="array" aca="1" ref="BF154" ca="1">_xlfn.IFNA(INDEX(INDIRECT(AH$4&amp;"F:F"),MATCH(V154,INDIRECT(AH$4&amp;"P:P"),0),0),"")</f>
        <v/>
      </c>
      <c r="BG154" s="213" t="str" cm="1">
        <f t="array" aca="1" ref="BG154" ca="1">_xlfn.IFNA(INDEX(INDIRECT(AI$4&amp;"F:F"),MATCH(W154,INDIRECT(AI$4&amp;"P:P"),0),0),"")</f>
        <v/>
      </c>
      <c r="BH154" s="213" t="str" cm="1">
        <f t="array" aca="1" ref="BH154" ca="1">_xlfn.IFNA(INDEX(INDIRECT(AJ$4&amp;"F:F"),MATCH(X154,INDIRECT(AJ$4&amp;"P:P"),0),0),"")</f>
        <v/>
      </c>
      <c r="BI154" s="213" t="str" cm="1">
        <f t="array" aca="1" ref="BI154" ca="1">_xlfn.IFNA(INDEX(INDIRECT(AK$4&amp;"F:F"),MATCH(Y154,INDIRECT(AK$4&amp;"P:P"),0),0),"")</f>
        <v/>
      </c>
      <c r="BJ154" s="213" t="str" cm="1">
        <f t="array" aca="1" ref="BJ154" ca="1">_xlfn.IFNA(INDEX(INDIRECT(AL$4&amp;"F:F"),MATCH(Z154,INDIRECT(AL$4&amp;"P:P"),0),0),"")</f>
        <v/>
      </c>
      <c r="BK154" s="213" t="str" cm="1">
        <f t="array" aca="1" ref="BK154" ca="1">_xlfn.IFNA(INDEX(INDIRECT(AM$4&amp;"F:F"),MATCH(AA154,INDIRECT(AM$4&amp;"P:P"),0),0),"")</f>
        <v/>
      </c>
      <c r="BL154" s="213" t="str" cm="1">
        <f t="array" aca="1" ref="BL154" ca="1">_xlfn.IFNA(INDEX(INDIRECT(AH$4&amp;"G:G"),MATCH(V154,INDIRECT(AH$4&amp;"P:P"),0),0),"")</f>
        <v/>
      </c>
      <c r="BM154" s="213" t="str" cm="1">
        <f t="array" aca="1" ref="BM154" ca="1">_xlfn.IFNA(INDEX(INDIRECT(AI$4&amp;"G:G"),MATCH(W154,INDIRECT(AI$4&amp;"P:P"),0),0),"")</f>
        <v/>
      </c>
      <c r="BN154" s="213" t="str" cm="1">
        <f t="array" aca="1" ref="BN154" ca="1">_xlfn.IFNA(INDEX(INDIRECT(AJ$4&amp;"G:G"),MATCH(X154,INDIRECT(AJ$4&amp;"P:P"),0),0),"")</f>
        <v/>
      </c>
      <c r="BO154" s="213" t="str" cm="1">
        <f t="array" aca="1" ref="BO154" ca="1">_xlfn.IFNA(INDEX(INDIRECT(AK$4&amp;"G:G"),MATCH(Y154,INDIRECT(AK$4&amp;"P:P"),0),0),"")</f>
        <v/>
      </c>
      <c r="BP154" s="213" t="str" cm="1">
        <f t="array" aca="1" ref="BP154" ca="1">_xlfn.IFNA(INDEX(INDIRECT(AL$4&amp;"G:G"),MATCH(Z154,INDIRECT(AL$4&amp;"P:P"),0),0),"")</f>
        <v/>
      </c>
      <c r="BQ154" s="213" t="str" cm="1">
        <f t="array" aca="1" ref="BQ154" ca="1">_xlfn.IFNA(INDEX(INDIRECT(AM$4&amp;"G:G"),MATCH(AA154,INDIRECT(AM$4&amp;"P:P"),0),0),"")</f>
        <v/>
      </c>
      <c r="BR154" s="213" t="str" cm="1">
        <f t="array" aca="1" ref="BR154" ca="1">_xlfn.IFNA(INDEX(INDIRECT(AH$4&amp;"H:H"),MATCH(V154,INDIRECT(AH$4&amp;"P:P"),0),0),"")</f>
        <v/>
      </c>
      <c r="BS154" s="213" t="str" cm="1">
        <f t="array" aca="1" ref="BS154" ca="1">_xlfn.IFNA(INDEX(INDIRECT(AI$4&amp;"H:H"),MATCH(W154,INDIRECT(AI$4&amp;"P:P"),0),0),"")</f>
        <v/>
      </c>
      <c r="BT154" s="213" t="str" cm="1">
        <f t="array" aca="1" ref="BT154" ca="1">_xlfn.IFNA(INDEX(INDIRECT(AJ$4&amp;"H:H"),MATCH(X154,INDIRECT(AJ$4&amp;"P:P"),0),0),"")</f>
        <v/>
      </c>
      <c r="BU154" s="213" t="str" cm="1">
        <f t="array" aca="1" ref="BU154" ca="1">_xlfn.IFNA(INDEX(INDIRECT(AK$4&amp;"H:H"),MATCH(Y154,INDIRECT(AK$4&amp;"P:P"),0),0),"")</f>
        <v/>
      </c>
      <c r="BV154" s="213" t="str" cm="1">
        <f t="array" aca="1" ref="BV154" ca="1">_xlfn.IFNA(INDEX(INDIRECT(AL$4&amp;"H:H"),MATCH(Z154,INDIRECT(AL$4&amp;"P:P"),0),0),"")</f>
        <v/>
      </c>
      <c r="BW154" s="213" t="str" cm="1">
        <f t="array" aca="1" ref="BW154" ca="1">_xlfn.IFNA(INDEX(INDIRECT(AM$4&amp;"H:H"),MATCH(AA154,INDIRECT(AM$4&amp;"P:P"),0),0),"")</f>
        <v/>
      </c>
      <c r="BX154" s="213" t="str" cm="1">
        <f t="array" aca="1" ref="BX154" ca="1">_xlfn.IFNA(INDEX(INDIRECT(AH$4&amp;"I:I"),MATCH(V154,INDIRECT(AH$4&amp;"P:P"),0),0),"")</f>
        <v/>
      </c>
      <c r="BY154" s="213" t="str" cm="1">
        <f t="array" aca="1" ref="BY154" ca="1">_xlfn.IFNA(INDEX(INDIRECT(AI$4&amp;"I:I"),MATCH(W154,INDIRECT(AI$4&amp;"P:P"),0),0),"")</f>
        <v/>
      </c>
      <c r="BZ154" s="213" t="str" cm="1">
        <f t="array" aca="1" ref="BZ154" ca="1">_xlfn.IFNA(INDEX(INDIRECT(AJ$4&amp;"I:I"),MATCH(X154,INDIRECT(AJ$4&amp;"P:P"),0),0),"")</f>
        <v/>
      </c>
      <c r="CA154" s="213" t="str" cm="1">
        <f t="array" aca="1" ref="CA154" ca="1">_xlfn.IFNA(INDEX(INDIRECT(AK$4&amp;"I:I"),MATCH(Y154,INDIRECT(AK$4&amp;"P:P"),0),0),"")</f>
        <v/>
      </c>
      <c r="CB154" s="213" t="str" cm="1">
        <f t="array" aca="1" ref="CB154" ca="1">_xlfn.IFNA(INDEX(INDIRECT(AL$4&amp;"I:I"),MATCH(Z154,INDIRECT(AL$4&amp;"P:P"),0),0),"")</f>
        <v/>
      </c>
      <c r="CC154" s="213" t="str" cm="1">
        <f t="array" aca="1" ref="CC154" ca="1">_xlfn.IFNA(INDEX(INDIRECT(AM$4&amp;"I:I"),MATCH(AA154,INDIRECT(AM$4&amp;"P:P"),0),0),"")</f>
        <v/>
      </c>
      <c r="CD154" s="213" t="str" cm="1">
        <f t="array" aca="1" ref="CD154" ca="1">_xlfn.IFNA(INDEX(INDIRECT(AH$4&amp;"J:J"),MATCH(V154,INDIRECT(AH$4&amp;"P:P"),0),0),"")</f>
        <v/>
      </c>
      <c r="CE154" s="213" t="str" cm="1">
        <f t="array" aca="1" ref="CE154" ca="1">_xlfn.IFNA(INDEX(INDIRECT(AI$4&amp;"J:J"),MATCH(W154,INDIRECT(AI$4&amp;"P:P"),0),0),"")</f>
        <v/>
      </c>
      <c r="CF154" s="213" t="str" cm="1">
        <f t="array" aca="1" ref="CF154" ca="1">_xlfn.IFNA(INDEX(INDIRECT(AJ$4&amp;"J:J"),MATCH(X154,INDIRECT(AJ$4&amp;"P:P"),0),0),"")</f>
        <v/>
      </c>
      <c r="CG154" s="213" t="str" cm="1">
        <f t="array" aca="1" ref="CG154" ca="1">_xlfn.IFNA(INDEX(INDIRECT(AK$4&amp;"J:J"),MATCH(Y154,INDIRECT(AK$4&amp;"P:P"),0),0),"")</f>
        <v/>
      </c>
      <c r="CH154" s="213" t="str" cm="1">
        <f t="array" aca="1" ref="CH154" ca="1">_xlfn.IFNA(INDEX(INDIRECT(AL$4&amp;"J:J"),MATCH(Z154,INDIRECT(AL$4&amp;"P:P"),0),0),"")</f>
        <v/>
      </c>
      <c r="CI154" s="213" t="str" cm="1">
        <f t="array" aca="1" ref="CI154" ca="1">_xlfn.IFNA(INDEX(INDIRECT(AM$4&amp;"J:J"),MATCH(AA154,INDIRECT(AM$4&amp;"P:P"),0),0),"")</f>
        <v/>
      </c>
    </row>
    <row r="155" spans="1:87">
      <c r="A155" s="53">
        <v>143</v>
      </c>
      <c r="B155" s="75"/>
      <c r="C155" s="75"/>
      <c r="D155" s="75"/>
      <c r="E155" s="76"/>
      <c r="F155" s="77" t="s">
        <v>2035</v>
      </c>
      <c r="G155" s="78"/>
      <c r="H155" s="94"/>
      <c r="I155" s="81"/>
      <c r="J155" s="95"/>
      <c r="K155" s="81"/>
      <c r="L155" s="95"/>
      <c r="M155" s="84"/>
      <c r="N155" s="95"/>
      <c r="O155" s="84"/>
      <c r="P155" s="95"/>
      <c r="Q155" s="84"/>
      <c r="R155" s="95"/>
      <c r="U155" s="59"/>
      <c r="V155" s="59" t="str">
        <f t="shared" si="53"/>
        <v/>
      </c>
      <c r="W155" s="59" t="str">
        <f t="shared" si="54"/>
        <v/>
      </c>
      <c r="X155" s="59" t="str">
        <f t="shared" si="55"/>
        <v/>
      </c>
      <c r="Y155" s="59" t="str">
        <f t="shared" si="56"/>
        <v/>
      </c>
      <c r="Z155" s="59" t="str">
        <f t="shared" si="57"/>
        <v/>
      </c>
      <c r="AA155" s="59" t="str">
        <f t="shared" si="58"/>
        <v/>
      </c>
      <c r="AB155" s="190" t="e" cm="1">
        <f t="array" ref="AB155">INDEX('Ｒ2_小4'!$M:$M,MATCH(V155,'Ｒ2_小4'!$P:$P,0),0)</f>
        <v>#N/A</v>
      </c>
      <c r="AC155" s="190" t="e" cm="1">
        <f t="array" ref="AC155">INDEX('R2_小5'!$M:$M,MATCH(W155,'R2_小5'!$P:$P,0),0)</f>
        <v>#N/A</v>
      </c>
      <c r="AD155" s="190" t="e" cm="1">
        <f t="array" ref="AD155">INDEX('R2_小6'!$M:$M,MATCH(X155,'R2_小6'!$P:$P,0),0)</f>
        <v>#N/A</v>
      </c>
      <c r="AE155" s="190" t="e" cm="1">
        <f t="array" ref="AE155">INDEX('R2_中1'!$M:$M,MATCH(Y155,'R2_中1'!$P:$P,0),0)</f>
        <v>#N/A</v>
      </c>
      <c r="AF155" s="190" t="e" cm="1">
        <f t="array" ref="AF155">INDEX('R2_中2'!$M:$M,MATCH(Z155,'R2_中2'!$P:$P,0),0)</f>
        <v>#N/A</v>
      </c>
      <c r="AG155" s="190" t="e" cm="1">
        <f t="array" ref="AG155">INDEX('R2_中3'!$M:$M,MATCH(AA155,'R2_中3'!$P:$P,0),0)</f>
        <v>#N/A</v>
      </c>
      <c r="AH155" s="213" t="str" cm="1">
        <f t="array" aca="1" ref="AH155" ca="1">_xlfn.IFNA(INDEX(INDIRECT(AH$4&amp;"B:B"),MATCH(V155,INDIRECT(AH$4&amp;"P:P"),0),0),"")</f>
        <v/>
      </c>
      <c r="AI155" s="213" t="str" cm="1">
        <f t="array" aca="1" ref="AI155" ca="1">_xlfn.IFNA(INDEX(INDIRECT(AI$4&amp;"B:B"),MATCH(W155,INDIRECT(AI$4&amp;"P:P"),0),0),"")</f>
        <v/>
      </c>
      <c r="AJ155" s="213" t="str" cm="1">
        <f t="array" aca="1" ref="AJ155" ca="1">_xlfn.IFNA(INDEX(INDIRECT(AJ$4&amp;"B:B"),MATCH(X155,INDIRECT(AJ$4&amp;"P:P"),0),0),"")</f>
        <v/>
      </c>
      <c r="AK155" s="213" t="str" cm="1">
        <f t="array" aca="1" ref="AK155" ca="1">_xlfn.IFNA(INDEX(INDIRECT(AK$4&amp;"B:B"),MATCH(Y155,INDIRECT(AK$4&amp;"P:P"),0),0),"")</f>
        <v/>
      </c>
      <c r="AL155" s="213" t="str" cm="1">
        <f t="array" aca="1" ref="AL155" ca="1">_xlfn.IFNA(INDEX(INDIRECT(AL$4&amp;"B:B"),MATCH(Z155,INDIRECT(AL$4&amp;"P:P"),0),0),"")</f>
        <v/>
      </c>
      <c r="AM155" s="213" t="str" cm="1">
        <f t="array" aca="1" ref="AM155" ca="1">_xlfn.IFNA(INDEX(INDIRECT(AM$4&amp;"B:B"),MATCH(AA155,INDIRECT(AM$4&amp;"P:P"),0),0),"")</f>
        <v/>
      </c>
      <c r="AN155" s="213" t="str" cm="1">
        <f t="array" aca="1" ref="AN155" ca="1">_xlfn.IFNA(INDEX(INDIRECT(AH$4&amp;"C:C"),MATCH(V155,INDIRECT(AH$4&amp;"P:P"),0),0),"")</f>
        <v/>
      </c>
      <c r="AO155" s="213" t="str" cm="1">
        <f t="array" aca="1" ref="AO155" ca="1">_xlfn.IFNA(INDEX(INDIRECT(AI$4&amp;"C:C"),MATCH(W155,INDIRECT(AI$4&amp;"P:P"),0),0),"")</f>
        <v/>
      </c>
      <c r="AP155" s="213" t="str" cm="1">
        <f t="array" aca="1" ref="AP155" ca="1">_xlfn.IFNA(INDEX(INDIRECT(AJ$4&amp;"C:C"),MATCH(X155,INDIRECT(AJ$4&amp;"P:P"),0),0),"")</f>
        <v/>
      </c>
      <c r="AQ155" s="213" t="str" cm="1">
        <f t="array" aca="1" ref="AQ155" ca="1">_xlfn.IFNA(INDEX(INDIRECT(AK$4&amp;"C:C"),MATCH(Y155,INDIRECT(AK$4&amp;"P:P"),0),0),"")</f>
        <v/>
      </c>
      <c r="AR155" s="213" t="str" cm="1">
        <f t="array" aca="1" ref="AR155" ca="1">_xlfn.IFNA(INDEX(INDIRECT(AL$4&amp;"C:C"),MATCH(Z155,INDIRECT(AL$4&amp;"P:P"),0),0),"")</f>
        <v/>
      </c>
      <c r="AS155" s="213" t="str" cm="1">
        <f t="array" aca="1" ref="AS155" ca="1">_xlfn.IFNA(INDEX(INDIRECT(AM$4&amp;"C:C"),MATCH(AA155,INDIRECT(AM$4&amp;"P:P"),0),0),"")</f>
        <v/>
      </c>
      <c r="AT155" s="213" t="str" cm="1">
        <f t="array" aca="1" ref="AT155" ca="1">_xlfn.IFNA(INDEX(INDIRECT(AH$4&amp;"D:D"),MATCH(V155,INDIRECT(AH$4&amp;"P:P"),0),0),"")</f>
        <v/>
      </c>
      <c r="AU155" s="213" t="str" cm="1">
        <f t="array" aca="1" ref="AU155" ca="1">_xlfn.IFNA(INDEX(INDIRECT(AI$4&amp;"D:D"),MATCH(W155,INDIRECT(AI$4&amp;"P:P"),0),0),"")</f>
        <v/>
      </c>
      <c r="AV155" s="213" t="str" cm="1">
        <f t="array" aca="1" ref="AV155" ca="1">_xlfn.IFNA(INDEX(INDIRECT(AJ$4&amp;"D:D"),MATCH(X155,INDIRECT(AJ$4&amp;"P:P"),0),0),"")</f>
        <v/>
      </c>
      <c r="AW155" s="213" t="str" cm="1">
        <f t="array" aca="1" ref="AW155" ca="1">_xlfn.IFNA(INDEX(INDIRECT(AK$4&amp;"D:D"),MATCH(Y155,INDIRECT(AK$4&amp;"P:P"),0),0),"")</f>
        <v/>
      </c>
      <c r="AX155" s="213" t="str" cm="1">
        <f t="array" aca="1" ref="AX155" ca="1">_xlfn.IFNA(INDEX(INDIRECT(AL$4&amp;"D:D"),MATCH(Z155,INDIRECT(AL$4&amp;"P:P"),0),0),"")</f>
        <v/>
      </c>
      <c r="AY155" s="213" t="str" cm="1">
        <f t="array" aca="1" ref="AY155" ca="1">_xlfn.IFNA(INDEX(INDIRECT(AM$4&amp;"D:D"),MATCH(AA155,INDIRECT(AM$4&amp;"P:P"),0),0),"")</f>
        <v/>
      </c>
      <c r="AZ155" s="213" t="str" cm="1">
        <f t="array" aca="1" ref="AZ155" ca="1">_xlfn.IFNA(INDEX(INDIRECT(AH$4&amp;"E:E"),MATCH(V155,INDIRECT(AH$4&amp;"P:P"),0),0),"")</f>
        <v/>
      </c>
      <c r="BA155" s="213" t="str" cm="1">
        <f t="array" aca="1" ref="BA155" ca="1">_xlfn.IFNA(INDEX(INDIRECT(AI$4&amp;"E:E"),MATCH(W155,INDIRECT(AI$4&amp;"P:P"),0),0),"")</f>
        <v/>
      </c>
      <c r="BB155" s="213" t="str" cm="1">
        <f t="array" aca="1" ref="BB155" ca="1">_xlfn.IFNA(INDEX(INDIRECT(AJ$4&amp;"E:E"),MATCH(X155,INDIRECT(AJ$4&amp;"P:P"),0),0),"")</f>
        <v/>
      </c>
      <c r="BC155" s="213" t="str" cm="1">
        <f t="array" aca="1" ref="BC155" ca="1">_xlfn.IFNA(INDEX(INDIRECT(AK$4&amp;"E:E"),MATCH(Y155,INDIRECT(AK$4&amp;"P:P"),0),0),"")</f>
        <v/>
      </c>
      <c r="BD155" s="213" t="str" cm="1">
        <f t="array" aca="1" ref="BD155" ca="1">_xlfn.IFNA(INDEX(INDIRECT(AL$4&amp;"E:E"),MATCH(Z155,INDIRECT(AL$4&amp;"P:P"),0),0),"")</f>
        <v/>
      </c>
      <c r="BE155" s="213" t="str" cm="1">
        <f t="array" aca="1" ref="BE155" ca="1">_xlfn.IFNA(INDEX(INDIRECT(AM$4&amp;"E:E"),MATCH(AA155,INDIRECT(AM$4&amp;"P:P"),0),0),"")</f>
        <v/>
      </c>
      <c r="BF155" s="213" t="str" cm="1">
        <f t="array" aca="1" ref="BF155" ca="1">_xlfn.IFNA(INDEX(INDIRECT(AH$4&amp;"F:F"),MATCH(V155,INDIRECT(AH$4&amp;"P:P"),0),0),"")</f>
        <v/>
      </c>
      <c r="BG155" s="213" t="str" cm="1">
        <f t="array" aca="1" ref="BG155" ca="1">_xlfn.IFNA(INDEX(INDIRECT(AI$4&amp;"F:F"),MATCH(W155,INDIRECT(AI$4&amp;"P:P"),0),0),"")</f>
        <v/>
      </c>
      <c r="BH155" s="213" t="str" cm="1">
        <f t="array" aca="1" ref="BH155" ca="1">_xlfn.IFNA(INDEX(INDIRECT(AJ$4&amp;"F:F"),MATCH(X155,INDIRECT(AJ$4&amp;"P:P"),0),0),"")</f>
        <v/>
      </c>
      <c r="BI155" s="213" t="str" cm="1">
        <f t="array" aca="1" ref="BI155" ca="1">_xlfn.IFNA(INDEX(INDIRECT(AK$4&amp;"F:F"),MATCH(Y155,INDIRECT(AK$4&amp;"P:P"),0),0),"")</f>
        <v/>
      </c>
      <c r="BJ155" s="213" t="str" cm="1">
        <f t="array" aca="1" ref="BJ155" ca="1">_xlfn.IFNA(INDEX(INDIRECT(AL$4&amp;"F:F"),MATCH(Z155,INDIRECT(AL$4&amp;"P:P"),0),0),"")</f>
        <v/>
      </c>
      <c r="BK155" s="213" t="str" cm="1">
        <f t="array" aca="1" ref="BK155" ca="1">_xlfn.IFNA(INDEX(INDIRECT(AM$4&amp;"F:F"),MATCH(AA155,INDIRECT(AM$4&amp;"P:P"),0),0),"")</f>
        <v/>
      </c>
      <c r="BL155" s="213" t="str" cm="1">
        <f t="array" aca="1" ref="BL155" ca="1">_xlfn.IFNA(INDEX(INDIRECT(AH$4&amp;"G:G"),MATCH(V155,INDIRECT(AH$4&amp;"P:P"),0),0),"")</f>
        <v/>
      </c>
      <c r="BM155" s="213" t="str" cm="1">
        <f t="array" aca="1" ref="BM155" ca="1">_xlfn.IFNA(INDEX(INDIRECT(AI$4&amp;"G:G"),MATCH(W155,INDIRECT(AI$4&amp;"P:P"),0),0),"")</f>
        <v/>
      </c>
      <c r="BN155" s="213" t="str" cm="1">
        <f t="array" aca="1" ref="BN155" ca="1">_xlfn.IFNA(INDEX(INDIRECT(AJ$4&amp;"G:G"),MATCH(X155,INDIRECT(AJ$4&amp;"P:P"),0),0),"")</f>
        <v/>
      </c>
      <c r="BO155" s="213" t="str" cm="1">
        <f t="array" aca="1" ref="BO155" ca="1">_xlfn.IFNA(INDEX(INDIRECT(AK$4&amp;"G:G"),MATCH(Y155,INDIRECT(AK$4&amp;"P:P"),0),0),"")</f>
        <v/>
      </c>
      <c r="BP155" s="213" t="str" cm="1">
        <f t="array" aca="1" ref="BP155" ca="1">_xlfn.IFNA(INDEX(INDIRECT(AL$4&amp;"G:G"),MATCH(Z155,INDIRECT(AL$4&amp;"P:P"),0),0),"")</f>
        <v/>
      </c>
      <c r="BQ155" s="213" t="str" cm="1">
        <f t="array" aca="1" ref="BQ155" ca="1">_xlfn.IFNA(INDEX(INDIRECT(AM$4&amp;"G:G"),MATCH(AA155,INDIRECT(AM$4&amp;"P:P"),0),0),"")</f>
        <v/>
      </c>
      <c r="BR155" s="213" t="str" cm="1">
        <f t="array" aca="1" ref="BR155" ca="1">_xlfn.IFNA(INDEX(INDIRECT(AH$4&amp;"H:H"),MATCH(V155,INDIRECT(AH$4&amp;"P:P"),0),0),"")</f>
        <v/>
      </c>
      <c r="BS155" s="213" t="str" cm="1">
        <f t="array" aca="1" ref="BS155" ca="1">_xlfn.IFNA(INDEX(INDIRECT(AI$4&amp;"H:H"),MATCH(W155,INDIRECT(AI$4&amp;"P:P"),0),0),"")</f>
        <v/>
      </c>
      <c r="BT155" s="213" t="str" cm="1">
        <f t="array" aca="1" ref="BT155" ca="1">_xlfn.IFNA(INDEX(INDIRECT(AJ$4&amp;"H:H"),MATCH(X155,INDIRECT(AJ$4&amp;"P:P"),0),0),"")</f>
        <v/>
      </c>
      <c r="BU155" s="213" t="str" cm="1">
        <f t="array" aca="1" ref="BU155" ca="1">_xlfn.IFNA(INDEX(INDIRECT(AK$4&amp;"H:H"),MATCH(Y155,INDIRECT(AK$4&amp;"P:P"),0),0),"")</f>
        <v/>
      </c>
      <c r="BV155" s="213" t="str" cm="1">
        <f t="array" aca="1" ref="BV155" ca="1">_xlfn.IFNA(INDEX(INDIRECT(AL$4&amp;"H:H"),MATCH(Z155,INDIRECT(AL$4&amp;"P:P"),0),0),"")</f>
        <v/>
      </c>
      <c r="BW155" s="213" t="str" cm="1">
        <f t="array" aca="1" ref="BW155" ca="1">_xlfn.IFNA(INDEX(INDIRECT(AM$4&amp;"H:H"),MATCH(AA155,INDIRECT(AM$4&amp;"P:P"),0),0),"")</f>
        <v/>
      </c>
      <c r="BX155" s="213" t="str" cm="1">
        <f t="array" aca="1" ref="BX155" ca="1">_xlfn.IFNA(INDEX(INDIRECT(AH$4&amp;"I:I"),MATCH(V155,INDIRECT(AH$4&amp;"P:P"),0),0),"")</f>
        <v/>
      </c>
      <c r="BY155" s="213" t="str" cm="1">
        <f t="array" aca="1" ref="BY155" ca="1">_xlfn.IFNA(INDEX(INDIRECT(AI$4&amp;"I:I"),MATCH(W155,INDIRECT(AI$4&amp;"P:P"),0),0),"")</f>
        <v/>
      </c>
      <c r="BZ155" s="213" t="str" cm="1">
        <f t="array" aca="1" ref="BZ155" ca="1">_xlfn.IFNA(INDEX(INDIRECT(AJ$4&amp;"I:I"),MATCH(X155,INDIRECT(AJ$4&amp;"P:P"),0),0),"")</f>
        <v/>
      </c>
      <c r="CA155" s="213" t="str" cm="1">
        <f t="array" aca="1" ref="CA155" ca="1">_xlfn.IFNA(INDEX(INDIRECT(AK$4&amp;"I:I"),MATCH(Y155,INDIRECT(AK$4&amp;"P:P"),0),0),"")</f>
        <v/>
      </c>
      <c r="CB155" s="213" t="str" cm="1">
        <f t="array" aca="1" ref="CB155" ca="1">_xlfn.IFNA(INDEX(INDIRECT(AL$4&amp;"I:I"),MATCH(Z155,INDIRECT(AL$4&amp;"P:P"),0),0),"")</f>
        <v/>
      </c>
      <c r="CC155" s="213" t="str" cm="1">
        <f t="array" aca="1" ref="CC155" ca="1">_xlfn.IFNA(INDEX(INDIRECT(AM$4&amp;"I:I"),MATCH(AA155,INDIRECT(AM$4&amp;"P:P"),0),0),"")</f>
        <v/>
      </c>
      <c r="CD155" s="213" t="str" cm="1">
        <f t="array" aca="1" ref="CD155" ca="1">_xlfn.IFNA(INDEX(INDIRECT(AH$4&amp;"J:J"),MATCH(V155,INDIRECT(AH$4&amp;"P:P"),0),0),"")</f>
        <v/>
      </c>
      <c r="CE155" s="213" t="str" cm="1">
        <f t="array" aca="1" ref="CE155" ca="1">_xlfn.IFNA(INDEX(INDIRECT(AI$4&amp;"J:J"),MATCH(W155,INDIRECT(AI$4&amp;"P:P"),0),0),"")</f>
        <v/>
      </c>
      <c r="CF155" s="213" t="str" cm="1">
        <f t="array" aca="1" ref="CF155" ca="1">_xlfn.IFNA(INDEX(INDIRECT(AJ$4&amp;"J:J"),MATCH(X155,INDIRECT(AJ$4&amp;"P:P"),0),0),"")</f>
        <v/>
      </c>
      <c r="CG155" s="213" t="str" cm="1">
        <f t="array" aca="1" ref="CG155" ca="1">_xlfn.IFNA(INDEX(INDIRECT(AK$4&amp;"J:J"),MATCH(Y155,INDIRECT(AK$4&amp;"P:P"),0),0),"")</f>
        <v/>
      </c>
      <c r="CH155" s="213" t="str" cm="1">
        <f t="array" aca="1" ref="CH155" ca="1">_xlfn.IFNA(INDEX(INDIRECT(AL$4&amp;"J:J"),MATCH(Z155,INDIRECT(AL$4&amp;"P:P"),0),0),"")</f>
        <v/>
      </c>
      <c r="CI155" s="213" t="str" cm="1">
        <f t="array" aca="1" ref="CI155" ca="1">_xlfn.IFNA(INDEX(INDIRECT(AM$4&amp;"J:J"),MATCH(AA155,INDIRECT(AM$4&amp;"P:P"),0),0),"")</f>
        <v/>
      </c>
    </row>
    <row r="156" spans="1:87">
      <c r="A156" s="53">
        <v>144</v>
      </c>
      <c r="B156" s="75"/>
      <c r="C156" s="75"/>
      <c r="D156" s="75"/>
      <c r="E156" s="76"/>
      <c r="F156" s="77" t="s">
        <v>2036</v>
      </c>
      <c r="G156" s="78"/>
      <c r="H156" s="94"/>
      <c r="I156" s="81"/>
      <c r="J156" s="95"/>
      <c r="K156" s="81"/>
      <c r="L156" s="95"/>
      <c r="M156" s="84"/>
      <c r="N156" s="95"/>
      <c r="O156" s="84"/>
      <c r="P156" s="95"/>
      <c r="Q156" s="84"/>
      <c r="R156" s="95"/>
      <c r="U156" s="59"/>
      <c r="V156" s="59" t="str">
        <f t="shared" si="53"/>
        <v/>
      </c>
      <c r="W156" s="59" t="str">
        <f t="shared" si="54"/>
        <v/>
      </c>
      <c r="X156" s="59" t="str">
        <f t="shared" si="55"/>
        <v/>
      </c>
      <c r="Y156" s="59" t="str">
        <f t="shared" si="56"/>
        <v/>
      </c>
      <c r="Z156" s="59" t="str">
        <f t="shared" si="57"/>
        <v/>
      </c>
      <c r="AA156" s="59" t="str">
        <f t="shared" si="58"/>
        <v/>
      </c>
      <c r="AB156" s="190" t="e" cm="1">
        <f t="array" ref="AB156">INDEX('Ｒ2_小4'!$M:$M,MATCH(V156,'Ｒ2_小4'!$P:$P,0),0)</f>
        <v>#N/A</v>
      </c>
      <c r="AC156" s="190" t="e" cm="1">
        <f t="array" ref="AC156">INDEX('R2_小5'!$M:$M,MATCH(W156,'R2_小5'!$P:$P,0),0)</f>
        <v>#N/A</v>
      </c>
      <c r="AD156" s="190" t="e" cm="1">
        <f t="array" ref="AD156">INDEX('R2_小6'!$M:$M,MATCH(X156,'R2_小6'!$P:$P,0),0)</f>
        <v>#N/A</v>
      </c>
      <c r="AE156" s="190" t="e" cm="1">
        <f t="array" ref="AE156">INDEX('R2_中1'!$M:$M,MATCH(Y156,'R2_中1'!$P:$P,0),0)</f>
        <v>#N/A</v>
      </c>
      <c r="AF156" s="190" t="e" cm="1">
        <f t="array" ref="AF156">INDEX('R2_中2'!$M:$M,MATCH(Z156,'R2_中2'!$P:$P,0),0)</f>
        <v>#N/A</v>
      </c>
      <c r="AG156" s="190" t="e" cm="1">
        <f t="array" ref="AG156">INDEX('R2_中3'!$M:$M,MATCH(AA156,'R2_中3'!$P:$P,0),0)</f>
        <v>#N/A</v>
      </c>
      <c r="AH156" s="213" t="str" cm="1">
        <f t="array" aca="1" ref="AH156" ca="1">_xlfn.IFNA(INDEX(INDIRECT(AH$4&amp;"B:B"),MATCH(V156,INDIRECT(AH$4&amp;"P:P"),0),0),"")</f>
        <v/>
      </c>
      <c r="AI156" s="213" t="str" cm="1">
        <f t="array" aca="1" ref="AI156" ca="1">_xlfn.IFNA(INDEX(INDIRECT(AI$4&amp;"B:B"),MATCH(W156,INDIRECT(AI$4&amp;"P:P"),0),0),"")</f>
        <v/>
      </c>
      <c r="AJ156" s="213" t="str" cm="1">
        <f t="array" aca="1" ref="AJ156" ca="1">_xlfn.IFNA(INDEX(INDIRECT(AJ$4&amp;"B:B"),MATCH(X156,INDIRECT(AJ$4&amp;"P:P"),0),0),"")</f>
        <v/>
      </c>
      <c r="AK156" s="213" t="str" cm="1">
        <f t="array" aca="1" ref="AK156" ca="1">_xlfn.IFNA(INDEX(INDIRECT(AK$4&amp;"B:B"),MATCH(Y156,INDIRECT(AK$4&amp;"P:P"),0),0),"")</f>
        <v/>
      </c>
      <c r="AL156" s="213" t="str" cm="1">
        <f t="array" aca="1" ref="AL156" ca="1">_xlfn.IFNA(INDEX(INDIRECT(AL$4&amp;"B:B"),MATCH(Z156,INDIRECT(AL$4&amp;"P:P"),0),0),"")</f>
        <v/>
      </c>
      <c r="AM156" s="213" t="str" cm="1">
        <f t="array" aca="1" ref="AM156" ca="1">_xlfn.IFNA(INDEX(INDIRECT(AM$4&amp;"B:B"),MATCH(AA156,INDIRECT(AM$4&amp;"P:P"),0),0),"")</f>
        <v/>
      </c>
      <c r="AN156" s="213" t="str" cm="1">
        <f t="array" aca="1" ref="AN156" ca="1">_xlfn.IFNA(INDEX(INDIRECT(AH$4&amp;"C:C"),MATCH(V156,INDIRECT(AH$4&amp;"P:P"),0),0),"")</f>
        <v/>
      </c>
      <c r="AO156" s="213" t="str" cm="1">
        <f t="array" aca="1" ref="AO156" ca="1">_xlfn.IFNA(INDEX(INDIRECT(AI$4&amp;"C:C"),MATCH(W156,INDIRECT(AI$4&amp;"P:P"),0),0),"")</f>
        <v/>
      </c>
      <c r="AP156" s="213" t="str" cm="1">
        <f t="array" aca="1" ref="AP156" ca="1">_xlfn.IFNA(INDEX(INDIRECT(AJ$4&amp;"C:C"),MATCH(X156,INDIRECT(AJ$4&amp;"P:P"),0),0),"")</f>
        <v/>
      </c>
      <c r="AQ156" s="213" t="str" cm="1">
        <f t="array" aca="1" ref="AQ156" ca="1">_xlfn.IFNA(INDEX(INDIRECT(AK$4&amp;"C:C"),MATCH(Y156,INDIRECT(AK$4&amp;"P:P"),0),0),"")</f>
        <v/>
      </c>
      <c r="AR156" s="213" t="str" cm="1">
        <f t="array" aca="1" ref="AR156" ca="1">_xlfn.IFNA(INDEX(INDIRECT(AL$4&amp;"C:C"),MATCH(Z156,INDIRECT(AL$4&amp;"P:P"),0),0),"")</f>
        <v/>
      </c>
      <c r="AS156" s="213" t="str" cm="1">
        <f t="array" aca="1" ref="AS156" ca="1">_xlfn.IFNA(INDEX(INDIRECT(AM$4&amp;"C:C"),MATCH(AA156,INDIRECT(AM$4&amp;"P:P"),0),0),"")</f>
        <v/>
      </c>
      <c r="AT156" s="213" t="str" cm="1">
        <f t="array" aca="1" ref="AT156" ca="1">_xlfn.IFNA(INDEX(INDIRECT(AH$4&amp;"D:D"),MATCH(V156,INDIRECT(AH$4&amp;"P:P"),0),0),"")</f>
        <v/>
      </c>
      <c r="AU156" s="213" t="str" cm="1">
        <f t="array" aca="1" ref="AU156" ca="1">_xlfn.IFNA(INDEX(INDIRECT(AI$4&amp;"D:D"),MATCH(W156,INDIRECT(AI$4&amp;"P:P"),0),0),"")</f>
        <v/>
      </c>
      <c r="AV156" s="213" t="str" cm="1">
        <f t="array" aca="1" ref="AV156" ca="1">_xlfn.IFNA(INDEX(INDIRECT(AJ$4&amp;"D:D"),MATCH(X156,INDIRECT(AJ$4&amp;"P:P"),0),0),"")</f>
        <v/>
      </c>
      <c r="AW156" s="213" t="str" cm="1">
        <f t="array" aca="1" ref="AW156" ca="1">_xlfn.IFNA(INDEX(INDIRECT(AK$4&amp;"D:D"),MATCH(Y156,INDIRECT(AK$4&amp;"P:P"),0),0),"")</f>
        <v/>
      </c>
      <c r="AX156" s="213" t="str" cm="1">
        <f t="array" aca="1" ref="AX156" ca="1">_xlfn.IFNA(INDEX(INDIRECT(AL$4&amp;"D:D"),MATCH(Z156,INDIRECT(AL$4&amp;"P:P"),0),0),"")</f>
        <v/>
      </c>
      <c r="AY156" s="213" t="str" cm="1">
        <f t="array" aca="1" ref="AY156" ca="1">_xlfn.IFNA(INDEX(INDIRECT(AM$4&amp;"D:D"),MATCH(AA156,INDIRECT(AM$4&amp;"P:P"),0),0),"")</f>
        <v/>
      </c>
      <c r="AZ156" s="213" t="str" cm="1">
        <f t="array" aca="1" ref="AZ156" ca="1">_xlfn.IFNA(INDEX(INDIRECT(AH$4&amp;"E:E"),MATCH(V156,INDIRECT(AH$4&amp;"P:P"),0),0),"")</f>
        <v/>
      </c>
      <c r="BA156" s="213" t="str" cm="1">
        <f t="array" aca="1" ref="BA156" ca="1">_xlfn.IFNA(INDEX(INDIRECT(AI$4&amp;"E:E"),MATCH(W156,INDIRECT(AI$4&amp;"P:P"),0),0),"")</f>
        <v/>
      </c>
      <c r="BB156" s="213" t="str" cm="1">
        <f t="array" aca="1" ref="BB156" ca="1">_xlfn.IFNA(INDEX(INDIRECT(AJ$4&amp;"E:E"),MATCH(X156,INDIRECT(AJ$4&amp;"P:P"),0),0),"")</f>
        <v/>
      </c>
      <c r="BC156" s="213" t="str" cm="1">
        <f t="array" aca="1" ref="BC156" ca="1">_xlfn.IFNA(INDEX(INDIRECT(AK$4&amp;"E:E"),MATCH(Y156,INDIRECT(AK$4&amp;"P:P"),0),0),"")</f>
        <v/>
      </c>
      <c r="BD156" s="213" t="str" cm="1">
        <f t="array" aca="1" ref="BD156" ca="1">_xlfn.IFNA(INDEX(INDIRECT(AL$4&amp;"E:E"),MATCH(Z156,INDIRECT(AL$4&amp;"P:P"),0),0),"")</f>
        <v/>
      </c>
      <c r="BE156" s="213" t="str" cm="1">
        <f t="array" aca="1" ref="BE156" ca="1">_xlfn.IFNA(INDEX(INDIRECT(AM$4&amp;"E:E"),MATCH(AA156,INDIRECT(AM$4&amp;"P:P"),0),0),"")</f>
        <v/>
      </c>
      <c r="BF156" s="213" t="str" cm="1">
        <f t="array" aca="1" ref="BF156" ca="1">_xlfn.IFNA(INDEX(INDIRECT(AH$4&amp;"F:F"),MATCH(V156,INDIRECT(AH$4&amp;"P:P"),0),0),"")</f>
        <v/>
      </c>
      <c r="BG156" s="213" t="str" cm="1">
        <f t="array" aca="1" ref="BG156" ca="1">_xlfn.IFNA(INDEX(INDIRECT(AI$4&amp;"F:F"),MATCH(W156,INDIRECT(AI$4&amp;"P:P"),0),0),"")</f>
        <v/>
      </c>
      <c r="BH156" s="213" t="str" cm="1">
        <f t="array" aca="1" ref="BH156" ca="1">_xlfn.IFNA(INDEX(INDIRECT(AJ$4&amp;"F:F"),MATCH(X156,INDIRECT(AJ$4&amp;"P:P"),0),0),"")</f>
        <v/>
      </c>
      <c r="BI156" s="213" t="str" cm="1">
        <f t="array" aca="1" ref="BI156" ca="1">_xlfn.IFNA(INDEX(INDIRECT(AK$4&amp;"F:F"),MATCH(Y156,INDIRECT(AK$4&amp;"P:P"),0),0),"")</f>
        <v/>
      </c>
      <c r="BJ156" s="213" t="str" cm="1">
        <f t="array" aca="1" ref="BJ156" ca="1">_xlfn.IFNA(INDEX(INDIRECT(AL$4&amp;"F:F"),MATCH(Z156,INDIRECT(AL$4&amp;"P:P"),0),0),"")</f>
        <v/>
      </c>
      <c r="BK156" s="213" t="str" cm="1">
        <f t="array" aca="1" ref="BK156" ca="1">_xlfn.IFNA(INDEX(INDIRECT(AM$4&amp;"F:F"),MATCH(AA156,INDIRECT(AM$4&amp;"P:P"),0),0),"")</f>
        <v/>
      </c>
      <c r="BL156" s="213" t="str" cm="1">
        <f t="array" aca="1" ref="BL156" ca="1">_xlfn.IFNA(INDEX(INDIRECT(AH$4&amp;"G:G"),MATCH(V156,INDIRECT(AH$4&amp;"P:P"),0),0),"")</f>
        <v/>
      </c>
      <c r="BM156" s="213" t="str" cm="1">
        <f t="array" aca="1" ref="BM156" ca="1">_xlfn.IFNA(INDEX(INDIRECT(AI$4&amp;"G:G"),MATCH(W156,INDIRECT(AI$4&amp;"P:P"),0),0),"")</f>
        <v/>
      </c>
      <c r="BN156" s="213" t="str" cm="1">
        <f t="array" aca="1" ref="BN156" ca="1">_xlfn.IFNA(INDEX(INDIRECT(AJ$4&amp;"G:G"),MATCH(X156,INDIRECT(AJ$4&amp;"P:P"),0),0),"")</f>
        <v/>
      </c>
      <c r="BO156" s="213" t="str" cm="1">
        <f t="array" aca="1" ref="BO156" ca="1">_xlfn.IFNA(INDEX(INDIRECT(AK$4&amp;"G:G"),MATCH(Y156,INDIRECT(AK$4&amp;"P:P"),0),0),"")</f>
        <v/>
      </c>
      <c r="BP156" s="213" t="str" cm="1">
        <f t="array" aca="1" ref="BP156" ca="1">_xlfn.IFNA(INDEX(INDIRECT(AL$4&amp;"G:G"),MATCH(Z156,INDIRECT(AL$4&amp;"P:P"),0),0),"")</f>
        <v/>
      </c>
      <c r="BQ156" s="213" t="str" cm="1">
        <f t="array" aca="1" ref="BQ156" ca="1">_xlfn.IFNA(INDEX(INDIRECT(AM$4&amp;"G:G"),MATCH(AA156,INDIRECT(AM$4&amp;"P:P"),0),0),"")</f>
        <v/>
      </c>
      <c r="BR156" s="213" t="str" cm="1">
        <f t="array" aca="1" ref="BR156" ca="1">_xlfn.IFNA(INDEX(INDIRECT(AH$4&amp;"H:H"),MATCH(V156,INDIRECT(AH$4&amp;"P:P"),0),0),"")</f>
        <v/>
      </c>
      <c r="BS156" s="213" t="str" cm="1">
        <f t="array" aca="1" ref="BS156" ca="1">_xlfn.IFNA(INDEX(INDIRECT(AI$4&amp;"H:H"),MATCH(W156,INDIRECT(AI$4&amp;"P:P"),0),0),"")</f>
        <v/>
      </c>
      <c r="BT156" s="213" t="str" cm="1">
        <f t="array" aca="1" ref="BT156" ca="1">_xlfn.IFNA(INDEX(INDIRECT(AJ$4&amp;"H:H"),MATCH(X156,INDIRECT(AJ$4&amp;"P:P"),0),0),"")</f>
        <v/>
      </c>
      <c r="BU156" s="213" t="str" cm="1">
        <f t="array" aca="1" ref="BU156" ca="1">_xlfn.IFNA(INDEX(INDIRECT(AK$4&amp;"H:H"),MATCH(Y156,INDIRECT(AK$4&amp;"P:P"),0),0),"")</f>
        <v/>
      </c>
      <c r="BV156" s="213" t="str" cm="1">
        <f t="array" aca="1" ref="BV156" ca="1">_xlfn.IFNA(INDEX(INDIRECT(AL$4&amp;"H:H"),MATCH(Z156,INDIRECT(AL$4&amp;"P:P"),0),0),"")</f>
        <v/>
      </c>
      <c r="BW156" s="213" t="str" cm="1">
        <f t="array" aca="1" ref="BW156" ca="1">_xlfn.IFNA(INDEX(INDIRECT(AM$4&amp;"H:H"),MATCH(AA156,INDIRECT(AM$4&amp;"P:P"),0),0),"")</f>
        <v/>
      </c>
      <c r="BX156" s="213" t="str" cm="1">
        <f t="array" aca="1" ref="BX156" ca="1">_xlfn.IFNA(INDEX(INDIRECT(AH$4&amp;"I:I"),MATCH(V156,INDIRECT(AH$4&amp;"P:P"),0),0),"")</f>
        <v/>
      </c>
      <c r="BY156" s="213" t="str" cm="1">
        <f t="array" aca="1" ref="BY156" ca="1">_xlfn.IFNA(INDEX(INDIRECT(AI$4&amp;"I:I"),MATCH(W156,INDIRECT(AI$4&amp;"P:P"),0),0),"")</f>
        <v/>
      </c>
      <c r="BZ156" s="213" t="str" cm="1">
        <f t="array" aca="1" ref="BZ156" ca="1">_xlfn.IFNA(INDEX(INDIRECT(AJ$4&amp;"I:I"),MATCH(X156,INDIRECT(AJ$4&amp;"P:P"),0),0),"")</f>
        <v/>
      </c>
      <c r="CA156" s="213" t="str" cm="1">
        <f t="array" aca="1" ref="CA156" ca="1">_xlfn.IFNA(INDEX(INDIRECT(AK$4&amp;"I:I"),MATCH(Y156,INDIRECT(AK$4&amp;"P:P"),0),0),"")</f>
        <v/>
      </c>
      <c r="CB156" s="213" t="str" cm="1">
        <f t="array" aca="1" ref="CB156" ca="1">_xlfn.IFNA(INDEX(INDIRECT(AL$4&amp;"I:I"),MATCH(Z156,INDIRECT(AL$4&amp;"P:P"),0),0),"")</f>
        <v/>
      </c>
      <c r="CC156" s="213" t="str" cm="1">
        <f t="array" aca="1" ref="CC156" ca="1">_xlfn.IFNA(INDEX(INDIRECT(AM$4&amp;"I:I"),MATCH(AA156,INDIRECT(AM$4&amp;"P:P"),0),0),"")</f>
        <v/>
      </c>
      <c r="CD156" s="213" t="str" cm="1">
        <f t="array" aca="1" ref="CD156" ca="1">_xlfn.IFNA(INDEX(INDIRECT(AH$4&amp;"J:J"),MATCH(V156,INDIRECT(AH$4&amp;"P:P"),0),0),"")</f>
        <v/>
      </c>
      <c r="CE156" s="213" t="str" cm="1">
        <f t="array" aca="1" ref="CE156" ca="1">_xlfn.IFNA(INDEX(INDIRECT(AI$4&amp;"J:J"),MATCH(W156,INDIRECT(AI$4&amp;"P:P"),0),0),"")</f>
        <v/>
      </c>
      <c r="CF156" s="213" t="str" cm="1">
        <f t="array" aca="1" ref="CF156" ca="1">_xlfn.IFNA(INDEX(INDIRECT(AJ$4&amp;"J:J"),MATCH(X156,INDIRECT(AJ$4&amp;"P:P"),0),0),"")</f>
        <v/>
      </c>
      <c r="CG156" s="213" t="str" cm="1">
        <f t="array" aca="1" ref="CG156" ca="1">_xlfn.IFNA(INDEX(INDIRECT(AK$4&amp;"J:J"),MATCH(Y156,INDIRECT(AK$4&amp;"P:P"),0),0),"")</f>
        <v/>
      </c>
      <c r="CH156" s="213" t="str" cm="1">
        <f t="array" aca="1" ref="CH156" ca="1">_xlfn.IFNA(INDEX(INDIRECT(AL$4&amp;"J:J"),MATCH(Z156,INDIRECT(AL$4&amp;"P:P"),0),0),"")</f>
        <v/>
      </c>
      <c r="CI156" s="213" t="str" cm="1">
        <f t="array" aca="1" ref="CI156" ca="1">_xlfn.IFNA(INDEX(INDIRECT(AM$4&amp;"J:J"),MATCH(AA156,INDIRECT(AM$4&amp;"P:P"),0),0),"")</f>
        <v/>
      </c>
    </row>
    <row r="157" spans="1:87">
      <c r="A157" s="53">
        <v>145</v>
      </c>
      <c r="B157" s="75"/>
      <c r="C157" s="75"/>
      <c r="D157" s="75"/>
      <c r="E157" s="76"/>
      <c r="F157" s="77" t="s">
        <v>2037</v>
      </c>
      <c r="G157" s="78"/>
      <c r="H157" s="94"/>
      <c r="I157" s="81"/>
      <c r="J157" s="95"/>
      <c r="K157" s="81"/>
      <c r="L157" s="95"/>
      <c r="M157" s="84"/>
      <c r="N157" s="95"/>
      <c r="O157" s="84"/>
      <c r="P157" s="95"/>
      <c r="Q157" s="84"/>
      <c r="R157" s="95"/>
      <c r="U157" s="59"/>
      <c r="V157" s="59" t="str">
        <f t="shared" si="53"/>
        <v/>
      </c>
      <c r="W157" s="59" t="str">
        <f t="shared" si="54"/>
        <v/>
      </c>
      <c r="X157" s="59" t="str">
        <f t="shared" si="55"/>
        <v/>
      </c>
      <c r="Y157" s="59" t="str">
        <f t="shared" si="56"/>
        <v/>
      </c>
      <c r="Z157" s="59" t="str">
        <f t="shared" si="57"/>
        <v/>
      </c>
      <c r="AA157" s="59" t="str">
        <f t="shared" si="58"/>
        <v/>
      </c>
      <c r="AB157" s="190" t="e" cm="1">
        <f t="array" ref="AB157">INDEX('Ｒ2_小4'!$M:$M,MATCH(V157,'Ｒ2_小4'!$P:$P,0),0)</f>
        <v>#N/A</v>
      </c>
      <c r="AC157" s="190" t="e" cm="1">
        <f t="array" ref="AC157">INDEX('R2_小5'!$M:$M,MATCH(W157,'R2_小5'!$P:$P,0),0)</f>
        <v>#N/A</v>
      </c>
      <c r="AD157" s="190" t="e" cm="1">
        <f t="array" ref="AD157">INDEX('R2_小6'!$M:$M,MATCH(X157,'R2_小6'!$P:$P,0),0)</f>
        <v>#N/A</v>
      </c>
      <c r="AE157" s="190" t="e" cm="1">
        <f t="array" ref="AE157">INDEX('R2_中1'!$M:$M,MATCH(Y157,'R2_中1'!$P:$P,0),0)</f>
        <v>#N/A</v>
      </c>
      <c r="AF157" s="190" t="e" cm="1">
        <f t="array" ref="AF157">INDEX('R2_中2'!$M:$M,MATCH(Z157,'R2_中2'!$P:$P,0),0)</f>
        <v>#N/A</v>
      </c>
      <c r="AG157" s="190" t="e" cm="1">
        <f t="array" ref="AG157">INDEX('R2_中3'!$M:$M,MATCH(AA157,'R2_中3'!$P:$P,0),0)</f>
        <v>#N/A</v>
      </c>
      <c r="AH157" s="213" t="str" cm="1">
        <f t="array" aca="1" ref="AH157" ca="1">_xlfn.IFNA(INDEX(INDIRECT(AH$4&amp;"B:B"),MATCH(V157,INDIRECT(AH$4&amp;"P:P"),0),0),"")</f>
        <v/>
      </c>
      <c r="AI157" s="213" t="str" cm="1">
        <f t="array" aca="1" ref="AI157" ca="1">_xlfn.IFNA(INDEX(INDIRECT(AI$4&amp;"B:B"),MATCH(W157,INDIRECT(AI$4&amp;"P:P"),0),0),"")</f>
        <v/>
      </c>
      <c r="AJ157" s="213" t="str" cm="1">
        <f t="array" aca="1" ref="AJ157" ca="1">_xlfn.IFNA(INDEX(INDIRECT(AJ$4&amp;"B:B"),MATCH(X157,INDIRECT(AJ$4&amp;"P:P"),0),0),"")</f>
        <v/>
      </c>
      <c r="AK157" s="213" t="str" cm="1">
        <f t="array" aca="1" ref="AK157" ca="1">_xlfn.IFNA(INDEX(INDIRECT(AK$4&amp;"B:B"),MATCH(Y157,INDIRECT(AK$4&amp;"P:P"),0),0),"")</f>
        <v/>
      </c>
      <c r="AL157" s="213" t="str" cm="1">
        <f t="array" aca="1" ref="AL157" ca="1">_xlfn.IFNA(INDEX(INDIRECT(AL$4&amp;"B:B"),MATCH(Z157,INDIRECT(AL$4&amp;"P:P"),0),0),"")</f>
        <v/>
      </c>
      <c r="AM157" s="213" t="str" cm="1">
        <f t="array" aca="1" ref="AM157" ca="1">_xlfn.IFNA(INDEX(INDIRECT(AM$4&amp;"B:B"),MATCH(AA157,INDIRECT(AM$4&amp;"P:P"),0),0),"")</f>
        <v/>
      </c>
      <c r="AN157" s="213" t="str" cm="1">
        <f t="array" aca="1" ref="AN157" ca="1">_xlfn.IFNA(INDEX(INDIRECT(AH$4&amp;"C:C"),MATCH(V157,INDIRECT(AH$4&amp;"P:P"),0),0),"")</f>
        <v/>
      </c>
      <c r="AO157" s="213" t="str" cm="1">
        <f t="array" aca="1" ref="AO157" ca="1">_xlfn.IFNA(INDEX(INDIRECT(AI$4&amp;"C:C"),MATCH(W157,INDIRECT(AI$4&amp;"P:P"),0),0),"")</f>
        <v/>
      </c>
      <c r="AP157" s="213" t="str" cm="1">
        <f t="array" aca="1" ref="AP157" ca="1">_xlfn.IFNA(INDEX(INDIRECT(AJ$4&amp;"C:C"),MATCH(X157,INDIRECT(AJ$4&amp;"P:P"),0),0),"")</f>
        <v/>
      </c>
      <c r="AQ157" s="213" t="str" cm="1">
        <f t="array" aca="1" ref="AQ157" ca="1">_xlfn.IFNA(INDEX(INDIRECT(AK$4&amp;"C:C"),MATCH(Y157,INDIRECT(AK$4&amp;"P:P"),0),0),"")</f>
        <v/>
      </c>
      <c r="AR157" s="213" t="str" cm="1">
        <f t="array" aca="1" ref="AR157" ca="1">_xlfn.IFNA(INDEX(INDIRECT(AL$4&amp;"C:C"),MATCH(Z157,INDIRECT(AL$4&amp;"P:P"),0),0),"")</f>
        <v/>
      </c>
      <c r="AS157" s="213" t="str" cm="1">
        <f t="array" aca="1" ref="AS157" ca="1">_xlfn.IFNA(INDEX(INDIRECT(AM$4&amp;"C:C"),MATCH(AA157,INDIRECT(AM$4&amp;"P:P"),0),0),"")</f>
        <v/>
      </c>
      <c r="AT157" s="213" t="str" cm="1">
        <f t="array" aca="1" ref="AT157" ca="1">_xlfn.IFNA(INDEX(INDIRECT(AH$4&amp;"D:D"),MATCH(V157,INDIRECT(AH$4&amp;"P:P"),0),0),"")</f>
        <v/>
      </c>
      <c r="AU157" s="213" t="str" cm="1">
        <f t="array" aca="1" ref="AU157" ca="1">_xlfn.IFNA(INDEX(INDIRECT(AI$4&amp;"D:D"),MATCH(W157,INDIRECT(AI$4&amp;"P:P"),0),0),"")</f>
        <v/>
      </c>
      <c r="AV157" s="213" t="str" cm="1">
        <f t="array" aca="1" ref="AV157" ca="1">_xlfn.IFNA(INDEX(INDIRECT(AJ$4&amp;"D:D"),MATCH(X157,INDIRECT(AJ$4&amp;"P:P"),0),0),"")</f>
        <v/>
      </c>
      <c r="AW157" s="213" t="str" cm="1">
        <f t="array" aca="1" ref="AW157" ca="1">_xlfn.IFNA(INDEX(INDIRECT(AK$4&amp;"D:D"),MATCH(Y157,INDIRECT(AK$4&amp;"P:P"),0),0),"")</f>
        <v/>
      </c>
      <c r="AX157" s="213" t="str" cm="1">
        <f t="array" aca="1" ref="AX157" ca="1">_xlfn.IFNA(INDEX(INDIRECT(AL$4&amp;"D:D"),MATCH(Z157,INDIRECT(AL$4&amp;"P:P"),0),0),"")</f>
        <v/>
      </c>
      <c r="AY157" s="213" t="str" cm="1">
        <f t="array" aca="1" ref="AY157" ca="1">_xlfn.IFNA(INDEX(INDIRECT(AM$4&amp;"D:D"),MATCH(AA157,INDIRECT(AM$4&amp;"P:P"),0),0),"")</f>
        <v/>
      </c>
      <c r="AZ157" s="213" t="str" cm="1">
        <f t="array" aca="1" ref="AZ157" ca="1">_xlfn.IFNA(INDEX(INDIRECT(AH$4&amp;"E:E"),MATCH(V157,INDIRECT(AH$4&amp;"P:P"),0),0),"")</f>
        <v/>
      </c>
      <c r="BA157" s="213" t="str" cm="1">
        <f t="array" aca="1" ref="BA157" ca="1">_xlfn.IFNA(INDEX(INDIRECT(AI$4&amp;"E:E"),MATCH(W157,INDIRECT(AI$4&amp;"P:P"),0),0),"")</f>
        <v/>
      </c>
      <c r="BB157" s="213" t="str" cm="1">
        <f t="array" aca="1" ref="BB157" ca="1">_xlfn.IFNA(INDEX(INDIRECT(AJ$4&amp;"E:E"),MATCH(X157,INDIRECT(AJ$4&amp;"P:P"),0),0),"")</f>
        <v/>
      </c>
      <c r="BC157" s="213" t="str" cm="1">
        <f t="array" aca="1" ref="BC157" ca="1">_xlfn.IFNA(INDEX(INDIRECT(AK$4&amp;"E:E"),MATCH(Y157,INDIRECT(AK$4&amp;"P:P"),0),0),"")</f>
        <v/>
      </c>
      <c r="BD157" s="213" t="str" cm="1">
        <f t="array" aca="1" ref="BD157" ca="1">_xlfn.IFNA(INDEX(INDIRECT(AL$4&amp;"E:E"),MATCH(Z157,INDIRECT(AL$4&amp;"P:P"),0),0),"")</f>
        <v/>
      </c>
      <c r="BE157" s="213" t="str" cm="1">
        <f t="array" aca="1" ref="BE157" ca="1">_xlfn.IFNA(INDEX(INDIRECT(AM$4&amp;"E:E"),MATCH(AA157,INDIRECT(AM$4&amp;"P:P"),0),0),"")</f>
        <v/>
      </c>
      <c r="BF157" s="213" t="str" cm="1">
        <f t="array" aca="1" ref="BF157" ca="1">_xlfn.IFNA(INDEX(INDIRECT(AH$4&amp;"F:F"),MATCH(V157,INDIRECT(AH$4&amp;"P:P"),0),0),"")</f>
        <v/>
      </c>
      <c r="BG157" s="213" t="str" cm="1">
        <f t="array" aca="1" ref="BG157" ca="1">_xlfn.IFNA(INDEX(INDIRECT(AI$4&amp;"F:F"),MATCH(W157,INDIRECT(AI$4&amp;"P:P"),0),0),"")</f>
        <v/>
      </c>
      <c r="BH157" s="213" t="str" cm="1">
        <f t="array" aca="1" ref="BH157" ca="1">_xlfn.IFNA(INDEX(INDIRECT(AJ$4&amp;"F:F"),MATCH(X157,INDIRECT(AJ$4&amp;"P:P"),0),0),"")</f>
        <v/>
      </c>
      <c r="BI157" s="213" t="str" cm="1">
        <f t="array" aca="1" ref="BI157" ca="1">_xlfn.IFNA(INDEX(INDIRECT(AK$4&amp;"F:F"),MATCH(Y157,INDIRECT(AK$4&amp;"P:P"),0),0),"")</f>
        <v/>
      </c>
      <c r="BJ157" s="213" t="str" cm="1">
        <f t="array" aca="1" ref="BJ157" ca="1">_xlfn.IFNA(INDEX(INDIRECT(AL$4&amp;"F:F"),MATCH(Z157,INDIRECT(AL$4&amp;"P:P"),0),0),"")</f>
        <v/>
      </c>
      <c r="BK157" s="213" t="str" cm="1">
        <f t="array" aca="1" ref="BK157" ca="1">_xlfn.IFNA(INDEX(INDIRECT(AM$4&amp;"F:F"),MATCH(AA157,INDIRECT(AM$4&amp;"P:P"),0),0),"")</f>
        <v/>
      </c>
      <c r="BL157" s="213" t="str" cm="1">
        <f t="array" aca="1" ref="BL157" ca="1">_xlfn.IFNA(INDEX(INDIRECT(AH$4&amp;"G:G"),MATCH(V157,INDIRECT(AH$4&amp;"P:P"),0),0),"")</f>
        <v/>
      </c>
      <c r="BM157" s="213" t="str" cm="1">
        <f t="array" aca="1" ref="BM157" ca="1">_xlfn.IFNA(INDEX(INDIRECT(AI$4&amp;"G:G"),MATCH(W157,INDIRECT(AI$4&amp;"P:P"),0),0),"")</f>
        <v/>
      </c>
      <c r="BN157" s="213" t="str" cm="1">
        <f t="array" aca="1" ref="BN157" ca="1">_xlfn.IFNA(INDEX(INDIRECT(AJ$4&amp;"G:G"),MATCH(X157,INDIRECT(AJ$4&amp;"P:P"),0),0),"")</f>
        <v/>
      </c>
      <c r="BO157" s="213" t="str" cm="1">
        <f t="array" aca="1" ref="BO157" ca="1">_xlfn.IFNA(INDEX(INDIRECT(AK$4&amp;"G:G"),MATCH(Y157,INDIRECT(AK$4&amp;"P:P"),0),0),"")</f>
        <v/>
      </c>
      <c r="BP157" s="213" t="str" cm="1">
        <f t="array" aca="1" ref="BP157" ca="1">_xlfn.IFNA(INDEX(INDIRECT(AL$4&amp;"G:G"),MATCH(Z157,INDIRECT(AL$4&amp;"P:P"),0),0),"")</f>
        <v/>
      </c>
      <c r="BQ157" s="213" t="str" cm="1">
        <f t="array" aca="1" ref="BQ157" ca="1">_xlfn.IFNA(INDEX(INDIRECT(AM$4&amp;"G:G"),MATCH(AA157,INDIRECT(AM$4&amp;"P:P"),0),0),"")</f>
        <v/>
      </c>
      <c r="BR157" s="213" t="str" cm="1">
        <f t="array" aca="1" ref="BR157" ca="1">_xlfn.IFNA(INDEX(INDIRECT(AH$4&amp;"H:H"),MATCH(V157,INDIRECT(AH$4&amp;"P:P"),0),0),"")</f>
        <v/>
      </c>
      <c r="BS157" s="213" t="str" cm="1">
        <f t="array" aca="1" ref="BS157" ca="1">_xlfn.IFNA(INDEX(INDIRECT(AI$4&amp;"H:H"),MATCH(W157,INDIRECT(AI$4&amp;"P:P"),0),0),"")</f>
        <v/>
      </c>
      <c r="BT157" s="213" t="str" cm="1">
        <f t="array" aca="1" ref="BT157" ca="1">_xlfn.IFNA(INDEX(INDIRECT(AJ$4&amp;"H:H"),MATCH(X157,INDIRECT(AJ$4&amp;"P:P"),0),0),"")</f>
        <v/>
      </c>
      <c r="BU157" s="213" t="str" cm="1">
        <f t="array" aca="1" ref="BU157" ca="1">_xlfn.IFNA(INDEX(INDIRECT(AK$4&amp;"H:H"),MATCH(Y157,INDIRECT(AK$4&amp;"P:P"),0),0),"")</f>
        <v/>
      </c>
      <c r="BV157" s="213" t="str" cm="1">
        <f t="array" aca="1" ref="BV157" ca="1">_xlfn.IFNA(INDEX(INDIRECT(AL$4&amp;"H:H"),MATCH(Z157,INDIRECT(AL$4&amp;"P:P"),0),0),"")</f>
        <v/>
      </c>
      <c r="BW157" s="213" t="str" cm="1">
        <f t="array" aca="1" ref="BW157" ca="1">_xlfn.IFNA(INDEX(INDIRECT(AM$4&amp;"H:H"),MATCH(AA157,INDIRECT(AM$4&amp;"P:P"),0),0),"")</f>
        <v/>
      </c>
      <c r="BX157" s="213" t="str" cm="1">
        <f t="array" aca="1" ref="BX157" ca="1">_xlfn.IFNA(INDEX(INDIRECT(AH$4&amp;"I:I"),MATCH(V157,INDIRECT(AH$4&amp;"P:P"),0),0),"")</f>
        <v/>
      </c>
      <c r="BY157" s="213" t="str" cm="1">
        <f t="array" aca="1" ref="BY157" ca="1">_xlfn.IFNA(INDEX(INDIRECT(AI$4&amp;"I:I"),MATCH(W157,INDIRECT(AI$4&amp;"P:P"),0),0),"")</f>
        <v/>
      </c>
      <c r="BZ157" s="213" t="str" cm="1">
        <f t="array" aca="1" ref="BZ157" ca="1">_xlfn.IFNA(INDEX(INDIRECT(AJ$4&amp;"I:I"),MATCH(X157,INDIRECT(AJ$4&amp;"P:P"),0),0),"")</f>
        <v/>
      </c>
      <c r="CA157" s="213" t="str" cm="1">
        <f t="array" aca="1" ref="CA157" ca="1">_xlfn.IFNA(INDEX(INDIRECT(AK$4&amp;"I:I"),MATCH(Y157,INDIRECT(AK$4&amp;"P:P"),0),0),"")</f>
        <v/>
      </c>
      <c r="CB157" s="213" t="str" cm="1">
        <f t="array" aca="1" ref="CB157" ca="1">_xlfn.IFNA(INDEX(INDIRECT(AL$4&amp;"I:I"),MATCH(Z157,INDIRECT(AL$4&amp;"P:P"),0),0),"")</f>
        <v/>
      </c>
      <c r="CC157" s="213" t="str" cm="1">
        <f t="array" aca="1" ref="CC157" ca="1">_xlfn.IFNA(INDEX(INDIRECT(AM$4&amp;"I:I"),MATCH(AA157,INDIRECT(AM$4&amp;"P:P"),0),0),"")</f>
        <v/>
      </c>
      <c r="CD157" s="213" t="str" cm="1">
        <f t="array" aca="1" ref="CD157" ca="1">_xlfn.IFNA(INDEX(INDIRECT(AH$4&amp;"J:J"),MATCH(V157,INDIRECT(AH$4&amp;"P:P"),0),0),"")</f>
        <v/>
      </c>
      <c r="CE157" s="213" t="str" cm="1">
        <f t="array" aca="1" ref="CE157" ca="1">_xlfn.IFNA(INDEX(INDIRECT(AI$4&amp;"J:J"),MATCH(W157,INDIRECT(AI$4&amp;"P:P"),0),0),"")</f>
        <v/>
      </c>
      <c r="CF157" s="213" t="str" cm="1">
        <f t="array" aca="1" ref="CF157" ca="1">_xlfn.IFNA(INDEX(INDIRECT(AJ$4&amp;"J:J"),MATCH(X157,INDIRECT(AJ$4&amp;"P:P"),0),0),"")</f>
        <v/>
      </c>
      <c r="CG157" s="213" t="str" cm="1">
        <f t="array" aca="1" ref="CG157" ca="1">_xlfn.IFNA(INDEX(INDIRECT(AK$4&amp;"J:J"),MATCH(Y157,INDIRECT(AK$4&amp;"P:P"),0),0),"")</f>
        <v/>
      </c>
      <c r="CH157" s="213" t="str" cm="1">
        <f t="array" aca="1" ref="CH157" ca="1">_xlfn.IFNA(INDEX(INDIRECT(AL$4&amp;"J:J"),MATCH(Z157,INDIRECT(AL$4&amp;"P:P"),0),0),"")</f>
        <v/>
      </c>
      <c r="CI157" s="213" t="str" cm="1">
        <f t="array" aca="1" ref="CI157" ca="1">_xlfn.IFNA(INDEX(INDIRECT(AM$4&amp;"J:J"),MATCH(AA157,INDIRECT(AM$4&amp;"P:P"),0),0),"")</f>
        <v/>
      </c>
    </row>
    <row r="158" spans="1:87">
      <c r="A158" s="53">
        <v>146</v>
      </c>
      <c r="B158" s="75"/>
      <c r="C158" s="75"/>
      <c r="D158" s="75"/>
      <c r="E158" s="76"/>
      <c r="F158" s="77" t="s">
        <v>2038</v>
      </c>
      <c r="G158" s="78"/>
      <c r="H158" s="94"/>
      <c r="I158" s="81"/>
      <c r="J158" s="95"/>
      <c r="K158" s="81"/>
      <c r="L158" s="95"/>
      <c r="M158" s="84"/>
      <c r="N158" s="95"/>
      <c r="O158" s="84"/>
      <c r="P158" s="95"/>
      <c r="Q158" s="84"/>
      <c r="R158" s="95"/>
      <c r="U158" s="59"/>
      <c r="V158" s="59" t="str">
        <f t="shared" si="53"/>
        <v/>
      </c>
      <c r="W158" s="59" t="str">
        <f t="shared" si="54"/>
        <v/>
      </c>
      <c r="X158" s="59" t="str">
        <f t="shared" si="55"/>
        <v/>
      </c>
      <c r="Y158" s="59" t="str">
        <f t="shared" si="56"/>
        <v/>
      </c>
      <c r="Z158" s="59" t="str">
        <f t="shared" si="57"/>
        <v/>
      </c>
      <c r="AA158" s="59" t="str">
        <f t="shared" si="58"/>
        <v/>
      </c>
      <c r="AB158" s="190" t="e" cm="1">
        <f t="array" ref="AB158">INDEX('Ｒ2_小4'!$M:$M,MATCH(V158,'Ｒ2_小4'!$P:$P,0),0)</f>
        <v>#N/A</v>
      </c>
      <c r="AC158" s="190" t="e" cm="1">
        <f t="array" ref="AC158">INDEX('R2_小5'!$M:$M,MATCH(W158,'R2_小5'!$P:$P,0),0)</f>
        <v>#N/A</v>
      </c>
      <c r="AD158" s="190" t="e" cm="1">
        <f t="array" ref="AD158">INDEX('R2_小6'!$M:$M,MATCH(X158,'R2_小6'!$P:$P,0),0)</f>
        <v>#N/A</v>
      </c>
      <c r="AE158" s="190" t="e" cm="1">
        <f t="array" ref="AE158">INDEX('R2_中1'!$M:$M,MATCH(Y158,'R2_中1'!$P:$P,0),0)</f>
        <v>#N/A</v>
      </c>
      <c r="AF158" s="190" t="e" cm="1">
        <f t="array" ref="AF158">INDEX('R2_中2'!$M:$M,MATCH(Z158,'R2_中2'!$P:$P,0),0)</f>
        <v>#N/A</v>
      </c>
      <c r="AG158" s="190" t="e" cm="1">
        <f t="array" ref="AG158">INDEX('R2_中3'!$M:$M,MATCH(AA158,'R2_中3'!$P:$P,0),0)</f>
        <v>#N/A</v>
      </c>
      <c r="AH158" s="213" t="str" cm="1">
        <f t="array" aca="1" ref="AH158" ca="1">_xlfn.IFNA(INDEX(INDIRECT(AH$4&amp;"B:B"),MATCH(V158,INDIRECT(AH$4&amp;"P:P"),0),0),"")</f>
        <v/>
      </c>
      <c r="AI158" s="213" t="str" cm="1">
        <f t="array" aca="1" ref="AI158" ca="1">_xlfn.IFNA(INDEX(INDIRECT(AI$4&amp;"B:B"),MATCH(W158,INDIRECT(AI$4&amp;"P:P"),0),0),"")</f>
        <v/>
      </c>
      <c r="AJ158" s="213" t="str" cm="1">
        <f t="array" aca="1" ref="AJ158" ca="1">_xlfn.IFNA(INDEX(INDIRECT(AJ$4&amp;"B:B"),MATCH(X158,INDIRECT(AJ$4&amp;"P:P"),0),0),"")</f>
        <v/>
      </c>
      <c r="AK158" s="213" t="str" cm="1">
        <f t="array" aca="1" ref="AK158" ca="1">_xlfn.IFNA(INDEX(INDIRECT(AK$4&amp;"B:B"),MATCH(Y158,INDIRECT(AK$4&amp;"P:P"),0),0),"")</f>
        <v/>
      </c>
      <c r="AL158" s="213" t="str" cm="1">
        <f t="array" aca="1" ref="AL158" ca="1">_xlfn.IFNA(INDEX(INDIRECT(AL$4&amp;"B:B"),MATCH(Z158,INDIRECT(AL$4&amp;"P:P"),0),0),"")</f>
        <v/>
      </c>
      <c r="AM158" s="213" t="str" cm="1">
        <f t="array" aca="1" ref="AM158" ca="1">_xlfn.IFNA(INDEX(INDIRECT(AM$4&amp;"B:B"),MATCH(AA158,INDIRECT(AM$4&amp;"P:P"),0),0),"")</f>
        <v/>
      </c>
      <c r="AN158" s="213" t="str" cm="1">
        <f t="array" aca="1" ref="AN158" ca="1">_xlfn.IFNA(INDEX(INDIRECT(AH$4&amp;"C:C"),MATCH(V158,INDIRECT(AH$4&amp;"P:P"),0),0),"")</f>
        <v/>
      </c>
      <c r="AO158" s="213" t="str" cm="1">
        <f t="array" aca="1" ref="AO158" ca="1">_xlfn.IFNA(INDEX(INDIRECT(AI$4&amp;"C:C"),MATCH(W158,INDIRECT(AI$4&amp;"P:P"),0),0),"")</f>
        <v/>
      </c>
      <c r="AP158" s="213" t="str" cm="1">
        <f t="array" aca="1" ref="AP158" ca="1">_xlfn.IFNA(INDEX(INDIRECT(AJ$4&amp;"C:C"),MATCH(X158,INDIRECT(AJ$4&amp;"P:P"),0),0),"")</f>
        <v/>
      </c>
      <c r="AQ158" s="213" t="str" cm="1">
        <f t="array" aca="1" ref="AQ158" ca="1">_xlfn.IFNA(INDEX(INDIRECT(AK$4&amp;"C:C"),MATCH(Y158,INDIRECT(AK$4&amp;"P:P"),0),0),"")</f>
        <v/>
      </c>
      <c r="AR158" s="213" t="str" cm="1">
        <f t="array" aca="1" ref="AR158" ca="1">_xlfn.IFNA(INDEX(INDIRECT(AL$4&amp;"C:C"),MATCH(Z158,INDIRECT(AL$4&amp;"P:P"),0),0),"")</f>
        <v/>
      </c>
      <c r="AS158" s="213" t="str" cm="1">
        <f t="array" aca="1" ref="AS158" ca="1">_xlfn.IFNA(INDEX(INDIRECT(AM$4&amp;"C:C"),MATCH(AA158,INDIRECT(AM$4&amp;"P:P"),0),0),"")</f>
        <v/>
      </c>
      <c r="AT158" s="213" t="str" cm="1">
        <f t="array" aca="1" ref="AT158" ca="1">_xlfn.IFNA(INDEX(INDIRECT(AH$4&amp;"D:D"),MATCH(V158,INDIRECT(AH$4&amp;"P:P"),0),0),"")</f>
        <v/>
      </c>
      <c r="AU158" s="213" t="str" cm="1">
        <f t="array" aca="1" ref="AU158" ca="1">_xlfn.IFNA(INDEX(INDIRECT(AI$4&amp;"D:D"),MATCH(W158,INDIRECT(AI$4&amp;"P:P"),0),0),"")</f>
        <v/>
      </c>
      <c r="AV158" s="213" t="str" cm="1">
        <f t="array" aca="1" ref="AV158" ca="1">_xlfn.IFNA(INDEX(INDIRECT(AJ$4&amp;"D:D"),MATCH(X158,INDIRECT(AJ$4&amp;"P:P"),0),0),"")</f>
        <v/>
      </c>
      <c r="AW158" s="213" t="str" cm="1">
        <f t="array" aca="1" ref="AW158" ca="1">_xlfn.IFNA(INDEX(INDIRECT(AK$4&amp;"D:D"),MATCH(Y158,INDIRECT(AK$4&amp;"P:P"),0),0),"")</f>
        <v/>
      </c>
      <c r="AX158" s="213" t="str" cm="1">
        <f t="array" aca="1" ref="AX158" ca="1">_xlfn.IFNA(INDEX(INDIRECT(AL$4&amp;"D:D"),MATCH(Z158,INDIRECT(AL$4&amp;"P:P"),0),0),"")</f>
        <v/>
      </c>
      <c r="AY158" s="213" t="str" cm="1">
        <f t="array" aca="1" ref="AY158" ca="1">_xlfn.IFNA(INDEX(INDIRECT(AM$4&amp;"D:D"),MATCH(AA158,INDIRECT(AM$4&amp;"P:P"),0),0),"")</f>
        <v/>
      </c>
      <c r="AZ158" s="213" t="str" cm="1">
        <f t="array" aca="1" ref="AZ158" ca="1">_xlfn.IFNA(INDEX(INDIRECT(AH$4&amp;"E:E"),MATCH(V158,INDIRECT(AH$4&amp;"P:P"),0),0),"")</f>
        <v/>
      </c>
      <c r="BA158" s="213" t="str" cm="1">
        <f t="array" aca="1" ref="BA158" ca="1">_xlfn.IFNA(INDEX(INDIRECT(AI$4&amp;"E:E"),MATCH(W158,INDIRECT(AI$4&amp;"P:P"),0),0),"")</f>
        <v/>
      </c>
      <c r="BB158" s="213" t="str" cm="1">
        <f t="array" aca="1" ref="BB158" ca="1">_xlfn.IFNA(INDEX(INDIRECT(AJ$4&amp;"E:E"),MATCH(X158,INDIRECT(AJ$4&amp;"P:P"),0),0),"")</f>
        <v/>
      </c>
      <c r="BC158" s="213" t="str" cm="1">
        <f t="array" aca="1" ref="BC158" ca="1">_xlfn.IFNA(INDEX(INDIRECT(AK$4&amp;"E:E"),MATCH(Y158,INDIRECT(AK$4&amp;"P:P"),0),0),"")</f>
        <v/>
      </c>
      <c r="BD158" s="213" t="str" cm="1">
        <f t="array" aca="1" ref="BD158" ca="1">_xlfn.IFNA(INDEX(INDIRECT(AL$4&amp;"E:E"),MATCH(Z158,INDIRECT(AL$4&amp;"P:P"),0),0),"")</f>
        <v/>
      </c>
      <c r="BE158" s="213" t="str" cm="1">
        <f t="array" aca="1" ref="BE158" ca="1">_xlfn.IFNA(INDEX(INDIRECT(AM$4&amp;"E:E"),MATCH(AA158,INDIRECT(AM$4&amp;"P:P"),0),0),"")</f>
        <v/>
      </c>
      <c r="BF158" s="213" t="str" cm="1">
        <f t="array" aca="1" ref="BF158" ca="1">_xlfn.IFNA(INDEX(INDIRECT(AH$4&amp;"F:F"),MATCH(V158,INDIRECT(AH$4&amp;"P:P"),0),0),"")</f>
        <v/>
      </c>
      <c r="BG158" s="213" t="str" cm="1">
        <f t="array" aca="1" ref="BG158" ca="1">_xlfn.IFNA(INDEX(INDIRECT(AI$4&amp;"F:F"),MATCH(W158,INDIRECT(AI$4&amp;"P:P"),0),0),"")</f>
        <v/>
      </c>
      <c r="BH158" s="213" t="str" cm="1">
        <f t="array" aca="1" ref="BH158" ca="1">_xlfn.IFNA(INDEX(INDIRECT(AJ$4&amp;"F:F"),MATCH(X158,INDIRECT(AJ$4&amp;"P:P"),0),0),"")</f>
        <v/>
      </c>
      <c r="BI158" s="213" t="str" cm="1">
        <f t="array" aca="1" ref="BI158" ca="1">_xlfn.IFNA(INDEX(INDIRECT(AK$4&amp;"F:F"),MATCH(Y158,INDIRECT(AK$4&amp;"P:P"),0),0),"")</f>
        <v/>
      </c>
      <c r="BJ158" s="213" t="str" cm="1">
        <f t="array" aca="1" ref="BJ158" ca="1">_xlfn.IFNA(INDEX(INDIRECT(AL$4&amp;"F:F"),MATCH(Z158,INDIRECT(AL$4&amp;"P:P"),0),0),"")</f>
        <v/>
      </c>
      <c r="BK158" s="213" t="str" cm="1">
        <f t="array" aca="1" ref="BK158" ca="1">_xlfn.IFNA(INDEX(INDIRECT(AM$4&amp;"F:F"),MATCH(AA158,INDIRECT(AM$4&amp;"P:P"),0),0),"")</f>
        <v/>
      </c>
      <c r="BL158" s="213" t="str" cm="1">
        <f t="array" aca="1" ref="BL158" ca="1">_xlfn.IFNA(INDEX(INDIRECT(AH$4&amp;"G:G"),MATCH(V158,INDIRECT(AH$4&amp;"P:P"),0),0),"")</f>
        <v/>
      </c>
      <c r="BM158" s="213" t="str" cm="1">
        <f t="array" aca="1" ref="BM158" ca="1">_xlfn.IFNA(INDEX(INDIRECT(AI$4&amp;"G:G"),MATCH(W158,INDIRECT(AI$4&amp;"P:P"),0),0),"")</f>
        <v/>
      </c>
      <c r="BN158" s="213" t="str" cm="1">
        <f t="array" aca="1" ref="BN158" ca="1">_xlfn.IFNA(INDEX(INDIRECT(AJ$4&amp;"G:G"),MATCH(X158,INDIRECT(AJ$4&amp;"P:P"),0),0),"")</f>
        <v/>
      </c>
      <c r="BO158" s="213" t="str" cm="1">
        <f t="array" aca="1" ref="BO158" ca="1">_xlfn.IFNA(INDEX(INDIRECT(AK$4&amp;"G:G"),MATCH(Y158,INDIRECT(AK$4&amp;"P:P"),0),0),"")</f>
        <v/>
      </c>
      <c r="BP158" s="213" t="str" cm="1">
        <f t="array" aca="1" ref="BP158" ca="1">_xlfn.IFNA(INDEX(INDIRECT(AL$4&amp;"G:G"),MATCH(Z158,INDIRECT(AL$4&amp;"P:P"),0),0),"")</f>
        <v/>
      </c>
      <c r="BQ158" s="213" t="str" cm="1">
        <f t="array" aca="1" ref="BQ158" ca="1">_xlfn.IFNA(INDEX(INDIRECT(AM$4&amp;"G:G"),MATCH(AA158,INDIRECT(AM$4&amp;"P:P"),0),0),"")</f>
        <v/>
      </c>
      <c r="BR158" s="213" t="str" cm="1">
        <f t="array" aca="1" ref="BR158" ca="1">_xlfn.IFNA(INDEX(INDIRECT(AH$4&amp;"H:H"),MATCH(V158,INDIRECT(AH$4&amp;"P:P"),0),0),"")</f>
        <v/>
      </c>
      <c r="BS158" s="213" t="str" cm="1">
        <f t="array" aca="1" ref="BS158" ca="1">_xlfn.IFNA(INDEX(INDIRECT(AI$4&amp;"H:H"),MATCH(W158,INDIRECT(AI$4&amp;"P:P"),0),0),"")</f>
        <v/>
      </c>
      <c r="BT158" s="213" t="str" cm="1">
        <f t="array" aca="1" ref="BT158" ca="1">_xlfn.IFNA(INDEX(INDIRECT(AJ$4&amp;"H:H"),MATCH(X158,INDIRECT(AJ$4&amp;"P:P"),0),0),"")</f>
        <v/>
      </c>
      <c r="BU158" s="213" t="str" cm="1">
        <f t="array" aca="1" ref="BU158" ca="1">_xlfn.IFNA(INDEX(INDIRECT(AK$4&amp;"H:H"),MATCH(Y158,INDIRECT(AK$4&amp;"P:P"),0),0),"")</f>
        <v/>
      </c>
      <c r="BV158" s="213" t="str" cm="1">
        <f t="array" aca="1" ref="BV158" ca="1">_xlfn.IFNA(INDEX(INDIRECT(AL$4&amp;"H:H"),MATCH(Z158,INDIRECT(AL$4&amp;"P:P"),0),0),"")</f>
        <v/>
      </c>
      <c r="BW158" s="213" t="str" cm="1">
        <f t="array" aca="1" ref="BW158" ca="1">_xlfn.IFNA(INDEX(INDIRECT(AM$4&amp;"H:H"),MATCH(AA158,INDIRECT(AM$4&amp;"P:P"),0),0),"")</f>
        <v/>
      </c>
      <c r="BX158" s="213" t="str" cm="1">
        <f t="array" aca="1" ref="BX158" ca="1">_xlfn.IFNA(INDEX(INDIRECT(AH$4&amp;"I:I"),MATCH(V158,INDIRECT(AH$4&amp;"P:P"),0),0),"")</f>
        <v/>
      </c>
      <c r="BY158" s="213" t="str" cm="1">
        <f t="array" aca="1" ref="BY158" ca="1">_xlfn.IFNA(INDEX(INDIRECT(AI$4&amp;"I:I"),MATCH(W158,INDIRECT(AI$4&amp;"P:P"),0),0),"")</f>
        <v/>
      </c>
      <c r="BZ158" s="213" t="str" cm="1">
        <f t="array" aca="1" ref="BZ158" ca="1">_xlfn.IFNA(INDEX(INDIRECT(AJ$4&amp;"I:I"),MATCH(X158,INDIRECT(AJ$4&amp;"P:P"),0),0),"")</f>
        <v/>
      </c>
      <c r="CA158" s="213" t="str" cm="1">
        <f t="array" aca="1" ref="CA158" ca="1">_xlfn.IFNA(INDEX(INDIRECT(AK$4&amp;"I:I"),MATCH(Y158,INDIRECT(AK$4&amp;"P:P"),0),0),"")</f>
        <v/>
      </c>
      <c r="CB158" s="213" t="str" cm="1">
        <f t="array" aca="1" ref="CB158" ca="1">_xlfn.IFNA(INDEX(INDIRECT(AL$4&amp;"I:I"),MATCH(Z158,INDIRECT(AL$4&amp;"P:P"),0),0),"")</f>
        <v/>
      </c>
      <c r="CC158" s="213" t="str" cm="1">
        <f t="array" aca="1" ref="CC158" ca="1">_xlfn.IFNA(INDEX(INDIRECT(AM$4&amp;"I:I"),MATCH(AA158,INDIRECT(AM$4&amp;"P:P"),0),0),"")</f>
        <v/>
      </c>
      <c r="CD158" s="213" t="str" cm="1">
        <f t="array" aca="1" ref="CD158" ca="1">_xlfn.IFNA(INDEX(INDIRECT(AH$4&amp;"J:J"),MATCH(V158,INDIRECT(AH$4&amp;"P:P"),0),0),"")</f>
        <v/>
      </c>
      <c r="CE158" s="213" t="str" cm="1">
        <f t="array" aca="1" ref="CE158" ca="1">_xlfn.IFNA(INDEX(INDIRECT(AI$4&amp;"J:J"),MATCH(W158,INDIRECT(AI$4&amp;"P:P"),0),0),"")</f>
        <v/>
      </c>
      <c r="CF158" s="213" t="str" cm="1">
        <f t="array" aca="1" ref="CF158" ca="1">_xlfn.IFNA(INDEX(INDIRECT(AJ$4&amp;"J:J"),MATCH(X158,INDIRECT(AJ$4&amp;"P:P"),0),0),"")</f>
        <v/>
      </c>
      <c r="CG158" s="213" t="str" cm="1">
        <f t="array" aca="1" ref="CG158" ca="1">_xlfn.IFNA(INDEX(INDIRECT(AK$4&amp;"J:J"),MATCH(Y158,INDIRECT(AK$4&amp;"P:P"),0),0),"")</f>
        <v/>
      </c>
      <c r="CH158" s="213" t="str" cm="1">
        <f t="array" aca="1" ref="CH158" ca="1">_xlfn.IFNA(INDEX(INDIRECT(AL$4&amp;"J:J"),MATCH(Z158,INDIRECT(AL$4&amp;"P:P"),0),0),"")</f>
        <v/>
      </c>
      <c r="CI158" s="213" t="str" cm="1">
        <f t="array" aca="1" ref="CI158" ca="1">_xlfn.IFNA(INDEX(INDIRECT(AM$4&amp;"J:J"),MATCH(AA158,INDIRECT(AM$4&amp;"P:P"),0),0),"")</f>
        <v/>
      </c>
    </row>
    <row r="159" spans="1:87">
      <c r="A159" s="53">
        <v>147</v>
      </c>
      <c r="B159" s="75"/>
      <c r="C159" s="75"/>
      <c r="D159" s="75"/>
      <c r="E159" s="76"/>
      <c r="F159" s="77" t="s">
        <v>2039</v>
      </c>
      <c r="G159" s="78"/>
      <c r="H159" s="94"/>
      <c r="I159" s="81"/>
      <c r="J159" s="95"/>
      <c r="K159" s="81"/>
      <c r="L159" s="95"/>
      <c r="M159" s="84"/>
      <c r="N159" s="95"/>
      <c r="O159" s="84"/>
      <c r="P159" s="95"/>
      <c r="Q159" s="84"/>
      <c r="R159" s="95"/>
      <c r="U159" s="59"/>
      <c r="V159" s="59" t="str">
        <f t="shared" si="53"/>
        <v/>
      </c>
      <c r="W159" s="59" t="str">
        <f t="shared" si="54"/>
        <v/>
      </c>
      <c r="X159" s="59" t="str">
        <f t="shared" si="55"/>
        <v/>
      </c>
      <c r="Y159" s="59" t="str">
        <f t="shared" si="56"/>
        <v/>
      </c>
      <c r="Z159" s="59" t="str">
        <f t="shared" si="57"/>
        <v/>
      </c>
      <c r="AA159" s="59" t="str">
        <f t="shared" si="58"/>
        <v/>
      </c>
      <c r="AB159" s="190" t="e" cm="1">
        <f t="array" ref="AB159">INDEX('Ｒ2_小4'!$M:$M,MATCH(V159,'Ｒ2_小4'!$P:$P,0),0)</f>
        <v>#N/A</v>
      </c>
      <c r="AC159" s="190" t="e" cm="1">
        <f t="array" ref="AC159">INDEX('R2_小5'!$M:$M,MATCH(W159,'R2_小5'!$P:$P,0),0)</f>
        <v>#N/A</v>
      </c>
      <c r="AD159" s="190" t="e" cm="1">
        <f t="array" ref="AD159">INDEX('R2_小6'!$M:$M,MATCH(X159,'R2_小6'!$P:$P,0),0)</f>
        <v>#N/A</v>
      </c>
      <c r="AE159" s="190" t="e" cm="1">
        <f t="array" ref="AE159">INDEX('R2_中1'!$M:$M,MATCH(Y159,'R2_中1'!$P:$P,0),0)</f>
        <v>#N/A</v>
      </c>
      <c r="AF159" s="190" t="e" cm="1">
        <f t="array" ref="AF159">INDEX('R2_中2'!$M:$M,MATCH(Z159,'R2_中2'!$P:$P,0),0)</f>
        <v>#N/A</v>
      </c>
      <c r="AG159" s="190" t="e" cm="1">
        <f t="array" ref="AG159">INDEX('R2_中3'!$M:$M,MATCH(AA159,'R2_中3'!$P:$P,0),0)</f>
        <v>#N/A</v>
      </c>
      <c r="AH159" s="213" t="str" cm="1">
        <f t="array" aca="1" ref="AH159" ca="1">_xlfn.IFNA(INDEX(INDIRECT(AH$4&amp;"B:B"),MATCH(V159,INDIRECT(AH$4&amp;"P:P"),0),0),"")</f>
        <v/>
      </c>
      <c r="AI159" s="213" t="str" cm="1">
        <f t="array" aca="1" ref="AI159" ca="1">_xlfn.IFNA(INDEX(INDIRECT(AI$4&amp;"B:B"),MATCH(W159,INDIRECT(AI$4&amp;"P:P"),0),0),"")</f>
        <v/>
      </c>
      <c r="AJ159" s="213" t="str" cm="1">
        <f t="array" aca="1" ref="AJ159" ca="1">_xlfn.IFNA(INDEX(INDIRECT(AJ$4&amp;"B:B"),MATCH(X159,INDIRECT(AJ$4&amp;"P:P"),0),0),"")</f>
        <v/>
      </c>
      <c r="AK159" s="213" t="str" cm="1">
        <f t="array" aca="1" ref="AK159" ca="1">_xlfn.IFNA(INDEX(INDIRECT(AK$4&amp;"B:B"),MATCH(Y159,INDIRECT(AK$4&amp;"P:P"),0),0),"")</f>
        <v/>
      </c>
      <c r="AL159" s="213" t="str" cm="1">
        <f t="array" aca="1" ref="AL159" ca="1">_xlfn.IFNA(INDEX(INDIRECT(AL$4&amp;"B:B"),MATCH(Z159,INDIRECT(AL$4&amp;"P:P"),0),0),"")</f>
        <v/>
      </c>
      <c r="AM159" s="213" t="str" cm="1">
        <f t="array" aca="1" ref="AM159" ca="1">_xlfn.IFNA(INDEX(INDIRECT(AM$4&amp;"B:B"),MATCH(AA159,INDIRECT(AM$4&amp;"P:P"),0),0),"")</f>
        <v/>
      </c>
      <c r="AN159" s="213" t="str" cm="1">
        <f t="array" aca="1" ref="AN159" ca="1">_xlfn.IFNA(INDEX(INDIRECT(AH$4&amp;"C:C"),MATCH(V159,INDIRECT(AH$4&amp;"P:P"),0),0),"")</f>
        <v/>
      </c>
      <c r="AO159" s="213" t="str" cm="1">
        <f t="array" aca="1" ref="AO159" ca="1">_xlfn.IFNA(INDEX(INDIRECT(AI$4&amp;"C:C"),MATCH(W159,INDIRECT(AI$4&amp;"P:P"),0),0),"")</f>
        <v/>
      </c>
      <c r="AP159" s="213" t="str" cm="1">
        <f t="array" aca="1" ref="AP159" ca="1">_xlfn.IFNA(INDEX(INDIRECT(AJ$4&amp;"C:C"),MATCH(X159,INDIRECT(AJ$4&amp;"P:P"),0),0),"")</f>
        <v/>
      </c>
      <c r="AQ159" s="213" t="str" cm="1">
        <f t="array" aca="1" ref="AQ159" ca="1">_xlfn.IFNA(INDEX(INDIRECT(AK$4&amp;"C:C"),MATCH(Y159,INDIRECT(AK$4&amp;"P:P"),0),0),"")</f>
        <v/>
      </c>
      <c r="AR159" s="213" t="str" cm="1">
        <f t="array" aca="1" ref="AR159" ca="1">_xlfn.IFNA(INDEX(INDIRECT(AL$4&amp;"C:C"),MATCH(Z159,INDIRECT(AL$4&amp;"P:P"),0),0),"")</f>
        <v/>
      </c>
      <c r="AS159" s="213" t="str" cm="1">
        <f t="array" aca="1" ref="AS159" ca="1">_xlfn.IFNA(INDEX(INDIRECT(AM$4&amp;"C:C"),MATCH(AA159,INDIRECT(AM$4&amp;"P:P"),0),0),"")</f>
        <v/>
      </c>
      <c r="AT159" s="213" t="str" cm="1">
        <f t="array" aca="1" ref="AT159" ca="1">_xlfn.IFNA(INDEX(INDIRECT(AH$4&amp;"D:D"),MATCH(V159,INDIRECT(AH$4&amp;"P:P"),0),0),"")</f>
        <v/>
      </c>
      <c r="AU159" s="213" t="str" cm="1">
        <f t="array" aca="1" ref="AU159" ca="1">_xlfn.IFNA(INDEX(INDIRECT(AI$4&amp;"D:D"),MATCH(W159,INDIRECT(AI$4&amp;"P:P"),0),0),"")</f>
        <v/>
      </c>
      <c r="AV159" s="213" t="str" cm="1">
        <f t="array" aca="1" ref="AV159" ca="1">_xlfn.IFNA(INDEX(INDIRECT(AJ$4&amp;"D:D"),MATCH(X159,INDIRECT(AJ$4&amp;"P:P"),0),0),"")</f>
        <v/>
      </c>
      <c r="AW159" s="213" t="str" cm="1">
        <f t="array" aca="1" ref="AW159" ca="1">_xlfn.IFNA(INDEX(INDIRECT(AK$4&amp;"D:D"),MATCH(Y159,INDIRECT(AK$4&amp;"P:P"),0),0),"")</f>
        <v/>
      </c>
      <c r="AX159" s="213" t="str" cm="1">
        <f t="array" aca="1" ref="AX159" ca="1">_xlfn.IFNA(INDEX(INDIRECT(AL$4&amp;"D:D"),MATCH(Z159,INDIRECT(AL$4&amp;"P:P"),0),0),"")</f>
        <v/>
      </c>
      <c r="AY159" s="213" t="str" cm="1">
        <f t="array" aca="1" ref="AY159" ca="1">_xlfn.IFNA(INDEX(INDIRECT(AM$4&amp;"D:D"),MATCH(AA159,INDIRECT(AM$4&amp;"P:P"),0),0),"")</f>
        <v/>
      </c>
      <c r="AZ159" s="213" t="str" cm="1">
        <f t="array" aca="1" ref="AZ159" ca="1">_xlfn.IFNA(INDEX(INDIRECT(AH$4&amp;"E:E"),MATCH(V159,INDIRECT(AH$4&amp;"P:P"),0),0),"")</f>
        <v/>
      </c>
      <c r="BA159" s="213" t="str" cm="1">
        <f t="array" aca="1" ref="BA159" ca="1">_xlfn.IFNA(INDEX(INDIRECT(AI$4&amp;"E:E"),MATCH(W159,INDIRECT(AI$4&amp;"P:P"),0),0),"")</f>
        <v/>
      </c>
      <c r="BB159" s="213" t="str" cm="1">
        <f t="array" aca="1" ref="BB159" ca="1">_xlfn.IFNA(INDEX(INDIRECT(AJ$4&amp;"E:E"),MATCH(X159,INDIRECT(AJ$4&amp;"P:P"),0),0),"")</f>
        <v/>
      </c>
      <c r="BC159" s="213" t="str" cm="1">
        <f t="array" aca="1" ref="BC159" ca="1">_xlfn.IFNA(INDEX(INDIRECT(AK$4&amp;"E:E"),MATCH(Y159,INDIRECT(AK$4&amp;"P:P"),0),0),"")</f>
        <v/>
      </c>
      <c r="BD159" s="213" t="str" cm="1">
        <f t="array" aca="1" ref="BD159" ca="1">_xlfn.IFNA(INDEX(INDIRECT(AL$4&amp;"E:E"),MATCH(Z159,INDIRECT(AL$4&amp;"P:P"),0),0),"")</f>
        <v/>
      </c>
      <c r="BE159" s="213" t="str" cm="1">
        <f t="array" aca="1" ref="BE159" ca="1">_xlfn.IFNA(INDEX(INDIRECT(AM$4&amp;"E:E"),MATCH(AA159,INDIRECT(AM$4&amp;"P:P"),0),0),"")</f>
        <v/>
      </c>
      <c r="BF159" s="213" t="str" cm="1">
        <f t="array" aca="1" ref="BF159" ca="1">_xlfn.IFNA(INDEX(INDIRECT(AH$4&amp;"F:F"),MATCH(V159,INDIRECT(AH$4&amp;"P:P"),0),0),"")</f>
        <v/>
      </c>
      <c r="BG159" s="213" t="str" cm="1">
        <f t="array" aca="1" ref="BG159" ca="1">_xlfn.IFNA(INDEX(INDIRECT(AI$4&amp;"F:F"),MATCH(W159,INDIRECT(AI$4&amp;"P:P"),0),0),"")</f>
        <v/>
      </c>
      <c r="BH159" s="213" t="str" cm="1">
        <f t="array" aca="1" ref="BH159" ca="1">_xlfn.IFNA(INDEX(INDIRECT(AJ$4&amp;"F:F"),MATCH(X159,INDIRECT(AJ$4&amp;"P:P"),0),0),"")</f>
        <v/>
      </c>
      <c r="BI159" s="213" t="str" cm="1">
        <f t="array" aca="1" ref="BI159" ca="1">_xlfn.IFNA(INDEX(INDIRECT(AK$4&amp;"F:F"),MATCH(Y159,INDIRECT(AK$4&amp;"P:P"),0),0),"")</f>
        <v/>
      </c>
      <c r="BJ159" s="213" t="str" cm="1">
        <f t="array" aca="1" ref="BJ159" ca="1">_xlfn.IFNA(INDEX(INDIRECT(AL$4&amp;"F:F"),MATCH(Z159,INDIRECT(AL$4&amp;"P:P"),0),0),"")</f>
        <v/>
      </c>
      <c r="BK159" s="213" t="str" cm="1">
        <f t="array" aca="1" ref="BK159" ca="1">_xlfn.IFNA(INDEX(INDIRECT(AM$4&amp;"F:F"),MATCH(AA159,INDIRECT(AM$4&amp;"P:P"),0),0),"")</f>
        <v/>
      </c>
      <c r="BL159" s="213" t="str" cm="1">
        <f t="array" aca="1" ref="BL159" ca="1">_xlfn.IFNA(INDEX(INDIRECT(AH$4&amp;"G:G"),MATCH(V159,INDIRECT(AH$4&amp;"P:P"),0),0),"")</f>
        <v/>
      </c>
      <c r="BM159" s="213" t="str" cm="1">
        <f t="array" aca="1" ref="BM159" ca="1">_xlfn.IFNA(INDEX(INDIRECT(AI$4&amp;"G:G"),MATCH(W159,INDIRECT(AI$4&amp;"P:P"),0),0),"")</f>
        <v/>
      </c>
      <c r="BN159" s="213" t="str" cm="1">
        <f t="array" aca="1" ref="BN159" ca="1">_xlfn.IFNA(INDEX(INDIRECT(AJ$4&amp;"G:G"),MATCH(X159,INDIRECT(AJ$4&amp;"P:P"),0),0),"")</f>
        <v/>
      </c>
      <c r="BO159" s="213" t="str" cm="1">
        <f t="array" aca="1" ref="BO159" ca="1">_xlfn.IFNA(INDEX(INDIRECT(AK$4&amp;"G:G"),MATCH(Y159,INDIRECT(AK$4&amp;"P:P"),0),0),"")</f>
        <v/>
      </c>
      <c r="BP159" s="213" t="str" cm="1">
        <f t="array" aca="1" ref="BP159" ca="1">_xlfn.IFNA(INDEX(INDIRECT(AL$4&amp;"G:G"),MATCH(Z159,INDIRECT(AL$4&amp;"P:P"),0),0),"")</f>
        <v/>
      </c>
      <c r="BQ159" s="213" t="str" cm="1">
        <f t="array" aca="1" ref="BQ159" ca="1">_xlfn.IFNA(INDEX(INDIRECT(AM$4&amp;"G:G"),MATCH(AA159,INDIRECT(AM$4&amp;"P:P"),0),0),"")</f>
        <v/>
      </c>
      <c r="BR159" s="213" t="str" cm="1">
        <f t="array" aca="1" ref="BR159" ca="1">_xlfn.IFNA(INDEX(INDIRECT(AH$4&amp;"H:H"),MATCH(V159,INDIRECT(AH$4&amp;"P:P"),0),0),"")</f>
        <v/>
      </c>
      <c r="BS159" s="213" t="str" cm="1">
        <f t="array" aca="1" ref="BS159" ca="1">_xlfn.IFNA(INDEX(INDIRECT(AI$4&amp;"H:H"),MATCH(W159,INDIRECT(AI$4&amp;"P:P"),0),0),"")</f>
        <v/>
      </c>
      <c r="BT159" s="213" t="str" cm="1">
        <f t="array" aca="1" ref="BT159" ca="1">_xlfn.IFNA(INDEX(INDIRECT(AJ$4&amp;"H:H"),MATCH(X159,INDIRECT(AJ$4&amp;"P:P"),0),0),"")</f>
        <v/>
      </c>
      <c r="BU159" s="213" t="str" cm="1">
        <f t="array" aca="1" ref="BU159" ca="1">_xlfn.IFNA(INDEX(INDIRECT(AK$4&amp;"H:H"),MATCH(Y159,INDIRECT(AK$4&amp;"P:P"),0),0),"")</f>
        <v/>
      </c>
      <c r="BV159" s="213" t="str" cm="1">
        <f t="array" aca="1" ref="BV159" ca="1">_xlfn.IFNA(INDEX(INDIRECT(AL$4&amp;"H:H"),MATCH(Z159,INDIRECT(AL$4&amp;"P:P"),0),0),"")</f>
        <v/>
      </c>
      <c r="BW159" s="213" t="str" cm="1">
        <f t="array" aca="1" ref="BW159" ca="1">_xlfn.IFNA(INDEX(INDIRECT(AM$4&amp;"H:H"),MATCH(AA159,INDIRECT(AM$4&amp;"P:P"),0),0),"")</f>
        <v/>
      </c>
      <c r="BX159" s="213" t="str" cm="1">
        <f t="array" aca="1" ref="BX159" ca="1">_xlfn.IFNA(INDEX(INDIRECT(AH$4&amp;"I:I"),MATCH(V159,INDIRECT(AH$4&amp;"P:P"),0),0),"")</f>
        <v/>
      </c>
      <c r="BY159" s="213" t="str" cm="1">
        <f t="array" aca="1" ref="BY159" ca="1">_xlfn.IFNA(INDEX(INDIRECT(AI$4&amp;"I:I"),MATCH(W159,INDIRECT(AI$4&amp;"P:P"),0),0),"")</f>
        <v/>
      </c>
      <c r="BZ159" s="213" t="str" cm="1">
        <f t="array" aca="1" ref="BZ159" ca="1">_xlfn.IFNA(INDEX(INDIRECT(AJ$4&amp;"I:I"),MATCH(X159,INDIRECT(AJ$4&amp;"P:P"),0),0),"")</f>
        <v/>
      </c>
      <c r="CA159" s="213" t="str" cm="1">
        <f t="array" aca="1" ref="CA159" ca="1">_xlfn.IFNA(INDEX(INDIRECT(AK$4&amp;"I:I"),MATCH(Y159,INDIRECT(AK$4&amp;"P:P"),0),0),"")</f>
        <v/>
      </c>
      <c r="CB159" s="213" t="str" cm="1">
        <f t="array" aca="1" ref="CB159" ca="1">_xlfn.IFNA(INDEX(INDIRECT(AL$4&amp;"I:I"),MATCH(Z159,INDIRECT(AL$4&amp;"P:P"),0),0),"")</f>
        <v/>
      </c>
      <c r="CC159" s="213" t="str" cm="1">
        <f t="array" aca="1" ref="CC159" ca="1">_xlfn.IFNA(INDEX(INDIRECT(AM$4&amp;"I:I"),MATCH(AA159,INDIRECT(AM$4&amp;"P:P"),0),0),"")</f>
        <v/>
      </c>
      <c r="CD159" s="213" t="str" cm="1">
        <f t="array" aca="1" ref="CD159" ca="1">_xlfn.IFNA(INDEX(INDIRECT(AH$4&amp;"J:J"),MATCH(V159,INDIRECT(AH$4&amp;"P:P"),0),0),"")</f>
        <v/>
      </c>
      <c r="CE159" s="213" t="str" cm="1">
        <f t="array" aca="1" ref="CE159" ca="1">_xlfn.IFNA(INDEX(INDIRECT(AI$4&amp;"J:J"),MATCH(W159,INDIRECT(AI$4&amp;"P:P"),0),0),"")</f>
        <v/>
      </c>
      <c r="CF159" s="213" t="str" cm="1">
        <f t="array" aca="1" ref="CF159" ca="1">_xlfn.IFNA(INDEX(INDIRECT(AJ$4&amp;"J:J"),MATCH(X159,INDIRECT(AJ$4&amp;"P:P"),0),0),"")</f>
        <v/>
      </c>
      <c r="CG159" s="213" t="str" cm="1">
        <f t="array" aca="1" ref="CG159" ca="1">_xlfn.IFNA(INDEX(INDIRECT(AK$4&amp;"J:J"),MATCH(Y159,INDIRECT(AK$4&amp;"P:P"),0),0),"")</f>
        <v/>
      </c>
      <c r="CH159" s="213" t="str" cm="1">
        <f t="array" aca="1" ref="CH159" ca="1">_xlfn.IFNA(INDEX(INDIRECT(AL$4&amp;"J:J"),MATCH(Z159,INDIRECT(AL$4&amp;"P:P"),0),0),"")</f>
        <v/>
      </c>
      <c r="CI159" s="213" t="str" cm="1">
        <f t="array" aca="1" ref="CI159" ca="1">_xlfn.IFNA(INDEX(INDIRECT(AM$4&amp;"J:J"),MATCH(AA159,INDIRECT(AM$4&amp;"P:P"),0),0),"")</f>
        <v/>
      </c>
    </row>
    <row r="160" spans="1:87">
      <c r="A160" s="53">
        <v>148</v>
      </c>
      <c r="B160" s="65"/>
      <c r="C160" s="65"/>
      <c r="D160" s="65"/>
      <c r="E160" s="66"/>
      <c r="F160" s="67" t="s">
        <v>2040</v>
      </c>
      <c r="G160" s="68"/>
      <c r="H160" s="69"/>
      <c r="I160" s="71"/>
      <c r="J160" s="72"/>
      <c r="K160" s="71"/>
      <c r="L160" s="72"/>
      <c r="M160" s="74"/>
      <c r="N160" s="72"/>
      <c r="O160" s="74"/>
      <c r="P160" s="72"/>
      <c r="Q160" s="74"/>
      <c r="R160" s="72"/>
      <c r="S160" s="116"/>
      <c r="U160" s="59"/>
      <c r="V160" s="59" t="str">
        <f t="shared" si="53"/>
        <v/>
      </c>
      <c r="W160" s="59" t="str">
        <f t="shared" si="54"/>
        <v/>
      </c>
      <c r="X160" s="59" t="str">
        <f t="shared" si="55"/>
        <v/>
      </c>
      <c r="Y160" s="59" t="str">
        <f t="shared" si="56"/>
        <v/>
      </c>
      <c r="Z160" s="59" t="str">
        <f t="shared" si="57"/>
        <v/>
      </c>
      <c r="AA160" s="59" t="str">
        <f t="shared" si="58"/>
        <v/>
      </c>
      <c r="AB160" s="190" t="e" cm="1">
        <f t="array" ref="AB160">INDEX('Ｒ2_小4'!$M:$M,MATCH(V160,'Ｒ2_小4'!$P:$P,0),0)</f>
        <v>#N/A</v>
      </c>
      <c r="AC160" s="190" t="e" cm="1">
        <f t="array" ref="AC160">INDEX('R2_小5'!$M:$M,MATCH(W160,'R2_小5'!$P:$P,0),0)</f>
        <v>#N/A</v>
      </c>
      <c r="AD160" s="190" t="e" cm="1">
        <f t="array" ref="AD160">INDEX('R2_小6'!$M:$M,MATCH(X160,'R2_小6'!$P:$P,0),0)</f>
        <v>#N/A</v>
      </c>
      <c r="AE160" s="190" t="e" cm="1">
        <f t="array" ref="AE160">INDEX('R2_中1'!$M:$M,MATCH(Y160,'R2_中1'!$P:$P,0),0)</f>
        <v>#N/A</v>
      </c>
      <c r="AF160" s="190" t="e" cm="1">
        <f t="array" ref="AF160">INDEX('R2_中2'!$M:$M,MATCH(Z160,'R2_中2'!$P:$P,0),0)</f>
        <v>#N/A</v>
      </c>
      <c r="AG160" s="190" t="e" cm="1">
        <f t="array" ref="AG160">INDEX('R2_中3'!$M:$M,MATCH(AA160,'R2_中3'!$P:$P,0),0)</f>
        <v>#N/A</v>
      </c>
      <c r="AH160" s="213" t="str" cm="1">
        <f t="array" aca="1" ref="AH160" ca="1">_xlfn.IFNA(INDEX(INDIRECT(AH$4&amp;"B:B"),MATCH(V160,INDIRECT(AH$4&amp;"P:P"),0),0),"")</f>
        <v/>
      </c>
      <c r="AI160" s="213" t="str" cm="1">
        <f t="array" aca="1" ref="AI160" ca="1">_xlfn.IFNA(INDEX(INDIRECT(AI$4&amp;"B:B"),MATCH(W160,INDIRECT(AI$4&amp;"P:P"),0),0),"")</f>
        <v/>
      </c>
      <c r="AJ160" s="213" t="str" cm="1">
        <f t="array" aca="1" ref="AJ160" ca="1">_xlfn.IFNA(INDEX(INDIRECT(AJ$4&amp;"B:B"),MATCH(X160,INDIRECT(AJ$4&amp;"P:P"),0),0),"")</f>
        <v/>
      </c>
      <c r="AK160" s="213" t="str" cm="1">
        <f t="array" aca="1" ref="AK160" ca="1">_xlfn.IFNA(INDEX(INDIRECT(AK$4&amp;"B:B"),MATCH(Y160,INDIRECT(AK$4&amp;"P:P"),0),0),"")</f>
        <v/>
      </c>
      <c r="AL160" s="213" t="str" cm="1">
        <f t="array" aca="1" ref="AL160" ca="1">_xlfn.IFNA(INDEX(INDIRECT(AL$4&amp;"B:B"),MATCH(Z160,INDIRECT(AL$4&amp;"P:P"),0),0),"")</f>
        <v/>
      </c>
      <c r="AM160" s="213" t="str" cm="1">
        <f t="array" aca="1" ref="AM160" ca="1">_xlfn.IFNA(INDEX(INDIRECT(AM$4&amp;"B:B"),MATCH(AA160,INDIRECT(AM$4&amp;"P:P"),0),0),"")</f>
        <v/>
      </c>
      <c r="AN160" s="213" t="str" cm="1">
        <f t="array" aca="1" ref="AN160" ca="1">_xlfn.IFNA(INDEX(INDIRECT(AH$4&amp;"C:C"),MATCH(V160,INDIRECT(AH$4&amp;"P:P"),0),0),"")</f>
        <v/>
      </c>
      <c r="AO160" s="213" t="str" cm="1">
        <f t="array" aca="1" ref="AO160" ca="1">_xlfn.IFNA(INDEX(INDIRECT(AI$4&amp;"C:C"),MATCH(W160,INDIRECT(AI$4&amp;"P:P"),0),0),"")</f>
        <v/>
      </c>
      <c r="AP160" s="213" t="str" cm="1">
        <f t="array" aca="1" ref="AP160" ca="1">_xlfn.IFNA(INDEX(INDIRECT(AJ$4&amp;"C:C"),MATCH(X160,INDIRECT(AJ$4&amp;"P:P"),0),0),"")</f>
        <v/>
      </c>
      <c r="AQ160" s="213" t="str" cm="1">
        <f t="array" aca="1" ref="AQ160" ca="1">_xlfn.IFNA(INDEX(INDIRECT(AK$4&amp;"C:C"),MATCH(Y160,INDIRECT(AK$4&amp;"P:P"),0),0),"")</f>
        <v/>
      </c>
      <c r="AR160" s="213" t="str" cm="1">
        <f t="array" aca="1" ref="AR160" ca="1">_xlfn.IFNA(INDEX(INDIRECT(AL$4&amp;"C:C"),MATCH(Z160,INDIRECT(AL$4&amp;"P:P"),0),0),"")</f>
        <v/>
      </c>
      <c r="AS160" s="213" t="str" cm="1">
        <f t="array" aca="1" ref="AS160" ca="1">_xlfn.IFNA(INDEX(INDIRECT(AM$4&amp;"C:C"),MATCH(AA160,INDIRECT(AM$4&amp;"P:P"),0),0),"")</f>
        <v/>
      </c>
      <c r="AT160" s="213" t="str" cm="1">
        <f t="array" aca="1" ref="AT160" ca="1">_xlfn.IFNA(INDEX(INDIRECT(AH$4&amp;"D:D"),MATCH(V160,INDIRECT(AH$4&amp;"P:P"),0),0),"")</f>
        <v/>
      </c>
      <c r="AU160" s="213" t="str" cm="1">
        <f t="array" aca="1" ref="AU160" ca="1">_xlfn.IFNA(INDEX(INDIRECT(AI$4&amp;"D:D"),MATCH(W160,INDIRECT(AI$4&amp;"P:P"),0),0),"")</f>
        <v/>
      </c>
      <c r="AV160" s="213" t="str" cm="1">
        <f t="array" aca="1" ref="AV160" ca="1">_xlfn.IFNA(INDEX(INDIRECT(AJ$4&amp;"D:D"),MATCH(X160,INDIRECT(AJ$4&amp;"P:P"),0),0),"")</f>
        <v/>
      </c>
      <c r="AW160" s="213" t="str" cm="1">
        <f t="array" aca="1" ref="AW160" ca="1">_xlfn.IFNA(INDEX(INDIRECT(AK$4&amp;"D:D"),MATCH(Y160,INDIRECT(AK$4&amp;"P:P"),0),0),"")</f>
        <v/>
      </c>
      <c r="AX160" s="213" t="str" cm="1">
        <f t="array" aca="1" ref="AX160" ca="1">_xlfn.IFNA(INDEX(INDIRECT(AL$4&amp;"D:D"),MATCH(Z160,INDIRECT(AL$4&amp;"P:P"),0),0),"")</f>
        <v/>
      </c>
      <c r="AY160" s="213" t="str" cm="1">
        <f t="array" aca="1" ref="AY160" ca="1">_xlfn.IFNA(INDEX(INDIRECT(AM$4&amp;"D:D"),MATCH(AA160,INDIRECT(AM$4&amp;"P:P"),0),0),"")</f>
        <v/>
      </c>
      <c r="AZ160" s="213" t="str" cm="1">
        <f t="array" aca="1" ref="AZ160" ca="1">_xlfn.IFNA(INDEX(INDIRECT(AH$4&amp;"E:E"),MATCH(V160,INDIRECT(AH$4&amp;"P:P"),0),0),"")</f>
        <v/>
      </c>
      <c r="BA160" s="213" t="str" cm="1">
        <f t="array" aca="1" ref="BA160" ca="1">_xlfn.IFNA(INDEX(INDIRECT(AI$4&amp;"E:E"),MATCH(W160,INDIRECT(AI$4&amp;"P:P"),0),0),"")</f>
        <v/>
      </c>
      <c r="BB160" s="213" t="str" cm="1">
        <f t="array" aca="1" ref="BB160" ca="1">_xlfn.IFNA(INDEX(INDIRECT(AJ$4&amp;"E:E"),MATCH(X160,INDIRECT(AJ$4&amp;"P:P"),0),0),"")</f>
        <v/>
      </c>
      <c r="BC160" s="213" t="str" cm="1">
        <f t="array" aca="1" ref="BC160" ca="1">_xlfn.IFNA(INDEX(INDIRECT(AK$4&amp;"E:E"),MATCH(Y160,INDIRECT(AK$4&amp;"P:P"),0),0),"")</f>
        <v/>
      </c>
      <c r="BD160" s="213" t="str" cm="1">
        <f t="array" aca="1" ref="BD160" ca="1">_xlfn.IFNA(INDEX(INDIRECT(AL$4&amp;"E:E"),MATCH(Z160,INDIRECT(AL$4&amp;"P:P"),0),0),"")</f>
        <v/>
      </c>
      <c r="BE160" s="213" t="str" cm="1">
        <f t="array" aca="1" ref="BE160" ca="1">_xlfn.IFNA(INDEX(INDIRECT(AM$4&amp;"E:E"),MATCH(AA160,INDIRECT(AM$4&amp;"P:P"),0),0),"")</f>
        <v/>
      </c>
      <c r="BF160" s="213" t="str" cm="1">
        <f t="array" aca="1" ref="BF160" ca="1">_xlfn.IFNA(INDEX(INDIRECT(AH$4&amp;"F:F"),MATCH(V160,INDIRECT(AH$4&amp;"P:P"),0),0),"")</f>
        <v/>
      </c>
      <c r="BG160" s="213" t="str" cm="1">
        <f t="array" aca="1" ref="BG160" ca="1">_xlfn.IFNA(INDEX(INDIRECT(AI$4&amp;"F:F"),MATCH(W160,INDIRECT(AI$4&amp;"P:P"),0),0),"")</f>
        <v/>
      </c>
      <c r="BH160" s="213" t="str" cm="1">
        <f t="array" aca="1" ref="BH160" ca="1">_xlfn.IFNA(INDEX(INDIRECT(AJ$4&amp;"F:F"),MATCH(X160,INDIRECT(AJ$4&amp;"P:P"),0),0),"")</f>
        <v/>
      </c>
      <c r="BI160" s="213" t="str" cm="1">
        <f t="array" aca="1" ref="BI160" ca="1">_xlfn.IFNA(INDEX(INDIRECT(AK$4&amp;"F:F"),MATCH(Y160,INDIRECT(AK$4&amp;"P:P"),0),0),"")</f>
        <v/>
      </c>
      <c r="BJ160" s="213" t="str" cm="1">
        <f t="array" aca="1" ref="BJ160" ca="1">_xlfn.IFNA(INDEX(INDIRECT(AL$4&amp;"F:F"),MATCH(Z160,INDIRECT(AL$4&amp;"P:P"),0),0),"")</f>
        <v/>
      </c>
      <c r="BK160" s="213" t="str" cm="1">
        <f t="array" aca="1" ref="BK160" ca="1">_xlfn.IFNA(INDEX(INDIRECT(AM$4&amp;"F:F"),MATCH(AA160,INDIRECT(AM$4&amp;"P:P"),0),0),"")</f>
        <v/>
      </c>
      <c r="BL160" s="213" t="str" cm="1">
        <f t="array" aca="1" ref="BL160" ca="1">_xlfn.IFNA(INDEX(INDIRECT(AH$4&amp;"G:G"),MATCH(V160,INDIRECT(AH$4&amp;"P:P"),0),0),"")</f>
        <v/>
      </c>
      <c r="BM160" s="213" t="str" cm="1">
        <f t="array" aca="1" ref="BM160" ca="1">_xlfn.IFNA(INDEX(INDIRECT(AI$4&amp;"G:G"),MATCH(W160,INDIRECT(AI$4&amp;"P:P"),0),0),"")</f>
        <v/>
      </c>
      <c r="BN160" s="213" t="str" cm="1">
        <f t="array" aca="1" ref="BN160" ca="1">_xlfn.IFNA(INDEX(INDIRECT(AJ$4&amp;"G:G"),MATCH(X160,INDIRECT(AJ$4&amp;"P:P"),0),0),"")</f>
        <v/>
      </c>
      <c r="BO160" s="213" t="str" cm="1">
        <f t="array" aca="1" ref="BO160" ca="1">_xlfn.IFNA(INDEX(INDIRECT(AK$4&amp;"G:G"),MATCH(Y160,INDIRECT(AK$4&amp;"P:P"),0),0),"")</f>
        <v/>
      </c>
      <c r="BP160" s="213" t="str" cm="1">
        <f t="array" aca="1" ref="BP160" ca="1">_xlfn.IFNA(INDEX(INDIRECT(AL$4&amp;"G:G"),MATCH(Z160,INDIRECT(AL$4&amp;"P:P"),0),0),"")</f>
        <v/>
      </c>
      <c r="BQ160" s="213" t="str" cm="1">
        <f t="array" aca="1" ref="BQ160" ca="1">_xlfn.IFNA(INDEX(INDIRECT(AM$4&amp;"G:G"),MATCH(AA160,INDIRECT(AM$4&amp;"P:P"),0),0),"")</f>
        <v/>
      </c>
      <c r="BR160" s="213" t="str" cm="1">
        <f t="array" aca="1" ref="BR160" ca="1">_xlfn.IFNA(INDEX(INDIRECT(AH$4&amp;"H:H"),MATCH(V160,INDIRECT(AH$4&amp;"P:P"),0),0),"")</f>
        <v/>
      </c>
      <c r="BS160" s="213" t="str" cm="1">
        <f t="array" aca="1" ref="BS160" ca="1">_xlfn.IFNA(INDEX(INDIRECT(AI$4&amp;"H:H"),MATCH(W160,INDIRECT(AI$4&amp;"P:P"),0),0),"")</f>
        <v/>
      </c>
      <c r="BT160" s="213" t="str" cm="1">
        <f t="array" aca="1" ref="BT160" ca="1">_xlfn.IFNA(INDEX(INDIRECT(AJ$4&amp;"H:H"),MATCH(X160,INDIRECT(AJ$4&amp;"P:P"),0),0),"")</f>
        <v/>
      </c>
      <c r="BU160" s="213" t="str" cm="1">
        <f t="array" aca="1" ref="BU160" ca="1">_xlfn.IFNA(INDEX(INDIRECT(AK$4&amp;"H:H"),MATCH(Y160,INDIRECT(AK$4&amp;"P:P"),0),0),"")</f>
        <v/>
      </c>
      <c r="BV160" s="213" t="str" cm="1">
        <f t="array" aca="1" ref="BV160" ca="1">_xlfn.IFNA(INDEX(INDIRECT(AL$4&amp;"H:H"),MATCH(Z160,INDIRECT(AL$4&amp;"P:P"),0),0),"")</f>
        <v/>
      </c>
      <c r="BW160" s="213" t="str" cm="1">
        <f t="array" aca="1" ref="BW160" ca="1">_xlfn.IFNA(INDEX(INDIRECT(AM$4&amp;"H:H"),MATCH(AA160,INDIRECT(AM$4&amp;"P:P"),0),0),"")</f>
        <v/>
      </c>
      <c r="BX160" s="213" t="str" cm="1">
        <f t="array" aca="1" ref="BX160" ca="1">_xlfn.IFNA(INDEX(INDIRECT(AH$4&amp;"I:I"),MATCH(V160,INDIRECT(AH$4&amp;"P:P"),0),0),"")</f>
        <v/>
      </c>
      <c r="BY160" s="213" t="str" cm="1">
        <f t="array" aca="1" ref="BY160" ca="1">_xlfn.IFNA(INDEX(INDIRECT(AI$4&amp;"I:I"),MATCH(W160,INDIRECT(AI$4&amp;"P:P"),0),0),"")</f>
        <v/>
      </c>
      <c r="BZ160" s="213" t="str" cm="1">
        <f t="array" aca="1" ref="BZ160" ca="1">_xlfn.IFNA(INDEX(INDIRECT(AJ$4&amp;"I:I"),MATCH(X160,INDIRECT(AJ$4&amp;"P:P"),0),0),"")</f>
        <v/>
      </c>
      <c r="CA160" s="213" t="str" cm="1">
        <f t="array" aca="1" ref="CA160" ca="1">_xlfn.IFNA(INDEX(INDIRECT(AK$4&amp;"I:I"),MATCH(Y160,INDIRECT(AK$4&amp;"P:P"),0),0),"")</f>
        <v/>
      </c>
      <c r="CB160" s="213" t="str" cm="1">
        <f t="array" aca="1" ref="CB160" ca="1">_xlfn.IFNA(INDEX(INDIRECT(AL$4&amp;"I:I"),MATCH(Z160,INDIRECT(AL$4&amp;"P:P"),0),0),"")</f>
        <v/>
      </c>
      <c r="CC160" s="213" t="str" cm="1">
        <f t="array" aca="1" ref="CC160" ca="1">_xlfn.IFNA(INDEX(INDIRECT(AM$4&amp;"I:I"),MATCH(AA160,INDIRECT(AM$4&amp;"P:P"),0),0),"")</f>
        <v/>
      </c>
      <c r="CD160" s="213" t="str" cm="1">
        <f t="array" aca="1" ref="CD160" ca="1">_xlfn.IFNA(INDEX(INDIRECT(AH$4&amp;"J:J"),MATCH(V160,INDIRECT(AH$4&amp;"P:P"),0),0),"")</f>
        <v/>
      </c>
      <c r="CE160" s="213" t="str" cm="1">
        <f t="array" aca="1" ref="CE160" ca="1">_xlfn.IFNA(INDEX(INDIRECT(AI$4&amp;"J:J"),MATCH(W160,INDIRECT(AI$4&amp;"P:P"),0),0),"")</f>
        <v/>
      </c>
      <c r="CF160" s="213" t="str" cm="1">
        <f t="array" aca="1" ref="CF160" ca="1">_xlfn.IFNA(INDEX(INDIRECT(AJ$4&amp;"J:J"),MATCH(X160,INDIRECT(AJ$4&amp;"P:P"),0),0),"")</f>
        <v/>
      </c>
      <c r="CG160" s="213" t="str" cm="1">
        <f t="array" aca="1" ref="CG160" ca="1">_xlfn.IFNA(INDEX(INDIRECT(AK$4&amp;"J:J"),MATCH(Y160,INDIRECT(AK$4&amp;"P:P"),0),0),"")</f>
        <v/>
      </c>
      <c r="CH160" s="213" t="str" cm="1">
        <f t="array" aca="1" ref="CH160" ca="1">_xlfn.IFNA(INDEX(INDIRECT(AL$4&amp;"J:J"),MATCH(Z160,INDIRECT(AL$4&amp;"P:P"),0),0),"")</f>
        <v/>
      </c>
      <c r="CI160" s="213" t="str" cm="1">
        <f t="array" aca="1" ref="CI160" ca="1">_xlfn.IFNA(INDEX(INDIRECT(AM$4&amp;"J:J"),MATCH(AA160,INDIRECT(AM$4&amp;"P:P"),0),0),"")</f>
        <v/>
      </c>
    </row>
    <row r="161" spans="1:87" ht="36">
      <c r="A161" s="53">
        <v>149</v>
      </c>
      <c r="B161" s="75">
        <v>130</v>
      </c>
      <c r="C161" s="85" t="s">
        <v>1649</v>
      </c>
      <c r="D161" s="85" t="s">
        <v>1649</v>
      </c>
      <c r="E161" s="76"/>
      <c r="F161" s="77" t="s">
        <v>2041</v>
      </c>
      <c r="G161" s="78">
        <v>1</v>
      </c>
      <c r="H161" s="99" t="s">
        <v>1942</v>
      </c>
      <c r="I161" s="80">
        <v>1</v>
      </c>
      <c r="J161" s="98" t="s">
        <v>2042</v>
      </c>
      <c r="K161" s="81">
        <v>1</v>
      </c>
      <c r="L161" s="114" t="s">
        <v>1929</v>
      </c>
      <c r="M161" s="83">
        <v>1</v>
      </c>
      <c r="N161" s="99" t="s">
        <v>1982</v>
      </c>
      <c r="O161" s="83">
        <v>1</v>
      </c>
      <c r="P161" s="114" t="s">
        <v>2043</v>
      </c>
      <c r="Q161" s="84">
        <v>1</v>
      </c>
      <c r="R161" s="82" t="s">
        <v>1942</v>
      </c>
      <c r="S161" s="116"/>
      <c r="U161" s="59" t="s">
        <v>2044</v>
      </c>
      <c r="V161" s="59" t="str">
        <f t="shared" si="53"/>
        <v>（６４）</v>
      </c>
      <c r="W161" s="59" t="str">
        <f t="shared" si="54"/>
        <v>（７７）</v>
      </c>
      <c r="X161" s="59" t="str">
        <f t="shared" si="55"/>
        <v>（６３）</v>
      </c>
      <c r="Y161" s="59" t="str">
        <f t="shared" si="56"/>
        <v>（６３）</v>
      </c>
      <c r="Z161" s="59" t="str">
        <f t="shared" si="57"/>
        <v>（６４）</v>
      </c>
      <c r="AA161" s="59" t="str">
        <f t="shared" si="58"/>
        <v>（６４）</v>
      </c>
      <c r="AB161" s="190" t="str" cm="1">
        <f t="array" ref="AB161">INDEX('Ｒ2_小4'!$M:$M,MATCH(V161,'Ｒ2_小4'!$P:$P,0),0)</f>
        <v>Q00000000901</v>
      </c>
      <c r="AC161" s="190" t="str" cm="1">
        <f t="array" ref="AC161">INDEX('R2_小5'!$M:$M,MATCH(W161,'R2_小5'!$P:$P,0),0)</f>
        <v>Q00000001941</v>
      </c>
      <c r="AD161" s="190" t="str" cm="1">
        <f t="array" ref="AD161">INDEX('R2_小6'!$M:$M,MATCH(X161,'R2_小6'!$P:$P,0),0)</f>
        <v>Q00000002841</v>
      </c>
      <c r="AE161" s="190" t="str" cm="1">
        <f t="array" ref="AE161">INDEX('R2_中1'!$M:$M,MATCH(Y161,'R2_中1'!$P:$P,0),0)</f>
        <v>Q00000003741</v>
      </c>
      <c r="AF161" s="190" t="str" cm="1">
        <f t="array" ref="AF161">INDEX('R2_中2'!$M:$M,MATCH(Z161,'R2_中2'!$P:$P,0),0)</f>
        <v>Q00000004711</v>
      </c>
      <c r="AG161" s="190" t="str" cm="1">
        <f t="array" ref="AG161">INDEX('R2_中3'!$M:$M,MATCH(AA161,'R2_中3'!$P:$P,0),0)</f>
        <v>Q00000005681</v>
      </c>
      <c r="AH161" s="213" t="str" cm="1">
        <f t="array" aca="1" ref="AH161" ca="1">_xlfn.IFNA(INDEX(INDIRECT(AH$4&amp;"B:B"),MATCH(V161,INDIRECT(AH$4&amp;"P:P"),0),0),"")</f>
        <v>あなたの生まれた月はいつですか</v>
      </c>
      <c r="AI161" s="213" t="str" cm="1">
        <f t="array" aca="1" ref="AI161" ca="1">_xlfn.IFNA(INDEX(INDIRECT(AI$4&amp;"B:B"),MATCH(W161,INDIRECT(AI$4&amp;"P:P"),0),0),"")</f>
        <v>あなたの生まれた月はいつですか</v>
      </c>
      <c r="AJ161" s="213" t="str" cm="1">
        <f t="array" aca="1" ref="AJ161" ca="1">_xlfn.IFNA(INDEX(INDIRECT(AJ$4&amp;"B:B"),MATCH(X161,INDIRECT(AJ$4&amp;"P:P"),0),0),"")</f>
        <v>あなたの生まれた月はいつですか</v>
      </c>
      <c r="AK161" s="213" t="str" cm="1">
        <f t="array" aca="1" ref="AK161" ca="1">_xlfn.IFNA(INDEX(INDIRECT(AK$4&amp;"B:B"),MATCH(Y161,INDIRECT(AK$4&amp;"P:P"),0),0),"")</f>
        <v>あなたの生まれた月はいつですか</v>
      </c>
      <c r="AL161" s="213" t="str" cm="1">
        <f t="array" aca="1" ref="AL161" ca="1">_xlfn.IFNA(INDEX(INDIRECT(AL$4&amp;"B:B"),MATCH(Z161,INDIRECT(AL$4&amp;"P:P"),0),0),"")</f>
        <v>あなたの生まれた月はいつですか</v>
      </c>
      <c r="AM161" s="213" t="str" cm="1">
        <f t="array" aca="1" ref="AM161" ca="1">_xlfn.IFNA(INDEX(INDIRECT(AM$4&amp;"B:B"),MATCH(AA161,INDIRECT(AM$4&amp;"P:P"),0),0),"")</f>
        <v>あなたの生まれた月はいつですか</v>
      </c>
      <c r="AN161" s="213" t="str" cm="1">
        <f t="array" aca="1" ref="AN161" ca="1">_xlfn.IFNA(INDEX(INDIRECT(AH$4&amp;"C:C"),MATCH(V161,INDIRECT(AH$4&amp;"P:P"),0),0),"")</f>
        <v>①～⑫</v>
      </c>
      <c r="AO161" s="213" t="str" cm="1">
        <f t="array" aca="1" ref="AO161" ca="1">_xlfn.IFNA(INDEX(INDIRECT(AI$4&amp;"C:C"),MATCH(W161,INDIRECT(AI$4&amp;"P:P"),0),0),"")</f>
        <v>①～⑫</v>
      </c>
      <c r="AP161" s="213" t="str" cm="1">
        <f t="array" aca="1" ref="AP161" ca="1">_xlfn.IFNA(INDEX(INDIRECT(AJ$4&amp;"C:C"),MATCH(X161,INDIRECT(AJ$4&amp;"P:P"),0),0),"")</f>
        <v>①～⑫</v>
      </c>
      <c r="AQ161" s="213" t="str" cm="1">
        <f t="array" aca="1" ref="AQ161" ca="1">_xlfn.IFNA(INDEX(INDIRECT(AK$4&amp;"C:C"),MATCH(Y161,INDIRECT(AK$4&amp;"P:P"),0),0),"")</f>
        <v>①～⑫</v>
      </c>
      <c r="AR161" s="213" t="str" cm="1">
        <f t="array" aca="1" ref="AR161" ca="1">_xlfn.IFNA(INDEX(INDIRECT(AL$4&amp;"C:C"),MATCH(Z161,INDIRECT(AL$4&amp;"P:P"),0),0),"")</f>
        <v>①～⑫</v>
      </c>
      <c r="AS161" s="213" t="str" cm="1">
        <f t="array" aca="1" ref="AS161" ca="1">_xlfn.IFNA(INDEX(INDIRECT(AM$4&amp;"C:C"),MATCH(AA161,INDIRECT(AM$4&amp;"P:P"),0),0),"")</f>
        <v>①～⑫</v>
      </c>
      <c r="AT161" s="213" cm="1">
        <f t="array" aca="1" ref="AT161" ca="1">_xlfn.IFNA(INDEX(INDIRECT(AH$4&amp;"D:D"),MATCH(V161,INDIRECT(AH$4&amp;"P:P"),0),0),"")</f>
        <v>0</v>
      </c>
      <c r="AU161" s="213" cm="1">
        <f t="array" aca="1" ref="AU161" ca="1">_xlfn.IFNA(INDEX(INDIRECT(AI$4&amp;"D:D"),MATCH(W161,INDIRECT(AI$4&amp;"P:P"),0),0),"")</f>
        <v>0</v>
      </c>
      <c r="AV161" s="213" cm="1">
        <f t="array" aca="1" ref="AV161" ca="1">_xlfn.IFNA(INDEX(INDIRECT(AJ$4&amp;"D:D"),MATCH(X161,INDIRECT(AJ$4&amp;"P:P"),0),0),"")</f>
        <v>0</v>
      </c>
      <c r="AW161" s="213" cm="1">
        <f t="array" aca="1" ref="AW161" ca="1">_xlfn.IFNA(INDEX(INDIRECT(AK$4&amp;"D:D"),MATCH(Y161,INDIRECT(AK$4&amp;"P:P"),0),0),"")</f>
        <v>0</v>
      </c>
      <c r="AX161" s="213" cm="1">
        <f t="array" aca="1" ref="AX161" ca="1">_xlfn.IFNA(INDEX(INDIRECT(AL$4&amp;"D:D"),MATCH(Z161,INDIRECT(AL$4&amp;"P:P"),0),0),"")</f>
        <v>0</v>
      </c>
      <c r="AY161" s="213" cm="1">
        <f t="array" aca="1" ref="AY161" ca="1">_xlfn.IFNA(INDEX(INDIRECT(AM$4&amp;"D:D"),MATCH(AA161,INDIRECT(AM$4&amp;"P:P"),0),0),"")</f>
        <v>0</v>
      </c>
      <c r="AZ161" s="213" cm="1">
        <f t="array" aca="1" ref="AZ161" ca="1">_xlfn.IFNA(INDEX(INDIRECT(AH$4&amp;"E:E"),MATCH(V161,INDIRECT(AH$4&amp;"P:P"),0),0),"")</f>
        <v>0</v>
      </c>
      <c r="BA161" s="213" cm="1">
        <f t="array" aca="1" ref="BA161" ca="1">_xlfn.IFNA(INDEX(INDIRECT(AI$4&amp;"E:E"),MATCH(W161,INDIRECT(AI$4&amp;"P:P"),0),0),"")</f>
        <v>0</v>
      </c>
      <c r="BB161" s="213" cm="1">
        <f t="array" aca="1" ref="BB161" ca="1">_xlfn.IFNA(INDEX(INDIRECT(AJ$4&amp;"E:E"),MATCH(X161,INDIRECT(AJ$4&amp;"P:P"),0),0),"")</f>
        <v>0</v>
      </c>
      <c r="BC161" s="213" cm="1">
        <f t="array" aca="1" ref="BC161" ca="1">_xlfn.IFNA(INDEX(INDIRECT(AK$4&amp;"E:E"),MATCH(Y161,INDIRECT(AK$4&amp;"P:P"),0),0),"")</f>
        <v>0</v>
      </c>
      <c r="BD161" s="213" cm="1">
        <f t="array" aca="1" ref="BD161" ca="1">_xlfn.IFNA(INDEX(INDIRECT(AL$4&amp;"E:E"),MATCH(Z161,INDIRECT(AL$4&amp;"P:P"),0),0),"")</f>
        <v>0</v>
      </c>
      <c r="BE161" s="213" cm="1">
        <f t="array" aca="1" ref="BE161" ca="1">_xlfn.IFNA(INDEX(INDIRECT(AM$4&amp;"E:E"),MATCH(AA161,INDIRECT(AM$4&amp;"P:P"),0),0),"")</f>
        <v>0</v>
      </c>
      <c r="BF161" s="213" cm="1">
        <f t="array" aca="1" ref="BF161" ca="1">_xlfn.IFNA(INDEX(INDIRECT(AH$4&amp;"F:F"),MATCH(V161,INDIRECT(AH$4&amp;"P:P"),0),0),"")</f>
        <v>0</v>
      </c>
      <c r="BG161" s="213" cm="1">
        <f t="array" aca="1" ref="BG161" ca="1">_xlfn.IFNA(INDEX(INDIRECT(AI$4&amp;"F:F"),MATCH(W161,INDIRECT(AI$4&amp;"P:P"),0),0),"")</f>
        <v>0</v>
      </c>
      <c r="BH161" s="213" cm="1">
        <f t="array" aca="1" ref="BH161" ca="1">_xlfn.IFNA(INDEX(INDIRECT(AJ$4&amp;"F:F"),MATCH(X161,INDIRECT(AJ$4&amp;"P:P"),0),0),"")</f>
        <v>0</v>
      </c>
      <c r="BI161" s="213" cm="1">
        <f t="array" aca="1" ref="BI161" ca="1">_xlfn.IFNA(INDEX(INDIRECT(AK$4&amp;"F:F"),MATCH(Y161,INDIRECT(AK$4&amp;"P:P"),0),0),"")</f>
        <v>0</v>
      </c>
      <c r="BJ161" s="213" cm="1">
        <f t="array" aca="1" ref="BJ161" ca="1">_xlfn.IFNA(INDEX(INDIRECT(AL$4&amp;"F:F"),MATCH(Z161,INDIRECT(AL$4&amp;"P:P"),0),0),"")</f>
        <v>0</v>
      </c>
      <c r="BK161" s="213" cm="1">
        <f t="array" aca="1" ref="BK161" ca="1">_xlfn.IFNA(INDEX(INDIRECT(AM$4&amp;"F:F"),MATCH(AA161,INDIRECT(AM$4&amp;"P:P"),0),0),"")</f>
        <v>0</v>
      </c>
      <c r="BL161" s="213" cm="1">
        <f t="array" aca="1" ref="BL161" ca="1">_xlfn.IFNA(INDEX(INDIRECT(AH$4&amp;"G:G"),MATCH(V161,INDIRECT(AH$4&amp;"P:P"),0),0),"")</f>
        <v>0</v>
      </c>
      <c r="BM161" s="213" cm="1">
        <f t="array" aca="1" ref="BM161" ca="1">_xlfn.IFNA(INDEX(INDIRECT(AI$4&amp;"G:G"),MATCH(W161,INDIRECT(AI$4&amp;"P:P"),0),0),"")</f>
        <v>0</v>
      </c>
      <c r="BN161" s="213" cm="1">
        <f t="array" aca="1" ref="BN161" ca="1">_xlfn.IFNA(INDEX(INDIRECT(AJ$4&amp;"G:G"),MATCH(X161,INDIRECT(AJ$4&amp;"P:P"),0),0),"")</f>
        <v>0</v>
      </c>
      <c r="BO161" s="213" cm="1">
        <f t="array" aca="1" ref="BO161" ca="1">_xlfn.IFNA(INDEX(INDIRECT(AK$4&amp;"G:G"),MATCH(Y161,INDIRECT(AK$4&amp;"P:P"),0),0),"")</f>
        <v>0</v>
      </c>
      <c r="BP161" s="213" cm="1">
        <f t="array" aca="1" ref="BP161" ca="1">_xlfn.IFNA(INDEX(INDIRECT(AL$4&amp;"G:G"),MATCH(Z161,INDIRECT(AL$4&amp;"P:P"),0),0),"")</f>
        <v>0</v>
      </c>
      <c r="BQ161" s="213" cm="1">
        <f t="array" aca="1" ref="BQ161" ca="1">_xlfn.IFNA(INDEX(INDIRECT(AM$4&amp;"G:G"),MATCH(AA161,INDIRECT(AM$4&amp;"P:P"),0),0),"")</f>
        <v>0</v>
      </c>
      <c r="BR161" s="213" cm="1">
        <f t="array" aca="1" ref="BR161" ca="1">_xlfn.IFNA(INDEX(INDIRECT(AH$4&amp;"H:H"),MATCH(V161,INDIRECT(AH$4&amp;"P:P"),0),0),"")</f>
        <v>0</v>
      </c>
      <c r="BS161" s="213" cm="1">
        <f t="array" aca="1" ref="BS161" ca="1">_xlfn.IFNA(INDEX(INDIRECT(AI$4&amp;"H:H"),MATCH(W161,INDIRECT(AI$4&amp;"P:P"),0),0),"")</f>
        <v>0</v>
      </c>
      <c r="BT161" s="213" cm="1">
        <f t="array" aca="1" ref="BT161" ca="1">_xlfn.IFNA(INDEX(INDIRECT(AJ$4&amp;"H:H"),MATCH(X161,INDIRECT(AJ$4&amp;"P:P"),0),0),"")</f>
        <v>0</v>
      </c>
      <c r="BU161" s="213" cm="1">
        <f t="array" aca="1" ref="BU161" ca="1">_xlfn.IFNA(INDEX(INDIRECT(AK$4&amp;"H:H"),MATCH(Y161,INDIRECT(AK$4&amp;"P:P"),0),0),"")</f>
        <v>0</v>
      </c>
      <c r="BV161" s="213" cm="1">
        <f t="array" aca="1" ref="BV161" ca="1">_xlfn.IFNA(INDEX(INDIRECT(AL$4&amp;"H:H"),MATCH(Z161,INDIRECT(AL$4&amp;"P:P"),0),0),"")</f>
        <v>0</v>
      </c>
      <c r="BW161" s="213" cm="1">
        <f t="array" aca="1" ref="BW161" ca="1">_xlfn.IFNA(INDEX(INDIRECT(AM$4&amp;"H:H"),MATCH(AA161,INDIRECT(AM$4&amp;"P:P"),0),0),"")</f>
        <v>0</v>
      </c>
      <c r="BX161" s="213" cm="1">
        <f t="array" aca="1" ref="BX161" ca="1">_xlfn.IFNA(INDEX(INDIRECT(AH$4&amp;"I:I"),MATCH(V161,INDIRECT(AH$4&amp;"P:P"),0),0),"")</f>
        <v>0</v>
      </c>
      <c r="BY161" s="213" cm="1">
        <f t="array" aca="1" ref="BY161" ca="1">_xlfn.IFNA(INDEX(INDIRECT(AI$4&amp;"I:I"),MATCH(W161,INDIRECT(AI$4&amp;"P:P"),0),0),"")</f>
        <v>0</v>
      </c>
      <c r="BZ161" s="213" cm="1">
        <f t="array" aca="1" ref="BZ161" ca="1">_xlfn.IFNA(INDEX(INDIRECT(AJ$4&amp;"I:I"),MATCH(X161,INDIRECT(AJ$4&amp;"P:P"),0),0),"")</f>
        <v>0</v>
      </c>
      <c r="CA161" s="213" cm="1">
        <f t="array" aca="1" ref="CA161" ca="1">_xlfn.IFNA(INDEX(INDIRECT(AK$4&amp;"I:I"),MATCH(Y161,INDIRECT(AK$4&amp;"P:P"),0),0),"")</f>
        <v>0</v>
      </c>
      <c r="CB161" s="213" cm="1">
        <f t="array" aca="1" ref="CB161" ca="1">_xlfn.IFNA(INDEX(INDIRECT(AL$4&amp;"I:I"),MATCH(Z161,INDIRECT(AL$4&amp;"P:P"),0),0),"")</f>
        <v>0</v>
      </c>
      <c r="CC161" s="213" cm="1">
        <f t="array" aca="1" ref="CC161" ca="1">_xlfn.IFNA(INDEX(INDIRECT(AM$4&amp;"I:I"),MATCH(AA161,INDIRECT(AM$4&amp;"P:P"),0),0),"")</f>
        <v>0</v>
      </c>
      <c r="CD161" s="213" cm="1">
        <f t="array" aca="1" ref="CD161" ca="1">_xlfn.IFNA(INDEX(INDIRECT(AH$4&amp;"J:J"),MATCH(V161,INDIRECT(AH$4&amp;"P:P"),0),0),"")</f>
        <v>0</v>
      </c>
      <c r="CE161" s="213" cm="1">
        <f t="array" aca="1" ref="CE161" ca="1">_xlfn.IFNA(INDEX(INDIRECT(AI$4&amp;"J:J"),MATCH(W161,INDIRECT(AI$4&amp;"P:P"),0),0),"")</f>
        <v>0</v>
      </c>
      <c r="CF161" s="213" cm="1">
        <f t="array" aca="1" ref="CF161" ca="1">_xlfn.IFNA(INDEX(INDIRECT(AJ$4&amp;"J:J"),MATCH(X161,INDIRECT(AJ$4&amp;"P:P"),0),0),"")</f>
        <v>0</v>
      </c>
      <c r="CG161" s="213" cm="1">
        <f t="array" aca="1" ref="CG161" ca="1">_xlfn.IFNA(INDEX(INDIRECT(AK$4&amp;"J:J"),MATCH(Y161,INDIRECT(AK$4&amp;"P:P"),0),0),"")</f>
        <v>0</v>
      </c>
      <c r="CH161" s="213" cm="1">
        <f t="array" aca="1" ref="CH161" ca="1">_xlfn.IFNA(INDEX(INDIRECT(AL$4&amp;"J:J"),MATCH(Z161,INDIRECT(AL$4&amp;"P:P"),0),0),"")</f>
        <v>0</v>
      </c>
      <c r="CI161" s="213" cm="1">
        <f t="array" aca="1" ref="CI161" ca="1">_xlfn.IFNA(INDEX(INDIRECT(AM$4&amp;"J:J"),MATCH(AA161,INDIRECT(AM$4&amp;"P:P"),0),0),"")</f>
        <v>0</v>
      </c>
    </row>
    <row r="162" spans="1:87" ht="54">
      <c r="A162" s="53">
        <v>150</v>
      </c>
      <c r="B162" s="75">
        <v>131</v>
      </c>
      <c r="C162" s="75" t="s">
        <v>1638</v>
      </c>
      <c r="D162" s="75" t="s">
        <v>1638</v>
      </c>
      <c r="E162" s="76"/>
      <c r="F162" s="77" t="s">
        <v>2045</v>
      </c>
      <c r="G162" s="78">
        <v>1</v>
      </c>
      <c r="H162" s="99" t="s">
        <v>1945</v>
      </c>
      <c r="I162" s="107">
        <v>1</v>
      </c>
      <c r="J162" s="98" t="s">
        <v>2046</v>
      </c>
      <c r="K162" s="117">
        <v>1</v>
      </c>
      <c r="L162" s="114" t="s">
        <v>1942</v>
      </c>
      <c r="M162" s="100">
        <v>1</v>
      </c>
      <c r="N162" s="114" t="s">
        <v>2043</v>
      </c>
      <c r="O162" s="83">
        <v>1</v>
      </c>
      <c r="P162" s="114" t="s">
        <v>1945</v>
      </c>
      <c r="Q162" s="118">
        <v>1</v>
      </c>
      <c r="R162" s="119" t="s">
        <v>1945</v>
      </c>
      <c r="S162" s="116"/>
      <c r="U162" s="59" t="s">
        <v>908</v>
      </c>
      <c r="V162" s="59" t="str">
        <f t="shared" si="53"/>
        <v>（６５）</v>
      </c>
      <c r="W162" s="59" t="str">
        <f t="shared" si="54"/>
        <v>（７８）</v>
      </c>
      <c r="X162" s="59" t="str">
        <f t="shared" si="55"/>
        <v>（６４）</v>
      </c>
      <c r="Y162" s="59" t="str">
        <f t="shared" si="56"/>
        <v>（６４）</v>
      </c>
      <c r="Z162" s="59" t="str">
        <f t="shared" si="57"/>
        <v>（６５）</v>
      </c>
      <c r="AA162" s="59" t="str">
        <f t="shared" si="58"/>
        <v>（６５）</v>
      </c>
      <c r="AB162" s="190" t="str" cm="1">
        <f t="array" ref="AB162">INDEX('Ｒ2_小4'!$M:$M,MATCH(V162,'Ｒ2_小4'!$P:$P,0),0)</f>
        <v>Q00000000910</v>
      </c>
      <c r="AC162" s="190" t="str" cm="1">
        <f t="array" ref="AC162">INDEX('R2_小5'!$M:$M,MATCH(W162,'R2_小5'!$P:$P,0),0)</f>
        <v>Q00000001950</v>
      </c>
      <c r="AD162" s="190" t="str" cm="1">
        <f t="array" ref="AD162">INDEX('R2_小6'!$M:$M,MATCH(X162,'R2_小6'!$P:$P,0),0)</f>
        <v>Q00000002850</v>
      </c>
      <c r="AE162" s="190" t="str" cm="1">
        <f t="array" ref="AE162">INDEX('R2_中1'!$M:$M,MATCH(Y162,'R2_中1'!$P:$P,0),0)</f>
        <v>Q00000003750</v>
      </c>
      <c r="AF162" s="190" t="str" cm="1">
        <f t="array" ref="AF162">INDEX('R2_中2'!$M:$M,MATCH(Z162,'R2_中2'!$P:$P,0),0)</f>
        <v>Q00000004720</v>
      </c>
      <c r="AG162" s="190" t="str" cm="1">
        <f t="array" ref="AG162">INDEX('R2_中3'!$M:$M,MATCH(AA162,'R2_中3'!$P:$P,0),0)</f>
        <v>Q00000005690</v>
      </c>
      <c r="AH162" s="213" t="str" cm="1">
        <f t="array" aca="1" ref="AH162" ca="1">_xlfn.IFNA(INDEX(INDIRECT(AH$4&amp;"B:B"),MATCH(V162,INDIRECT(AH$4&amp;"P:P"),0),0),"")</f>
        <v>調さ実し科目でどちらの科目がすきですか</v>
      </c>
      <c r="AI162" s="213" t="str" cm="1">
        <f t="array" aca="1" ref="AI162" ca="1">_xlfn.IFNA(INDEX(INDIRECT(AI$4&amp;"B:B"),MATCH(W162,INDIRECT(AI$4&amp;"P:P"),0),0),"")</f>
        <v>調さ実施科目でどちらの科目が好きですか</v>
      </c>
      <c r="AJ162" s="213" t="str" cm="1">
        <f t="array" aca="1" ref="AJ162" ca="1">_xlfn.IFNA(INDEX(INDIRECT(AJ$4&amp;"B:B"),MATCH(X162,INDIRECT(AJ$4&amp;"P:P"),0),0),"")</f>
        <v>調査実施科目でどちらの科目が好きですか</v>
      </c>
      <c r="AK162" s="213" t="str" cm="1">
        <f t="array" aca="1" ref="AK162" ca="1">_xlfn.IFNA(INDEX(INDIRECT(AK$4&amp;"B:B"),MATCH(Y162,INDIRECT(AK$4&amp;"P:P"),0),0),"")</f>
        <v>調査実施科目でどちらの科目が好きですか</v>
      </c>
      <c r="AL162" s="213" t="str" cm="1">
        <f t="array" aca="1" ref="AL162" ca="1">_xlfn.IFNA(INDEX(INDIRECT(AL$4&amp;"B:B"),MATCH(Z162,INDIRECT(AL$4&amp;"P:P"),0),0),"")</f>
        <v>調査実施科目でどの科目が一番好きですか</v>
      </c>
      <c r="AM162" s="213" t="str" cm="1">
        <f t="array" aca="1" ref="AM162" ca="1">_xlfn.IFNA(INDEX(INDIRECT(AM$4&amp;"B:B"),MATCH(AA162,INDIRECT(AM$4&amp;"P:P"),0),0),"")</f>
        <v>調査実施科目でどの科目が一番好きですか</v>
      </c>
      <c r="AN162" s="213" t="str" cm="1">
        <f t="array" aca="1" ref="AN162" ca="1">_xlfn.IFNA(INDEX(INDIRECT(AH$4&amp;"C:C"),MATCH(V162,INDIRECT(AH$4&amp;"P:P"),0),0),"")</f>
        <v>国語</v>
      </c>
      <c r="AO162" s="213" t="str" cm="1">
        <f t="array" aca="1" ref="AO162" ca="1">_xlfn.IFNA(INDEX(INDIRECT(AI$4&amp;"C:C"),MATCH(W162,INDIRECT(AI$4&amp;"P:P"),0),0),"")</f>
        <v>国語</v>
      </c>
      <c r="AP162" s="213" t="str" cm="1">
        <f t="array" aca="1" ref="AP162" ca="1">_xlfn.IFNA(INDEX(INDIRECT(AJ$4&amp;"C:C"),MATCH(X162,INDIRECT(AJ$4&amp;"P:P"),0),0),"")</f>
        <v>国語</v>
      </c>
      <c r="AQ162" s="213" t="str" cm="1">
        <f t="array" aca="1" ref="AQ162" ca="1">_xlfn.IFNA(INDEX(INDIRECT(AK$4&amp;"C:C"),MATCH(Y162,INDIRECT(AK$4&amp;"P:P"),0),0),"")</f>
        <v>国語</v>
      </c>
      <c r="AR162" s="213" t="str" cm="1">
        <f t="array" aca="1" ref="AR162" ca="1">_xlfn.IFNA(INDEX(INDIRECT(AL$4&amp;"C:C"),MATCH(Z162,INDIRECT(AL$4&amp;"P:P"),0),0),"")</f>
        <v>国語</v>
      </c>
      <c r="AS162" s="213" t="str" cm="1">
        <f t="array" aca="1" ref="AS162" ca="1">_xlfn.IFNA(INDEX(INDIRECT(AM$4&amp;"C:C"),MATCH(AA162,INDIRECT(AM$4&amp;"P:P"),0),0),"")</f>
        <v>国語</v>
      </c>
      <c r="AT162" s="213" t="str" cm="1">
        <f t="array" aca="1" ref="AT162" ca="1">_xlfn.IFNA(INDEX(INDIRECT(AH$4&amp;"D:D"),MATCH(V162,INDIRECT(AH$4&amp;"P:P"),0),0),"")</f>
        <v>算数</v>
      </c>
      <c r="AU162" s="213" t="str" cm="1">
        <f t="array" aca="1" ref="AU162" ca="1">_xlfn.IFNA(INDEX(INDIRECT(AI$4&amp;"D:D"),MATCH(W162,INDIRECT(AI$4&amp;"P:P"),0),0),"")</f>
        <v>算数</v>
      </c>
      <c r="AV162" s="213" t="str" cm="1">
        <f t="array" aca="1" ref="AV162" ca="1">_xlfn.IFNA(INDEX(INDIRECT(AJ$4&amp;"D:D"),MATCH(X162,INDIRECT(AJ$4&amp;"P:P"),0),0),"")</f>
        <v>算数</v>
      </c>
      <c r="AW162" s="213" t="str" cm="1">
        <f t="array" aca="1" ref="AW162" ca="1">_xlfn.IFNA(INDEX(INDIRECT(AK$4&amp;"D:D"),MATCH(Y162,INDIRECT(AK$4&amp;"P:P"),0),0),"")</f>
        <v>数学</v>
      </c>
      <c r="AX162" s="213" t="str" cm="1">
        <f t="array" aca="1" ref="AX162" ca="1">_xlfn.IFNA(INDEX(INDIRECT(AL$4&amp;"D:D"),MATCH(Z162,INDIRECT(AL$4&amp;"P:P"),0),0),"")</f>
        <v>数学</v>
      </c>
      <c r="AY162" s="213" t="str" cm="1">
        <f t="array" aca="1" ref="AY162" ca="1">_xlfn.IFNA(INDEX(INDIRECT(AM$4&amp;"D:D"),MATCH(AA162,INDIRECT(AM$4&amp;"P:P"),0),0),"")</f>
        <v>数学</v>
      </c>
      <c r="AZ162" s="213" cm="1">
        <f t="array" aca="1" ref="AZ162" ca="1">_xlfn.IFNA(INDEX(INDIRECT(AH$4&amp;"E:E"),MATCH(V162,INDIRECT(AH$4&amp;"P:P"),0),0),"")</f>
        <v>0</v>
      </c>
      <c r="BA162" s="213" cm="1">
        <f t="array" aca="1" ref="BA162" ca="1">_xlfn.IFNA(INDEX(INDIRECT(AI$4&amp;"E:E"),MATCH(W162,INDIRECT(AI$4&amp;"P:P"),0),0),"")</f>
        <v>0</v>
      </c>
      <c r="BB162" s="213" cm="1">
        <f t="array" aca="1" ref="BB162" ca="1">_xlfn.IFNA(INDEX(INDIRECT(AJ$4&amp;"E:E"),MATCH(X162,INDIRECT(AJ$4&amp;"P:P"),0),0),"")</f>
        <v>0</v>
      </c>
      <c r="BC162" s="213" cm="1">
        <f t="array" aca="1" ref="BC162" ca="1">_xlfn.IFNA(INDEX(INDIRECT(AK$4&amp;"E:E"),MATCH(Y162,INDIRECT(AK$4&amp;"P:P"),0),0),"")</f>
        <v>0</v>
      </c>
      <c r="BD162" s="213" t="str" cm="1">
        <f t="array" aca="1" ref="BD162" ca="1">_xlfn.IFNA(INDEX(INDIRECT(AL$4&amp;"E:E"),MATCH(Z162,INDIRECT(AL$4&amp;"P:P"),0),0),"")</f>
        <v>英語</v>
      </c>
      <c r="BE162" s="213" t="str" cm="1">
        <f t="array" aca="1" ref="BE162" ca="1">_xlfn.IFNA(INDEX(INDIRECT(AM$4&amp;"E:E"),MATCH(AA162,INDIRECT(AM$4&amp;"P:P"),0),0),"")</f>
        <v>英語</v>
      </c>
      <c r="BF162" s="213" cm="1">
        <f t="array" aca="1" ref="BF162" ca="1">_xlfn.IFNA(INDEX(INDIRECT(AH$4&amp;"F:F"),MATCH(V162,INDIRECT(AH$4&amp;"P:P"),0),0),"")</f>
        <v>0</v>
      </c>
      <c r="BG162" s="213" cm="1">
        <f t="array" aca="1" ref="BG162" ca="1">_xlfn.IFNA(INDEX(INDIRECT(AI$4&amp;"F:F"),MATCH(W162,INDIRECT(AI$4&amp;"P:P"),0),0),"")</f>
        <v>0</v>
      </c>
      <c r="BH162" s="213" cm="1">
        <f t="array" aca="1" ref="BH162" ca="1">_xlfn.IFNA(INDEX(INDIRECT(AJ$4&amp;"F:F"),MATCH(X162,INDIRECT(AJ$4&amp;"P:P"),0),0),"")</f>
        <v>0</v>
      </c>
      <c r="BI162" s="213" cm="1">
        <f t="array" aca="1" ref="BI162" ca="1">_xlfn.IFNA(INDEX(INDIRECT(AK$4&amp;"F:F"),MATCH(Y162,INDIRECT(AK$4&amp;"P:P"),0),0),"")</f>
        <v>0</v>
      </c>
      <c r="BJ162" s="213" cm="1">
        <f t="array" aca="1" ref="BJ162" ca="1">_xlfn.IFNA(INDEX(INDIRECT(AL$4&amp;"F:F"),MATCH(Z162,INDIRECT(AL$4&amp;"P:P"),0),0),"")</f>
        <v>0</v>
      </c>
      <c r="BK162" s="213" cm="1">
        <f t="array" aca="1" ref="BK162" ca="1">_xlfn.IFNA(INDEX(INDIRECT(AM$4&amp;"F:F"),MATCH(AA162,INDIRECT(AM$4&amp;"P:P"),0),0),"")</f>
        <v>0</v>
      </c>
      <c r="BL162" s="213" cm="1">
        <f t="array" aca="1" ref="BL162" ca="1">_xlfn.IFNA(INDEX(INDIRECT(AH$4&amp;"G:G"),MATCH(V162,INDIRECT(AH$4&amp;"P:P"),0),0),"")</f>
        <v>0</v>
      </c>
      <c r="BM162" s="213" cm="1">
        <f t="array" aca="1" ref="BM162" ca="1">_xlfn.IFNA(INDEX(INDIRECT(AI$4&amp;"G:G"),MATCH(W162,INDIRECT(AI$4&amp;"P:P"),0),0),"")</f>
        <v>0</v>
      </c>
      <c r="BN162" s="213" cm="1">
        <f t="array" aca="1" ref="BN162" ca="1">_xlfn.IFNA(INDEX(INDIRECT(AJ$4&amp;"G:G"),MATCH(X162,INDIRECT(AJ$4&amp;"P:P"),0),0),"")</f>
        <v>0</v>
      </c>
      <c r="BO162" s="213" cm="1">
        <f t="array" aca="1" ref="BO162" ca="1">_xlfn.IFNA(INDEX(INDIRECT(AK$4&amp;"G:G"),MATCH(Y162,INDIRECT(AK$4&amp;"P:P"),0),0),"")</f>
        <v>0</v>
      </c>
      <c r="BP162" s="213" cm="1">
        <f t="array" aca="1" ref="BP162" ca="1">_xlfn.IFNA(INDEX(INDIRECT(AL$4&amp;"G:G"),MATCH(Z162,INDIRECT(AL$4&amp;"P:P"),0),0),"")</f>
        <v>0</v>
      </c>
      <c r="BQ162" s="213" cm="1">
        <f t="array" aca="1" ref="BQ162" ca="1">_xlfn.IFNA(INDEX(INDIRECT(AM$4&amp;"G:G"),MATCH(AA162,INDIRECT(AM$4&amp;"P:P"),0),0),"")</f>
        <v>0</v>
      </c>
      <c r="BR162" s="213" cm="1">
        <f t="array" aca="1" ref="BR162" ca="1">_xlfn.IFNA(INDEX(INDIRECT(AH$4&amp;"H:H"),MATCH(V162,INDIRECT(AH$4&amp;"P:P"),0),0),"")</f>
        <v>0</v>
      </c>
      <c r="BS162" s="213" cm="1">
        <f t="array" aca="1" ref="BS162" ca="1">_xlfn.IFNA(INDEX(INDIRECT(AI$4&amp;"H:H"),MATCH(W162,INDIRECT(AI$4&amp;"P:P"),0),0),"")</f>
        <v>0</v>
      </c>
      <c r="BT162" s="213" cm="1">
        <f t="array" aca="1" ref="BT162" ca="1">_xlfn.IFNA(INDEX(INDIRECT(AJ$4&amp;"H:H"),MATCH(X162,INDIRECT(AJ$4&amp;"P:P"),0),0),"")</f>
        <v>0</v>
      </c>
      <c r="BU162" s="213" cm="1">
        <f t="array" aca="1" ref="BU162" ca="1">_xlfn.IFNA(INDEX(INDIRECT(AK$4&amp;"H:H"),MATCH(Y162,INDIRECT(AK$4&amp;"P:P"),0),0),"")</f>
        <v>0</v>
      </c>
      <c r="BV162" s="213" cm="1">
        <f t="array" aca="1" ref="BV162" ca="1">_xlfn.IFNA(INDEX(INDIRECT(AL$4&amp;"H:H"),MATCH(Z162,INDIRECT(AL$4&amp;"P:P"),0),0),"")</f>
        <v>0</v>
      </c>
      <c r="BW162" s="213" cm="1">
        <f t="array" aca="1" ref="BW162" ca="1">_xlfn.IFNA(INDEX(INDIRECT(AM$4&amp;"H:H"),MATCH(AA162,INDIRECT(AM$4&amp;"P:P"),0),0),"")</f>
        <v>0</v>
      </c>
      <c r="BX162" s="213" cm="1">
        <f t="array" aca="1" ref="BX162" ca="1">_xlfn.IFNA(INDEX(INDIRECT(AH$4&amp;"I:I"),MATCH(V162,INDIRECT(AH$4&amp;"P:P"),0),0),"")</f>
        <v>0</v>
      </c>
      <c r="BY162" s="213" cm="1">
        <f t="array" aca="1" ref="BY162" ca="1">_xlfn.IFNA(INDEX(INDIRECT(AI$4&amp;"I:I"),MATCH(W162,INDIRECT(AI$4&amp;"P:P"),0),0),"")</f>
        <v>0</v>
      </c>
      <c r="BZ162" s="213" cm="1">
        <f t="array" aca="1" ref="BZ162" ca="1">_xlfn.IFNA(INDEX(INDIRECT(AJ$4&amp;"I:I"),MATCH(X162,INDIRECT(AJ$4&amp;"P:P"),0),0),"")</f>
        <v>0</v>
      </c>
      <c r="CA162" s="213" cm="1">
        <f t="array" aca="1" ref="CA162" ca="1">_xlfn.IFNA(INDEX(INDIRECT(AK$4&amp;"I:I"),MATCH(Y162,INDIRECT(AK$4&amp;"P:P"),0),0),"")</f>
        <v>0</v>
      </c>
      <c r="CB162" s="213" cm="1">
        <f t="array" aca="1" ref="CB162" ca="1">_xlfn.IFNA(INDEX(INDIRECT(AL$4&amp;"I:I"),MATCH(Z162,INDIRECT(AL$4&amp;"P:P"),0),0),"")</f>
        <v>0</v>
      </c>
      <c r="CC162" s="213" cm="1">
        <f t="array" aca="1" ref="CC162" ca="1">_xlfn.IFNA(INDEX(INDIRECT(AM$4&amp;"I:I"),MATCH(AA162,INDIRECT(AM$4&amp;"P:P"),0),0),"")</f>
        <v>0</v>
      </c>
      <c r="CD162" s="213" cm="1">
        <f t="array" aca="1" ref="CD162" ca="1">_xlfn.IFNA(INDEX(INDIRECT(AH$4&amp;"J:J"),MATCH(V162,INDIRECT(AH$4&amp;"P:P"),0),0),"")</f>
        <v>0</v>
      </c>
      <c r="CE162" s="213" cm="1">
        <f t="array" aca="1" ref="CE162" ca="1">_xlfn.IFNA(INDEX(INDIRECT(AI$4&amp;"J:J"),MATCH(W162,INDIRECT(AI$4&amp;"P:P"),0),0),"")</f>
        <v>0</v>
      </c>
      <c r="CF162" s="213" cm="1">
        <f t="array" aca="1" ref="CF162" ca="1">_xlfn.IFNA(INDEX(INDIRECT(AJ$4&amp;"J:J"),MATCH(X162,INDIRECT(AJ$4&amp;"P:P"),0),0),"")</f>
        <v>0</v>
      </c>
      <c r="CG162" s="213" cm="1">
        <f t="array" aca="1" ref="CG162" ca="1">_xlfn.IFNA(INDEX(INDIRECT(AK$4&amp;"J:J"),MATCH(Y162,INDIRECT(AK$4&amp;"P:P"),0),0),"")</f>
        <v>0</v>
      </c>
      <c r="CH162" s="213" cm="1">
        <f t="array" aca="1" ref="CH162" ca="1">_xlfn.IFNA(INDEX(INDIRECT(AL$4&amp;"J:J"),MATCH(Z162,INDIRECT(AL$4&amp;"P:P"),0),0),"")</f>
        <v>0</v>
      </c>
      <c r="CI162" s="213" cm="1">
        <f t="array" aca="1" ref="CI162" ca="1">_xlfn.IFNA(INDEX(INDIRECT(AM$4&amp;"J:J"),MATCH(AA162,INDIRECT(AM$4&amp;"P:P"),0),0),"")</f>
        <v>0</v>
      </c>
    </row>
    <row r="163" spans="1:87">
      <c r="A163" s="53">
        <v>151</v>
      </c>
      <c r="B163" s="65"/>
      <c r="C163" s="65"/>
      <c r="D163" s="65"/>
      <c r="E163" s="65"/>
      <c r="F163" s="67" t="s">
        <v>2047</v>
      </c>
      <c r="G163" s="68"/>
      <c r="H163" s="69"/>
      <c r="I163" s="120"/>
      <c r="J163" s="121"/>
      <c r="K163" s="120"/>
      <c r="L163" s="121"/>
      <c r="M163" s="122"/>
      <c r="N163" s="121"/>
      <c r="O163" s="122"/>
      <c r="P163" s="121"/>
      <c r="Q163" s="123"/>
      <c r="R163" s="124"/>
      <c r="S163" s="116"/>
      <c r="U163" s="59"/>
      <c r="V163" s="59" t="str">
        <f t="shared" si="53"/>
        <v/>
      </c>
      <c r="W163" s="59" t="str">
        <f t="shared" si="54"/>
        <v/>
      </c>
      <c r="X163" s="59" t="str">
        <f t="shared" si="55"/>
        <v/>
      </c>
      <c r="Y163" s="59" t="str">
        <f t="shared" si="56"/>
        <v/>
      </c>
      <c r="Z163" s="59" t="str">
        <f t="shared" si="57"/>
        <v/>
      </c>
      <c r="AA163" s="59" t="str">
        <f t="shared" si="58"/>
        <v/>
      </c>
      <c r="AB163" s="190" t="e" cm="1">
        <f t="array" ref="AB163">INDEX('Ｒ2_小4'!$M:$M,MATCH(V163,'Ｒ2_小4'!$P:$P,0),0)</f>
        <v>#N/A</v>
      </c>
      <c r="AC163" s="190" t="e" cm="1">
        <f t="array" ref="AC163">INDEX('R2_小5'!$M:$M,MATCH(W163,'R2_小5'!$P:$P,0),0)</f>
        <v>#N/A</v>
      </c>
      <c r="AD163" s="190" t="e" cm="1">
        <f t="array" ref="AD163">INDEX('R2_小6'!$M:$M,MATCH(X163,'R2_小6'!$P:$P,0),0)</f>
        <v>#N/A</v>
      </c>
      <c r="AE163" s="190" t="e" cm="1">
        <f t="array" ref="AE163">INDEX('R2_中1'!$M:$M,MATCH(Y163,'R2_中1'!$P:$P,0),0)</f>
        <v>#N/A</v>
      </c>
      <c r="AF163" s="190" t="e" cm="1">
        <f t="array" ref="AF163">INDEX('R2_中2'!$M:$M,MATCH(Z163,'R2_中2'!$P:$P,0),0)</f>
        <v>#N/A</v>
      </c>
      <c r="AG163" s="190" t="e" cm="1">
        <f t="array" ref="AG163">INDEX('R2_中3'!$M:$M,MATCH(AA163,'R2_中3'!$P:$P,0),0)</f>
        <v>#N/A</v>
      </c>
      <c r="AH163" s="213" t="str" cm="1">
        <f t="array" aca="1" ref="AH163" ca="1">_xlfn.IFNA(INDEX(INDIRECT(AH$4&amp;"B:B"),MATCH(V163,INDIRECT(AH$4&amp;"P:P"),0),0),"")</f>
        <v/>
      </c>
      <c r="AI163" s="213" t="str" cm="1">
        <f t="array" aca="1" ref="AI163" ca="1">_xlfn.IFNA(INDEX(INDIRECT(AI$4&amp;"B:B"),MATCH(W163,INDIRECT(AI$4&amp;"P:P"),0),0),"")</f>
        <v/>
      </c>
      <c r="AJ163" s="213" t="str" cm="1">
        <f t="array" aca="1" ref="AJ163" ca="1">_xlfn.IFNA(INDEX(INDIRECT(AJ$4&amp;"B:B"),MATCH(X163,INDIRECT(AJ$4&amp;"P:P"),0),0),"")</f>
        <v/>
      </c>
      <c r="AK163" s="213" t="str" cm="1">
        <f t="array" aca="1" ref="AK163" ca="1">_xlfn.IFNA(INDEX(INDIRECT(AK$4&amp;"B:B"),MATCH(Y163,INDIRECT(AK$4&amp;"P:P"),0),0),"")</f>
        <v/>
      </c>
      <c r="AL163" s="213" t="str" cm="1">
        <f t="array" aca="1" ref="AL163" ca="1">_xlfn.IFNA(INDEX(INDIRECT(AL$4&amp;"B:B"),MATCH(Z163,INDIRECT(AL$4&amp;"P:P"),0),0),"")</f>
        <v/>
      </c>
      <c r="AM163" s="213" t="str" cm="1">
        <f t="array" aca="1" ref="AM163" ca="1">_xlfn.IFNA(INDEX(INDIRECT(AM$4&amp;"B:B"),MATCH(AA163,INDIRECT(AM$4&amp;"P:P"),0),0),"")</f>
        <v/>
      </c>
      <c r="AN163" s="213" t="str" cm="1">
        <f t="array" aca="1" ref="AN163" ca="1">_xlfn.IFNA(INDEX(INDIRECT(AH$4&amp;"C:C"),MATCH(V163,INDIRECT(AH$4&amp;"P:P"),0),0),"")</f>
        <v/>
      </c>
      <c r="AO163" s="213" t="str" cm="1">
        <f t="array" aca="1" ref="AO163" ca="1">_xlfn.IFNA(INDEX(INDIRECT(AI$4&amp;"C:C"),MATCH(W163,INDIRECT(AI$4&amp;"P:P"),0),0),"")</f>
        <v/>
      </c>
      <c r="AP163" s="213" t="str" cm="1">
        <f t="array" aca="1" ref="AP163" ca="1">_xlfn.IFNA(INDEX(INDIRECT(AJ$4&amp;"C:C"),MATCH(X163,INDIRECT(AJ$4&amp;"P:P"),0),0),"")</f>
        <v/>
      </c>
      <c r="AQ163" s="213" t="str" cm="1">
        <f t="array" aca="1" ref="AQ163" ca="1">_xlfn.IFNA(INDEX(INDIRECT(AK$4&amp;"C:C"),MATCH(Y163,INDIRECT(AK$4&amp;"P:P"),0),0),"")</f>
        <v/>
      </c>
      <c r="AR163" s="213" t="str" cm="1">
        <f t="array" aca="1" ref="AR163" ca="1">_xlfn.IFNA(INDEX(INDIRECT(AL$4&amp;"C:C"),MATCH(Z163,INDIRECT(AL$4&amp;"P:P"),0),0),"")</f>
        <v/>
      </c>
      <c r="AS163" s="213" t="str" cm="1">
        <f t="array" aca="1" ref="AS163" ca="1">_xlfn.IFNA(INDEX(INDIRECT(AM$4&amp;"C:C"),MATCH(AA163,INDIRECT(AM$4&amp;"P:P"),0),0),"")</f>
        <v/>
      </c>
      <c r="AT163" s="213" t="str" cm="1">
        <f t="array" aca="1" ref="AT163" ca="1">_xlfn.IFNA(INDEX(INDIRECT(AH$4&amp;"D:D"),MATCH(V163,INDIRECT(AH$4&amp;"P:P"),0),0),"")</f>
        <v/>
      </c>
      <c r="AU163" s="213" t="str" cm="1">
        <f t="array" aca="1" ref="AU163" ca="1">_xlfn.IFNA(INDEX(INDIRECT(AI$4&amp;"D:D"),MATCH(W163,INDIRECT(AI$4&amp;"P:P"),0),0),"")</f>
        <v/>
      </c>
      <c r="AV163" s="213" t="str" cm="1">
        <f t="array" aca="1" ref="AV163" ca="1">_xlfn.IFNA(INDEX(INDIRECT(AJ$4&amp;"D:D"),MATCH(X163,INDIRECT(AJ$4&amp;"P:P"),0),0),"")</f>
        <v/>
      </c>
      <c r="AW163" s="213" t="str" cm="1">
        <f t="array" aca="1" ref="AW163" ca="1">_xlfn.IFNA(INDEX(INDIRECT(AK$4&amp;"D:D"),MATCH(Y163,INDIRECT(AK$4&amp;"P:P"),0),0),"")</f>
        <v/>
      </c>
      <c r="AX163" s="213" t="str" cm="1">
        <f t="array" aca="1" ref="AX163" ca="1">_xlfn.IFNA(INDEX(INDIRECT(AL$4&amp;"D:D"),MATCH(Z163,INDIRECT(AL$4&amp;"P:P"),0),0),"")</f>
        <v/>
      </c>
      <c r="AY163" s="213" t="str" cm="1">
        <f t="array" aca="1" ref="AY163" ca="1">_xlfn.IFNA(INDEX(INDIRECT(AM$4&amp;"D:D"),MATCH(AA163,INDIRECT(AM$4&amp;"P:P"),0),0),"")</f>
        <v/>
      </c>
      <c r="AZ163" s="213" t="str" cm="1">
        <f t="array" aca="1" ref="AZ163" ca="1">_xlfn.IFNA(INDEX(INDIRECT(AH$4&amp;"E:E"),MATCH(V163,INDIRECT(AH$4&amp;"P:P"),0),0),"")</f>
        <v/>
      </c>
      <c r="BA163" s="213" t="str" cm="1">
        <f t="array" aca="1" ref="BA163" ca="1">_xlfn.IFNA(INDEX(INDIRECT(AI$4&amp;"E:E"),MATCH(W163,INDIRECT(AI$4&amp;"P:P"),0),0),"")</f>
        <v/>
      </c>
      <c r="BB163" s="213" t="str" cm="1">
        <f t="array" aca="1" ref="BB163" ca="1">_xlfn.IFNA(INDEX(INDIRECT(AJ$4&amp;"E:E"),MATCH(X163,INDIRECT(AJ$4&amp;"P:P"),0),0),"")</f>
        <v/>
      </c>
      <c r="BC163" s="213" t="str" cm="1">
        <f t="array" aca="1" ref="BC163" ca="1">_xlfn.IFNA(INDEX(INDIRECT(AK$4&amp;"E:E"),MATCH(Y163,INDIRECT(AK$4&amp;"P:P"),0),0),"")</f>
        <v/>
      </c>
      <c r="BD163" s="213" t="str" cm="1">
        <f t="array" aca="1" ref="BD163" ca="1">_xlfn.IFNA(INDEX(INDIRECT(AL$4&amp;"E:E"),MATCH(Z163,INDIRECT(AL$4&amp;"P:P"),0),0),"")</f>
        <v/>
      </c>
      <c r="BE163" s="213" t="str" cm="1">
        <f t="array" aca="1" ref="BE163" ca="1">_xlfn.IFNA(INDEX(INDIRECT(AM$4&amp;"E:E"),MATCH(AA163,INDIRECT(AM$4&amp;"P:P"),0),0),"")</f>
        <v/>
      </c>
      <c r="BF163" s="213" t="str" cm="1">
        <f t="array" aca="1" ref="BF163" ca="1">_xlfn.IFNA(INDEX(INDIRECT(AH$4&amp;"F:F"),MATCH(V163,INDIRECT(AH$4&amp;"P:P"),0),0),"")</f>
        <v/>
      </c>
      <c r="BG163" s="213" t="str" cm="1">
        <f t="array" aca="1" ref="BG163" ca="1">_xlfn.IFNA(INDEX(INDIRECT(AI$4&amp;"F:F"),MATCH(W163,INDIRECT(AI$4&amp;"P:P"),0),0),"")</f>
        <v/>
      </c>
      <c r="BH163" s="213" t="str" cm="1">
        <f t="array" aca="1" ref="BH163" ca="1">_xlfn.IFNA(INDEX(INDIRECT(AJ$4&amp;"F:F"),MATCH(X163,INDIRECT(AJ$4&amp;"P:P"),0),0),"")</f>
        <v/>
      </c>
      <c r="BI163" s="213" t="str" cm="1">
        <f t="array" aca="1" ref="BI163" ca="1">_xlfn.IFNA(INDEX(INDIRECT(AK$4&amp;"F:F"),MATCH(Y163,INDIRECT(AK$4&amp;"P:P"),0),0),"")</f>
        <v/>
      </c>
      <c r="BJ163" s="213" t="str" cm="1">
        <f t="array" aca="1" ref="BJ163" ca="1">_xlfn.IFNA(INDEX(INDIRECT(AL$4&amp;"F:F"),MATCH(Z163,INDIRECT(AL$4&amp;"P:P"),0),0),"")</f>
        <v/>
      </c>
      <c r="BK163" s="213" t="str" cm="1">
        <f t="array" aca="1" ref="BK163" ca="1">_xlfn.IFNA(INDEX(INDIRECT(AM$4&amp;"F:F"),MATCH(AA163,INDIRECT(AM$4&amp;"P:P"),0),0),"")</f>
        <v/>
      </c>
      <c r="BL163" s="213" t="str" cm="1">
        <f t="array" aca="1" ref="BL163" ca="1">_xlfn.IFNA(INDEX(INDIRECT(AH$4&amp;"G:G"),MATCH(V163,INDIRECT(AH$4&amp;"P:P"),0),0),"")</f>
        <v/>
      </c>
      <c r="BM163" s="213" t="str" cm="1">
        <f t="array" aca="1" ref="BM163" ca="1">_xlfn.IFNA(INDEX(INDIRECT(AI$4&amp;"G:G"),MATCH(W163,INDIRECT(AI$4&amp;"P:P"),0),0),"")</f>
        <v/>
      </c>
      <c r="BN163" s="213" t="str" cm="1">
        <f t="array" aca="1" ref="BN163" ca="1">_xlfn.IFNA(INDEX(INDIRECT(AJ$4&amp;"G:G"),MATCH(X163,INDIRECT(AJ$4&amp;"P:P"),0),0),"")</f>
        <v/>
      </c>
      <c r="BO163" s="213" t="str" cm="1">
        <f t="array" aca="1" ref="BO163" ca="1">_xlfn.IFNA(INDEX(INDIRECT(AK$4&amp;"G:G"),MATCH(Y163,INDIRECT(AK$4&amp;"P:P"),0),0),"")</f>
        <v/>
      </c>
      <c r="BP163" s="213" t="str" cm="1">
        <f t="array" aca="1" ref="BP163" ca="1">_xlfn.IFNA(INDEX(INDIRECT(AL$4&amp;"G:G"),MATCH(Z163,INDIRECT(AL$4&amp;"P:P"),0),0),"")</f>
        <v/>
      </c>
      <c r="BQ163" s="213" t="str" cm="1">
        <f t="array" aca="1" ref="BQ163" ca="1">_xlfn.IFNA(INDEX(INDIRECT(AM$4&amp;"G:G"),MATCH(AA163,INDIRECT(AM$4&amp;"P:P"),0),0),"")</f>
        <v/>
      </c>
      <c r="BR163" s="213" t="str" cm="1">
        <f t="array" aca="1" ref="BR163" ca="1">_xlfn.IFNA(INDEX(INDIRECT(AH$4&amp;"H:H"),MATCH(V163,INDIRECT(AH$4&amp;"P:P"),0),0),"")</f>
        <v/>
      </c>
      <c r="BS163" s="213" t="str" cm="1">
        <f t="array" aca="1" ref="BS163" ca="1">_xlfn.IFNA(INDEX(INDIRECT(AI$4&amp;"H:H"),MATCH(W163,INDIRECT(AI$4&amp;"P:P"),0),0),"")</f>
        <v/>
      </c>
      <c r="BT163" s="213" t="str" cm="1">
        <f t="array" aca="1" ref="BT163" ca="1">_xlfn.IFNA(INDEX(INDIRECT(AJ$4&amp;"H:H"),MATCH(X163,INDIRECT(AJ$4&amp;"P:P"),0),0),"")</f>
        <v/>
      </c>
      <c r="BU163" s="213" t="str" cm="1">
        <f t="array" aca="1" ref="BU163" ca="1">_xlfn.IFNA(INDEX(INDIRECT(AK$4&amp;"H:H"),MATCH(Y163,INDIRECT(AK$4&amp;"P:P"),0),0),"")</f>
        <v/>
      </c>
      <c r="BV163" s="213" t="str" cm="1">
        <f t="array" aca="1" ref="BV163" ca="1">_xlfn.IFNA(INDEX(INDIRECT(AL$4&amp;"H:H"),MATCH(Z163,INDIRECT(AL$4&amp;"P:P"),0),0),"")</f>
        <v/>
      </c>
      <c r="BW163" s="213" t="str" cm="1">
        <f t="array" aca="1" ref="BW163" ca="1">_xlfn.IFNA(INDEX(INDIRECT(AM$4&amp;"H:H"),MATCH(AA163,INDIRECT(AM$4&amp;"P:P"),0),0),"")</f>
        <v/>
      </c>
      <c r="BX163" s="213" t="str" cm="1">
        <f t="array" aca="1" ref="BX163" ca="1">_xlfn.IFNA(INDEX(INDIRECT(AH$4&amp;"I:I"),MATCH(V163,INDIRECT(AH$4&amp;"P:P"),0),0),"")</f>
        <v/>
      </c>
      <c r="BY163" s="213" t="str" cm="1">
        <f t="array" aca="1" ref="BY163" ca="1">_xlfn.IFNA(INDEX(INDIRECT(AI$4&amp;"I:I"),MATCH(W163,INDIRECT(AI$4&amp;"P:P"),0),0),"")</f>
        <v/>
      </c>
      <c r="BZ163" s="213" t="str" cm="1">
        <f t="array" aca="1" ref="BZ163" ca="1">_xlfn.IFNA(INDEX(INDIRECT(AJ$4&amp;"I:I"),MATCH(X163,INDIRECT(AJ$4&amp;"P:P"),0),0),"")</f>
        <v/>
      </c>
      <c r="CA163" s="213" t="str" cm="1">
        <f t="array" aca="1" ref="CA163" ca="1">_xlfn.IFNA(INDEX(INDIRECT(AK$4&amp;"I:I"),MATCH(Y163,INDIRECT(AK$4&amp;"P:P"),0),0),"")</f>
        <v/>
      </c>
      <c r="CB163" s="213" t="str" cm="1">
        <f t="array" aca="1" ref="CB163" ca="1">_xlfn.IFNA(INDEX(INDIRECT(AL$4&amp;"I:I"),MATCH(Z163,INDIRECT(AL$4&amp;"P:P"),0),0),"")</f>
        <v/>
      </c>
      <c r="CC163" s="213" t="str" cm="1">
        <f t="array" aca="1" ref="CC163" ca="1">_xlfn.IFNA(INDEX(INDIRECT(AM$4&amp;"I:I"),MATCH(AA163,INDIRECT(AM$4&amp;"P:P"),0),0),"")</f>
        <v/>
      </c>
      <c r="CD163" s="213" t="str" cm="1">
        <f t="array" aca="1" ref="CD163" ca="1">_xlfn.IFNA(INDEX(INDIRECT(AH$4&amp;"J:J"),MATCH(V163,INDIRECT(AH$4&amp;"P:P"),0),0),"")</f>
        <v/>
      </c>
      <c r="CE163" s="213" t="str" cm="1">
        <f t="array" aca="1" ref="CE163" ca="1">_xlfn.IFNA(INDEX(INDIRECT(AI$4&amp;"J:J"),MATCH(W163,INDIRECT(AI$4&amp;"P:P"),0),0),"")</f>
        <v/>
      </c>
      <c r="CF163" s="213" t="str" cm="1">
        <f t="array" aca="1" ref="CF163" ca="1">_xlfn.IFNA(INDEX(INDIRECT(AJ$4&amp;"J:J"),MATCH(X163,INDIRECT(AJ$4&amp;"P:P"),0),0),"")</f>
        <v/>
      </c>
      <c r="CG163" s="213" t="str" cm="1">
        <f t="array" aca="1" ref="CG163" ca="1">_xlfn.IFNA(INDEX(INDIRECT(AK$4&amp;"J:J"),MATCH(Y163,INDIRECT(AK$4&amp;"P:P"),0),0),"")</f>
        <v/>
      </c>
      <c r="CH163" s="213" t="str" cm="1">
        <f t="array" aca="1" ref="CH163" ca="1">_xlfn.IFNA(INDEX(INDIRECT(AL$4&amp;"J:J"),MATCH(Z163,INDIRECT(AL$4&amp;"P:P"),0),0),"")</f>
        <v/>
      </c>
      <c r="CI163" s="213" t="str" cm="1">
        <f t="array" aca="1" ref="CI163" ca="1">_xlfn.IFNA(INDEX(INDIRECT(AM$4&amp;"J:J"),MATCH(AA163,INDIRECT(AM$4&amp;"P:P"),0),0),"")</f>
        <v/>
      </c>
    </row>
    <row r="164" spans="1:87" ht="54">
      <c r="A164" s="53">
        <v>152</v>
      </c>
      <c r="B164" s="75">
        <v>132</v>
      </c>
      <c r="C164" s="75" t="s">
        <v>1638</v>
      </c>
      <c r="D164" s="85" t="s">
        <v>1649</v>
      </c>
      <c r="E164" s="125" t="s">
        <v>2048</v>
      </c>
      <c r="F164" s="126" t="s">
        <v>878</v>
      </c>
      <c r="G164" s="78"/>
      <c r="H164" s="127"/>
      <c r="I164" s="80">
        <v>1</v>
      </c>
      <c r="J164" s="98" t="s">
        <v>1786</v>
      </c>
      <c r="K164" s="117">
        <v>1</v>
      </c>
      <c r="L164" s="82" t="s">
        <v>2049</v>
      </c>
      <c r="M164" s="128"/>
      <c r="N164" s="129"/>
      <c r="O164" s="128"/>
      <c r="P164" s="129"/>
      <c r="Q164" s="130"/>
      <c r="R164" s="131"/>
      <c r="S164" s="116"/>
      <c r="U164" s="59" t="s">
        <v>2050</v>
      </c>
      <c r="V164" s="59" t="str">
        <f t="shared" si="53"/>
        <v/>
      </c>
      <c r="W164" s="59" t="str">
        <f t="shared" si="54"/>
        <v>（３）</v>
      </c>
      <c r="X164" s="59" t="str">
        <f t="shared" si="55"/>
        <v>（４６）</v>
      </c>
      <c r="Y164" s="59" t="str">
        <f t="shared" si="56"/>
        <v/>
      </c>
      <c r="Z164" s="59" t="str">
        <f t="shared" si="57"/>
        <v/>
      </c>
      <c r="AA164" s="59" t="str">
        <f t="shared" si="58"/>
        <v/>
      </c>
      <c r="AB164" s="190" t="e" cm="1">
        <f t="array" ref="AB164">INDEX('Ｒ2_小4'!$M:$M,MATCH(V164,'Ｒ2_小4'!$P:$P,0),0)</f>
        <v>#N/A</v>
      </c>
      <c r="AC164" s="190" t="str" cm="1">
        <f t="array" ref="AC164">INDEX('R2_小5'!$M:$M,MATCH(W164,'R2_小5'!$P:$P,0),0)</f>
        <v>Q00000001200</v>
      </c>
      <c r="AD164" s="190" t="str" cm="1">
        <f t="array" ref="AD164">INDEX('R2_小6'!$M:$M,MATCH(X164,'R2_小6'!$P:$P,0),0)</f>
        <v>Q00000002670</v>
      </c>
      <c r="AE164" s="190" t="e" cm="1">
        <f t="array" ref="AE164">INDEX('R2_中1'!$M:$M,MATCH(Y164,'R2_中1'!$P:$P,0),0)</f>
        <v>#N/A</v>
      </c>
      <c r="AF164" s="190" t="e" cm="1">
        <f t="array" ref="AF164">INDEX('R2_中2'!$M:$M,MATCH(Z164,'R2_中2'!$P:$P,0),0)</f>
        <v>#N/A</v>
      </c>
      <c r="AG164" s="190" t="e" cm="1">
        <f t="array" ref="AG164">INDEX('R2_中3'!$M:$M,MATCH(AA164,'R2_中3'!$P:$P,0),0)</f>
        <v>#N/A</v>
      </c>
      <c r="AH164" s="213" t="str" cm="1">
        <f t="array" aca="1" ref="AH164" ca="1">_xlfn.IFNA(INDEX(INDIRECT(AH$4&amp;"B:B"),MATCH(V164,INDIRECT(AH$4&amp;"P:P"),0),0),"")</f>
        <v/>
      </c>
      <c r="AI164" s="213" t="str" cm="1">
        <f t="array" aca="1" ref="AI164" ca="1">_xlfn.IFNA(INDEX(INDIRECT(AI$4&amp;"B:B"),MATCH(W164,INDIRECT(AI$4&amp;"P:P"),0),0),"")</f>
        <v>算数についての本を読むのが好きである</v>
      </c>
      <c r="AJ164" s="213" t="str" cm="1">
        <f t="array" aca="1" ref="AJ164" ca="1">_xlfn.IFNA(INDEX(INDIRECT(AJ$4&amp;"B:B"),MATCH(X164,INDIRECT(AJ$4&amp;"P:P"),0),0),"")</f>
        <v>算数についての本を読むのが好きである</v>
      </c>
      <c r="AK164" s="213" t="str" cm="1">
        <f t="array" aca="1" ref="AK164" ca="1">_xlfn.IFNA(INDEX(INDIRECT(AK$4&amp;"B:B"),MATCH(Y164,INDIRECT(AK$4&amp;"P:P"),0),0),"")</f>
        <v/>
      </c>
      <c r="AL164" s="213" t="str" cm="1">
        <f t="array" aca="1" ref="AL164" ca="1">_xlfn.IFNA(INDEX(INDIRECT(AL$4&amp;"B:B"),MATCH(Z164,INDIRECT(AL$4&amp;"P:P"),0),0),"")</f>
        <v/>
      </c>
      <c r="AM164" s="213" t="str" cm="1">
        <f t="array" aca="1" ref="AM164" ca="1">_xlfn.IFNA(INDEX(INDIRECT(AM$4&amp;"B:B"),MATCH(AA164,INDIRECT(AM$4&amp;"P:P"),0),0),"")</f>
        <v/>
      </c>
      <c r="AN164" s="213" t="str" cm="1">
        <f t="array" aca="1" ref="AN164" ca="1">_xlfn.IFNA(INDEX(INDIRECT(AH$4&amp;"C:C"),MATCH(V164,INDIRECT(AH$4&amp;"P:P"),0),0),"")</f>
        <v/>
      </c>
      <c r="AO164" s="213" t="str" cm="1">
        <f t="array" aca="1" ref="AO164" ca="1">_xlfn.IFNA(INDEX(INDIRECT(AI$4&amp;"C:C"),MATCH(W164,INDIRECT(AI$4&amp;"P:P"),0),0),"")</f>
        <v>まったくそのとおりだ</v>
      </c>
      <c r="AP164" s="213" t="str" cm="1">
        <f t="array" aca="1" ref="AP164" ca="1">_xlfn.IFNA(INDEX(INDIRECT(AJ$4&amp;"C:C"),MATCH(X164,INDIRECT(AJ$4&amp;"P:P"),0),0),"")</f>
        <v>まったくそのとおりだ</v>
      </c>
      <c r="AQ164" s="213" t="str" cm="1">
        <f t="array" aca="1" ref="AQ164" ca="1">_xlfn.IFNA(INDEX(INDIRECT(AK$4&amp;"C:C"),MATCH(Y164,INDIRECT(AK$4&amp;"P:P"),0),0),"")</f>
        <v/>
      </c>
      <c r="AR164" s="213" t="str" cm="1">
        <f t="array" aca="1" ref="AR164" ca="1">_xlfn.IFNA(INDEX(INDIRECT(AL$4&amp;"C:C"),MATCH(Z164,INDIRECT(AL$4&amp;"P:P"),0),0),"")</f>
        <v/>
      </c>
      <c r="AS164" s="213" t="str" cm="1">
        <f t="array" aca="1" ref="AS164" ca="1">_xlfn.IFNA(INDEX(INDIRECT(AM$4&amp;"C:C"),MATCH(AA164,INDIRECT(AM$4&amp;"P:P"),0),0),"")</f>
        <v/>
      </c>
      <c r="AT164" s="213" t="str" cm="1">
        <f t="array" aca="1" ref="AT164" ca="1">_xlfn.IFNA(INDEX(INDIRECT(AH$4&amp;"D:D"),MATCH(V164,INDIRECT(AH$4&amp;"P:P"),0),0),"")</f>
        <v/>
      </c>
      <c r="AU164" s="213" t="str" cm="1">
        <f t="array" aca="1" ref="AU164" ca="1">_xlfn.IFNA(INDEX(INDIRECT(AI$4&amp;"D:D"),MATCH(W164,INDIRECT(AI$4&amp;"P:P"),0),0),"")</f>
        <v>そのとおりだ</v>
      </c>
      <c r="AV164" s="213" t="str" cm="1">
        <f t="array" aca="1" ref="AV164" ca="1">_xlfn.IFNA(INDEX(INDIRECT(AJ$4&amp;"D:D"),MATCH(X164,INDIRECT(AJ$4&amp;"P:P"),0),0),"")</f>
        <v>そのとおりだ</v>
      </c>
      <c r="AW164" s="213" t="str" cm="1">
        <f t="array" aca="1" ref="AW164" ca="1">_xlfn.IFNA(INDEX(INDIRECT(AK$4&amp;"D:D"),MATCH(Y164,INDIRECT(AK$4&amp;"P:P"),0),0),"")</f>
        <v/>
      </c>
      <c r="AX164" s="213" t="str" cm="1">
        <f t="array" aca="1" ref="AX164" ca="1">_xlfn.IFNA(INDEX(INDIRECT(AL$4&amp;"D:D"),MATCH(Z164,INDIRECT(AL$4&amp;"P:P"),0),0),"")</f>
        <v/>
      </c>
      <c r="AY164" s="213" t="str" cm="1">
        <f t="array" aca="1" ref="AY164" ca="1">_xlfn.IFNA(INDEX(INDIRECT(AM$4&amp;"D:D"),MATCH(AA164,INDIRECT(AM$4&amp;"P:P"),0),0),"")</f>
        <v/>
      </c>
      <c r="AZ164" s="213" t="str" cm="1">
        <f t="array" aca="1" ref="AZ164" ca="1">_xlfn.IFNA(INDEX(INDIRECT(AH$4&amp;"E:E"),MATCH(V164,INDIRECT(AH$4&amp;"P:P"),0),0),"")</f>
        <v/>
      </c>
      <c r="BA164" s="213" t="str" cm="1">
        <f t="array" aca="1" ref="BA164" ca="1">_xlfn.IFNA(INDEX(INDIRECT(AI$4&amp;"E:E"),MATCH(W164,INDIRECT(AI$4&amp;"P:P"),0),0),"")</f>
        <v>そのとおりでない</v>
      </c>
      <c r="BB164" s="213" t="str" cm="1">
        <f t="array" aca="1" ref="BB164" ca="1">_xlfn.IFNA(INDEX(INDIRECT(AJ$4&amp;"E:E"),MATCH(X164,INDIRECT(AJ$4&amp;"P:P"),0),0),"")</f>
        <v>そのとおりでない</v>
      </c>
      <c r="BC164" s="213" t="str" cm="1">
        <f t="array" aca="1" ref="BC164" ca="1">_xlfn.IFNA(INDEX(INDIRECT(AK$4&amp;"E:E"),MATCH(Y164,INDIRECT(AK$4&amp;"P:P"),0),0),"")</f>
        <v/>
      </c>
      <c r="BD164" s="213" t="str" cm="1">
        <f t="array" aca="1" ref="BD164" ca="1">_xlfn.IFNA(INDEX(INDIRECT(AL$4&amp;"E:E"),MATCH(Z164,INDIRECT(AL$4&amp;"P:P"),0),0),"")</f>
        <v/>
      </c>
      <c r="BE164" s="213" t="str" cm="1">
        <f t="array" aca="1" ref="BE164" ca="1">_xlfn.IFNA(INDEX(INDIRECT(AM$4&amp;"E:E"),MATCH(AA164,INDIRECT(AM$4&amp;"P:P"),0),0),"")</f>
        <v/>
      </c>
      <c r="BF164" s="213" t="str" cm="1">
        <f t="array" aca="1" ref="BF164" ca="1">_xlfn.IFNA(INDEX(INDIRECT(AH$4&amp;"F:F"),MATCH(V164,INDIRECT(AH$4&amp;"P:P"),0),0),"")</f>
        <v/>
      </c>
      <c r="BG164" s="213" t="str" cm="1">
        <f t="array" aca="1" ref="BG164" ca="1">_xlfn.IFNA(INDEX(INDIRECT(AI$4&amp;"F:F"),MATCH(W164,INDIRECT(AI$4&amp;"P:P"),0),0),"")</f>
        <v>まったくそのとおりでない</v>
      </c>
      <c r="BH164" s="213" t="str" cm="1">
        <f t="array" aca="1" ref="BH164" ca="1">_xlfn.IFNA(INDEX(INDIRECT(AJ$4&amp;"F:F"),MATCH(X164,INDIRECT(AJ$4&amp;"P:P"),0),0),"")</f>
        <v>まったくそのとおりでない</v>
      </c>
      <c r="BI164" s="213" t="str" cm="1">
        <f t="array" aca="1" ref="BI164" ca="1">_xlfn.IFNA(INDEX(INDIRECT(AK$4&amp;"F:F"),MATCH(Y164,INDIRECT(AK$4&amp;"P:P"),0),0),"")</f>
        <v/>
      </c>
      <c r="BJ164" s="213" t="str" cm="1">
        <f t="array" aca="1" ref="BJ164" ca="1">_xlfn.IFNA(INDEX(INDIRECT(AL$4&amp;"F:F"),MATCH(Z164,INDIRECT(AL$4&amp;"P:P"),0),0),"")</f>
        <v/>
      </c>
      <c r="BK164" s="213" t="str" cm="1">
        <f t="array" aca="1" ref="BK164" ca="1">_xlfn.IFNA(INDEX(INDIRECT(AM$4&amp;"F:F"),MATCH(AA164,INDIRECT(AM$4&amp;"P:P"),0),0),"")</f>
        <v/>
      </c>
      <c r="BL164" s="213" t="str" cm="1">
        <f t="array" aca="1" ref="BL164" ca="1">_xlfn.IFNA(INDEX(INDIRECT(AH$4&amp;"G:G"),MATCH(V164,INDIRECT(AH$4&amp;"P:P"),0),0),"")</f>
        <v/>
      </c>
      <c r="BM164" s="213" cm="1">
        <f t="array" aca="1" ref="BM164" ca="1">_xlfn.IFNA(INDEX(INDIRECT(AI$4&amp;"G:G"),MATCH(W164,INDIRECT(AI$4&amp;"P:P"),0),0),"")</f>
        <v>0</v>
      </c>
      <c r="BN164" s="213" cm="1">
        <f t="array" aca="1" ref="BN164" ca="1">_xlfn.IFNA(INDEX(INDIRECT(AJ$4&amp;"G:G"),MATCH(X164,INDIRECT(AJ$4&amp;"P:P"),0),0),"")</f>
        <v>0</v>
      </c>
      <c r="BO164" s="213" t="str" cm="1">
        <f t="array" aca="1" ref="BO164" ca="1">_xlfn.IFNA(INDEX(INDIRECT(AK$4&amp;"G:G"),MATCH(Y164,INDIRECT(AK$4&amp;"P:P"),0),0),"")</f>
        <v/>
      </c>
      <c r="BP164" s="213" t="str" cm="1">
        <f t="array" aca="1" ref="BP164" ca="1">_xlfn.IFNA(INDEX(INDIRECT(AL$4&amp;"G:G"),MATCH(Z164,INDIRECT(AL$4&amp;"P:P"),0),0),"")</f>
        <v/>
      </c>
      <c r="BQ164" s="213" t="str" cm="1">
        <f t="array" aca="1" ref="BQ164" ca="1">_xlfn.IFNA(INDEX(INDIRECT(AM$4&amp;"G:G"),MATCH(AA164,INDIRECT(AM$4&amp;"P:P"),0),0),"")</f>
        <v/>
      </c>
      <c r="BR164" s="213" t="str" cm="1">
        <f t="array" aca="1" ref="BR164" ca="1">_xlfn.IFNA(INDEX(INDIRECT(AH$4&amp;"H:H"),MATCH(V164,INDIRECT(AH$4&amp;"P:P"),0),0),"")</f>
        <v/>
      </c>
      <c r="BS164" s="213" cm="1">
        <f t="array" aca="1" ref="BS164" ca="1">_xlfn.IFNA(INDEX(INDIRECT(AI$4&amp;"H:H"),MATCH(W164,INDIRECT(AI$4&amp;"P:P"),0),0),"")</f>
        <v>0</v>
      </c>
      <c r="BT164" s="213" cm="1">
        <f t="array" aca="1" ref="BT164" ca="1">_xlfn.IFNA(INDEX(INDIRECT(AJ$4&amp;"H:H"),MATCH(X164,INDIRECT(AJ$4&amp;"P:P"),0),0),"")</f>
        <v>0</v>
      </c>
      <c r="BU164" s="213" t="str" cm="1">
        <f t="array" aca="1" ref="BU164" ca="1">_xlfn.IFNA(INDEX(INDIRECT(AK$4&amp;"H:H"),MATCH(Y164,INDIRECT(AK$4&amp;"P:P"),0),0),"")</f>
        <v/>
      </c>
      <c r="BV164" s="213" t="str" cm="1">
        <f t="array" aca="1" ref="BV164" ca="1">_xlfn.IFNA(INDEX(INDIRECT(AL$4&amp;"H:H"),MATCH(Z164,INDIRECT(AL$4&amp;"P:P"),0),0),"")</f>
        <v/>
      </c>
      <c r="BW164" s="213" t="str" cm="1">
        <f t="array" aca="1" ref="BW164" ca="1">_xlfn.IFNA(INDEX(INDIRECT(AM$4&amp;"H:H"),MATCH(AA164,INDIRECT(AM$4&amp;"P:P"),0),0),"")</f>
        <v/>
      </c>
      <c r="BX164" s="213" t="str" cm="1">
        <f t="array" aca="1" ref="BX164" ca="1">_xlfn.IFNA(INDEX(INDIRECT(AH$4&amp;"I:I"),MATCH(V164,INDIRECT(AH$4&amp;"P:P"),0),0),"")</f>
        <v/>
      </c>
      <c r="BY164" s="213" cm="1">
        <f t="array" aca="1" ref="BY164" ca="1">_xlfn.IFNA(INDEX(INDIRECT(AI$4&amp;"I:I"),MATCH(W164,INDIRECT(AI$4&amp;"P:P"),0),0),"")</f>
        <v>0</v>
      </c>
      <c r="BZ164" s="213" cm="1">
        <f t="array" aca="1" ref="BZ164" ca="1">_xlfn.IFNA(INDEX(INDIRECT(AJ$4&amp;"I:I"),MATCH(X164,INDIRECT(AJ$4&amp;"P:P"),0),0),"")</f>
        <v>0</v>
      </c>
      <c r="CA164" s="213" t="str" cm="1">
        <f t="array" aca="1" ref="CA164" ca="1">_xlfn.IFNA(INDEX(INDIRECT(AK$4&amp;"I:I"),MATCH(Y164,INDIRECT(AK$4&amp;"P:P"),0),0),"")</f>
        <v/>
      </c>
      <c r="CB164" s="213" t="str" cm="1">
        <f t="array" aca="1" ref="CB164" ca="1">_xlfn.IFNA(INDEX(INDIRECT(AL$4&amp;"I:I"),MATCH(Z164,INDIRECT(AL$4&amp;"P:P"),0),0),"")</f>
        <v/>
      </c>
      <c r="CC164" s="213" t="str" cm="1">
        <f t="array" aca="1" ref="CC164" ca="1">_xlfn.IFNA(INDEX(INDIRECT(AM$4&amp;"I:I"),MATCH(AA164,INDIRECT(AM$4&amp;"P:P"),0),0),"")</f>
        <v/>
      </c>
      <c r="CD164" s="213" t="str" cm="1">
        <f t="array" aca="1" ref="CD164" ca="1">_xlfn.IFNA(INDEX(INDIRECT(AH$4&amp;"J:J"),MATCH(V164,INDIRECT(AH$4&amp;"P:P"),0),0),"")</f>
        <v/>
      </c>
      <c r="CE164" s="213" cm="1">
        <f t="array" aca="1" ref="CE164" ca="1">_xlfn.IFNA(INDEX(INDIRECT(AI$4&amp;"J:J"),MATCH(W164,INDIRECT(AI$4&amp;"P:P"),0),0),"")</f>
        <v>0</v>
      </c>
      <c r="CF164" s="213" cm="1">
        <f t="array" aca="1" ref="CF164" ca="1">_xlfn.IFNA(INDEX(INDIRECT(AJ$4&amp;"J:J"),MATCH(X164,INDIRECT(AJ$4&amp;"P:P"),0),0),"")</f>
        <v>0</v>
      </c>
      <c r="CG164" s="213" t="str" cm="1">
        <f t="array" aca="1" ref="CG164" ca="1">_xlfn.IFNA(INDEX(INDIRECT(AK$4&amp;"J:J"),MATCH(Y164,INDIRECT(AK$4&amp;"P:P"),0),0),"")</f>
        <v/>
      </c>
      <c r="CH164" s="213" t="str" cm="1">
        <f t="array" aca="1" ref="CH164" ca="1">_xlfn.IFNA(INDEX(INDIRECT(AL$4&amp;"J:J"),MATCH(Z164,INDIRECT(AL$4&amp;"P:P"),0),0),"")</f>
        <v/>
      </c>
      <c r="CI164" s="213" t="str" cm="1">
        <f t="array" aca="1" ref="CI164" ca="1">_xlfn.IFNA(INDEX(INDIRECT(AM$4&amp;"J:J"),MATCH(AA164,INDIRECT(AM$4&amp;"P:P"),0),0),"")</f>
        <v/>
      </c>
    </row>
    <row r="165" spans="1:87" ht="72">
      <c r="A165" s="53">
        <v>153</v>
      </c>
      <c r="B165" s="75">
        <v>133</v>
      </c>
      <c r="C165" s="75" t="s">
        <v>1638</v>
      </c>
      <c r="D165" s="85" t="s">
        <v>1649</v>
      </c>
      <c r="E165" s="132" t="s">
        <v>2048</v>
      </c>
      <c r="F165" s="126" t="s">
        <v>2051</v>
      </c>
      <c r="G165" s="133"/>
      <c r="H165" s="134"/>
      <c r="I165" s="80">
        <v>1</v>
      </c>
      <c r="J165" s="98" t="s">
        <v>2052</v>
      </c>
      <c r="K165" s="117"/>
      <c r="L165" s="95"/>
      <c r="M165" s="128"/>
      <c r="N165" s="129"/>
      <c r="O165" s="128"/>
      <c r="P165" s="129"/>
      <c r="Q165" s="130"/>
      <c r="R165" s="131"/>
      <c r="S165" s="116"/>
      <c r="U165" s="59" t="s">
        <v>2053</v>
      </c>
      <c r="V165" s="59" t="str">
        <f t="shared" si="53"/>
        <v/>
      </c>
      <c r="W165" s="59" t="str">
        <f t="shared" si="54"/>
        <v>（４）</v>
      </c>
      <c r="X165" s="59" t="str">
        <f t="shared" si="55"/>
        <v/>
      </c>
      <c r="Y165" s="59" t="str">
        <f t="shared" si="56"/>
        <v/>
      </c>
      <c r="Z165" s="59" t="str">
        <f t="shared" si="57"/>
        <v/>
      </c>
      <c r="AA165" s="59" t="str">
        <f t="shared" si="58"/>
        <v/>
      </c>
      <c r="AB165" s="190" t="e" cm="1">
        <f t="array" ref="AB165">INDEX('Ｒ2_小4'!$M:$M,MATCH(V165,'Ｒ2_小4'!$P:$P,0),0)</f>
        <v>#N/A</v>
      </c>
      <c r="AC165" s="190" t="str" cm="1">
        <f t="array" ref="AC165">INDEX('R2_小5'!$M:$M,MATCH(W165,'R2_小5'!$P:$P,0),0)</f>
        <v>Q00000001210</v>
      </c>
      <c r="AD165" s="190" t="e" cm="1">
        <f t="array" ref="AD165">INDEX('R2_小6'!$M:$M,MATCH(X165,'R2_小6'!$P:$P,0),0)</f>
        <v>#N/A</v>
      </c>
      <c r="AE165" s="190" t="e" cm="1">
        <f t="array" ref="AE165">INDEX('R2_中1'!$M:$M,MATCH(Y165,'R2_中1'!$P:$P,0),0)</f>
        <v>#N/A</v>
      </c>
      <c r="AF165" s="190" t="e" cm="1">
        <f t="array" ref="AF165">INDEX('R2_中2'!$M:$M,MATCH(Z165,'R2_中2'!$P:$P,0),0)</f>
        <v>#N/A</v>
      </c>
      <c r="AG165" s="190" t="e" cm="1">
        <f t="array" ref="AG165">INDEX('R2_中3'!$M:$M,MATCH(AA165,'R2_中3'!$P:$P,0),0)</f>
        <v>#N/A</v>
      </c>
      <c r="AH165" s="213" t="str" cm="1">
        <f t="array" aca="1" ref="AH165" ca="1">_xlfn.IFNA(INDEX(INDIRECT(AH$4&amp;"B:B"),MATCH(V165,INDIRECT(AH$4&amp;"P:P"),0),0),"")</f>
        <v/>
      </c>
      <c r="AI165" s="213" t="str" cm="1">
        <f t="array" aca="1" ref="AI165" ca="1">_xlfn.IFNA(INDEX(INDIRECT(AI$4&amp;"B:B"),MATCH(W165,INDIRECT(AI$4&amp;"P:P"),0),0),"")</f>
        <v>しょう来つきたい仕事に役立ちそうだから，算数はがんばるかちがある</v>
      </c>
      <c r="AJ165" s="213" t="str" cm="1">
        <f t="array" aca="1" ref="AJ165" ca="1">_xlfn.IFNA(INDEX(INDIRECT(AJ$4&amp;"B:B"),MATCH(X165,INDIRECT(AJ$4&amp;"P:P"),0),0),"")</f>
        <v/>
      </c>
      <c r="AK165" s="213" t="str" cm="1">
        <f t="array" aca="1" ref="AK165" ca="1">_xlfn.IFNA(INDEX(INDIRECT(AK$4&amp;"B:B"),MATCH(Y165,INDIRECT(AK$4&amp;"P:P"),0),0),"")</f>
        <v/>
      </c>
      <c r="AL165" s="213" t="str" cm="1">
        <f t="array" aca="1" ref="AL165" ca="1">_xlfn.IFNA(INDEX(INDIRECT(AL$4&amp;"B:B"),MATCH(Z165,INDIRECT(AL$4&amp;"P:P"),0),0),"")</f>
        <v/>
      </c>
      <c r="AM165" s="213" t="str" cm="1">
        <f t="array" aca="1" ref="AM165" ca="1">_xlfn.IFNA(INDEX(INDIRECT(AM$4&amp;"B:B"),MATCH(AA165,INDIRECT(AM$4&amp;"P:P"),0),0),"")</f>
        <v/>
      </c>
      <c r="AN165" s="213" t="str" cm="1">
        <f t="array" aca="1" ref="AN165" ca="1">_xlfn.IFNA(INDEX(INDIRECT(AH$4&amp;"C:C"),MATCH(V165,INDIRECT(AH$4&amp;"P:P"),0),0),"")</f>
        <v/>
      </c>
      <c r="AO165" s="213" t="str" cm="1">
        <f t="array" aca="1" ref="AO165" ca="1">_xlfn.IFNA(INDEX(INDIRECT(AI$4&amp;"C:C"),MATCH(W165,INDIRECT(AI$4&amp;"P:P"),0),0),"")</f>
        <v>まったくそのとおりだ</v>
      </c>
      <c r="AP165" s="213" t="str" cm="1">
        <f t="array" aca="1" ref="AP165" ca="1">_xlfn.IFNA(INDEX(INDIRECT(AJ$4&amp;"C:C"),MATCH(X165,INDIRECT(AJ$4&amp;"P:P"),0),0),"")</f>
        <v/>
      </c>
      <c r="AQ165" s="213" t="str" cm="1">
        <f t="array" aca="1" ref="AQ165" ca="1">_xlfn.IFNA(INDEX(INDIRECT(AK$4&amp;"C:C"),MATCH(Y165,INDIRECT(AK$4&amp;"P:P"),0),0),"")</f>
        <v/>
      </c>
      <c r="AR165" s="213" t="str" cm="1">
        <f t="array" aca="1" ref="AR165" ca="1">_xlfn.IFNA(INDEX(INDIRECT(AL$4&amp;"C:C"),MATCH(Z165,INDIRECT(AL$4&amp;"P:P"),0),0),"")</f>
        <v/>
      </c>
      <c r="AS165" s="213" t="str" cm="1">
        <f t="array" aca="1" ref="AS165" ca="1">_xlfn.IFNA(INDEX(INDIRECT(AM$4&amp;"C:C"),MATCH(AA165,INDIRECT(AM$4&amp;"P:P"),0),0),"")</f>
        <v/>
      </c>
      <c r="AT165" s="213" t="str" cm="1">
        <f t="array" aca="1" ref="AT165" ca="1">_xlfn.IFNA(INDEX(INDIRECT(AH$4&amp;"D:D"),MATCH(V165,INDIRECT(AH$4&amp;"P:P"),0),0),"")</f>
        <v/>
      </c>
      <c r="AU165" s="213" t="str" cm="1">
        <f t="array" aca="1" ref="AU165" ca="1">_xlfn.IFNA(INDEX(INDIRECT(AI$4&amp;"D:D"),MATCH(W165,INDIRECT(AI$4&amp;"P:P"),0),0),"")</f>
        <v>そのとおりだ</v>
      </c>
      <c r="AV165" s="213" t="str" cm="1">
        <f t="array" aca="1" ref="AV165" ca="1">_xlfn.IFNA(INDEX(INDIRECT(AJ$4&amp;"D:D"),MATCH(X165,INDIRECT(AJ$4&amp;"P:P"),0),0),"")</f>
        <v/>
      </c>
      <c r="AW165" s="213" t="str" cm="1">
        <f t="array" aca="1" ref="AW165" ca="1">_xlfn.IFNA(INDEX(INDIRECT(AK$4&amp;"D:D"),MATCH(Y165,INDIRECT(AK$4&amp;"P:P"),0),0),"")</f>
        <v/>
      </c>
      <c r="AX165" s="213" t="str" cm="1">
        <f t="array" aca="1" ref="AX165" ca="1">_xlfn.IFNA(INDEX(INDIRECT(AL$4&amp;"D:D"),MATCH(Z165,INDIRECT(AL$4&amp;"P:P"),0),0),"")</f>
        <v/>
      </c>
      <c r="AY165" s="213" t="str" cm="1">
        <f t="array" aca="1" ref="AY165" ca="1">_xlfn.IFNA(INDEX(INDIRECT(AM$4&amp;"D:D"),MATCH(AA165,INDIRECT(AM$4&amp;"P:P"),0),0),"")</f>
        <v/>
      </c>
      <c r="AZ165" s="213" t="str" cm="1">
        <f t="array" aca="1" ref="AZ165" ca="1">_xlfn.IFNA(INDEX(INDIRECT(AH$4&amp;"E:E"),MATCH(V165,INDIRECT(AH$4&amp;"P:P"),0),0),"")</f>
        <v/>
      </c>
      <c r="BA165" s="213" t="str" cm="1">
        <f t="array" aca="1" ref="BA165" ca="1">_xlfn.IFNA(INDEX(INDIRECT(AI$4&amp;"E:E"),MATCH(W165,INDIRECT(AI$4&amp;"P:P"),0),0),"")</f>
        <v>そのとおりでない</v>
      </c>
      <c r="BB165" s="213" t="str" cm="1">
        <f t="array" aca="1" ref="BB165" ca="1">_xlfn.IFNA(INDEX(INDIRECT(AJ$4&amp;"E:E"),MATCH(X165,INDIRECT(AJ$4&amp;"P:P"),0),0),"")</f>
        <v/>
      </c>
      <c r="BC165" s="213" t="str" cm="1">
        <f t="array" aca="1" ref="BC165" ca="1">_xlfn.IFNA(INDEX(INDIRECT(AK$4&amp;"E:E"),MATCH(Y165,INDIRECT(AK$4&amp;"P:P"),0),0),"")</f>
        <v/>
      </c>
      <c r="BD165" s="213" t="str" cm="1">
        <f t="array" aca="1" ref="BD165" ca="1">_xlfn.IFNA(INDEX(INDIRECT(AL$4&amp;"E:E"),MATCH(Z165,INDIRECT(AL$4&amp;"P:P"),0),0),"")</f>
        <v/>
      </c>
      <c r="BE165" s="213" t="str" cm="1">
        <f t="array" aca="1" ref="BE165" ca="1">_xlfn.IFNA(INDEX(INDIRECT(AM$4&amp;"E:E"),MATCH(AA165,INDIRECT(AM$4&amp;"P:P"),0),0),"")</f>
        <v/>
      </c>
      <c r="BF165" s="213" t="str" cm="1">
        <f t="array" aca="1" ref="BF165" ca="1">_xlfn.IFNA(INDEX(INDIRECT(AH$4&amp;"F:F"),MATCH(V165,INDIRECT(AH$4&amp;"P:P"),0),0),"")</f>
        <v/>
      </c>
      <c r="BG165" s="213" t="str" cm="1">
        <f t="array" aca="1" ref="BG165" ca="1">_xlfn.IFNA(INDEX(INDIRECT(AI$4&amp;"F:F"),MATCH(W165,INDIRECT(AI$4&amp;"P:P"),0),0),"")</f>
        <v>まったくそのとおりでない</v>
      </c>
      <c r="BH165" s="213" t="str" cm="1">
        <f t="array" aca="1" ref="BH165" ca="1">_xlfn.IFNA(INDEX(INDIRECT(AJ$4&amp;"F:F"),MATCH(X165,INDIRECT(AJ$4&amp;"P:P"),0),0),"")</f>
        <v/>
      </c>
      <c r="BI165" s="213" t="str" cm="1">
        <f t="array" aca="1" ref="BI165" ca="1">_xlfn.IFNA(INDEX(INDIRECT(AK$4&amp;"F:F"),MATCH(Y165,INDIRECT(AK$4&amp;"P:P"),0),0),"")</f>
        <v/>
      </c>
      <c r="BJ165" s="213" t="str" cm="1">
        <f t="array" aca="1" ref="BJ165" ca="1">_xlfn.IFNA(INDEX(INDIRECT(AL$4&amp;"F:F"),MATCH(Z165,INDIRECT(AL$4&amp;"P:P"),0),0),"")</f>
        <v/>
      </c>
      <c r="BK165" s="213" t="str" cm="1">
        <f t="array" aca="1" ref="BK165" ca="1">_xlfn.IFNA(INDEX(INDIRECT(AM$4&amp;"F:F"),MATCH(AA165,INDIRECT(AM$4&amp;"P:P"),0),0),"")</f>
        <v/>
      </c>
      <c r="BL165" s="213" t="str" cm="1">
        <f t="array" aca="1" ref="BL165" ca="1">_xlfn.IFNA(INDEX(INDIRECT(AH$4&amp;"G:G"),MATCH(V165,INDIRECT(AH$4&amp;"P:P"),0),0),"")</f>
        <v/>
      </c>
      <c r="BM165" s="213" cm="1">
        <f t="array" aca="1" ref="BM165" ca="1">_xlfn.IFNA(INDEX(INDIRECT(AI$4&amp;"G:G"),MATCH(W165,INDIRECT(AI$4&amp;"P:P"),0),0),"")</f>
        <v>0</v>
      </c>
      <c r="BN165" s="213" t="str" cm="1">
        <f t="array" aca="1" ref="BN165" ca="1">_xlfn.IFNA(INDEX(INDIRECT(AJ$4&amp;"G:G"),MATCH(X165,INDIRECT(AJ$4&amp;"P:P"),0),0),"")</f>
        <v/>
      </c>
      <c r="BO165" s="213" t="str" cm="1">
        <f t="array" aca="1" ref="BO165" ca="1">_xlfn.IFNA(INDEX(INDIRECT(AK$4&amp;"G:G"),MATCH(Y165,INDIRECT(AK$4&amp;"P:P"),0),0),"")</f>
        <v/>
      </c>
      <c r="BP165" s="213" t="str" cm="1">
        <f t="array" aca="1" ref="BP165" ca="1">_xlfn.IFNA(INDEX(INDIRECT(AL$4&amp;"G:G"),MATCH(Z165,INDIRECT(AL$4&amp;"P:P"),0),0),"")</f>
        <v/>
      </c>
      <c r="BQ165" s="213" t="str" cm="1">
        <f t="array" aca="1" ref="BQ165" ca="1">_xlfn.IFNA(INDEX(INDIRECT(AM$4&amp;"G:G"),MATCH(AA165,INDIRECT(AM$4&amp;"P:P"),0),0),"")</f>
        <v/>
      </c>
      <c r="BR165" s="213" t="str" cm="1">
        <f t="array" aca="1" ref="BR165" ca="1">_xlfn.IFNA(INDEX(INDIRECT(AH$4&amp;"H:H"),MATCH(V165,INDIRECT(AH$4&amp;"P:P"),0),0),"")</f>
        <v/>
      </c>
      <c r="BS165" s="213" cm="1">
        <f t="array" aca="1" ref="BS165" ca="1">_xlfn.IFNA(INDEX(INDIRECT(AI$4&amp;"H:H"),MATCH(W165,INDIRECT(AI$4&amp;"P:P"),0),0),"")</f>
        <v>0</v>
      </c>
      <c r="BT165" s="213" t="str" cm="1">
        <f t="array" aca="1" ref="BT165" ca="1">_xlfn.IFNA(INDEX(INDIRECT(AJ$4&amp;"H:H"),MATCH(X165,INDIRECT(AJ$4&amp;"P:P"),0),0),"")</f>
        <v/>
      </c>
      <c r="BU165" s="213" t="str" cm="1">
        <f t="array" aca="1" ref="BU165" ca="1">_xlfn.IFNA(INDEX(INDIRECT(AK$4&amp;"H:H"),MATCH(Y165,INDIRECT(AK$4&amp;"P:P"),0),0),"")</f>
        <v/>
      </c>
      <c r="BV165" s="213" t="str" cm="1">
        <f t="array" aca="1" ref="BV165" ca="1">_xlfn.IFNA(INDEX(INDIRECT(AL$4&amp;"H:H"),MATCH(Z165,INDIRECT(AL$4&amp;"P:P"),0),0),"")</f>
        <v/>
      </c>
      <c r="BW165" s="213" t="str" cm="1">
        <f t="array" aca="1" ref="BW165" ca="1">_xlfn.IFNA(INDEX(INDIRECT(AM$4&amp;"H:H"),MATCH(AA165,INDIRECT(AM$4&amp;"P:P"),0),0),"")</f>
        <v/>
      </c>
      <c r="BX165" s="213" t="str" cm="1">
        <f t="array" aca="1" ref="BX165" ca="1">_xlfn.IFNA(INDEX(INDIRECT(AH$4&amp;"I:I"),MATCH(V165,INDIRECT(AH$4&amp;"P:P"),0),0),"")</f>
        <v/>
      </c>
      <c r="BY165" s="213" cm="1">
        <f t="array" aca="1" ref="BY165" ca="1">_xlfn.IFNA(INDEX(INDIRECT(AI$4&amp;"I:I"),MATCH(W165,INDIRECT(AI$4&amp;"P:P"),0),0),"")</f>
        <v>0</v>
      </c>
      <c r="BZ165" s="213" t="str" cm="1">
        <f t="array" aca="1" ref="BZ165" ca="1">_xlfn.IFNA(INDEX(INDIRECT(AJ$4&amp;"I:I"),MATCH(X165,INDIRECT(AJ$4&amp;"P:P"),0),0),"")</f>
        <v/>
      </c>
      <c r="CA165" s="213" t="str" cm="1">
        <f t="array" aca="1" ref="CA165" ca="1">_xlfn.IFNA(INDEX(INDIRECT(AK$4&amp;"I:I"),MATCH(Y165,INDIRECT(AK$4&amp;"P:P"),0),0),"")</f>
        <v/>
      </c>
      <c r="CB165" s="213" t="str" cm="1">
        <f t="array" aca="1" ref="CB165" ca="1">_xlfn.IFNA(INDEX(INDIRECT(AL$4&amp;"I:I"),MATCH(Z165,INDIRECT(AL$4&amp;"P:P"),0),0),"")</f>
        <v/>
      </c>
      <c r="CC165" s="213" t="str" cm="1">
        <f t="array" aca="1" ref="CC165" ca="1">_xlfn.IFNA(INDEX(INDIRECT(AM$4&amp;"I:I"),MATCH(AA165,INDIRECT(AM$4&amp;"P:P"),0),0),"")</f>
        <v/>
      </c>
      <c r="CD165" s="213" t="str" cm="1">
        <f t="array" aca="1" ref="CD165" ca="1">_xlfn.IFNA(INDEX(INDIRECT(AH$4&amp;"J:J"),MATCH(V165,INDIRECT(AH$4&amp;"P:P"),0),0),"")</f>
        <v/>
      </c>
      <c r="CE165" s="213" cm="1">
        <f t="array" aca="1" ref="CE165" ca="1">_xlfn.IFNA(INDEX(INDIRECT(AI$4&amp;"J:J"),MATCH(W165,INDIRECT(AI$4&amp;"P:P"),0),0),"")</f>
        <v>0</v>
      </c>
      <c r="CF165" s="213" t="str" cm="1">
        <f t="array" aca="1" ref="CF165" ca="1">_xlfn.IFNA(INDEX(INDIRECT(AJ$4&amp;"J:J"),MATCH(X165,INDIRECT(AJ$4&amp;"P:P"),0),0),"")</f>
        <v/>
      </c>
      <c r="CG165" s="213" t="str" cm="1">
        <f t="array" aca="1" ref="CG165" ca="1">_xlfn.IFNA(INDEX(INDIRECT(AK$4&amp;"J:J"),MATCH(Y165,INDIRECT(AK$4&amp;"P:P"),0),0),"")</f>
        <v/>
      </c>
      <c r="CH165" s="213" t="str" cm="1">
        <f t="array" aca="1" ref="CH165" ca="1">_xlfn.IFNA(INDEX(INDIRECT(AL$4&amp;"J:J"),MATCH(Z165,INDIRECT(AL$4&amp;"P:P"),0),0),"")</f>
        <v/>
      </c>
      <c r="CI165" s="213" t="str" cm="1">
        <f t="array" aca="1" ref="CI165" ca="1">_xlfn.IFNA(INDEX(INDIRECT(AM$4&amp;"J:J"),MATCH(AA165,INDIRECT(AM$4&amp;"P:P"),0),0),"")</f>
        <v/>
      </c>
    </row>
    <row r="166" spans="1:87" ht="36">
      <c r="A166" s="53">
        <v>154</v>
      </c>
      <c r="B166" s="75">
        <v>134</v>
      </c>
      <c r="C166" s="75" t="s">
        <v>1638</v>
      </c>
      <c r="D166" s="85" t="s">
        <v>1649</v>
      </c>
      <c r="E166" s="132" t="s">
        <v>2048</v>
      </c>
      <c r="F166" s="126" t="s">
        <v>880</v>
      </c>
      <c r="G166" s="78"/>
      <c r="H166" s="127"/>
      <c r="I166" s="80">
        <v>1</v>
      </c>
      <c r="J166" s="98" t="s">
        <v>2054</v>
      </c>
      <c r="K166" s="117">
        <v>1</v>
      </c>
      <c r="L166" s="82" t="s">
        <v>1904</v>
      </c>
      <c r="M166" s="128"/>
      <c r="N166" s="129"/>
      <c r="O166" s="128"/>
      <c r="P166" s="129"/>
      <c r="Q166" s="130"/>
      <c r="R166" s="131"/>
      <c r="S166" s="116"/>
      <c r="U166" s="59" t="s">
        <v>2055</v>
      </c>
      <c r="V166" s="59" t="str">
        <f t="shared" si="53"/>
        <v/>
      </c>
      <c r="W166" s="59" t="str">
        <f t="shared" si="54"/>
        <v>（５）</v>
      </c>
      <c r="X166" s="59" t="str">
        <f t="shared" si="55"/>
        <v>（４７）</v>
      </c>
      <c r="Y166" s="59" t="str">
        <f t="shared" si="56"/>
        <v/>
      </c>
      <c r="Z166" s="59" t="str">
        <f t="shared" si="57"/>
        <v/>
      </c>
      <c r="AA166" s="59" t="str">
        <f t="shared" si="58"/>
        <v/>
      </c>
      <c r="AB166" s="190" t="e" cm="1">
        <f t="array" ref="AB166">INDEX('Ｒ2_小4'!$M:$M,MATCH(V166,'Ｒ2_小4'!$P:$P,0),0)</f>
        <v>#N/A</v>
      </c>
      <c r="AC166" s="190" t="str" cm="1">
        <f t="array" ref="AC166">INDEX('R2_小5'!$M:$M,MATCH(W166,'R2_小5'!$P:$P,0),0)</f>
        <v>Q00000001220</v>
      </c>
      <c r="AD166" s="190" t="str" cm="1">
        <f t="array" ref="AD166">INDEX('R2_小6'!$M:$M,MATCH(X166,'R2_小6'!$P:$P,0),0)</f>
        <v>Q00000002680</v>
      </c>
      <c r="AE166" s="190" t="e" cm="1">
        <f t="array" ref="AE166">INDEX('R2_中1'!$M:$M,MATCH(Y166,'R2_中1'!$P:$P,0),0)</f>
        <v>#N/A</v>
      </c>
      <c r="AF166" s="190" t="e" cm="1">
        <f t="array" ref="AF166">INDEX('R2_中2'!$M:$M,MATCH(Z166,'R2_中2'!$P:$P,0),0)</f>
        <v>#N/A</v>
      </c>
      <c r="AG166" s="190" t="e" cm="1">
        <f t="array" ref="AG166">INDEX('R2_中3'!$M:$M,MATCH(AA166,'R2_中3'!$P:$P,0),0)</f>
        <v>#N/A</v>
      </c>
      <c r="AH166" s="213" t="str" cm="1">
        <f t="array" aca="1" ref="AH166" ca="1">_xlfn.IFNA(INDEX(INDIRECT(AH$4&amp;"B:B"),MATCH(V166,INDIRECT(AH$4&amp;"P:P"),0),0),"")</f>
        <v/>
      </c>
      <c r="AI166" s="213" t="str" cm="1">
        <f t="array" aca="1" ref="AI166" ca="1">_xlfn.IFNA(INDEX(INDIRECT(AI$4&amp;"B:B"),MATCH(W166,INDIRECT(AI$4&amp;"P:P"),0),0),"")</f>
        <v>算数のじゅ業が楽しみである</v>
      </c>
      <c r="AJ166" s="213" t="str" cm="1">
        <f t="array" aca="1" ref="AJ166" ca="1">_xlfn.IFNA(INDEX(INDIRECT(AJ$4&amp;"B:B"),MATCH(X166,INDIRECT(AJ$4&amp;"P:P"),0),0),"")</f>
        <v>算数の授業が楽しみである</v>
      </c>
      <c r="AK166" s="213" t="str" cm="1">
        <f t="array" aca="1" ref="AK166" ca="1">_xlfn.IFNA(INDEX(INDIRECT(AK$4&amp;"B:B"),MATCH(Y166,INDIRECT(AK$4&amp;"P:P"),0),0),"")</f>
        <v/>
      </c>
      <c r="AL166" s="213" t="str" cm="1">
        <f t="array" aca="1" ref="AL166" ca="1">_xlfn.IFNA(INDEX(INDIRECT(AL$4&amp;"B:B"),MATCH(Z166,INDIRECT(AL$4&amp;"P:P"),0),0),"")</f>
        <v/>
      </c>
      <c r="AM166" s="213" t="str" cm="1">
        <f t="array" aca="1" ref="AM166" ca="1">_xlfn.IFNA(INDEX(INDIRECT(AM$4&amp;"B:B"),MATCH(AA166,INDIRECT(AM$4&amp;"P:P"),0),0),"")</f>
        <v/>
      </c>
      <c r="AN166" s="213" t="str" cm="1">
        <f t="array" aca="1" ref="AN166" ca="1">_xlfn.IFNA(INDEX(INDIRECT(AH$4&amp;"C:C"),MATCH(V166,INDIRECT(AH$4&amp;"P:P"),0),0),"")</f>
        <v/>
      </c>
      <c r="AO166" s="213" t="str" cm="1">
        <f t="array" aca="1" ref="AO166" ca="1">_xlfn.IFNA(INDEX(INDIRECT(AI$4&amp;"C:C"),MATCH(W166,INDIRECT(AI$4&amp;"P:P"),0),0),"")</f>
        <v>まったくそのとおりだ</v>
      </c>
      <c r="AP166" s="213" t="str" cm="1">
        <f t="array" aca="1" ref="AP166" ca="1">_xlfn.IFNA(INDEX(INDIRECT(AJ$4&amp;"C:C"),MATCH(X166,INDIRECT(AJ$4&amp;"P:P"),0),0),"")</f>
        <v>まったくそのとおりだ</v>
      </c>
      <c r="AQ166" s="213" t="str" cm="1">
        <f t="array" aca="1" ref="AQ166" ca="1">_xlfn.IFNA(INDEX(INDIRECT(AK$4&amp;"C:C"),MATCH(Y166,INDIRECT(AK$4&amp;"P:P"),0),0),"")</f>
        <v/>
      </c>
      <c r="AR166" s="213" t="str" cm="1">
        <f t="array" aca="1" ref="AR166" ca="1">_xlfn.IFNA(INDEX(INDIRECT(AL$4&amp;"C:C"),MATCH(Z166,INDIRECT(AL$4&amp;"P:P"),0),0),"")</f>
        <v/>
      </c>
      <c r="AS166" s="213" t="str" cm="1">
        <f t="array" aca="1" ref="AS166" ca="1">_xlfn.IFNA(INDEX(INDIRECT(AM$4&amp;"C:C"),MATCH(AA166,INDIRECT(AM$4&amp;"P:P"),0),0),"")</f>
        <v/>
      </c>
      <c r="AT166" s="213" t="str" cm="1">
        <f t="array" aca="1" ref="AT166" ca="1">_xlfn.IFNA(INDEX(INDIRECT(AH$4&amp;"D:D"),MATCH(V166,INDIRECT(AH$4&amp;"P:P"),0),0),"")</f>
        <v/>
      </c>
      <c r="AU166" s="213" t="str" cm="1">
        <f t="array" aca="1" ref="AU166" ca="1">_xlfn.IFNA(INDEX(INDIRECT(AI$4&amp;"D:D"),MATCH(W166,INDIRECT(AI$4&amp;"P:P"),0),0),"")</f>
        <v>そのとおりだ</v>
      </c>
      <c r="AV166" s="213" t="str" cm="1">
        <f t="array" aca="1" ref="AV166" ca="1">_xlfn.IFNA(INDEX(INDIRECT(AJ$4&amp;"D:D"),MATCH(X166,INDIRECT(AJ$4&amp;"P:P"),0),0),"")</f>
        <v>そのとおりだ</v>
      </c>
      <c r="AW166" s="213" t="str" cm="1">
        <f t="array" aca="1" ref="AW166" ca="1">_xlfn.IFNA(INDEX(INDIRECT(AK$4&amp;"D:D"),MATCH(Y166,INDIRECT(AK$4&amp;"P:P"),0),0),"")</f>
        <v/>
      </c>
      <c r="AX166" s="213" t="str" cm="1">
        <f t="array" aca="1" ref="AX166" ca="1">_xlfn.IFNA(INDEX(INDIRECT(AL$4&amp;"D:D"),MATCH(Z166,INDIRECT(AL$4&amp;"P:P"),0),0),"")</f>
        <v/>
      </c>
      <c r="AY166" s="213" t="str" cm="1">
        <f t="array" aca="1" ref="AY166" ca="1">_xlfn.IFNA(INDEX(INDIRECT(AM$4&amp;"D:D"),MATCH(AA166,INDIRECT(AM$4&amp;"P:P"),0),0),"")</f>
        <v/>
      </c>
      <c r="AZ166" s="213" t="str" cm="1">
        <f t="array" aca="1" ref="AZ166" ca="1">_xlfn.IFNA(INDEX(INDIRECT(AH$4&amp;"E:E"),MATCH(V166,INDIRECT(AH$4&amp;"P:P"),0),0),"")</f>
        <v/>
      </c>
      <c r="BA166" s="213" t="str" cm="1">
        <f t="array" aca="1" ref="BA166" ca="1">_xlfn.IFNA(INDEX(INDIRECT(AI$4&amp;"E:E"),MATCH(W166,INDIRECT(AI$4&amp;"P:P"),0),0),"")</f>
        <v>そのとおりでない</v>
      </c>
      <c r="BB166" s="213" t="str" cm="1">
        <f t="array" aca="1" ref="BB166" ca="1">_xlfn.IFNA(INDEX(INDIRECT(AJ$4&amp;"E:E"),MATCH(X166,INDIRECT(AJ$4&amp;"P:P"),0),0),"")</f>
        <v>そのとおりでない</v>
      </c>
      <c r="BC166" s="213" t="str" cm="1">
        <f t="array" aca="1" ref="BC166" ca="1">_xlfn.IFNA(INDEX(INDIRECT(AK$4&amp;"E:E"),MATCH(Y166,INDIRECT(AK$4&amp;"P:P"),0),0),"")</f>
        <v/>
      </c>
      <c r="BD166" s="213" t="str" cm="1">
        <f t="array" aca="1" ref="BD166" ca="1">_xlfn.IFNA(INDEX(INDIRECT(AL$4&amp;"E:E"),MATCH(Z166,INDIRECT(AL$4&amp;"P:P"),0),0),"")</f>
        <v/>
      </c>
      <c r="BE166" s="213" t="str" cm="1">
        <f t="array" aca="1" ref="BE166" ca="1">_xlfn.IFNA(INDEX(INDIRECT(AM$4&amp;"E:E"),MATCH(AA166,INDIRECT(AM$4&amp;"P:P"),0),0),"")</f>
        <v/>
      </c>
      <c r="BF166" s="213" t="str" cm="1">
        <f t="array" aca="1" ref="BF166" ca="1">_xlfn.IFNA(INDEX(INDIRECT(AH$4&amp;"F:F"),MATCH(V166,INDIRECT(AH$4&amp;"P:P"),0),0),"")</f>
        <v/>
      </c>
      <c r="BG166" s="213" t="str" cm="1">
        <f t="array" aca="1" ref="BG166" ca="1">_xlfn.IFNA(INDEX(INDIRECT(AI$4&amp;"F:F"),MATCH(W166,INDIRECT(AI$4&amp;"P:P"),0),0),"")</f>
        <v>まったくそのとおりでない</v>
      </c>
      <c r="BH166" s="213" t="str" cm="1">
        <f t="array" aca="1" ref="BH166" ca="1">_xlfn.IFNA(INDEX(INDIRECT(AJ$4&amp;"F:F"),MATCH(X166,INDIRECT(AJ$4&amp;"P:P"),0),0),"")</f>
        <v>まったくそのとおりでない</v>
      </c>
      <c r="BI166" s="213" t="str" cm="1">
        <f t="array" aca="1" ref="BI166" ca="1">_xlfn.IFNA(INDEX(INDIRECT(AK$4&amp;"F:F"),MATCH(Y166,INDIRECT(AK$4&amp;"P:P"),0),0),"")</f>
        <v/>
      </c>
      <c r="BJ166" s="213" t="str" cm="1">
        <f t="array" aca="1" ref="BJ166" ca="1">_xlfn.IFNA(INDEX(INDIRECT(AL$4&amp;"F:F"),MATCH(Z166,INDIRECT(AL$4&amp;"P:P"),0),0),"")</f>
        <v/>
      </c>
      <c r="BK166" s="213" t="str" cm="1">
        <f t="array" aca="1" ref="BK166" ca="1">_xlfn.IFNA(INDEX(INDIRECT(AM$4&amp;"F:F"),MATCH(AA166,INDIRECT(AM$4&amp;"P:P"),0),0),"")</f>
        <v/>
      </c>
      <c r="BL166" s="213" t="str" cm="1">
        <f t="array" aca="1" ref="BL166" ca="1">_xlfn.IFNA(INDEX(INDIRECT(AH$4&amp;"G:G"),MATCH(V166,INDIRECT(AH$4&amp;"P:P"),0),0),"")</f>
        <v/>
      </c>
      <c r="BM166" s="213" cm="1">
        <f t="array" aca="1" ref="BM166" ca="1">_xlfn.IFNA(INDEX(INDIRECT(AI$4&amp;"G:G"),MATCH(W166,INDIRECT(AI$4&amp;"P:P"),0),0),"")</f>
        <v>0</v>
      </c>
      <c r="BN166" s="213" cm="1">
        <f t="array" aca="1" ref="BN166" ca="1">_xlfn.IFNA(INDEX(INDIRECT(AJ$4&amp;"G:G"),MATCH(X166,INDIRECT(AJ$4&amp;"P:P"),0),0),"")</f>
        <v>0</v>
      </c>
      <c r="BO166" s="213" t="str" cm="1">
        <f t="array" aca="1" ref="BO166" ca="1">_xlfn.IFNA(INDEX(INDIRECT(AK$4&amp;"G:G"),MATCH(Y166,INDIRECT(AK$4&amp;"P:P"),0),0),"")</f>
        <v/>
      </c>
      <c r="BP166" s="213" t="str" cm="1">
        <f t="array" aca="1" ref="BP166" ca="1">_xlfn.IFNA(INDEX(INDIRECT(AL$4&amp;"G:G"),MATCH(Z166,INDIRECT(AL$4&amp;"P:P"),0),0),"")</f>
        <v/>
      </c>
      <c r="BQ166" s="213" t="str" cm="1">
        <f t="array" aca="1" ref="BQ166" ca="1">_xlfn.IFNA(INDEX(INDIRECT(AM$4&amp;"G:G"),MATCH(AA166,INDIRECT(AM$4&amp;"P:P"),0),0),"")</f>
        <v/>
      </c>
      <c r="BR166" s="213" t="str" cm="1">
        <f t="array" aca="1" ref="BR166" ca="1">_xlfn.IFNA(INDEX(INDIRECT(AH$4&amp;"H:H"),MATCH(V166,INDIRECT(AH$4&amp;"P:P"),0),0),"")</f>
        <v/>
      </c>
      <c r="BS166" s="213" cm="1">
        <f t="array" aca="1" ref="BS166" ca="1">_xlfn.IFNA(INDEX(INDIRECT(AI$4&amp;"H:H"),MATCH(W166,INDIRECT(AI$4&amp;"P:P"),0),0),"")</f>
        <v>0</v>
      </c>
      <c r="BT166" s="213" cm="1">
        <f t="array" aca="1" ref="BT166" ca="1">_xlfn.IFNA(INDEX(INDIRECT(AJ$4&amp;"H:H"),MATCH(X166,INDIRECT(AJ$4&amp;"P:P"),0),0),"")</f>
        <v>0</v>
      </c>
      <c r="BU166" s="213" t="str" cm="1">
        <f t="array" aca="1" ref="BU166" ca="1">_xlfn.IFNA(INDEX(INDIRECT(AK$4&amp;"H:H"),MATCH(Y166,INDIRECT(AK$4&amp;"P:P"),0),0),"")</f>
        <v/>
      </c>
      <c r="BV166" s="213" t="str" cm="1">
        <f t="array" aca="1" ref="BV166" ca="1">_xlfn.IFNA(INDEX(INDIRECT(AL$4&amp;"H:H"),MATCH(Z166,INDIRECT(AL$4&amp;"P:P"),0),0),"")</f>
        <v/>
      </c>
      <c r="BW166" s="213" t="str" cm="1">
        <f t="array" aca="1" ref="BW166" ca="1">_xlfn.IFNA(INDEX(INDIRECT(AM$4&amp;"H:H"),MATCH(AA166,INDIRECT(AM$4&amp;"P:P"),0),0),"")</f>
        <v/>
      </c>
      <c r="BX166" s="213" t="str" cm="1">
        <f t="array" aca="1" ref="BX166" ca="1">_xlfn.IFNA(INDEX(INDIRECT(AH$4&amp;"I:I"),MATCH(V166,INDIRECT(AH$4&amp;"P:P"),0),0),"")</f>
        <v/>
      </c>
      <c r="BY166" s="213" cm="1">
        <f t="array" aca="1" ref="BY166" ca="1">_xlfn.IFNA(INDEX(INDIRECT(AI$4&amp;"I:I"),MATCH(W166,INDIRECT(AI$4&amp;"P:P"),0),0),"")</f>
        <v>0</v>
      </c>
      <c r="BZ166" s="213" cm="1">
        <f t="array" aca="1" ref="BZ166" ca="1">_xlfn.IFNA(INDEX(INDIRECT(AJ$4&amp;"I:I"),MATCH(X166,INDIRECT(AJ$4&amp;"P:P"),0),0),"")</f>
        <v>0</v>
      </c>
      <c r="CA166" s="213" t="str" cm="1">
        <f t="array" aca="1" ref="CA166" ca="1">_xlfn.IFNA(INDEX(INDIRECT(AK$4&amp;"I:I"),MATCH(Y166,INDIRECT(AK$4&amp;"P:P"),0),0),"")</f>
        <v/>
      </c>
      <c r="CB166" s="213" t="str" cm="1">
        <f t="array" aca="1" ref="CB166" ca="1">_xlfn.IFNA(INDEX(INDIRECT(AL$4&amp;"I:I"),MATCH(Z166,INDIRECT(AL$4&amp;"P:P"),0),0),"")</f>
        <v/>
      </c>
      <c r="CC166" s="213" t="str" cm="1">
        <f t="array" aca="1" ref="CC166" ca="1">_xlfn.IFNA(INDEX(INDIRECT(AM$4&amp;"I:I"),MATCH(AA166,INDIRECT(AM$4&amp;"P:P"),0),0),"")</f>
        <v/>
      </c>
      <c r="CD166" s="213" t="str" cm="1">
        <f t="array" aca="1" ref="CD166" ca="1">_xlfn.IFNA(INDEX(INDIRECT(AH$4&amp;"J:J"),MATCH(V166,INDIRECT(AH$4&amp;"P:P"),0),0),"")</f>
        <v/>
      </c>
      <c r="CE166" s="213" cm="1">
        <f t="array" aca="1" ref="CE166" ca="1">_xlfn.IFNA(INDEX(INDIRECT(AI$4&amp;"J:J"),MATCH(W166,INDIRECT(AI$4&amp;"P:P"),0),0),"")</f>
        <v>0</v>
      </c>
      <c r="CF166" s="213" cm="1">
        <f t="array" aca="1" ref="CF166" ca="1">_xlfn.IFNA(INDEX(INDIRECT(AJ$4&amp;"J:J"),MATCH(X166,INDIRECT(AJ$4&amp;"P:P"),0),0),"")</f>
        <v>0</v>
      </c>
      <c r="CG166" s="213" t="str" cm="1">
        <f t="array" aca="1" ref="CG166" ca="1">_xlfn.IFNA(INDEX(INDIRECT(AK$4&amp;"J:J"),MATCH(Y166,INDIRECT(AK$4&amp;"P:P"),0),0),"")</f>
        <v/>
      </c>
      <c r="CH166" s="213" t="str" cm="1">
        <f t="array" aca="1" ref="CH166" ca="1">_xlfn.IFNA(INDEX(INDIRECT(AL$4&amp;"J:J"),MATCH(Z166,INDIRECT(AL$4&amp;"P:P"),0),0),"")</f>
        <v/>
      </c>
      <c r="CI166" s="213" t="str" cm="1">
        <f t="array" aca="1" ref="CI166" ca="1">_xlfn.IFNA(INDEX(INDIRECT(AM$4&amp;"J:J"),MATCH(AA166,INDIRECT(AM$4&amp;"P:P"),0),0),"")</f>
        <v/>
      </c>
    </row>
    <row r="167" spans="1:87" ht="54">
      <c r="A167" s="53">
        <v>155</v>
      </c>
      <c r="B167" s="75">
        <v>135</v>
      </c>
      <c r="C167" s="75" t="s">
        <v>1638</v>
      </c>
      <c r="D167" s="85" t="s">
        <v>1649</v>
      </c>
      <c r="E167" s="132" t="s">
        <v>2048</v>
      </c>
      <c r="F167" s="126" t="s">
        <v>882</v>
      </c>
      <c r="G167" s="78"/>
      <c r="H167" s="127"/>
      <c r="I167" s="80">
        <v>1</v>
      </c>
      <c r="J167" s="98" t="s">
        <v>1715</v>
      </c>
      <c r="K167" s="117">
        <v>1</v>
      </c>
      <c r="L167" s="82" t="s">
        <v>1906</v>
      </c>
      <c r="M167" s="128"/>
      <c r="N167" s="129"/>
      <c r="O167" s="128"/>
      <c r="P167" s="129"/>
      <c r="Q167" s="130"/>
      <c r="R167" s="131"/>
      <c r="S167" s="116"/>
      <c r="U167" s="59" t="s">
        <v>2056</v>
      </c>
      <c r="V167" s="59" t="str">
        <f t="shared" si="53"/>
        <v/>
      </c>
      <c r="W167" s="59" t="str">
        <f t="shared" si="54"/>
        <v>（６）</v>
      </c>
      <c r="X167" s="59" t="str">
        <f t="shared" si="55"/>
        <v>（４８）</v>
      </c>
      <c r="Y167" s="59" t="str">
        <f t="shared" si="56"/>
        <v/>
      </c>
      <c r="Z167" s="59" t="str">
        <f t="shared" si="57"/>
        <v/>
      </c>
      <c r="AA167" s="59" t="str">
        <f t="shared" si="58"/>
        <v/>
      </c>
      <c r="AB167" s="190" t="e" cm="1">
        <f t="array" ref="AB167">INDEX('Ｒ2_小4'!$M:$M,MATCH(V167,'Ｒ2_小4'!$P:$P,0),0)</f>
        <v>#N/A</v>
      </c>
      <c r="AC167" s="190" t="str" cm="1">
        <f t="array" ref="AC167">INDEX('R2_小5'!$M:$M,MATCH(W167,'R2_小5'!$P:$P,0),0)</f>
        <v>Q00000001230</v>
      </c>
      <c r="AD167" s="190" t="str" cm="1">
        <f t="array" ref="AD167">INDEX('R2_小6'!$M:$M,MATCH(X167,'R2_小6'!$P:$P,0),0)</f>
        <v>Q00000002690</v>
      </c>
      <c r="AE167" s="190" t="e" cm="1">
        <f t="array" ref="AE167">INDEX('R2_中1'!$M:$M,MATCH(Y167,'R2_中1'!$P:$P,0),0)</f>
        <v>#N/A</v>
      </c>
      <c r="AF167" s="190" t="e" cm="1">
        <f t="array" ref="AF167">INDEX('R2_中2'!$M:$M,MATCH(Z167,'R2_中2'!$P:$P,0),0)</f>
        <v>#N/A</v>
      </c>
      <c r="AG167" s="190" t="e" cm="1">
        <f t="array" ref="AG167">INDEX('R2_中3'!$M:$M,MATCH(AA167,'R2_中3'!$P:$P,0),0)</f>
        <v>#N/A</v>
      </c>
      <c r="AH167" s="213" t="str" cm="1">
        <f t="array" aca="1" ref="AH167" ca="1">_xlfn.IFNA(INDEX(INDIRECT(AH$4&amp;"B:B"),MATCH(V167,INDIRECT(AH$4&amp;"P:P"),0),0),"")</f>
        <v/>
      </c>
      <c r="AI167" s="213" t="str" cm="1">
        <f t="array" aca="1" ref="AI167" ca="1">_xlfn.IFNA(INDEX(INDIRECT(AI$4&amp;"B:B"),MATCH(W167,INDIRECT(AI$4&amp;"P:P"),0),0),"")</f>
        <v>算数を勉強しているのは楽しいからである</v>
      </c>
      <c r="AJ167" s="213" t="str" cm="1">
        <f t="array" aca="1" ref="AJ167" ca="1">_xlfn.IFNA(INDEX(INDIRECT(AJ$4&amp;"B:B"),MATCH(X167,INDIRECT(AJ$4&amp;"P:P"),0),0),"")</f>
        <v>算数を勉強しているのは楽しいからである</v>
      </c>
      <c r="AK167" s="213" t="str" cm="1">
        <f t="array" aca="1" ref="AK167" ca="1">_xlfn.IFNA(INDEX(INDIRECT(AK$4&amp;"B:B"),MATCH(Y167,INDIRECT(AK$4&amp;"P:P"),0),0),"")</f>
        <v/>
      </c>
      <c r="AL167" s="213" t="str" cm="1">
        <f t="array" aca="1" ref="AL167" ca="1">_xlfn.IFNA(INDEX(INDIRECT(AL$4&amp;"B:B"),MATCH(Z167,INDIRECT(AL$4&amp;"P:P"),0),0),"")</f>
        <v/>
      </c>
      <c r="AM167" s="213" t="str" cm="1">
        <f t="array" aca="1" ref="AM167" ca="1">_xlfn.IFNA(INDEX(INDIRECT(AM$4&amp;"B:B"),MATCH(AA167,INDIRECT(AM$4&amp;"P:P"),0),0),"")</f>
        <v/>
      </c>
      <c r="AN167" s="213" t="str" cm="1">
        <f t="array" aca="1" ref="AN167" ca="1">_xlfn.IFNA(INDEX(INDIRECT(AH$4&amp;"C:C"),MATCH(V167,INDIRECT(AH$4&amp;"P:P"),0),0),"")</f>
        <v/>
      </c>
      <c r="AO167" s="213" t="str" cm="1">
        <f t="array" aca="1" ref="AO167" ca="1">_xlfn.IFNA(INDEX(INDIRECT(AI$4&amp;"C:C"),MATCH(W167,INDIRECT(AI$4&amp;"P:P"),0),0),"")</f>
        <v>まったくそのとおりだ</v>
      </c>
      <c r="AP167" s="213" t="str" cm="1">
        <f t="array" aca="1" ref="AP167" ca="1">_xlfn.IFNA(INDEX(INDIRECT(AJ$4&amp;"C:C"),MATCH(X167,INDIRECT(AJ$4&amp;"P:P"),0),0),"")</f>
        <v>まったくそのとおりだ</v>
      </c>
      <c r="AQ167" s="213" t="str" cm="1">
        <f t="array" aca="1" ref="AQ167" ca="1">_xlfn.IFNA(INDEX(INDIRECT(AK$4&amp;"C:C"),MATCH(Y167,INDIRECT(AK$4&amp;"P:P"),0),0),"")</f>
        <v/>
      </c>
      <c r="AR167" s="213" t="str" cm="1">
        <f t="array" aca="1" ref="AR167" ca="1">_xlfn.IFNA(INDEX(INDIRECT(AL$4&amp;"C:C"),MATCH(Z167,INDIRECT(AL$4&amp;"P:P"),0),0),"")</f>
        <v/>
      </c>
      <c r="AS167" s="213" t="str" cm="1">
        <f t="array" aca="1" ref="AS167" ca="1">_xlfn.IFNA(INDEX(INDIRECT(AM$4&amp;"C:C"),MATCH(AA167,INDIRECT(AM$4&amp;"P:P"),0),0),"")</f>
        <v/>
      </c>
      <c r="AT167" s="213" t="str" cm="1">
        <f t="array" aca="1" ref="AT167" ca="1">_xlfn.IFNA(INDEX(INDIRECT(AH$4&amp;"D:D"),MATCH(V167,INDIRECT(AH$4&amp;"P:P"),0),0),"")</f>
        <v/>
      </c>
      <c r="AU167" s="213" t="str" cm="1">
        <f t="array" aca="1" ref="AU167" ca="1">_xlfn.IFNA(INDEX(INDIRECT(AI$4&amp;"D:D"),MATCH(W167,INDIRECT(AI$4&amp;"P:P"),0),0),"")</f>
        <v>そのとおりだ</v>
      </c>
      <c r="AV167" s="213" t="str" cm="1">
        <f t="array" aca="1" ref="AV167" ca="1">_xlfn.IFNA(INDEX(INDIRECT(AJ$4&amp;"D:D"),MATCH(X167,INDIRECT(AJ$4&amp;"P:P"),0),0),"")</f>
        <v>そのとおりだ</v>
      </c>
      <c r="AW167" s="213" t="str" cm="1">
        <f t="array" aca="1" ref="AW167" ca="1">_xlfn.IFNA(INDEX(INDIRECT(AK$4&amp;"D:D"),MATCH(Y167,INDIRECT(AK$4&amp;"P:P"),0),0),"")</f>
        <v/>
      </c>
      <c r="AX167" s="213" t="str" cm="1">
        <f t="array" aca="1" ref="AX167" ca="1">_xlfn.IFNA(INDEX(INDIRECT(AL$4&amp;"D:D"),MATCH(Z167,INDIRECT(AL$4&amp;"P:P"),0),0),"")</f>
        <v/>
      </c>
      <c r="AY167" s="213" t="str" cm="1">
        <f t="array" aca="1" ref="AY167" ca="1">_xlfn.IFNA(INDEX(INDIRECT(AM$4&amp;"D:D"),MATCH(AA167,INDIRECT(AM$4&amp;"P:P"),0),0),"")</f>
        <v/>
      </c>
      <c r="AZ167" s="213" t="str" cm="1">
        <f t="array" aca="1" ref="AZ167" ca="1">_xlfn.IFNA(INDEX(INDIRECT(AH$4&amp;"E:E"),MATCH(V167,INDIRECT(AH$4&amp;"P:P"),0),0),"")</f>
        <v/>
      </c>
      <c r="BA167" s="213" t="str" cm="1">
        <f t="array" aca="1" ref="BA167" ca="1">_xlfn.IFNA(INDEX(INDIRECT(AI$4&amp;"E:E"),MATCH(W167,INDIRECT(AI$4&amp;"P:P"),0),0),"")</f>
        <v>そのとおりでない</v>
      </c>
      <c r="BB167" s="213" t="str" cm="1">
        <f t="array" aca="1" ref="BB167" ca="1">_xlfn.IFNA(INDEX(INDIRECT(AJ$4&amp;"E:E"),MATCH(X167,INDIRECT(AJ$4&amp;"P:P"),0),0),"")</f>
        <v>そのとおりでない</v>
      </c>
      <c r="BC167" s="213" t="str" cm="1">
        <f t="array" aca="1" ref="BC167" ca="1">_xlfn.IFNA(INDEX(INDIRECT(AK$4&amp;"E:E"),MATCH(Y167,INDIRECT(AK$4&amp;"P:P"),0),0),"")</f>
        <v/>
      </c>
      <c r="BD167" s="213" t="str" cm="1">
        <f t="array" aca="1" ref="BD167" ca="1">_xlfn.IFNA(INDEX(INDIRECT(AL$4&amp;"E:E"),MATCH(Z167,INDIRECT(AL$4&amp;"P:P"),0),0),"")</f>
        <v/>
      </c>
      <c r="BE167" s="213" t="str" cm="1">
        <f t="array" aca="1" ref="BE167" ca="1">_xlfn.IFNA(INDEX(INDIRECT(AM$4&amp;"E:E"),MATCH(AA167,INDIRECT(AM$4&amp;"P:P"),0),0),"")</f>
        <v/>
      </c>
      <c r="BF167" s="213" t="str" cm="1">
        <f t="array" aca="1" ref="BF167" ca="1">_xlfn.IFNA(INDEX(INDIRECT(AH$4&amp;"F:F"),MATCH(V167,INDIRECT(AH$4&amp;"P:P"),0),0),"")</f>
        <v/>
      </c>
      <c r="BG167" s="213" t="str" cm="1">
        <f t="array" aca="1" ref="BG167" ca="1">_xlfn.IFNA(INDEX(INDIRECT(AI$4&amp;"F:F"),MATCH(W167,INDIRECT(AI$4&amp;"P:P"),0),0),"")</f>
        <v>まったくそのとおりでない</v>
      </c>
      <c r="BH167" s="213" t="str" cm="1">
        <f t="array" aca="1" ref="BH167" ca="1">_xlfn.IFNA(INDEX(INDIRECT(AJ$4&amp;"F:F"),MATCH(X167,INDIRECT(AJ$4&amp;"P:P"),0),0),"")</f>
        <v>まったくそのとおりでない</v>
      </c>
      <c r="BI167" s="213" t="str" cm="1">
        <f t="array" aca="1" ref="BI167" ca="1">_xlfn.IFNA(INDEX(INDIRECT(AK$4&amp;"F:F"),MATCH(Y167,INDIRECT(AK$4&amp;"P:P"),0),0),"")</f>
        <v/>
      </c>
      <c r="BJ167" s="213" t="str" cm="1">
        <f t="array" aca="1" ref="BJ167" ca="1">_xlfn.IFNA(INDEX(INDIRECT(AL$4&amp;"F:F"),MATCH(Z167,INDIRECT(AL$4&amp;"P:P"),0),0),"")</f>
        <v/>
      </c>
      <c r="BK167" s="213" t="str" cm="1">
        <f t="array" aca="1" ref="BK167" ca="1">_xlfn.IFNA(INDEX(INDIRECT(AM$4&amp;"F:F"),MATCH(AA167,INDIRECT(AM$4&amp;"P:P"),0),0),"")</f>
        <v/>
      </c>
      <c r="BL167" s="213" t="str" cm="1">
        <f t="array" aca="1" ref="BL167" ca="1">_xlfn.IFNA(INDEX(INDIRECT(AH$4&amp;"G:G"),MATCH(V167,INDIRECT(AH$4&amp;"P:P"),0),0),"")</f>
        <v/>
      </c>
      <c r="BM167" s="213" cm="1">
        <f t="array" aca="1" ref="BM167" ca="1">_xlfn.IFNA(INDEX(INDIRECT(AI$4&amp;"G:G"),MATCH(W167,INDIRECT(AI$4&amp;"P:P"),0),0),"")</f>
        <v>0</v>
      </c>
      <c r="BN167" s="213" cm="1">
        <f t="array" aca="1" ref="BN167" ca="1">_xlfn.IFNA(INDEX(INDIRECT(AJ$4&amp;"G:G"),MATCH(X167,INDIRECT(AJ$4&amp;"P:P"),0),0),"")</f>
        <v>0</v>
      </c>
      <c r="BO167" s="213" t="str" cm="1">
        <f t="array" aca="1" ref="BO167" ca="1">_xlfn.IFNA(INDEX(INDIRECT(AK$4&amp;"G:G"),MATCH(Y167,INDIRECT(AK$4&amp;"P:P"),0),0),"")</f>
        <v/>
      </c>
      <c r="BP167" s="213" t="str" cm="1">
        <f t="array" aca="1" ref="BP167" ca="1">_xlfn.IFNA(INDEX(INDIRECT(AL$4&amp;"G:G"),MATCH(Z167,INDIRECT(AL$4&amp;"P:P"),0),0),"")</f>
        <v/>
      </c>
      <c r="BQ167" s="213" t="str" cm="1">
        <f t="array" aca="1" ref="BQ167" ca="1">_xlfn.IFNA(INDEX(INDIRECT(AM$4&amp;"G:G"),MATCH(AA167,INDIRECT(AM$4&amp;"P:P"),0),0),"")</f>
        <v/>
      </c>
      <c r="BR167" s="213" t="str" cm="1">
        <f t="array" aca="1" ref="BR167" ca="1">_xlfn.IFNA(INDEX(INDIRECT(AH$4&amp;"H:H"),MATCH(V167,INDIRECT(AH$4&amp;"P:P"),0),0),"")</f>
        <v/>
      </c>
      <c r="BS167" s="213" cm="1">
        <f t="array" aca="1" ref="BS167" ca="1">_xlfn.IFNA(INDEX(INDIRECT(AI$4&amp;"H:H"),MATCH(W167,INDIRECT(AI$4&amp;"P:P"),0),0),"")</f>
        <v>0</v>
      </c>
      <c r="BT167" s="213" cm="1">
        <f t="array" aca="1" ref="BT167" ca="1">_xlfn.IFNA(INDEX(INDIRECT(AJ$4&amp;"H:H"),MATCH(X167,INDIRECT(AJ$4&amp;"P:P"),0),0),"")</f>
        <v>0</v>
      </c>
      <c r="BU167" s="213" t="str" cm="1">
        <f t="array" aca="1" ref="BU167" ca="1">_xlfn.IFNA(INDEX(INDIRECT(AK$4&amp;"H:H"),MATCH(Y167,INDIRECT(AK$4&amp;"P:P"),0),0),"")</f>
        <v/>
      </c>
      <c r="BV167" s="213" t="str" cm="1">
        <f t="array" aca="1" ref="BV167" ca="1">_xlfn.IFNA(INDEX(INDIRECT(AL$4&amp;"H:H"),MATCH(Z167,INDIRECT(AL$4&amp;"P:P"),0),0),"")</f>
        <v/>
      </c>
      <c r="BW167" s="213" t="str" cm="1">
        <f t="array" aca="1" ref="BW167" ca="1">_xlfn.IFNA(INDEX(INDIRECT(AM$4&amp;"H:H"),MATCH(AA167,INDIRECT(AM$4&amp;"P:P"),0),0),"")</f>
        <v/>
      </c>
      <c r="BX167" s="213" t="str" cm="1">
        <f t="array" aca="1" ref="BX167" ca="1">_xlfn.IFNA(INDEX(INDIRECT(AH$4&amp;"I:I"),MATCH(V167,INDIRECT(AH$4&amp;"P:P"),0),0),"")</f>
        <v/>
      </c>
      <c r="BY167" s="213" cm="1">
        <f t="array" aca="1" ref="BY167" ca="1">_xlfn.IFNA(INDEX(INDIRECT(AI$4&amp;"I:I"),MATCH(W167,INDIRECT(AI$4&amp;"P:P"),0),0),"")</f>
        <v>0</v>
      </c>
      <c r="BZ167" s="213" cm="1">
        <f t="array" aca="1" ref="BZ167" ca="1">_xlfn.IFNA(INDEX(INDIRECT(AJ$4&amp;"I:I"),MATCH(X167,INDIRECT(AJ$4&amp;"P:P"),0),0),"")</f>
        <v>0</v>
      </c>
      <c r="CA167" s="213" t="str" cm="1">
        <f t="array" aca="1" ref="CA167" ca="1">_xlfn.IFNA(INDEX(INDIRECT(AK$4&amp;"I:I"),MATCH(Y167,INDIRECT(AK$4&amp;"P:P"),0),0),"")</f>
        <v/>
      </c>
      <c r="CB167" s="213" t="str" cm="1">
        <f t="array" aca="1" ref="CB167" ca="1">_xlfn.IFNA(INDEX(INDIRECT(AL$4&amp;"I:I"),MATCH(Z167,INDIRECT(AL$4&amp;"P:P"),0),0),"")</f>
        <v/>
      </c>
      <c r="CC167" s="213" t="str" cm="1">
        <f t="array" aca="1" ref="CC167" ca="1">_xlfn.IFNA(INDEX(INDIRECT(AM$4&amp;"I:I"),MATCH(AA167,INDIRECT(AM$4&amp;"P:P"),0),0),"")</f>
        <v/>
      </c>
      <c r="CD167" s="213" t="str" cm="1">
        <f t="array" aca="1" ref="CD167" ca="1">_xlfn.IFNA(INDEX(INDIRECT(AH$4&amp;"J:J"),MATCH(V167,INDIRECT(AH$4&amp;"P:P"),0),0),"")</f>
        <v/>
      </c>
      <c r="CE167" s="213" cm="1">
        <f t="array" aca="1" ref="CE167" ca="1">_xlfn.IFNA(INDEX(INDIRECT(AI$4&amp;"J:J"),MATCH(W167,INDIRECT(AI$4&amp;"P:P"),0),0),"")</f>
        <v>0</v>
      </c>
      <c r="CF167" s="213" cm="1">
        <f t="array" aca="1" ref="CF167" ca="1">_xlfn.IFNA(INDEX(INDIRECT(AJ$4&amp;"J:J"),MATCH(X167,INDIRECT(AJ$4&amp;"P:P"),0),0),"")</f>
        <v>0</v>
      </c>
      <c r="CG167" s="213" t="str" cm="1">
        <f t="array" aca="1" ref="CG167" ca="1">_xlfn.IFNA(INDEX(INDIRECT(AK$4&amp;"J:J"),MATCH(Y167,INDIRECT(AK$4&amp;"P:P"),0),0),"")</f>
        <v/>
      </c>
      <c r="CH167" s="213" t="str" cm="1">
        <f t="array" aca="1" ref="CH167" ca="1">_xlfn.IFNA(INDEX(INDIRECT(AL$4&amp;"J:J"),MATCH(Z167,INDIRECT(AL$4&amp;"P:P"),0),0),"")</f>
        <v/>
      </c>
      <c r="CI167" s="213" t="str" cm="1">
        <f t="array" aca="1" ref="CI167" ca="1">_xlfn.IFNA(INDEX(INDIRECT(AM$4&amp;"J:J"),MATCH(AA167,INDIRECT(AM$4&amp;"P:P"),0),0),"")</f>
        <v/>
      </c>
    </row>
    <row r="168" spans="1:87" ht="90">
      <c r="A168" s="53">
        <v>156</v>
      </c>
      <c r="B168" s="75">
        <v>136</v>
      </c>
      <c r="C168" s="75" t="s">
        <v>1638</v>
      </c>
      <c r="D168" s="85" t="s">
        <v>1649</v>
      </c>
      <c r="E168" s="132" t="s">
        <v>2048</v>
      </c>
      <c r="F168" s="126" t="s">
        <v>2057</v>
      </c>
      <c r="G168" s="133"/>
      <c r="H168" s="134"/>
      <c r="I168" s="80">
        <v>1</v>
      </c>
      <c r="J168" s="98" t="s">
        <v>1718</v>
      </c>
      <c r="K168" s="117"/>
      <c r="L168" s="95"/>
      <c r="M168" s="128"/>
      <c r="N168" s="129"/>
      <c r="O168" s="128"/>
      <c r="P168" s="129"/>
      <c r="Q168" s="130"/>
      <c r="R168" s="131"/>
      <c r="S168" s="116"/>
      <c r="U168" s="59" t="s">
        <v>2058</v>
      </c>
      <c r="V168" s="59" t="str">
        <f t="shared" si="53"/>
        <v/>
      </c>
      <c r="W168" s="59" t="str">
        <f t="shared" si="54"/>
        <v>（７）</v>
      </c>
      <c r="X168" s="59" t="str">
        <f t="shared" si="55"/>
        <v/>
      </c>
      <c r="Y168" s="59" t="str">
        <f t="shared" si="56"/>
        <v/>
      </c>
      <c r="Z168" s="59" t="str">
        <f t="shared" si="57"/>
        <v/>
      </c>
      <c r="AA168" s="59" t="str">
        <f t="shared" si="58"/>
        <v/>
      </c>
      <c r="AB168" s="190" t="e" cm="1">
        <f t="array" ref="AB168">INDEX('Ｒ2_小4'!$M:$M,MATCH(V168,'Ｒ2_小4'!$P:$P,0),0)</f>
        <v>#N/A</v>
      </c>
      <c r="AC168" s="190" t="str" cm="1">
        <f t="array" ref="AC168">INDEX('R2_小5'!$M:$M,MATCH(W168,'R2_小5'!$P:$P,0),0)</f>
        <v>Q00000001240</v>
      </c>
      <c r="AD168" s="190" t="e" cm="1">
        <f t="array" ref="AD168">INDEX('R2_小6'!$M:$M,MATCH(X168,'R2_小6'!$P:$P,0),0)</f>
        <v>#N/A</v>
      </c>
      <c r="AE168" s="190" t="e" cm="1">
        <f t="array" ref="AE168">INDEX('R2_中1'!$M:$M,MATCH(Y168,'R2_中1'!$P:$P,0),0)</f>
        <v>#N/A</v>
      </c>
      <c r="AF168" s="190" t="e" cm="1">
        <f t="array" ref="AF168">INDEX('R2_中2'!$M:$M,MATCH(Z168,'R2_中2'!$P:$P,0),0)</f>
        <v>#N/A</v>
      </c>
      <c r="AG168" s="190" t="e" cm="1">
        <f t="array" ref="AG168">INDEX('R2_中3'!$M:$M,MATCH(AA168,'R2_中3'!$P:$P,0),0)</f>
        <v>#N/A</v>
      </c>
      <c r="AH168" s="213" t="str" cm="1">
        <f t="array" aca="1" ref="AH168" ca="1">_xlfn.IFNA(INDEX(INDIRECT(AH$4&amp;"B:B"),MATCH(V168,INDIRECT(AH$4&amp;"P:P"),0),0),"")</f>
        <v/>
      </c>
      <c r="AI168" s="213" t="str" cm="1">
        <f t="array" aca="1" ref="AI168" ca="1">_xlfn.IFNA(INDEX(INDIRECT(AI$4&amp;"B:B"),MATCH(W168,INDIRECT(AI$4&amp;"P:P"),0),0),"")</f>
        <v>しょう来の仕事のかのうせいを広げてくれるから，算数は学びがいがある</v>
      </c>
      <c r="AJ168" s="213" t="str" cm="1">
        <f t="array" aca="1" ref="AJ168" ca="1">_xlfn.IFNA(INDEX(INDIRECT(AJ$4&amp;"B:B"),MATCH(X168,INDIRECT(AJ$4&amp;"P:P"),0),0),"")</f>
        <v/>
      </c>
      <c r="AK168" s="213" t="str" cm="1">
        <f t="array" aca="1" ref="AK168" ca="1">_xlfn.IFNA(INDEX(INDIRECT(AK$4&amp;"B:B"),MATCH(Y168,INDIRECT(AK$4&amp;"P:P"),0),0),"")</f>
        <v/>
      </c>
      <c r="AL168" s="213" t="str" cm="1">
        <f t="array" aca="1" ref="AL168" ca="1">_xlfn.IFNA(INDEX(INDIRECT(AL$4&amp;"B:B"),MATCH(Z168,INDIRECT(AL$4&amp;"P:P"),0),0),"")</f>
        <v/>
      </c>
      <c r="AM168" s="213" t="str" cm="1">
        <f t="array" aca="1" ref="AM168" ca="1">_xlfn.IFNA(INDEX(INDIRECT(AM$4&amp;"B:B"),MATCH(AA168,INDIRECT(AM$4&amp;"P:P"),0),0),"")</f>
        <v/>
      </c>
      <c r="AN168" s="213" t="str" cm="1">
        <f t="array" aca="1" ref="AN168" ca="1">_xlfn.IFNA(INDEX(INDIRECT(AH$4&amp;"C:C"),MATCH(V168,INDIRECT(AH$4&amp;"P:P"),0),0),"")</f>
        <v/>
      </c>
      <c r="AO168" s="213" t="str" cm="1">
        <f t="array" aca="1" ref="AO168" ca="1">_xlfn.IFNA(INDEX(INDIRECT(AI$4&amp;"C:C"),MATCH(W168,INDIRECT(AI$4&amp;"P:P"),0),0),"")</f>
        <v>まったくそのとおりだ</v>
      </c>
      <c r="AP168" s="213" t="str" cm="1">
        <f t="array" aca="1" ref="AP168" ca="1">_xlfn.IFNA(INDEX(INDIRECT(AJ$4&amp;"C:C"),MATCH(X168,INDIRECT(AJ$4&amp;"P:P"),0),0),"")</f>
        <v/>
      </c>
      <c r="AQ168" s="213" t="str" cm="1">
        <f t="array" aca="1" ref="AQ168" ca="1">_xlfn.IFNA(INDEX(INDIRECT(AK$4&amp;"C:C"),MATCH(Y168,INDIRECT(AK$4&amp;"P:P"),0),0),"")</f>
        <v/>
      </c>
      <c r="AR168" s="213" t="str" cm="1">
        <f t="array" aca="1" ref="AR168" ca="1">_xlfn.IFNA(INDEX(INDIRECT(AL$4&amp;"C:C"),MATCH(Z168,INDIRECT(AL$4&amp;"P:P"),0),0),"")</f>
        <v/>
      </c>
      <c r="AS168" s="213" t="str" cm="1">
        <f t="array" aca="1" ref="AS168" ca="1">_xlfn.IFNA(INDEX(INDIRECT(AM$4&amp;"C:C"),MATCH(AA168,INDIRECT(AM$4&amp;"P:P"),0),0),"")</f>
        <v/>
      </c>
      <c r="AT168" s="213" t="str" cm="1">
        <f t="array" aca="1" ref="AT168" ca="1">_xlfn.IFNA(INDEX(INDIRECT(AH$4&amp;"D:D"),MATCH(V168,INDIRECT(AH$4&amp;"P:P"),0),0),"")</f>
        <v/>
      </c>
      <c r="AU168" s="213" t="str" cm="1">
        <f t="array" aca="1" ref="AU168" ca="1">_xlfn.IFNA(INDEX(INDIRECT(AI$4&amp;"D:D"),MATCH(W168,INDIRECT(AI$4&amp;"P:P"),0),0),"")</f>
        <v>そのとおりだ</v>
      </c>
      <c r="AV168" s="213" t="str" cm="1">
        <f t="array" aca="1" ref="AV168" ca="1">_xlfn.IFNA(INDEX(INDIRECT(AJ$4&amp;"D:D"),MATCH(X168,INDIRECT(AJ$4&amp;"P:P"),0),0),"")</f>
        <v/>
      </c>
      <c r="AW168" s="213" t="str" cm="1">
        <f t="array" aca="1" ref="AW168" ca="1">_xlfn.IFNA(INDEX(INDIRECT(AK$4&amp;"D:D"),MATCH(Y168,INDIRECT(AK$4&amp;"P:P"),0),0),"")</f>
        <v/>
      </c>
      <c r="AX168" s="213" t="str" cm="1">
        <f t="array" aca="1" ref="AX168" ca="1">_xlfn.IFNA(INDEX(INDIRECT(AL$4&amp;"D:D"),MATCH(Z168,INDIRECT(AL$4&amp;"P:P"),0),0),"")</f>
        <v/>
      </c>
      <c r="AY168" s="213" t="str" cm="1">
        <f t="array" aca="1" ref="AY168" ca="1">_xlfn.IFNA(INDEX(INDIRECT(AM$4&amp;"D:D"),MATCH(AA168,INDIRECT(AM$4&amp;"P:P"),0),0),"")</f>
        <v/>
      </c>
      <c r="AZ168" s="213" t="str" cm="1">
        <f t="array" aca="1" ref="AZ168" ca="1">_xlfn.IFNA(INDEX(INDIRECT(AH$4&amp;"E:E"),MATCH(V168,INDIRECT(AH$4&amp;"P:P"),0),0),"")</f>
        <v/>
      </c>
      <c r="BA168" s="213" t="str" cm="1">
        <f t="array" aca="1" ref="BA168" ca="1">_xlfn.IFNA(INDEX(INDIRECT(AI$4&amp;"E:E"),MATCH(W168,INDIRECT(AI$4&amp;"P:P"),0),0),"")</f>
        <v>そのとおりでない</v>
      </c>
      <c r="BB168" s="213" t="str" cm="1">
        <f t="array" aca="1" ref="BB168" ca="1">_xlfn.IFNA(INDEX(INDIRECT(AJ$4&amp;"E:E"),MATCH(X168,INDIRECT(AJ$4&amp;"P:P"),0),0),"")</f>
        <v/>
      </c>
      <c r="BC168" s="213" t="str" cm="1">
        <f t="array" aca="1" ref="BC168" ca="1">_xlfn.IFNA(INDEX(INDIRECT(AK$4&amp;"E:E"),MATCH(Y168,INDIRECT(AK$4&amp;"P:P"),0),0),"")</f>
        <v/>
      </c>
      <c r="BD168" s="213" t="str" cm="1">
        <f t="array" aca="1" ref="BD168" ca="1">_xlfn.IFNA(INDEX(INDIRECT(AL$4&amp;"E:E"),MATCH(Z168,INDIRECT(AL$4&amp;"P:P"),0),0),"")</f>
        <v/>
      </c>
      <c r="BE168" s="213" t="str" cm="1">
        <f t="array" aca="1" ref="BE168" ca="1">_xlfn.IFNA(INDEX(INDIRECT(AM$4&amp;"E:E"),MATCH(AA168,INDIRECT(AM$4&amp;"P:P"),0),0),"")</f>
        <v/>
      </c>
      <c r="BF168" s="213" t="str" cm="1">
        <f t="array" aca="1" ref="BF168" ca="1">_xlfn.IFNA(INDEX(INDIRECT(AH$4&amp;"F:F"),MATCH(V168,INDIRECT(AH$4&amp;"P:P"),0),0),"")</f>
        <v/>
      </c>
      <c r="BG168" s="213" t="str" cm="1">
        <f t="array" aca="1" ref="BG168" ca="1">_xlfn.IFNA(INDEX(INDIRECT(AI$4&amp;"F:F"),MATCH(W168,INDIRECT(AI$4&amp;"P:P"),0),0),"")</f>
        <v>まったくそのとおりでない</v>
      </c>
      <c r="BH168" s="213" t="str" cm="1">
        <f t="array" aca="1" ref="BH168" ca="1">_xlfn.IFNA(INDEX(INDIRECT(AJ$4&amp;"F:F"),MATCH(X168,INDIRECT(AJ$4&amp;"P:P"),0),0),"")</f>
        <v/>
      </c>
      <c r="BI168" s="213" t="str" cm="1">
        <f t="array" aca="1" ref="BI168" ca="1">_xlfn.IFNA(INDEX(INDIRECT(AK$4&amp;"F:F"),MATCH(Y168,INDIRECT(AK$4&amp;"P:P"),0),0),"")</f>
        <v/>
      </c>
      <c r="BJ168" s="213" t="str" cm="1">
        <f t="array" aca="1" ref="BJ168" ca="1">_xlfn.IFNA(INDEX(INDIRECT(AL$4&amp;"F:F"),MATCH(Z168,INDIRECT(AL$4&amp;"P:P"),0),0),"")</f>
        <v/>
      </c>
      <c r="BK168" s="213" t="str" cm="1">
        <f t="array" aca="1" ref="BK168" ca="1">_xlfn.IFNA(INDEX(INDIRECT(AM$4&amp;"F:F"),MATCH(AA168,INDIRECT(AM$4&amp;"P:P"),0),0),"")</f>
        <v/>
      </c>
      <c r="BL168" s="213" t="str" cm="1">
        <f t="array" aca="1" ref="BL168" ca="1">_xlfn.IFNA(INDEX(INDIRECT(AH$4&amp;"G:G"),MATCH(V168,INDIRECT(AH$4&amp;"P:P"),0),0),"")</f>
        <v/>
      </c>
      <c r="BM168" s="213" cm="1">
        <f t="array" aca="1" ref="BM168" ca="1">_xlfn.IFNA(INDEX(INDIRECT(AI$4&amp;"G:G"),MATCH(W168,INDIRECT(AI$4&amp;"P:P"),0),0),"")</f>
        <v>0</v>
      </c>
      <c r="BN168" s="213" t="str" cm="1">
        <f t="array" aca="1" ref="BN168" ca="1">_xlfn.IFNA(INDEX(INDIRECT(AJ$4&amp;"G:G"),MATCH(X168,INDIRECT(AJ$4&amp;"P:P"),0),0),"")</f>
        <v/>
      </c>
      <c r="BO168" s="213" t="str" cm="1">
        <f t="array" aca="1" ref="BO168" ca="1">_xlfn.IFNA(INDEX(INDIRECT(AK$4&amp;"G:G"),MATCH(Y168,INDIRECT(AK$4&amp;"P:P"),0),0),"")</f>
        <v/>
      </c>
      <c r="BP168" s="213" t="str" cm="1">
        <f t="array" aca="1" ref="BP168" ca="1">_xlfn.IFNA(INDEX(INDIRECT(AL$4&amp;"G:G"),MATCH(Z168,INDIRECT(AL$4&amp;"P:P"),0),0),"")</f>
        <v/>
      </c>
      <c r="BQ168" s="213" t="str" cm="1">
        <f t="array" aca="1" ref="BQ168" ca="1">_xlfn.IFNA(INDEX(INDIRECT(AM$4&amp;"G:G"),MATCH(AA168,INDIRECT(AM$4&amp;"P:P"),0),0),"")</f>
        <v/>
      </c>
      <c r="BR168" s="213" t="str" cm="1">
        <f t="array" aca="1" ref="BR168" ca="1">_xlfn.IFNA(INDEX(INDIRECT(AH$4&amp;"H:H"),MATCH(V168,INDIRECT(AH$4&amp;"P:P"),0),0),"")</f>
        <v/>
      </c>
      <c r="BS168" s="213" cm="1">
        <f t="array" aca="1" ref="BS168" ca="1">_xlfn.IFNA(INDEX(INDIRECT(AI$4&amp;"H:H"),MATCH(W168,INDIRECT(AI$4&amp;"P:P"),0),0),"")</f>
        <v>0</v>
      </c>
      <c r="BT168" s="213" t="str" cm="1">
        <f t="array" aca="1" ref="BT168" ca="1">_xlfn.IFNA(INDEX(INDIRECT(AJ$4&amp;"H:H"),MATCH(X168,INDIRECT(AJ$4&amp;"P:P"),0),0),"")</f>
        <v/>
      </c>
      <c r="BU168" s="213" t="str" cm="1">
        <f t="array" aca="1" ref="BU168" ca="1">_xlfn.IFNA(INDEX(INDIRECT(AK$4&amp;"H:H"),MATCH(Y168,INDIRECT(AK$4&amp;"P:P"),0),0),"")</f>
        <v/>
      </c>
      <c r="BV168" s="213" t="str" cm="1">
        <f t="array" aca="1" ref="BV168" ca="1">_xlfn.IFNA(INDEX(INDIRECT(AL$4&amp;"H:H"),MATCH(Z168,INDIRECT(AL$4&amp;"P:P"),0),0),"")</f>
        <v/>
      </c>
      <c r="BW168" s="213" t="str" cm="1">
        <f t="array" aca="1" ref="BW168" ca="1">_xlfn.IFNA(INDEX(INDIRECT(AM$4&amp;"H:H"),MATCH(AA168,INDIRECT(AM$4&amp;"P:P"),0),0),"")</f>
        <v/>
      </c>
      <c r="BX168" s="213" t="str" cm="1">
        <f t="array" aca="1" ref="BX168" ca="1">_xlfn.IFNA(INDEX(INDIRECT(AH$4&amp;"I:I"),MATCH(V168,INDIRECT(AH$4&amp;"P:P"),0),0),"")</f>
        <v/>
      </c>
      <c r="BY168" s="213" cm="1">
        <f t="array" aca="1" ref="BY168" ca="1">_xlfn.IFNA(INDEX(INDIRECT(AI$4&amp;"I:I"),MATCH(W168,INDIRECT(AI$4&amp;"P:P"),0),0),"")</f>
        <v>0</v>
      </c>
      <c r="BZ168" s="213" t="str" cm="1">
        <f t="array" aca="1" ref="BZ168" ca="1">_xlfn.IFNA(INDEX(INDIRECT(AJ$4&amp;"I:I"),MATCH(X168,INDIRECT(AJ$4&amp;"P:P"),0),0),"")</f>
        <v/>
      </c>
      <c r="CA168" s="213" t="str" cm="1">
        <f t="array" aca="1" ref="CA168" ca="1">_xlfn.IFNA(INDEX(INDIRECT(AK$4&amp;"I:I"),MATCH(Y168,INDIRECT(AK$4&amp;"P:P"),0),0),"")</f>
        <v/>
      </c>
      <c r="CB168" s="213" t="str" cm="1">
        <f t="array" aca="1" ref="CB168" ca="1">_xlfn.IFNA(INDEX(INDIRECT(AL$4&amp;"I:I"),MATCH(Z168,INDIRECT(AL$4&amp;"P:P"),0),0),"")</f>
        <v/>
      </c>
      <c r="CC168" s="213" t="str" cm="1">
        <f t="array" aca="1" ref="CC168" ca="1">_xlfn.IFNA(INDEX(INDIRECT(AM$4&amp;"I:I"),MATCH(AA168,INDIRECT(AM$4&amp;"P:P"),0),0),"")</f>
        <v/>
      </c>
      <c r="CD168" s="213" t="str" cm="1">
        <f t="array" aca="1" ref="CD168" ca="1">_xlfn.IFNA(INDEX(INDIRECT(AH$4&amp;"J:J"),MATCH(V168,INDIRECT(AH$4&amp;"P:P"),0),0),"")</f>
        <v/>
      </c>
      <c r="CE168" s="213" cm="1">
        <f t="array" aca="1" ref="CE168" ca="1">_xlfn.IFNA(INDEX(INDIRECT(AI$4&amp;"J:J"),MATCH(W168,INDIRECT(AI$4&amp;"P:P"),0),0),"")</f>
        <v>0</v>
      </c>
      <c r="CF168" s="213" t="str" cm="1">
        <f t="array" aca="1" ref="CF168" ca="1">_xlfn.IFNA(INDEX(INDIRECT(AJ$4&amp;"J:J"),MATCH(X168,INDIRECT(AJ$4&amp;"P:P"),0),0),"")</f>
        <v/>
      </c>
      <c r="CG168" s="213" t="str" cm="1">
        <f t="array" aca="1" ref="CG168" ca="1">_xlfn.IFNA(INDEX(INDIRECT(AK$4&amp;"J:J"),MATCH(Y168,INDIRECT(AK$4&amp;"P:P"),0),0),"")</f>
        <v/>
      </c>
      <c r="CH168" s="213" t="str" cm="1">
        <f t="array" aca="1" ref="CH168" ca="1">_xlfn.IFNA(INDEX(INDIRECT(AL$4&amp;"J:J"),MATCH(Z168,INDIRECT(AL$4&amp;"P:P"),0),0),"")</f>
        <v/>
      </c>
      <c r="CI168" s="213" t="str" cm="1">
        <f t="array" aca="1" ref="CI168" ca="1">_xlfn.IFNA(INDEX(INDIRECT(AM$4&amp;"J:J"),MATCH(AA168,INDIRECT(AM$4&amp;"P:P"),0),0),"")</f>
        <v/>
      </c>
    </row>
    <row r="169" spans="1:87" ht="36">
      <c r="A169" s="53">
        <v>157</v>
      </c>
      <c r="B169" s="75">
        <v>137</v>
      </c>
      <c r="C169" s="75" t="s">
        <v>1638</v>
      </c>
      <c r="D169" s="85" t="s">
        <v>1649</v>
      </c>
      <c r="E169" s="132" t="s">
        <v>2048</v>
      </c>
      <c r="F169" s="126" t="s">
        <v>884</v>
      </c>
      <c r="G169" s="78"/>
      <c r="H169" s="127"/>
      <c r="I169" s="80">
        <v>1</v>
      </c>
      <c r="J169" s="98" t="s">
        <v>2059</v>
      </c>
      <c r="K169" s="117">
        <v>1</v>
      </c>
      <c r="L169" s="82" t="s">
        <v>1908</v>
      </c>
      <c r="M169" s="128"/>
      <c r="N169" s="129"/>
      <c r="O169" s="128"/>
      <c r="P169" s="129"/>
      <c r="Q169" s="130"/>
      <c r="R169" s="131"/>
      <c r="S169" s="116"/>
      <c r="U169" s="59" t="s">
        <v>2060</v>
      </c>
      <c r="V169" s="59" t="str">
        <f t="shared" si="53"/>
        <v/>
      </c>
      <c r="W169" s="59" t="str">
        <f t="shared" si="54"/>
        <v>（８）</v>
      </c>
      <c r="X169" s="59" t="str">
        <f t="shared" si="55"/>
        <v>（４９）</v>
      </c>
      <c r="Y169" s="59" t="str">
        <f t="shared" si="56"/>
        <v/>
      </c>
      <c r="Z169" s="59" t="str">
        <f t="shared" si="57"/>
        <v/>
      </c>
      <c r="AA169" s="59" t="str">
        <f t="shared" si="58"/>
        <v/>
      </c>
      <c r="AB169" s="190" t="e" cm="1">
        <f t="array" ref="AB169">INDEX('Ｒ2_小4'!$M:$M,MATCH(V169,'Ｒ2_小4'!$P:$P,0),0)</f>
        <v>#N/A</v>
      </c>
      <c r="AC169" s="190" t="str" cm="1">
        <f t="array" ref="AC169">INDEX('R2_小5'!$M:$M,MATCH(W169,'R2_小5'!$P:$P,0),0)</f>
        <v>Q00000001250</v>
      </c>
      <c r="AD169" s="190" t="str" cm="1">
        <f t="array" ref="AD169">INDEX('R2_小6'!$M:$M,MATCH(X169,'R2_小6'!$P:$P,0),0)</f>
        <v>Q00000002700</v>
      </c>
      <c r="AE169" s="190" t="e" cm="1">
        <f t="array" ref="AE169">INDEX('R2_中1'!$M:$M,MATCH(Y169,'R2_中1'!$P:$P,0),0)</f>
        <v>#N/A</v>
      </c>
      <c r="AF169" s="190" t="e" cm="1">
        <f t="array" ref="AF169">INDEX('R2_中2'!$M:$M,MATCH(Z169,'R2_中2'!$P:$P,0),0)</f>
        <v>#N/A</v>
      </c>
      <c r="AG169" s="190" t="e" cm="1">
        <f t="array" ref="AG169">INDEX('R2_中3'!$M:$M,MATCH(AA169,'R2_中3'!$P:$P,0),0)</f>
        <v>#N/A</v>
      </c>
      <c r="AH169" s="213" t="str" cm="1">
        <f t="array" aca="1" ref="AH169" ca="1">_xlfn.IFNA(INDEX(INDIRECT(AH$4&amp;"B:B"),MATCH(V169,INDIRECT(AH$4&amp;"P:P"),0),0),"")</f>
        <v/>
      </c>
      <c r="AI169" s="213" t="str" cm="1">
        <f t="array" aca="1" ref="AI169" ca="1">_xlfn.IFNA(INDEX(INDIRECT(AI$4&amp;"B:B"),MATCH(W169,INDIRECT(AI$4&amp;"P:P"),0),0),"")</f>
        <v>算数で学ぶ内ようにきょう味がある</v>
      </c>
      <c r="AJ169" s="213" t="str" cm="1">
        <f t="array" aca="1" ref="AJ169" ca="1">_xlfn.IFNA(INDEX(INDIRECT(AJ$4&amp;"B:B"),MATCH(X169,INDIRECT(AJ$4&amp;"P:P"),0),0),"")</f>
        <v>算数で学ぶ内容に興味がある</v>
      </c>
      <c r="AK169" s="213" t="str" cm="1">
        <f t="array" aca="1" ref="AK169" ca="1">_xlfn.IFNA(INDEX(INDIRECT(AK$4&amp;"B:B"),MATCH(Y169,INDIRECT(AK$4&amp;"P:P"),0),0),"")</f>
        <v/>
      </c>
      <c r="AL169" s="213" t="str" cm="1">
        <f t="array" aca="1" ref="AL169" ca="1">_xlfn.IFNA(INDEX(INDIRECT(AL$4&amp;"B:B"),MATCH(Z169,INDIRECT(AL$4&amp;"P:P"),0),0),"")</f>
        <v/>
      </c>
      <c r="AM169" s="213" t="str" cm="1">
        <f t="array" aca="1" ref="AM169" ca="1">_xlfn.IFNA(INDEX(INDIRECT(AM$4&amp;"B:B"),MATCH(AA169,INDIRECT(AM$4&amp;"P:P"),0),0),"")</f>
        <v/>
      </c>
      <c r="AN169" s="213" t="str" cm="1">
        <f t="array" aca="1" ref="AN169" ca="1">_xlfn.IFNA(INDEX(INDIRECT(AH$4&amp;"C:C"),MATCH(V169,INDIRECT(AH$4&amp;"P:P"),0),0),"")</f>
        <v/>
      </c>
      <c r="AO169" s="213" t="str" cm="1">
        <f t="array" aca="1" ref="AO169" ca="1">_xlfn.IFNA(INDEX(INDIRECT(AI$4&amp;"C:C"),MATCH(W169,INDIRECT(AI$4&amp;"P:P"),0),0),"")</f>
        <v>まったくそのとおりだ</v>
      </c>
      <c r="AP169" s="213" t="str" cm="1">
        <f t="array" aca="1" ref="AP169" ca="1">_xlfn.IFNA(INDEX(INDIRECT(AJ$4&amp;"C:C"),MATCH(X169,INDIRECT(AJ$4&amp;"P:P"),0),0),"")</f>
        <v>まったくそのとおりだ</v>
      </c>
      <c r="AQ169" s="213" t="str" cm="1">
        <f t="array" aca="1" ref="AQ169" ca="1">_xlfn.IFNA(INDEX(INDIRECT(AK$4&amp;"C:C"),MATCH(Y169,INDIRECT(AK$4&amp;"P:P"),0),0),"")</f>
        <v/>
      </c>
      <c r="AR169" s="213" t="str" cm="1">
        <f t="array" aca="1" ref="AR169" ca="1">_xlfn.IFNA(INDEX(INDIRECT(AL$4&amp;"C:C"),MATCH(Z169,INDIRECT(AL$4&amp;"P:P"),0),0),"")</f>
        <v/>
      </c>
      <c r="AS169" s="213" t="str" cm="1">
        <f t="array" aca="1" ref="AS169" ca="1">_xlfn.IFNA(INDEX(INDIRECT(AM$4&amp;"C:C"),MATCH(AA169,INDIRECT(AM$4&amp;"P:P"),0),0),"")</f>
        <v/>
      </c>
      <c r="AT169" s="213" t="str" cm="1">
        <f t="array" aca="1" ref="AT169" ca="1">_xlfn.IFNA(INDEX(INDIRECT(AH$4&amp;"D:D"),MATCH(V169,INDIRECT(AH$4&amp;"P:P"),0),0),"")</f>
        <v/>
      </c>
      <c r="AU169" s="213" t="str" cm="1">
        <f t="array" aca="1" ref="AU169" ca="1">_xlfn.IFNA(INDEX(INDIRECT(AI$4&amp;"D:D"),MATCH(W169,INDIRECT(AI$4&amp;"P:P"),0),0),"")</f>
        <v>そのとおりだ</v>
      </c>
      <c r="AV169" s="213" t="str" cm="1">
        <f t="array" aca="1" ref="AV169" ca="1">_xlfn.IFNA(INDEX(INDIRECT(AJ$4&amp;"D:D"),MATCH(X169,INDIRECT(AJ$4&amp;"P:P"),0),0),"")</f>
        <v>そのとおりだ</v>
      </c>
      <c r="AW169" s="213" t="str" cm="1">
        <f t="array" aca="1" ref="AW169" ca="1">_xlfn.IFNA(INDEX(INDIRECT(AK$4&amp;"D:D"),MATCH(Y169,INDIRECT(AK$4&amp;"P:P"),0),0),"")</f>
        <v/>
      </c>
      <c r="AX169" s="213" t="str" cm="1">
        <f t="array" aca="1" ref="AX169" ca="1">_xlfn.IFNA(INDEX(INDIRECT(AL$4&amp;"D:D"),MATCH(Z169,INDIRECT(AL$4&amp;"P:P"),0),0),"")</f>
        <v/>
      </c>
      <c r="AY169" s="213" t="str" cm="1">
        <f t="array" aca="1" ref="AY169" ca="1">_xlfn.IFNA(INDEX(INDIRECT(AM$4&amp;"D:D"),MATCH(AA169,INDIRECT(AM$4&amp;"P:P"),0),0),"")</f>
        <v/>
      </c>
      <c r="AZ169" s="213" t="str" cm="1">
        <f t="array" aca="1" ref="AZ169" ca="1">_xlfn.IFNA(INDEX(INDIRECT(AH$4&amp;"E:E"),MATCH(V169,INDIRECT(AH$4&amp;"P:P"),0),0),"")</f>
        <v/>
      </c>
      <c r="BA169" s="213" t="str" cm="1">
        <f t="array" aca="1" ref="BA169" ca="1">_xlfn.IFNA(INDEX(INDIRECT(AI$4&amp;"E:E"),MATCH(W169,INDIRECT(AI$4&amp;"P:P"),0),0),"")</f>
        <v>そのとおりでない</v>
      </c>
      <c r="BB169" s="213" t="str" cm="1">
        <f t="array" aca="1" ref="BB169" ca="1">_xlfn.IFNA(INDEX(INDIRECT(AJ$4&amp;"E:E"),MATCH(X169,INDIRECT(AJ$4&amp;"P:P"),0),0),"")</f>
        <v>そのとおりでない</v>
      </c>
      <c r="BC169" s="213" t="str" cm="1">
        <f t="array" aca="1" ref="BC169" ca="1">_xlfn.IFNA(INDEX(INDIRECT(AK$4&amp;"E:E"),MATCH(Y169,INDIRECT(AK$4&amp;"P:P"),0),0),"")</f>
        <v/>
      </c>
      <c r="BD169" s="213" t="str" cm="1">
        <f t="array" aca="1" ref="BD169" ca="1">_xlfn.IFNA(INDEX(INDIRECT(AL$4&amp;"E:E"),MATCH(Z169,INDIRECT(AL$4&amp;"P:P"),0),0),"")</f>
        <v/>
      </c>
      <c r="BE169" s="213" t="str" cm="1">
        <f t="array" aca="1" ref="BE169" ca="1">_xlfn.IFNA(INDEX(INDIRECT(AM$4&amp;"E:E"),MATCH(AA169,INDIRECT(AM$4&amp;"P:P"),0),0),"")</f>
        <v/>
      </c>
      <c r="BF169" s="213" t="str" cm="1">
        <f t="array" aca="1" ref="BF169" ca="1">_xlfn.IFNA(INDEX(INDIRECT(AH$4&amp;"F:F"),MATCH(V169,INDIRECT(AH$4&amp;"P:P"),0),0),"")</f>
        <v/>
      </c>
      <c r="BG169" s="213" t="str" cm="1">
        <f t="array" aca="1" ref="BG169" ca="1">_xlfn.IFNA(INDEX(INDIRECT(AI$4&amp;"F:F"),MATCH(W169,INDIRECT(AI$4&amp;"P:P"),0),0),"")</f>
        <v>まったくそのとおりでない</v>
      </c>
      <c r="BH169" s="213" t="str" cm="1">
        <f t="array" aca="1" ref="BH169" ca="1">_xlfn.IFNA(INDEX(INDIRECT(AJ$4&amp;"F:F"),MATCH(X169,INDIRECT(AJ$4&amp;"P:P"),0),0),"")</f>
        <v>まったくそのとおりでない</v>
      </c>
      <c r="BI169" s="213" t="str" cm="1">
        <f t="array" aca="1" ref="BI169" ca="1">_xlfn.IFNA(INDEX(INDIRECT(AK$4&amp;"F:F"),MATCH(Y169,INDIRECT(AK$4&amp;"P:P"),0),0),"")</f>
        <v/>
      </c>
      <c r="BJ169" s="213" t="str" cm="1">
        <f t="array" aca="1" ref="BJ169" ca="1">_xlfn.IFNA(INDEX(INDIRECT(AL$4&amp;"F:F"),MATCH(Z169,INDIRECT(AL$4&amp;"P:P"),0),0),"")</f>
        <v/>
      </c>
      <c r="BK169" s="213" t="str" cm="1">
        <f t="array" aca="1" ref="BK169" ca="1">_xlfn.IFNA(INDEX(INDIRECT(AM$4&amp;"F:F"),MATCH(AA169,INDIRECT(AM$4&amp;"P:P"),0),0),"")</f>
        <v/>
      </c>
      <c r="BL169" s="213" t="str" cm="1">
        <f t="array" aca="1" ref="BL169" ca="1">_xlfn.IFNA(INDEX(INDIRECT(AH$4&amp;"G:G"),MATCH(V169,INDIRECT(AH$4&amp;"P:P"),0),0),"")</f>
        <v/>
      </c>
      <c r="BM169" s="213" cm="1">
        <f t="array" aca="1" ref="BM169" ca="1">_xlfn.IFNA(INDEX(INDIRECT(AI$4&amp;"G:G"),MATCH(W169,INDIRECT(AI$4&amp;"P:P"),0),0),"")</f>
        <v>0</v>
      </c>
      <c r="BN169" s="213" cm="1">
        <f t="array" aca="1" ref="BN169" ca="1">_xlfn.IFNA(INDEX(INDIRECT(AJ$4&amp;"G:G"),MATCH(X169,INDIRECT(AJ$4&amp;"P:P"),0),0),"")</f>
        <v>0</v>
      </c>
      <c r="BO169" s="213" t="str" cm="1">
        <f t="array" aca="1" ref="BO169" ca="1">_xlfn.IFNA(INDEX(INDIRECT(AK$4&amp;"G:G"),MATCH(Y169,INDIRECT(AK$4&amp;"P:P"),0),0),"")</f>
        <v/>
      </c>
      <c r="BP169" s="213" t="str" cm="1">
        <f t="array" aca="1" ref="BP169" ca="1">_xlfn.IFNA(INDEX(INDIRECT(AL$4&amp;"G:G"),MATCH(Z169,INDIRECT(AL$4&amp;"P:P"),0),0),"")</f>
        <v/>
      </c>
      <c r="BQ169" s="213" t="str" cm="1">
        <f t="array" aca="1" ref="BQ169" ca="1">_xlfn.IFNA(INDEX(INDIRECT(AM$4&amp;"G:G"),MATCH(AA169,INDIRECT(AM$4&amp;"P:P"),0),0),"")</f>
        <v/>
      </c>
      <c r="BR169" s="213" t="str" cm="1">
        <f t="array" aca="1" ref="BR169" ca="1">_xlfn.IFNA(INDEX(INDIRECT(AH$4&amp;"H:H"),MATCH(V169,INDIRECT(AH$4&amp;"P:P"),0),0),"")</f>
        <v/>
      </c>
      <c r="BS169" s="213" cm="1">
        <f t="array" aca="1" ref="BS169" ca="1">_xlfn.IFNA(INDEX(INDIRECT(AI$4&amp;"H:H"),MATCH(W169,INDIRECT(AI$4&amp;"P:P"),0),0),"")</f>
        <v>0</v>
      </c>
      <c r="BT169" s="213" cm="1">
        <f t="array" aca="1" ref="BT169" ca="1">_xlfn.IFNA(INDEX(INDIRECT(AJ$4&amp;"H:H"),MATCH(X169,INDIRECT(AJ$4&amp;"P:P"),0),0),"")</f>
        <v>0</v>
      </c>
      <c r="BU169" s="213" t="str" cm="1">
        <f t="array" aca="1" ref="BU169" ca="1">_xlfn.IFNA(INDEX(INDIRECT(AK$4&amp;"H:H"),MATCH(Y169,INDIRECT(AK$4&amp;"P:P"),0),0),"")</f>
        <v/>
      </c>
      <c r="BV169" s="213" t="str" cm="1">
        <f t="array" aca="1" ref="BV169" ca="1">_xlfn.IFNA(INDEX(INDIRECT(AL$4&amp;"H:H"),MATCH(Z169,INDIRECT(AL$4&amp;"P:P"),0),0),"")</f>
        <v/>
      </c>
      <c r="BW169" s="213" t="str" cm="1">
        <f t="array" aca="1" ref="BW169" ca="1">_xlfn.IFNA(INDEX(INDIRECT(AM$4&amp;"H:H"),MATCH(AA169,INDIRECT(AM$4&amp;"P:P"),0),0),"")</f>
        <v/>
      </c>
      <c r="BX169" s="213" t="str" cm="1">
        <f t="array" aca="1" ref="BX169" ca="1">_xlfn.IFNA(INDEX(INDIRECT(AH$4&amp;"I:I"),MATCH(V169,INDIRECT(AH$4&amp;"P:P"),0),0),"")</f>
        <v/>
      </c>
      <c r="BY169" s="213" cm="1">
        <f t="array" aca="1" ref="BY169" ca="1">_xlfn.IFNA(INDEX(INDIRECT(AI$4&amp;"I:I"),MATCH(W169,INDIRECT(AI$4&amp;"P:P"),0),0),"")</f>
        <v>0</v>
      </c>
      <c r="BZ169" s="213" cm="1">
        <f t="array" aca="1" ref="BZ169" ca="1">_xlfn.IFNA(INDEX(INDIRECT(AJ$4&amp;"I:I"),MATCH(X169,INDIRECT(AJ$4&amp;"P:P"),0),0),"")</f>
        <v>0</v>
      </c>
      <c r="CA169" s="213" t="str" cm="1">
        <f t="array" aca="1" ref="CA169" ca="1">_xlfn.IFNA(INDEX(INDIRECT(AK$4&amp;"I:I"),MATCH(Y169,INDIRECT(AK$4&amp;"P:P"),0),0),"")</f>
        <v/>
      </c>
      <c r="CB169" s="213" t="str" cm="1">
        <f t="array" aca="1" ref="CB169" ca="1">_xlfn.IFNA(INDEX(INDIRECT(AL$4&amp;"I:I"),MATCH(Z169,INDIRECT(AL$4&amp;"P:P"),0),0),"")</f>
        <v/>
      </c>
      <c r="CC169" s="213" t="str" cm="1">
        <f t="array" aca="1" ref="CC169" ca="1">_xlfn.IFNA(INDEX(INDIRECT(AM$4&amp;"I:I"),MATCH(AA169,INDIRECT(AM$4&amp;"P:P"),0),0),"")</f>
        <v/>
      </c>
      <c r="CD169" s="213" t="str" cm="1">
        <f t="array" aca="1" ref="CD169" ca="1">_xlfn.IFNA(INDEX(INDIRECT(AH$4&amp;"J:J"),MATCH(V169,INDIRECT(AH$4&amp;"P:P"),0),0),"")</f>
        <v/>
      </c>
      <c r="CE169" s="213" cm="1">
        <f t="array" aca="1" ref="CE169" ca="1">_xlfn.IFNA(INDEX(INDIRECT(AI$4&amp;"J:J"),MATCH(W169,INDIRECT(AI$4&amp;"P:P"),0),0),"")</f>
        <v>0</v>
      </c>
      <c r="CF169" s="213" cm="1">
        <f t="array" aca="1" ref="CF169" ca="1">_xlfn.IFNA(INDEX(INDIRECT(AJ$4&amp;"J:J"),MATCH(X169,INDIRECT(AJ$4&amp;"P:P"),0),0),"")</f>
        <v>0</v>
      </c>
      <c r="CG169" s="213" t="str" cm="1">
        <f t="array" aca="1" ref="CG169" ca="1">_xlfn.IFNA(INDEX(INDIRECT(AK$4&amp;"J:J"),MATCH(Y169,INDIRECT(AK$4&amp;"P:P"),0),0),"")</f>
        <v/>
      </c>
      <c r="CH169" s="213" t="str" cm="1">
        <f t="array" aca="1" ref="CH169" ca="1">_xlfn.IFNA(INDEX(INDIRECT(AL$4&amp;"J:J"),MATCH(Z169,INDIRECT(AL$4&amp;"P:P"),0),0),"")</f>
        <v/>
      </c>
      <c r="CI169" s="213" t="str" cm="1">
        <f t="array" aca="1" ref="CI169" ca="1">_xlfn.IFNA(INDEX(INDIRECT(AM$4&amp;"J:J"),MATCH(AA169,INDIRECT(AM$4&amp;"P:P"),0),0),"")</f>
        <v/>
      </c>
    </row>
    <row r="170" spans="1:87" ht="90">
      <c r="A170" s="53">
        <v>158</v>
      </c>
      <c r="B170" s="75">
        <v>138</v>
      </c>
      <c r="C170" s="75" t="s">
        <v>1638</v>
      </c>
      <c r="D170" s="85" t="s">
        <v>1649</v>
      </c>
      <c r="E170" s="132" t="s">
        <v>2048</v>
      </c>
      <c r="F170" s="135" t="s">
        <v>2061</v>
      </c>
      <c r="G170" s="133"/>
      <c r="H170" s="134"/>
      <c r="I170" s="80">
        <v>1</v>
      </c>
      <c r="J170" s="98" t="s">
        <v>1724</v>
      </c>
      <c r="K170" s="117"/>
      <c r="L170" s="95"/>
      <c r="M170" s="136"/>
      <c r="N170" s="137"/>
      <c r="O170" s="136"/>
      <c r="P170" s="137"/>
      <c r="Q170" s="138"/>
      <c r="R170" s="139"/>
      <c r="S170" s="116"/>
      <c r="U170" s="59" t="s">
        <v>2062</v>
      </c>
      <c r="V170" s="59" t="str">
        <f t="shared" si="53"/>
        <v/>
      </c>
      <c r="W170" s="59" t="str">
        <f t="shared" si="54"/>
        <v>（９）</v>
      </c>
      <c r="X170" s="59" t="str">
        <f t="shared" si="55"/>
        <v/>
      </c>
      <c r="Y170" s="59" t="str">
        <f t="shared" si="56"/>
        <v/>
      </c>
      <c r="Z170" s="59" t="str">
        <f t="shared" si="57"/>
        <v/>
      </c>
      <c r="AA170" s="59" t="str">
        <f t="shared" si="58"/>
        <v/>
      </c>
      <c r="AB170" s="190" t="e" cm="1">
        <f t="array" ref="AB170">INDEX('Ｒ2_小4'!$M:$M,MATCH(V170,'Ｒ2_小4'!$P:$P,0),0)</f>
        <v>#N/A</v>
      </c>
      <c r="AC170" s="190" t="str" cm="1">
        <f t="array" ref="AC170">INDEX('R2_小5'!$M:$M,MATCH(W170,'R2_小5'!$P:$P,0),0)</f>
        <v>Q00000001260</v>
      </c>
      <c r="AD170" s="190" t="e" cm="1">
        <f t="array" ref="AD170">INDEX('R2_小6'!$M:$M,MATCH(X170,'R2_小6'!$P:$P,0),0)</f>
        <v>#N/A</v>
      </c>
      <c r="AE170" s="190" t="e" cm="1">
        <f t="array" ref="AE170">INDEX('R2_中1'!$M:$M,MATCH(Y170,'R2_中1'!$P:$P,0),0)</f>
        <v>#N/A</v>
      </c>
      <c r="AF170" s="190" t="e" cm="1">
        <f t="array" ref="AF170">INDEX('R2_中2'!$M:$M,MATCH(Z170,'R2_中2'!$P:$P,0),0)</f>
        <v>#N/A</v>
      </c>
      <c r="AG170" s="190" t="e" cm="1">
        <f t="array" ref="AG170">INDEX('R2_中3'!$M:$M,MATCH(AA170,'R2_中3'!$P:$P,0),0)</f>
        <v>#N/A</v>
      </c>
      <c r="AH170" s="213" t="str" cm="1">
        <f t="array" aca="1" ref="AH170" ca="1">_xlfn.IFNA(INDEX(INDIRECT(AH$4&amp;"B:B"),MATCH(V170,INDIRECT(AH$4&amp;"P:P"),0),0),"")</f>
        <v/>
      </c>
      <c r="AI170" s="213" t="str" cm="1">
        <f t="array" aca="1" ref="AI170" ca="1">_xlfn.IFNA(INDEX(INDIRECT(AI$4&amp;"B:B"),MATCH(W170,INDIRECT(AI$4&amp;"P:P"),0),0),"")</f>
        <v>自分にとって算数が大事な科目なのは，これから勉強したいことに必要だからである</v>
      </c>
      <c r="AJ170" s="213" t="str" cm="1">
        <f t="array" aca="1" ref="AJ170" ca="1">_xlfn.IFNA(INDEX(INDIRECT(AJ$4&amp;"B:B"),MATCH(X170,INDIRECT(AJ$4&amp;"P:P"),0),0),"")</f>
        <v/>
      </c>
      <c r="AK170" s="213" t="str" cm="1">
        <f t="array" aca="1" ref="AK170" ca="1">_xlfn.IFNA(INDEX(INDIRECT(AK$4&amp;"B:B"),MATCH(Y170,INDIRECT(AK$4&amp;"P:P"),0),0),"")</f>
        <v/>
      </c>
      <c r="AL170" s="213" t="str" cm="1">
        <f t="array" aca="1" ref="AL170" ca="1">_xlfn.IFNA(INDEX(INDIRECT(AL$4&amp;"B:B"),MATCH(Z170,INDIRECT(AL$4&amp;"P:P"),0),0),"")</f>
        <v/>
      </c>
      <c r="AM170" s="213" t="str" cm="1">
        <f t="array" aca="1" ref="AM170" ca="1">_xlfn.IFNA(INDEX(INDIRECT(AM$4&amp;"B:B"),MATCH(AA170,INDIRECT(AM$4&amp;"P:P"),0),0),"")</f>
        <v/>
      </c>
      <c r="AN170" s="213" t="str" cm="1">
        <f t="array" aca="1" ref="AN170" ca="1">_xlfn.IFNA(INDEX(INDIRECT(AH$4&amp;"C:C"),MATCH(V170,INDIRECT(AH$4&amp;"P:P"),0),0),"")</f>
        <v/>
      </c>
      <c r="AO170" s="213" t="str" cm="1">
        <f t="array" aca="1" ref="AO170" ca="1">_xlfn.IFNA(INDEX(INDIRECT(AI$4&amp;"C:C"),MATCH(W170,INDIRECT(AI$4&amp;"P:P"),0),0),"")</f>
        <v>まったくそのとおりだ</v>
      </c>
      <c r="AP170" s="213" t="str" cm="1">
        <f t="array" aca="1" ref="AP170" ca="1">_xlfn.IFNA(INDEX(INDIRECT(AJ$4&amp;"C:C"),MATCH(X170,INDIRECT(AJ$4&amp;"P:P"),0),0),"")</f>
        <v/>
      </c>
      <c r="AQ170" s="213" t="str" cm="1">
        <f t="array" aca="1" ref="AQ170" ca="1">_xlfn.IFNA(INDEX(INDIRECT(AK$4&amp;"C:C"),MATCH(Y170,INDIRECT(AK$4&amp;"P:P"),0),0),"")</f>
        <v/>
      </c>
      <c r="AR170" s="213" t="str" cm="1">
        <f t="array" aca="1" ref="AR170" ca="1">_xlfn.IFNA(INDEX(INDIRECT(AL$4&amp;"C:C"),MATCH(Z170,INDIRECT(AL$4&amp;"P:P"),0),0),"")</f>
        <v/>
      </c>
      <c r="AS170" s="213" t="str" cm="1">
        <f t="array" aca="1" ref="AS170" ca="1">_xlfn.IFNA(INDEX(INDIRECT(AM$4&amp;"C:C"),MATCH(AA170,INDIRECT(AM$4&amp;"P:P"),0),0),"")</f>
        <v/>
      </c>
      <c r="AT170" s="213" t="str" cm="1">
        <f t="array" aca="1" ref="AT170" ca="1">_xlfn.IFNA(INDEX(INDIRECT(AH$4&amp;"D:D"),MATCH(V170,INDIRECT(AH$4&amp;"P:P"),0),0),"")</f>
        <v/>
      </c>
      <c r="AU170" s="213" t="str" cm="1">
        <f t="array" aca="1" ref="AU170" ca="1">_xlfn.IFNA(INDEX(INDIRECT(AI$4&amp;"D:D"),MATCH(W170,INDIRECT(AI$4&amp;"P:P"),0),0),"")</f>
        <v>そのとおりだ</v>
      </c>
      <c r="AV170" s="213" t="str" cm="1">
        <f t="array" aca="1" ref="AV170" ca="1">_xlfn.IFNA(INDEX(INDIRECT(AJ$4&amp;"D:D"),MATCH(X170,INDIRECT(AJ$4&amp;"P:P"),0),0),"")</f>
        <v/>
      </c>
      <c r="AW170" s="213" t="str" cm="1">
        <f t="array" aca="1" ref="AW170" ca="1">_xlfn.IFNA(INDEX(INDIRECT(AK$4&amp;"D:D"),MATCH(Y170,INDIRECT(AK$4&amp;"P:P"),0),0),"")</f>
        <v/>
      </c>
      <c r="AX170" s="213" t="str" cm="1">
        <f t="array" aca="1" ref="AX170" ca="1">_xlfn.IFNA(INDEX(INDIRECT(AL$4&amp;"D:D"),MATCH(Z170,INDIRECT(AL$4&amp;"P:P"),0),0),"")</f>
        <v/>
      </c>
      <c r="AY170" s="213" t="str" cm="1">
        <f t="array" aca="1" ref="AY170" ca="1">_xlfn.IFNA(INDEX(INDIRECT(AM$4&amp;"D:D"),MATCH(AA170,INDIRECT(AM$4&amp;"P:P"),0),0),"")</f>
        <v/>
      </c>
      <c r="AZ170" s="213" t="str" cm="1">
        <f t="array" aca="1" ref="AZ170" ca="1">_xlfn.IFNA(INDEX(INDIRECT(AH$4&amp;"E:E"),MATCH(V170,INDIRECT(AH$4&amp;"P:P"),0),0),"")</f>
        <v/>
      </c>
      <c r="BA170" s="213" t="str" cm="1">
        <f t="array" aca="1" ref="BA170" ca="1">_xlfn.IFNA(INDEX(INDIRECT(AI$4&amp;"E:E"),MATCH(W170,INDIRECT(AI$4&amp;"P:P"),0),0),"")</f>
        <v>そのとおりでない</v>
      </c>
      <c r="BB170" s="213" t="str" cm="1">
        <f t="array" aca="1" ref="BB170" ca="1">_xlfn.IFNA(INDEX(INDIRECT(AJ$4&amp;"E:E"),MATCH(X170,INDIRECT(AJ$4&amp;"P:P"),0),0),"")</f>
        <v/>
      </c>
      <c r="BC170" s="213" t="str" cm="1">
        <f t="array" aca="1" ref="BC170" ca="1">_xlfn.IFNA(INDEX(INDIRECT(AK$4&amp;"E:E"),MATCH(Y170,INDIRECT(AK$4&amp;"P:P"),0),0),"")</f>
        <v/>
      </c>
      <c r="BD170" s="213" t="str" cm="1">
        <f t="array" aca="1" ref="BD170" ca="1">_xlfn.IFNA(INDEX(INDIRECT(AL$4&amp;"E:E"),MATCH(Z170,INDIRECT(AL$4&amp;"P:P"),0),0),"")</f>
        <v/>
      </c>
      <c r="BE170" s="213" t="str" cm="1">
        <f t="array" aca="1" ref="BE170" ca="1">_xlfn.IFNA(INDEX(INDIRECT(AM$4&amp;"E:E"),MATCH(AA170,INDIRECT(AM$4&amp;"P:P"),0),0),"")</f>
        <v/>
      </c>
      <c r="BF170" s="213" t="str" cm="1">
        <f t="array" aca="1" ref="BF170" ca="1">_xlfn.IFNA(INDEX(INDIRECT(AH$4&amp;"F:F"),MATCH(V170,INDIRECT(AH$4&amp;"P:P"),0),0),"")</f>
        <v/>
      </c>
      <c r="BG170" s="213" t="str" cm="1">
        <f t="array" aca="1" ref="BG170" ca="1">_xlfn.IFNA(INDEX(INDIRECT(AI$4&amp;"F:F"),MATCH(W170,INDIRECT(AI$4&amp;"P:P"),0),0),"")</f>
        <v>まったくそのとおりでない</v>
      </c>
      <c r="BH170" s="213" t="str" cm="1">
        <f t="array" aca="1" ref="BH170" ca="1">_xlfn.IFNA(INDEX(INDIRECT(AJ$4&amp;"F:F"),MATCH(X170,INDIRECT(AJ$4&amp;"P:P"),0),0),"")</f>
        <v/>
      </c>
      <c r="BI170" s="213" t="str" cm="1">
        <f t="array" aca="1" ref="BI170" ca="1">_xlfn.IFNA(INDEX(INDIRECT(AK$4&amp;"F:F"),MATCH(Y170,INDIRECT(AK$4&amp;"P:P"),0),0),"")</f>
        <v/>
      </c>
      <c r="BJ170" s="213" t="str" cm="1">
        <f t="array" aca="1" ref="BJ170" ca="1">_xlfn.IFNA(INDEX(INDIRECT(AL$4&amp;"F:F"),MATCH(Z170,INDIRECT(AL$4&amp;"P:P"),0),0),"")</f>
        <v/>
      </c>
      <c r="BK170" s="213" t="str" cm="1">
        <f t="array" aca="1" ref="BK170" ca="1">_xlfn.IFNA(INDEX(INDIRECT(AM$4&amp;"F:F"),MATCH(AA170,INDIRECT(AM$4&amp;"P:P"),0),0),"")</f>
        <v/>
      </c>
      <c r="BL170" s="213" t="str" cm="1">
        <f t="array" aca="1" ref="BL170" ca="1">_xlfn.IFNA(INDEX(INDIRECT(AH$4&amp;"G:G"),MATCH(V170,INDIRECT(AH$4&amp;"P:P"),0),0),"")</f>
        <v/>
      </c>
      <c r="BM170" s="213" cm="1">
        <f t="array" aca="1" ref="BM170" ca="1">_xlfn.IFNA(INDEX(INDIRECT(AI$4&amp;"G:G"),MATCH(W170,INDIRECT(AI$4&amp;"P:P"),0),0),"")</f>
        <v>0</v>
      </c>
      <c r="BN170" s="213" t="str" cm="1">
        <f t="array" aca="1" ref="BN170" ca="1">_xlfn.IFNA(INDEX(INDIRECT(AJ$4&amp;"G:G"),MATCH(X170,INDIRECT(AJ$4&amp;"P:P"),0),0),"")</f>
        <v/>
      </c>
      <c r="BO170" s="213" t="str" cm="1">
        <f t="array" aca="1" ref="BO170" ca="1">_xlfn.IFNA(INDEX(INDIRECT(AK$4&amp;"G:G"),MATCH(Y170,INDIRECT(AK$4&amp;"P:P"),0),0),"")</f>
        <v/>
      </c>
      <c r="BP170" s="213" t="str" cm="1">
        <f t="array" aca="1" ref="BP170" ca="1">_xlfn.IFNA(INDEX(INDIRECT(AL$4&amp;"G:G"),MATCH(Z170,INDIRECT(AL$4&amp;"P:P"),0),0),"")</f>
        <v/>
      </c>
      <c r="BQ170" s="213" t="str" cm="1">
        <f t="array" aca="1" ref="BQ170" ca="1">_xlfn.IFNA(INDEX(INDIRECT(AM$4&amp;"G:G"),MATCH(AA170,INDIRECT(AM$4&amp;"P:P"),0),0),"")</f>
        <v/>
      </c>
      <c r="BR170" s="213" t="str" cm="1">
        <f t="array" aca="1" ref="BR170" ca="1">_xlfn.IFNA(INDEX(INDIRECT(AH$4&amp;"H:H"),MATCH(V170,INDIRECT(AH$4&amp;"P:P"),0),0),"")</f>
        <v/>
      </c>
      <c r="BS170" s="213" cm="1">
        <f t="array" aca="1" ref="BS170" ca="1">_xlfn.IFNA(INDEX(INDIRECT(AI$4&amp;"H:H"),MATCH(W170,INDIRECT(AI$4&amp;"P:P"),0),0),"")</f>
        <v>0</v>
      </c>
      <c r="BT170" s="213" t="str" cm="1">
        <f t="array" aca="1" ref="BT170" ca="1">_xlfn.IFNA(INDEX(INDIRECT(AJ$4&amp;"H:H"),MATCH(X170,INDIRECT(AJ$4&amp;"P:P"),0),0),"")</f>
        <v/>
      </c>
      <c r="BU170" s="213" t="str" cm="1">
        <f t="array" aca="1" ref="BU170" ca="1">_xlfn.IFNA(INDEX(INDIRECT(AK$4&amp;"H:H"),MATCH(Y170,INDIRECT(AK$4&amp;"P:P"),0),0),"")</f>
        <v/>
      </c>
      <c r="BV170" s="213" t="str" cm="1">
        <f t="array" aca="1" ref="BV170" ca="1">_xlfn.IFNA(INDEX(INDIRECT(AL$4&amp;"H:H"),MATCH(Z170,INDIRECT(AL$4&amp;"P:P"),0),0),"")</f>
        <v/>
      </c>
      <c r="BW170" s="213" t="str" cm="1">
        <f t="array" aca="1" ref="BW170" ca="1">_xlfn.IFNA(INDEX(INDIRECT(AM$4&amp;"H:H"),MATCH(AA170,INDIRECT(AM$4&amp;"P:P"),0),0),"")</f>
        <v/>
      </c>
      <c r="BX170" s="213" t="str" cm="1">
        <f t="array" aca="1" ref="BX170" ca="1">_xlfn.IFNA(INDEX(INDIRECT(AH$4&amp;"I:I"),MATCH(V170,INDIRECT(AH$4&amp;"P:P"),0),0),"")</f>
        <v/>
      </c>
      <c r="BY170" s="213" cm="1">
        <f t="array" aca="1" ref="BY170" ca="1">_xlfn.IFNA(INDEX(INDIRECT(AI$4&amp;"I:I"),MATCH(W170,INDIRECT(AI$4&amp;"P:P"),0),0),"")</f>
        <v>0</v>
      </c>
      <c r="BZ170" s="213" t="str" cm="1">
        <f t="array" aca="1" ref="BZ170" ca="1">_xlfn.IFNA(INDEX(INDIRECT(AJ$4&amp;"I:I"),MATCH(X170,INDIRECT(AJ$4&amp;"P:P"),0),0),"")</f>
        <v/>
      </c>
      <c r="CA170" s="213" t="str" cm="1">
        <f t="array" aca="1" ref="CA170" ca="1">_xlfn.IFNA(INDEX(INDIRECT(AK$4&amp;"I:I"),MATCH(Y170,INDIRECT(AK$4&amp;"P:P"),0),0),"")</f>
        <v/>
      </c>
      <c r="CB170" s="213" t="str" cm="1">
        <f t="array" aca="1" ref="CB170" ca="1">_xlfn.IFNA(INDEX(INDIRECT(AL$4&amp;"I:I"),MATCH(Z170,INDIRECT(AL$4&amp;"P:P"),0),0),"")</f>
        <v/>
      </c>
      <c r="CC170" s="213" t="str" cm="1">
        <f t="array" aca="1" ref="CC170" ca="1">_xlfn.IFNA(INDEX(INDIRECT(AM$4&amp;"I:I"),MATCH(AA170,INDIRECT(AM$4&amp;"P:P"),0),0),"")</f>
        <v/>
      </c>
      <c r="CD170" s="213" t="str" cm="1">
        <f t="array" aca="1" ref="CD170" ca="1">_xlfn.IFNA(INDEX(INDIRECT(AH$4&amp;"J:J"),MATCH(V170,INDIRECT(AH$4&amp;"P:P"),0),0),"")</f>
        <v/>
      </c>
      <c r="CE170" s="213" cm="1">
        <f t="array" aca="1" ref="CE170" ca="1">_xlfn.IFNA(INDEX(INDIRECT(AI$4&amp;"J:J"),MATCH(W170,INDIRECT(AI$4&amp;"P:P"),0),0),"")</f>
        <v>0</v>
      </c>
      <c r="CF170" s="213" t="str" cm="1">
        <f t="array" aca="1" ref="CF170" ca="1">_xlfn.IFNA(INDEX(INDIRECT(AJ$4&amp;"J:J"),MATCH(X170,INDIRECT(AJ$4&amp;"P:P"),0),0),"")</f>
        <v/>
      </c>
      <c r="CG170" s="213" t="str" cm="1">
        <f t="array" aca="1" ref="CG170" ca="1">_xlfn.IFNA(INDEX(INDIRECT(AK$4&amp;"J:J"),MATCH(Y170,INDIRECT(AK$4&amp;"P:P"),0),0),"")</f>
        <v/>
      </c>
      <c r="CH170" s="213" t="str" cm="1">
        <f t="array" aca="1" ref="CH170" ca="1">_xlfn.IFNA(INDEX(INDIRECT(AL$4&amp;"J:J"),MATCH(Z170,INDIRECT(AL$4&amp;"P:P"),0),0),"")</f>
        <v/>
      </c>
      <c r="CI170" s="213" t="str" cm="1">
        <f t="array" aca="1" ref="CI170" ca="1">_xlfn.IFNA(INDEX(INDIRECT(AM$4&amp;"J:J"),MATCH(AA170,INDIRECT(AM$4&amp;"P:P"),0),0),"")</f>
        <v/>
      </c>
    </row>
    <row r="171" spans="1:87" ht="72">
      <c r="A171" s="53">
        <v>159</v>
      </c>
      <c r="B171" s="75">
        <v>139</v>
      </c>
      <c r="C171" s="75" t="s">
        <v>1638</v>
      </c>
      <c r="D171" s="85" t="s">
        <v>1649</v>
      </c>
      <c r="E171" s="132" t="s">
        <v>2048</v>
      </c>
      <c r="F171" s="140" t="s">
        <v>2063</v>
      </c>
      <c r="G171" s="133"/>
      <c r="H171" s="134"/>
      <c r="I171" s="80">
        <v>1</v>
      </c>
      <c r="J171" s="98" t="s">
        <v>1727</v>
      </c>
      <c r="K171" s="117"/>
      <c r="L171" s="95"/>
      <c r="M171" s="136"/>
      <c r="N171" s="137"/>
      <c r="O171" s="136"/>
      <c r="P171" s="137"/>
      <c r="Q171" s="138"/>
      <c r="R171" s="139"/>
      <c r="S171" s="116"/>
      <c r="U171" s="59" t="s">
        <v>2064</v>
      </c>
      <c r="V171" s="59" t="str">
        <f t="shared" si="53"/>
        <v/>
      </c>
      <c r="W171" s="59" t="str">
        <f t="shared" si="54"/>
        <v>（１０）</v>
      </c>
      <c r="X171" s="59" t="str">
        <f t="shared" si="55"/>
        <v/>
      </c>
      <c r="Y171" s="59" t="str">
        <f t="shared" si="56"/>
        <v/>
      </c>
      <c r="Z171" s="59" t="str">
        <f t="shared" si="57"/>
        <v/>
      </c>
      <c r="AA171" s="59" t="str">
        <f t="shared" si="58"/>
        <v/>
      </c>
      <c r="AB171" s="190" t="e" cm="1">
        <f t="array" ref="AB171">INDEX('Ｒ2_小4'!$M:$M,MATCH(V171,'Ｒ2_小4'!$P:$P,0),0)</f>
        <v>#N/A</v>
      </c>
      <c r="AC171" s="190" t="str" cm="1">
        <f t="array" ref="AC171">INDEX('R2_小5'!$M:$M,MATCH(W171,'R2_小5'!$P:$P,0),0)</f>
        <v>Q00000001270</v>
      </c>
      <c r="AD171" s="190" t="e" cm="1">
        <f t="array" ref="AD171">INDEX('R2_小6'!$M:$M,MATCH(X171,'R2_小6'!$P:$P,0),0)</f>
        <v>#N/A</v>
      </c>
      <c r="AE171" s="190" t="e" cm="1">
        <f t="array" ref="AE171">INDEX('R2_中1'!$M:$M,MATCH(Y171,'R2_中1'!$P:$P,0),0)</f>
        <v>#N/A</v>
      </c>
      <c r="AF171" s="190" t="e" cm="1">
        <f t="array" ref="AF171">INDEX('R2_中2'!$M:$M,MATCH(Z171,'R2_中2'!$P:$P,0),0)</f>
        <v>#N/A</v>
      </c>
      <c r="AG171" s="190" t="e" cm="1">
        <f t="array" ref="AG171">INDEX('R2_中3'!$M:$M,MATCH(AA171,'R2_中3'!$P:$P,0),0)</f>
        <v>#N/A</v>
      </c>
      <c r="AH171" s="213" t="str" cm="1">
        <f t="array" aca="1" ref="AH171" ca="1">_xlfn.IFNA(INDEX(INDIRECT(AH$4&amp;"B:B"),MATCH(V171,INDIRECT(AH$4&amp;"P:P"),0),0),"")</f>
        <v/>
      </c>
      <c r="AI171" s="213" t="str" cm="1">
        <f t="array" aca="1" ref="AI171" ca="1">_xlfn.IFNA(INDEX(INDIRECT(AI$4&amp;"B:B"),MATCH(W171,INDIRECT(AI$4&amp;"P:P"),0),0),"")</f>
        <v>これから算数でたくさんのことを学んで，仕事につくときに役立てたい</v>
      </c>
      <c r="AJ171" s="213" t="str" cm="1">
        <f t="array" aca="1" ref="AJ171" ca="1">_xlfn.IFNA(INDEX(INDIRECT(AJ$4&amp;"B:B"),MATCH(X171,INDIRECT(AJ$4&amp;"P:P"),0),0),"")</f>
        <v/>
      </c>
      <c r="AK171" s="213" t="str" cm="1">
        <f t="array" aca="1" ref="AK171" ca="1">_xlfn.IFNA(INDEX(INDIRECT(AK$4&amp;"B:B"),MATCH(Y171,INDIRECT(AK$4&amp;"P:P"),0),0),"")</f>
        <v/>
      </c>
      <c r="AL171" s="213" t="str" cm="1">
        <f t="array" aca="1" ref="AL171" ca="1">_xlfn.IFNA(INDEX(INDIRECT(AL$4&amp;"B:B"),MATCH(Z171,INDIRECT(AL$4&amp;"P:P"),0),0),"")</f>
        <v/>
      </c>
      <c r="AM171" s="213" t="str" cm="1">
        <f t="array" aca="1" ref="AM171" ca="1">_xlfn.IFNA(INDEX(INDIRECT(AM$4&amp;"B:B"),MATCH(AA171,INDIRECT(AM$4&amp;"P:P"),0),0),"")</f>
        <v/>
      </c>
      <c r="AN171" s="213" t="str" cm="1">
        <f t="array" aca="1" ref="AN171" ca="1">_xlfn.IFNA(INDEX(INDIRECT(AH$4&amp;"C:C"),MATCH(V171,INDIRECT(AH$4&amp;"P:P"),0),0),"")</f>
        <v/>
      </c>
      <c r="AO171" s="213" t="str" cm="1">
        <f t="array" aca="1" ref="AO171" ca="1">_xlfn.IFNA(INDEX(INDIRECT(AI$4&amp;"C:C"),MATCH(W171,INDIRECT(AI$4&amp;"P:P"),0),0),"")</f>
        <v>まったくそのとおりだ</v>
      </c>
      <c r="AP171" s="213" t="str" cm="1">
        <f t="array" aca="1" ref="AP171" ca="1">_xlfn.IFNA(INDEX(INDIRECT(AJ$4&amp;"C:C"),MATCH(X171,INDIRECT(AJ$4&amp;"P:P"),0),0),"")</f>
        <v/>
      </c>
      <c r="AQ171" s="213" t="str" cm="1">
        <f t="array" aca="1" ref="AQ171" ca="1">_xlfn.IFNA(INDEX(INDIRECT(AK$4&amp;"C:C"),MATCH(Y171,INDIRECT(AK$4&amp;"P:P"),0),0),"")</f>
        <v/>
      </c>
      <c r="AR171" s="213" t="str" cm="1">
        <f t="array" aca="1" ref="AR171" ca="1">_xlfn.IFNA(INDEX(INDIRECT(AL$4&amp;"C:C"),MATCH(Z171,INDIRECT(AL$4&amp;"P:P"),0),0),"")</f>
        <v/>
      </c>
      <c r="AS171" s="213" t="str" cm="1">
        <f t="array" aca="1" ref="AS171" ca="1">_xlfn.IFNA(INDEX(INDIRECT(AM$4&amp;"C:C"),MATCH(AA171,INDIRECT(AM$4&amp;"P:P"),0),0),"")</f>
        <v/>
      </c>
      <c r="AT171" s="213" t="str" cm="1">
        <f t="array" aca="1" ref="AT171" ca="1">_xlfn.IFNA(INDEX(INDIRECT(AH$4&amp;"D:D"),MATCH(V171,INDIRECT(AH$4&amp;"P:P"),0),0),"")</f>
        <v/>
      </c>
      <c r="AU171" s="213" t="str" cm="1">
        <f t="array" aca="1" ref="AU171" ca="1">_xlfn.IFNA(INDEX(INDIRECT(AI$4&amp;"D:D"),MATCH(W171,INDIRECT(AI$4&amp;"P:P"),0),0),"")</f>
        <v>そのとおりだ</v>
      </c>
      <c r="AV171" s="213" t="str" cm="1">
        <f t="array" aca="1" ref="AV171" ca="1">_xlfn.IFNA(INDEX(INDIRECT(AJ$4&amp;"D:D"),MATCH(X171,INDIRECT(AJ$4&amp;"P:P"),0),0),"")</f>
        <v/>
      </c>
      <c r="AW171" s="213" t="str" cm="1">
        <f t="array" aca="1" ref="AW171" ca="1">_xlfn.IFNA(INDEX(INDIRECT(AK$4&amp;"D:D"),MATCH(Y171,INDIRECT(AK$4&amp;"P:P"),0),0),"")</f>
        <v/>
      </c>
      <c r="AX171" s="213" t="str" cm="1">
        <f t="array" aca="1" ref="AX171" ca="1">_xlfn.IFNA(INDEX(INDIRECT(AL$4&amp;"D:D"),MATCH(Z171,INDIRECT(AL$4&amp;"P:P"),0),0),"")</f>
        <v/>
      </c>
      <c r="AY171" s="213" t="str" cm="1">
        <f t="array" aca="1" ref="AY171" ca="1">_xlfn.IFNA(INDEX(INDIRECT(AM$4&amp;"D:D"),MATCH(AA171,INDIRECT(AM$4&amp;"P:P"),0),0),"")</f>
        <v/>
      </c>
      <c r="AZ171" s="213" t="str" cm="1">
        <f t="array" aca="1" ref="AZ171" ca="1">_xlfn.IFNA(INDEX(INDIRECT(AH$4&amp;"E:E"),MATCH(V171,INDIRECT(AH$4&amp;"P:P"),0),0),"")</f>
        <v/>
      </c>
      <c r="BA171" s="213" t="str" cm="1">
        <f t="array" aca="1" ref="BA171" ca="1">_xlfn.IFNA(INDEX(INDIRECT(AI$4&amp;"E:E"),MATCH(W171,INDIRECT(AI$4&amp;"P:P"),0),0),"")</f>
        <v>そのとおりでない</v>
      </c>
      <c r="BB171" s="213" t="str" cm="1">
        <f t="array" aca="1" ref="BB171" ca="1">_xlfn.IFNA(INDEX(INDIRECT(AJ$4&amp;"E:E"),MATCH(X171,INDIRECT(AJ$4&amp;"P:P"),0),0),"")</f>
        <v/>
      </c>
      <c r="BC171" s="213" t="str" cm="1">
        <f t="array" aca="1" ref="BC171" ca="1">_xlfn.IFNA(INDEX(INDIRECT(AK$4&amp;"E:E"),MATCH(Y171,INDIRECT(AK$4&amp;"P:P"),0),0),"")</f>
        <v/>
      </c>
      <c r="BD171" s="213" t="str" cm="1">
        <f t="array" aca="1" ref="BD171" ca="1">_xlfn.IFNA(INDEX(INDIRECT(AL$4&amp;"E:E"),MATCH(Z171,INDIRECT(AL$4&amp;"P:P"),0),0),"")</f>
        <v/>
      </c>
      <c r="BE171" s="213" t="str" cm="1">
        <f t="array" aca="1" ref="BE171" ca="1">_xlfn.IFNA(INDEX(INDIRECT(AM$4&amp;"E:E"),MATCH(AA171,INDIRECT(AM$4&amp;"P:P"),0),0),"")</f>
        <v/>
      </c>
      <c r="BF171" s="213" t="str" cm="1">
        <f t="array" aca="1" ref="BF171" ca="1">_xlfn.IFNA(INDEX(INDIRECT(AH$4&amp;"F:F"),MATCH(V171,INDIRECT(AH$4&amp;"P:P"),0),0),"")</f>
        <v/>
      </c>
      <c r="BG171" s="213" t="str" cm="1">
        <f t="array" aca="1" ref="BG171" ca="1">_xlfn.IFNA(INDEX(INDIRECT(AI$4&amp;"F:F"),MATCH(W171,INDIRECT(AI$4&amp;"P:P"),0),0),"")</f>
        <v>まったくそのとおりでない</v>
      </c>
      <c r="BH171" s="213" t="str" cm="1">
        <f t="array" aca="1" ref="BH171" ca="1">_xlfn.IFNA(INDEX(INDIRECT(AJ$4&amp;"F:F"),MATCH(X171,INDIRECT(AJ$4&amp;"P:P"),0),0),"")</f>
        <v/>
      </c>
      <c r="BI171" s="213" t="str" cm="1">
        <f t="array" aca="1" ref="BI171" ca="1">_xlfn.IFNA(INDEX(INDIRECT(AK$4&amp;"F:F"),MATCH(Y171,INDIRECT(AK$4&amp;"P:P"),0),0),"")</f>
        <v/>
      </c>
      <c r="BJ171" s="213" t="str" cm="1">
        <f t="array" aca="1" ref="BJ171" ca="1">_xlfn.IFNA(INDEX(INDIRECT(AL$4&amp;"F:F"),MATCH(Z171,INDIRECT(AL$4&amp;"P:P"),0),0),"")</f>
        <v/>
      </c>
      <c r="BK171" s="213" t="str" cm="1">
        <f t="array" aca="1" ref="BK171" ca="1">_xlfn.IFNA(INDEX(INDIRECT(AM$4&amp;"F:F"),MATCH(AA171,INDIRECT(AM$4&amp;"P:P"),0),0),"")</f>
        <v/>
      </c>
      <c r="BL171" s="213" t="str" cm="1">
        <f t="array" aca="1" ref="BL171" ca="1">_xlfn.IFNA(INDEX(INDIRECT(AH$4&amp;"G:G"),MATCH(V171,INDIRECT(AH$4&amp;"P:P"),0),0),"")</f>
        <v/>
      </c>
      <c r="BM171" s="213" cm="1">
        <f t="array" aca="1" ref="BM171" ca="1">_xlfn.IFNA(INDEX(INDIRECT(AI$4&amp;"G:G"),MATCH(W171,INDIRECT(AI$4&amp;"P:P"),0),0),"")</f>
        <v>0</v>
      </c>
      <c r="BN171" s="213" t="str" cm="1">
        <f t="array" aca="1" ref="BN171" ca="1">_xlfn.IFNA(INDEX(INDIRECT(AJ$4&amp;"G:G"),MATCH(X171,INDIRECT(AJ$4&amp;"P:P"),0),0),"")</f>
        <v/>
      </c>
      <c r="BO171" s="213" t="str" cm="1">
        <f t="array" aca="1" ref="BO171" ca="1">_xlfn.IFNA(INDEX(INDIRECT(AK$4&amp;"G:G"),MATCH(Y171,INDIRECT(AK$4&amp;"P:P"),0),0),"")</f>
        <v/>
      </c>
      <c r="BP171" s="213" t="str" cm="1">
        <f t="array" aca="1" ref="BP171" ca="1">_xlfn.IFNA(INDEX(INDIRECT(AL$4&amp;"G:G"),MATCH(Z171,INDIRECT(AL$4&amp;"P:P"),0),0),"")</f>
        <v/>
      </c>
      <c r="BQ171" s="213" t="str" cm="1">
        <f t="array" aca="1" ref="BQ171" ca="1">_xlfn.IFNA(INDEX(INDIRECT(AM$4&amp;"G:G"),MATCH(AA171,INDIRECT(AM$4&amp;"P:P"),0),0),"")</f>
        <v/>
      </c>
      <c r="BR171" s="213" t="str" cm="1">
        <f t="array" aca="1" ref="BR171" ca="1">_xlfn.IFNA(INDEX(INDIRECT(AH$4&amp;"H:H"),MATCH(V171,INDIRECT(AH$4&amp;"P:P"),0),0),"")</f>
        <v/>
      </c>
      <c r="BS171" s="213" cm="1">
        <f t="array" aca="1" ref="BS171" ca="1">_xlfn.IFNA(INDEX(INDIRECT(AI$4&amp;"H:H"),MATCH(W171,INDIRECT(AI$4&amp;"P:P"),0),0),"")</f>
        <v>0</v>
      </c>
      <c r="BT171" s="213" t="str" cm="1">
        <f t="array" aca="1" ref="BT171" ca="1">_xlfn.IFNA(INDEX(INDIRECT(AJ$4&amp;"H:H"),MATCH(X171,INDIRECT(AJ$4&amp;"P:P"),0),0),"")</f>
        <v/>
      </c>
      <c r="BU171" s="213" t="str" cm="1">
        <f t="array" aca="1" ref="BU171" ca="1">_xlfn.IFNA(INDEX(INDIRECT(AK$4&amp;"H:H"),MATCH(Y171,INDIRECT(AK$4&amp;"P:P"),0),0),"")</f>
        <v/>
      </c>
      <c r="BV171" s="213" t="str" cm="1">
        <f t="array" aca="1" ref="BV171" ca="1">_xlfn.IFNA(INDEX(INDIRECT(AL$4&amp;"H:H"),MATCH(Z171,INDIRECT(AL$4&amp;"P:P"),0),0),"")</f>
        <v/>
      </c>
      <c r="BW171" s="213" t="str" cm="1">
        <f t="array" aca="1" ref="BW171" ca="1">_xlfn.IFNA(INDEX(INDIRECT(AM$4&amp;"H:H"),MATCH(AA171,INDIRECT(AM$4&amp;"P:P"),0),0),"")</f>
        <v/>
      </c>
      <c r="BX171" s="213" t="str" cm="1">
        <f t="array" aca="1" ref="BX171" ca="1">_xlfn.IFNA(INDEX(INDIRECT(AH$4&amp;"I:I"),MATCH(V171,INDIRECT(AH$4&amp;"P:P"),0),0),"")</f>
        <v/>
      </c>
      <c r="BY171" s="213" cm="1">
        <f t="array" aca="1" ref="BY171" ca="1">_xlfn.IFNA(INDEX(INDIRECT(AI$4&amp;"I:I"),MATCH(W171,INDIRECT(AI$4&amp;"P:P"),0),0),"")</f>
        <v>0</v>
      </c>
      <c r="BZ171" s="213" t="str" cm="1">
        <f t="array" aca="1" ref="BZ171" ca="1">_xlfn.IFNA(INDEX(INDIRECT(AJ$4&amp;"I:I"),MATCH(X171,INDIRECT(AJ$4&amp;"P:P"),0),0),"")</f>
        <v/>
      </c>
      <c r="CA171" s="213" t="str" cm="1">
        <f t="array" aca="1" ref="CA171" ca="1">_xlfn.IFNA(INDEX(INDIRECT(AK$4&amp;"I:I"),MATCH(Y171,INDIRECT(AK$4&amp;"P:P"),0),0),"")</f>
        <v/>
      </c>
      <c r="CB171" s="213" t="str" cm="1">
        <f t="array" aca="1" ref="CB171" ca="1">_xlfn.IFNA(INDEX(INDIRECT(AL$4&amp;"I:I"),MATCH(Z171,INDIRECT(AL$4&amp;"P:P"),0),0),"")</f>
        <v/>
      </c>
      <c r="CC171" s="213" t="str" cm="1">
        <f t="array" aca="1" ref="CC171" ca="1">_xlfn.IFNA(INDEX(INDIRECT(AM$4&amp;"I:I"),MATCH(AA171,INDIRECT(AM$4&amp;"P:P"),0),0),"")</f>
        <v/>
      </c>
      <c r="CD171" s="213" t="str" cm="1">
        <f t="array" aca="1" ref="CD171" ca="1">_xlfn.IFNA(INDEX(INDIRECT(AH$4&amp;"J:J"),MATCH(V171,INDIRECT(AH$4&amp;"P:P"),0),0),"")</f>
        <v/>
      </c>
      <c r="CE171" s="213" cm="1">
        <f t="array" aca="1" ref="CE171" ca="1">_xlfn.IFNA(INDEX(INDIRECT(AI$4&amp;"J:J"),MATCH(W171,INDIRECT(AI$4&amp;"P:P"),0),0),"")</f>
        <v>0</v>
      </c>
      <c r="CF171" s="213" t="str" cm="1">
        <f t="array" aca="1" ref="CF171" ca="1">_xlfn.IFNA(INDEX(INDIRECT(AJ$4&amp;"J:J"),MATCH(X171,INDIRECT(AJ$4&amp;"P:P"),0),0),"")</f>
        <v/>
      </c>
      <c r="CG171" s="213" t="str" cm="1">
        <f t="array" aca="1" ref="CG171" ca="1">_xlfn.IFNA(INDEX(INDIRECT(AK$4&amp;"J:J"),MATCH(Y171,INDIRECT(AK$4&amp;"P:P"),0),0),"")</f>
        <v/>
      </c>
      <c r="CH171" s="213" t="str" cm="1">
        <f t="array" aca="1" ref="CH171" ca="1">_xlfn.IFNA(INDEX(INDIRECT(AL$4&amp;"J:J"),MATCH(Z171,INDIRECT(AL$4&amp;"P:P"),0),0),"")</f>
        <v/>
      </c>
      <c r="CI171" s="213" t="str" cm="1">
        <f t="array" aca="1" ref="CI171" ca="1">_xlfn.IFNA(INDEX(INDIRECT(AM$4&amp;"J:J"),MATCH(AA171,INDIRECT(AM$4&amp;"P:P"),0),0),"")</f>
        <v/>
      </c>
    </row>
    <row r="172" spans="1:87" ht="72">
      <c r="A172" s="53">
        <v>160</v>
      </c>
      <c r="B172" s="75">
        <v>140</v>
      </c>
      <c r="C172" s="75" t="s">
        <v>1638</v>
      </c>
      <c r="D172" s="85" t="s">
        <v>1649</v>
      </c>
      <c r="E172" s="132" t="s">
        <v>2048</v>
      </c>
      <c r="F172" s="140" t="s">
        <v>2065</v>
      </c>
      <c r="G172" s="133"/>
      <c r="H172" s="134"/>
      <c r="I172" s="80">
        <v>1</v>
      </c>
      <c r="J172" s="98" t="s">
        <v>1730</v>
      </c>
      <c r="K172" s="141"/>
      <c r="L172" s="95"/>
      <c r="M172" s="136"/>
      <c r="N172" s="137"/>
      <c r="O172" s="136"/>
      <c r="P172" s="137"/>
      <c r="Q172" s="138"/>
      <c r="R172" s="139"/>
      <c r="S172" s="116"/>
      <c r="U172" s="59" t="s">
        <v>2066</v>
      </c>
      <c r="V172" s="59" t="str">
        <f t="shared" si="53"/>
        <v/>
      </c>
      <c r="W172" s="59" t="str">
        <f t="shared" si="54"/>
        <v>（１１）</v>
      </c>
      <c r="X172" s="59" t="str">
        <f t="shared" si="55"/>
        <v/>
      </c>
      <c r="Y172" s="59" t="str">
        <f t="shared" si="56"/>
        <v/>
      </c>
      <c r="Z172" s="59" t="str">
        <f t="shared" si="57"/>
        <v/>
      </c>
      <c r="AA172" s="59" t="str">
        <f t="shared" si="58"/>
        <v/>
      </c>
      <c r="AB172" s="190" t="e" cm="1">
        <f t="array" ref="AB172">INDEX('Ｒ2_小4'!$M:$M,MATCH(V172,'Ｒ2_小4'!$P:$P,0),0)</f>
        <v>#N/A</v>
      </c>
      <c r="AC172" s="190" t="str" cm="1">
        <f t="array" ref="AC172">INDEX('R2_小5'!$M:$M,MATCH(W172,'R2_小5'!$P:$P,0),0)</f>
        <v>Q00000001280</v>
      </c>
      <c r="AD172" s="190" t="e" cm="1">
        <f t="array" ref="AD172">INDEX('R2_小6'!$M:$M,MATCH(X172,'R2_小6'!$P:$P,0),0)</f>
        <v>#N/A</v>
      </c>
      <c r="AE172" s="190" t="e" cm="1">
        <f t="array" ref="AE172">INDEX('R2_中1'!$M:$M,MATCH(Y172,'R2_中1'!$P:$P,0),0)</f>
        <v>#N/A</v>
      </c>
      <c r="AF172" s="190" t="e" cm="1">
        <f t="array" ref="AF172">INDEX('R2_中2'!$M:$M,MATCH(Z172,'R2_中2'!$P:$P,0),0)</f>
        <v>#N/A</v>
      </c>
      <c r="AG172" s="190" t="e" cm="1">
        <f t="array" ref="AG172">INDEX('R2_中3'!$M:$M,MATCH(AA172,'R2_中3'!$P:$P,0),0)</f>
        <v>#N/A</v>
      </c>
      <c r="AH172" s="213" t="str" cm="1">
        <f t="array" aca="1" ref="AH172" ca="1">_xlfn.IFNA(INDEX(INDIRECT(AH$4&amp;"B:B"),MATCH(V172,INDIRECT(AH$4&amp;"P:P"),0),0),"")</f>
        <v/>
      </c>
      <c r="AI172" s="213" t="str" cm="1">
        <f t="array" aca="1" ref="AI172" ca="1">_xlfn.IFNA(INDEX(INDIRECT(AI$4&amp;"B:B"),MATCH(W172,INDIRECT(AI$4&amp;"P:P"),0),0),"")</f>
        <v>算数のじゅ業についていけないのではないかと，よく心配になる</v>
      </c>
      <c r="AJ172" s="213" t="str" cm="1">
        <f t="array" aca="1" ref="AJ172" ca="1">_xlfn.IFNA(INDEX(INDIRECT(AJ$4&amp;"B:B"),MATCH(X172,INDIRECT(AJ$4&amp;"P:P"),0),0),"")</f>
        <v/>
      </c>
      <c r="AK172" s="213" t="str" cm="1">
        <f t="array" aca="1" ref="AK172" ca="1">_xlfn.IFNA(INDEX(INDIRECT(AK$4&amp;"B:B"),MATCH(Y172,INDIRECT(AK$4&amp;"P:P"),0),0),"")</f>
        <v/>
      </c>
      <c r="AL172" s="213" t="str" cm="1">
        <f t="array" aca="1" ref="AL172" ca="1">_xlfn.IFNA(INDEX(INDIRECT(AL$4&amp;"B:B"),MATCH(Z172,INDIRECT(AL$4&amp;"P:P"),0),0),"")</f>
        <v/>
      </c>
      <c r="AM172" s="213" t="str" cm="1">
        <f t="array" aca="1" ref="AM172" ca="1">_xlfn.IFNA(INDEX(INDIRECT(AM$4&amp;"B:B"),MATCH(AA172,INDIRECT(AM$4&amp;"P:P"),0),0),"")</f>
        <v/>
      </c>
      <c r="AN172" s="213" t="str" cm="1">
        <f t="array" aca="1" ref="AN172" ca="1">_xlfn.IFNA(INDEX(INDIRECT(AH$4&amp;"C:C"),MATCH(V172,INDIRECT(AH$4&amp;"P:P"),0),0),"")</f>
        <v/>
      </c>
      <c r="AO172" s="213" t="str" cm="1">
        <f t="array" aca="1" ref="AO172" ca="1">_xlfn.IFNA(INDEX(INDIRECT(AI$4&amp;"C:C"),MATCH(W172,INDIRECT(AI$4&amp;"P:P"),0),0),"")</f>
        <v>まったくそのとおりだ</v>
      </c>
      <c r="AP172" s="213" t="str" cm="1">
        <f t="array" aca="1" ref="AP172" ca="1">_xlfn.IFNA(INDEX(INDIRECT(AJ$4&amp;"C:C"),MATCH(X172,INDIRECT(AJ$4&amp;"P:P"),0),0),"")</f>
        <v/>
      </c>
      <c r="AQ172" s="213" t="str" cm="1">
        <f t="array" aca="1" ref="AQ172" ca="1">_xlfn.IFNA(INDEX(INDIRECT(AK$4&amp;"C:C"),MATCH(Y172,INDIRECT(AK$4&amp;"P:P"),0),0),"")</f>
        <v/>
      </c>
      <c r="AR172" s="213" t="str" cm="1">
        <f t="array" aca="1" ref="AR172" ca="1">_xlfn.IFNA(INDEX(INDIRECT(AL$4&amp;"C:C"),MATCH(Z172,INDIRECT(AL$4&amp;"P:P"),0),0),"")</f>
        <v/>
      </c>
      <c r="AS172" s="213" t="str" cm="1">
        <f t="array" aca="1" ref="AS172" ca="1">_xlfn.IFNA(INDEX(INDIRECT(AM$4&amp;"C:C"),MATCH(AA172,INDIRECT(AM$4&amp;"P:P"),0),0),"")</f>
        <v/>
      </c>
      <c r="AT172" s="213" t="str" cm="1">
        <f t="array" aca="1" ref="AT172" ca="1">_xlfn.IFNA(INDEX(INDIRECT(AH$4&amp;"D:D"),MATCH(V172,INDIRECT(AH$4&amp;"P:P"),0),0),"")</f>
        <v/>
      </c>
      <c r="AU172" s="213" t="str" cm="1">
        <f t="array" aca="1" ref="AU172" ca="1">_xlfn.IFNA(INDEX(INDIRECT(AI$4&amp;"D:D"),MATCH(W172,INDIRECT(AI$4&amp;"P:P"),0),0),"")</f>
        <v>そのとおりだ</v>
      </c>
      <c r="AV172" s="213" t="str" cm="1">
        <f t="array" aca="1" ref="AV172" ca="1">_xlfn.IFNA(INDEX(INDIRECT(AJ$4&amp;"D:D"),MATCH(X172,INDIRECT(AJ$4&amp;"P:P"),0),0),"")</f>
        <v/>
      </c>
      <c r="AW172" s="213" t="str" cm="1">
        <f t="array" aca="1" ref="AW172" ca="1">_xlfn.IFNA(INDEX(INDIRECT(AK$4&amp;"D:D"),MATCH(Y172,INDIRECT(AK$4&amp;"P:P"),0),0),"")</f>
        <v/>
      </c>
      <c r="AX172" s="213" t="str" cm="1">
        <f t="array" aca="1" ref="AX172" ca="1">_xlfn.IFNA(INDEX(INDIRECT(AL$4&amp;"D:D"),MATCH(Z172,INDIRECT(AL$4&amp;"P:P"),0),0),"")</f>
        <v/>
      </c>
      <c r="AY172" s="213" t="str" cm="1">
        <f t="array" aca="1" ref="AY172" ca="1">_xlfn.IFNA(INDEX(INDIRECT(AM$4&amp;"D:D"),MATCH(AA172,INDIRECT(AM$4&amp;"P:P"),0),0),"")</f>
        <v/>
      </c>
      <c r="AZ172" s="213" t="str" cm="1">
        <f t="array" aca="1" ref="AZ172" ca="1">_xlfn.IFNA(INDEX(INDIRECT(AH$4&amp;"E:E"),MATCH(V172,INDIRECT(AH$4&amp;"P:P"),0),0),"")</f>
        <v/>
      </c>
      <c r="BA172" s="213" t="str" cm="1">
        <f t="array" aca="1" ref="BA172" ca="1">_xlfn.IFNA(INDEX(INDIRECT(AI$4&amp;"E:E"),MATCH(W172,INDIRECT(AI$4&amp;"P:P"),0),0),"")</f>
        <v>そのとおりでない</v>
      </c>
      <c r="BB172" s="213" t="str" cm="1">
        <f t="array" aca="1" ref="BB172" ca="1">_xlfn.IFNA(INDEX(INDIRECT(AJ$4&amp;"E:E"),MATCH(X172,INDIRECT(AJ$4&amp;"P:P"),0),0),"")</f>
        <v/>
      </c>
      <c r="BC172" s="213" t="str" cm="1">
        <f t="array" aca="1" ref="BC172" ca="1">_xlfn.IFNA(INDEX(INDIRECT(AK$4&amp;"E:E"),MATCH(Y172,INDIRECT(AK$4&amp;"P:P"),0),0),"")</f>
        <v/>
      </c>
      <c r="BD172" s="213" t="str" cm="1">
        <f t="array" aca="1" ref="BD172" ca="1">_xlfn.IFNA(INDEX(INDIRECT(AL$4&amp;"E:E"),MATCH(Z172,INDIRECT(AL$4&amp;"P:P"),0),0),"")</f>
        <v/>
      </c>
      <c r="BE172" s="213" t="str" cm="1">
        <f t="array" aca="1" ref="BE172" ca="1">_xlfn.IFNA(INDEX(INDIRECT(AM$4&amp;"E:E"),MATCH(AA172,INDIRECT(AM$4&amp;"P:P"),0),0),"")</f>
        <v/>
      </c>
      <c r="BF172" s="213" t="str" cm="1">
        <f t="array" aca="1" ref="BF172" ca="1">_xlfn.IFNA(INDEX(INDIRECT(AH$4&amp;"F:F"),MATCH(V172,INDIRECT(AH$4&amp;"P:P"),0),0),"")</f>
        <v/>
      </c>
      <c r="BG172" s="213" t="str" cm="1">
        <f t="array" aca="1" ref="BG172" ca="1">_xlfn.IFNA(INDEX(INDIRECT(AI$4&amp;"F:F"),MATCH(W172,INDIRECT(AI$4&amp;"P:P"),0),0),"")</f>
        <v>まったくそのとおりでない</v>
      </c>
      <c r="BH172" s="213" t="str" cm="1">
        <f t="array" aca="1" ref="BH172" ca="1">_xlfn.IFNA(INDEX(INDIRECT(AJ$4&amp;"F:F"),MATCH(X172,INDIRECT(AJ$4&amp;"P:P"),0),0),"")</f>
        <v/>
      </c>
      <c r="BI172" s="213" t="str" cm="1">
        <f t="array" aca="1" ref="BI172" ca="1">_xlfn.IFNA(INDEX(INDIRECT(AK$4&amp;"F:F"),MATCH(Y172,INDIRECT(AK$4&amp;"P:P"),0),0),"")</f>
        <v/>
      </c>
      <c r="BJ172" s="213" t="str" cm="1">
        <f t="array" aca="1" ref="BJ172" ca="1">_xlfn.IFNA(INDEX(INDIRECT(AL$4&amp;"F:F"),MATCH(Z172,INDIRECT(AL$4&amp;"P:P"),0),0),"")</f>
        <v/>
      </c>
      <c r="BK172" s="213" t="str" cm="1">
        <f t="array" aca="1" ref="BK172" ca="1">_xlfn.IFNA(INDEX(INDIRECT(AM$4&amp;"F:F"),MATCH(AA172,INDIRECT(AM$4&amp;"P:P"),0),0),"")</f>
        <v/>
      </c>
      <c r="BL172" s="213" t="str" cm="1">
        <f t="array" aca="1" ref="BL172" ca="1">_xlfn.IFNA(INDEX(INDIRECT(AH$4&amp;"G:G"),MATCH(V172,INDIRECT(AH$4&amp;"P:P"),0),0),"")</f>
        <v/>
      </c>
      <c r="BM172" s="213" cm="1">
        <f t="array" aca="1" ref="BM172" ca="1">_xlfn.IFNA(INDEX(INDIRECT(AI$4&amp;"G:G"),MATCH(W172,INDIRECT(AI$4&amp;"P:P"),0),0),"")</f>
        <v>0</v>
      </c>
      <c r="BN172" s="213" t="str" cm="1">
        <f t="array" aca="1" ref="BN172" ca="1">_xlfn.IFNA(INDEX(INDIRECT(AJ$4&amp;"G:G"),MATCH(X172,INDIRECT(AJ$4&amp;"P:P"),0),0),"")</f>
        <v/>
      </c>
      <c r="BO172" s="213" t="str" cm="1">
        <f t="array" aca="1" ref="BO172" ca="1">_xlfn.IFNA(INDEX(INDIRECT(AK$4&amp;"G:G"),MATCH(Y172,INDIRECT(AK$4&amp;"P:P"),0),0),"")</f>
        <v/>
      </c>
      <c r="BP172" s="213" t="str" cm="1">
        <f t="array" aca="1" ref="BP172" ca="1">_xlfn.IFNA(INDEX(INDIRECT(AL$4&amp;"G:G"),MATCH(Z172,INDIRECT(AL$4&amp;"P:P"),0),0),"")</f>
        <v/>
      </c>
      <c r="BQ172" s="213" t="str" cm="1">
        <f t="array" aca="1" ref="BQ172" ca="1">_xlfn.IFNA(INDEX(INDIRECT(AM$4&amp;"G:G"),MATCH(AA172,INDIRECT(AM$4&amp;"P:P"),0),0),"")</f>
        <v/>
      </c>
      <c r="BR172" s="213" t="str" cm="1">
        <f t="array" aca="1" ref="BR172" ca="1">_xlfn.IFNA(INDEX(INDIRECT(AH$4&amp;"H:H"),MATCH(V172,INDIRECT(AH$4&amp;"P:P"),0),0),"")</f>
        <v/>
      </c>
      <c r="BS172" s="213" cm="1">
        <f t="array" aca="1" ref="BS172" ca="1">_xlfn.IFNA(INDEX(INDIRECT(AI$4&amp;"H:H"),MATCH(W172,INDIRECT(AI$4&amp;"P:P"),0),0),"")</f>
        <v>0</v>
      </c>
      <c r="BT172" s="213" t="str" cm="1">
        <f t="array" aca="1" ref="BT172" ca="1">_xlfn.IFNA(INDEX(INDIRECT(AJ$4&amp;"H:H"),MATCH(X172,INDIRECT(AJ$4&amp;"P:P"),0),0),"")</f>
        <v/>
      </c>
      <c r="BU172" s="213" t="str" cm="1">
        <f t="array" aca="1" ref="BU172" ca="1">_xlfn.IFNA(INDEX(INDIRECT(AK$4&amp;"H:H"),MATCH(Y172,INDIRECT(AK$4&amp;"P:P"),0),0),"")</f>
        <v/>
      </c>
      <c r="BV172" s="213" t="str" cm="1">
        <f t="array" aca="1" ref="BV172" ca="1">_xlfn.IFNA(INDEX(INDIRECT(AL$4&amp;"H:H"),MATCH(Z172,INDIRECT(AL$4&amp;"P:P"),0),0),"")</f>
        <v/>
      </c>
      <c r="BW172" s="213" t="str" cm="1">
        <f t="array" aca="1" ref="BW172" ca="1">_xlfn.IFNA(INDEX(INDIRECT(AM$4&amp;"H:H"),MATCH(AA172,INDIRECT(AM$4&amp;"P:P"),0),0),"")</f>
        <v/>
      </c>
      <c r="BX172" s="213" t="str" cm="1">
        <f t="array" aca="1" ref="BX172" ca="1">_xlfn.IFNA(INDEX(INDIRECT(AH$4&amp;"I:I"),MATCH(V172,INDIRECT(AH$4&amp;"P:P"),0),0),"")</f>
        <v/>
      </c>
      <c r="BY172" s="213" cm="1">
        <f t="array" aca="1" ref="BY172" ca="1">_xlfn.IFNA(INDEX(INDIRECT(AI$4&amp;"I:I"),MATCH(W172,INDIRECT(AI$4&amp;"P:P"),0),0),"")</f>
        <v>0</v>
      </c>
      <c r="BZ172" s="213" t="str" cm="1">
        <f t="array" aca="1" ref="BZ172" ca="1">_xlfn.IFNA(INDEX(INDIRECT(AJ$4&amp;"I:I"),MATCH(X172,INDIRECT(AJ$4&amp;"P:P"),0),0),"")</f>
        <v/>
      </c>
      <c r="CA172" s="213" t="str" cm="1">
        <f t="array" aca="1" ref="CA172" ca="1">_xlfn.IFNA(INDEX(INDIRECT(AK$4&amp;"I:I"),MATCH(Y172,INDIRECT(AK$4&amp;"P:P"),0),0),"")</f>
        <v/>
      </c>
      <c r="CB172" s="213" t="str" cm="1">
        <f t="array" aca="1" ref="CB172" ca="1">_xlfn.IFNA(INDEX(INDIRECT(AL$4&amp;"I:I"),MATCH(Z172,INDIRECT(AL$4&amp;"P:P"),0),0),"")</f>
        <v/>
      </c>
      <c r="CC172" s="213" t="str" cm="1">
        <f t="array" aca="1" ref="CC172" ca="1">_xlfn.IFNA(INDEX(INDIRECT(AM$4&amp;"I:I"),MATCH(AA172,INDIRECT(AM$4&amp;"P:P"),0),0),"")</f>
        <v/>
      </c>
      <c r="CD172" s="213" t="str" cm="1">
        <f t="array" aca="1" ref="CD172" ca="1">_xlfn.IFNA(INDEX(INDIRECT(AH$4&amp;"J:J"),MATCH(V172,INDIRECT(AH$4&amp;"P:P"),0),0),"")</f>
        <v/>
      </c>
      <c r="CE172" s="213" cm="1">
        <f t="array" aca="1" ref="CE172" ca="1">_xlfn.IFNA(INDEX(INDIRECT(AI$4&amp;"J:J"),MATCH(W172,INDIRECT(AI$4&amp;"P:P"),0),0),"")</f>
        <v>0</v>
      </c>
      <c r="CF172" s="213" t="str" cm="1">
        <f t="array" aca="1" ref="CF172" ca="1">_xlfn.IFNA(INDEX(INDIRECT(AJ$4&amp;"J:J"),MATCH(X172,INDIRECT(AJ$4&amp;"P:P"),0),0),"")</f>
        <v/>
      </c>
      <c r="CG172" s="213" t="str" cm="1">
        <f t="array" aca="1" ref="CG172" ca="1">_xlfn.IFNA(INDEX(INDIRECT(AK$4&amp;"J:J"),MATCH(Y172,INDIRECT(AK$4&amp;"P:P"),0),0),"")</f>
        <v/>
      </c>
      <c r="CH172" s="213" t="str" cm="1">
        <f t="array" aca="1" ref="CH172" ca="1">_xlfn.IFNA(INDEX(INDIRECT(AL$4&amp;"J:J"),MATCH(Z172,INDIRECT(AL$4&amp;"P:P"),0),0),"")</f>
        <v/>
      </c>
      <c r="CI172" s="213" t="str" cm="1">
        <f t="array" aca="1" ref="CI172" ca="1">_xlfn.IFNA(INDEX(INDIRECT(AM$4&amp;"J:J"),MATCH(AA172,INDIRECT(AM$4&amp;"P:P"),0),0),"")</f>
        <v/>
      </c>
    </row>
    <row r="173" spans="1:87" ht="36">
      <c r="A173" s="53">
        <v>161</v>
      </c>
      <c r="B173" s="75">
        <v>141</v>
      </c>
      <c r="C173" s="75" t="s">
        <v>1638</v>
      </c>
      <c r="D173" s="85" t="s">
        <v>1649</v>
      </c>
      <c r="E173" s="132" t="s">
        <v>2048</v>
      </c>
      <c r="F173" s="140" t="s">
        <v>2067</v>
      </c>
      <c r="G173" s="133"/>
      <c r="H173" s="134"/>
      <c r="I173" s="80">
        <v>1</v>
      </c>
      <c r="J173" s="98" t="s">
        <v>1733</v>
      </c>
      <c r="K173" s="141"/>
      <c r="L173" s="95"/>
      <c r="M173" s="136"/>
      <c r="N173" s="137"/>
      <c r="O173" s="136"/>
      <c r="P173" s="137"/>
      <c r="Q173" s="138"/>
      <c r="R173" s="139"/>
      <c r="S173" s="116"/>
      <c r="U173" s="59" t="s">
        <v>2068</v>
      </c>
      <c r="V173" s="59" t="str">
        <f t="shared" si="53"/>
        <v/>
      </c>
      <c r="W173" s="59" t="str">
        <f t="shared" si="54"/>
        <v>（１２）</v>
      </c>
      <c r="X173" s="59" t="str">
        <f t="shared" si="55"/>
        <v/>
      </c>
      <c r="Y173" s="59" t="str">
        <f t="shared" si="56"/>
        <v/>
      </c>
      <c r="Z173" s="59" t="str">
        <f t="shared" si="57"/>
        <v/>
      </c>
      <c r="AA173" s="59" t="str">
        <f t="shared" si="58"/>
        <v/>
      </c>
      <c r="AB173" s="190" t="e" cm="1">
        <f t="array" ref="AB173">INDEX('Ｒ2_小4'!$M:$M,MATCH(V173,'Ｒ2_小4'!$P:$P,0),0)</f>
        <v>#N/A</v>
      </c>
      <c r="AC173" s="190" t="str" cm="1">
        <f t="array" ref="AC173">INDEX('R2_小5'!$M:$M,MATCH(W173,'R2_小5'!$P:$P,0),0)</f>
        <v>Q00000001290</v>
      </c>
      <c r="AD173" s="190" t="e" cm="1">
        <f t="array" ref="AD173">INDEX('R2_小6'!$M:$M,MATCH(X173,'R2_小6'!$P:$P,0),0)</f>
        <v>#N/A</v>
      </c>
      <c r="AE173" s="190" t="e" cm="1">
        <f t="array" ref="AE173">INDEX('R2_中1'!$M:$M,MATCH(Y173,'R2_中1'!$P:$P,0),0)</f>
        <v>#N/A</v>
      </c>
      <c r="AF173" s="190" t="e" cm="1">
        <f t="array" ref="AF173">INDEX('R2_中2'!$M:$M,MATCH(Z173,'R2_中2'!$P:$P,0),0)</f>
        <v>#N/A</v>
      </c>
      <c r="AG173" s="190" t="e" cm="1">
        <f t="array" ref="AG173">INDEX('R2_中3'!$M:$M,MATCH(AA173,'R2_中3'!$P:$P,0),0)</f>
        <v>#N/A</v>
      </c>
      <c r="AH173" s="213" t="str" cm="1">
        <f t="array" aca="1" ref="AH173" ca="1">_xlfn.IFNA(INDEX(INDIRECT(AH$4&amp;"B:B"),MATCH(V173,INDIRECT(AH$4&amp;"P:P"),0),0),"")</f>
        <v/>
      </c>
      <c r="AI173" s="213" t="str" cm="1">
        <f t="array" aca="1" ref="AI173" ca="1">_xlfn.IFNA(INDEX(INDIRECT(AI$4&amp;"B:B"),MATCH(W173,INDIRECT(AI$4&amp;"P:P"),0),0),"")</f>
        <v>算数はまったく得意ではない</v>
      </c>
      <c r="AJ173" s="213" t="str" cm="1">
        <f t="array" aca="1" ref="AJ173" ca="1">_xlfn.IFNA(INDEX(INDIRECT(AJ$4&amp;"B:B"),MATCH(X173,INDIRECT(AJ$4&amp;"P:P"),0),0),"")</f>
        <v/>
      </c>
      <c r="AK173" s="213" t="str" cm="1">
        <f t="array" aca="1" ref="AK173" ca="1">_xlfn.IFNA(INDEX(INDIRECT(AK$4&amp;"B:B"),MATCH(Y173,INDIRECT(AK$4&amp;"P:P"),0),0),"")</f>
        <v/>
      </c>
      <c r="AL173" s="213" t="str" cm="1">
        <f t="array" aca="1" ref="AL173" ca="1">_xlfn.IFNA(INDEX(INDIRECT(AL$4&amp;"B:B"),MATCH(Z173,INDIRECT(AL$4&amp;"P:P"),0),0),"")</f>
        <v/>
      </c>
      <c r="AM173" s="213" t="str" cm="1">
        <f t="array" aca="1" ref="AM173" ca="1">_xlfn.IFNA(INDEX(INDIRECT(AM$4&amp;"B:B"),MATCH(AA173,INDIRECT(AM$4&amp;"P:P"),0),0),"")</f>
        <v/>
      </c>
      <c r="AN173" s="213" t="str" cm="1">
        <f t="array" aca="1" ref="AN173" ca="1">_xlfn.IFNA(INDEX(INDIRECT(AH$4&amp;"C:C"),MATCH(V173,INDIRECT(AH$4&amp;"P:P"),0),0),"")</f>
        <v/>
      </c>
      <c r="AO173" s="213" t="str" cm="1">
        <f t="array" aca="1" ref="AO173" ca="1">_xlfn.IFNA(INDEX(INDIRECT(AI$4&amp;"C:C"),MATCH(W173,INDIRECT(AI$4&amp;"P:P"),0),0),"")</f>
        <v>まったくそのとおりだ</v>
      </c>
      <c r="AP173" s="213" t="str" cm="1">
        <f t="array" aca="1" ref="AP173" ca="1">_xlfn.IFNA(INDEX(INDIRECT(AJ$4&amp;"C:C"),MATCH(X173,INDIRECT(AJ$4&amp;"P:P"),0),0),"")</f>
        <v/>
      </c>
      <c r="AQ173" s="213" t="str" cm="1">
        <f t="array" aca="1" ref="AQ173" ca="1">_xlfn.IFNA(INDEX(INDIRECT(AK$4&amp;"C:C"),MATCH(Y173,INDIRECT(AK$4&amp;"P:P"),0),0),"")</f>
        <v/>
      </c>
      <c r="AR173" s="213" t="str" cm="1">
        <f t="array" aca="1" ref="AR173" ca="1">_xlfn.IFNA(INDEX(INDIRECT(AL$4&amp;"C:C"),MATCH(Z173,INDIRECT(AL$4&amp;"P:P"),0),0),"")</f>
        <v/>
      </c>
      <c r="AS173" s="213" t="str" cm="1">
        <f t="array" aca="1" ref="AS173" ca="1">_xlfn.IFNA(INDEX(INDIRECT(AM$4&amp;"C:C"),MATCH(AA173,INDIRECT(AM$4&amp;"P:P"),0),0),"")</f>
        <v/>
      </c>
      <c r="AT173" s="213" t="str" cm="1">
        <f t="array" aca="1" ref="AT173" ca="1">_xlfn.IFNA(INDEX(INDIRECT(AH$4&amp;"D:D"),MATCH(V173,INDIRECT(AH$4&amp;"P:P"),0),0),"")</f>
        <v/>
      </c>
      <c r="AU173" s="213" t="str" cm="1">
        <f t="array" aca="1" ref="AU173" ca="1">_xlfn.IFNA(INDEX(INDIRECT(AI$4&amp;"D:D"),MATCH(W173,INDIRECT(AI$4&amp;"P:P"),0),0),"")</f>
        <v>そのとおりだ</v>
      </c>
      <c r="AV173" s="213" t="str" cm="1">
        <f t="array" aca="1" ref="AV173" ca="1">_xlfn.IFNA(INDEX(INDIRECT(AJ$4&amp;"D:D"),MATCH(X173,INDIRECT(AJ$4&amp;"P:P"),0),0),"")</f>
        <v/>
      </c>
      <c r="AW173" s="213" t="str" cm="1">
        <f t="array" aca="1" ref="AW173" ca="1">_xlfn.IFNA(INDEX(INDIRECT(AK$4&amp;"D:D"),MATCH(Y173,INDIRECT(AK$4&amp;"P:P"),0),0),"")</f>
        <v/>
      </c>
      <c r="AX173" s="213" t="str" cm="1">
        <f t="array" aca="1" ref="AX173" ca="1">_xlfn.IFNA(INDEX(INDIRECT(AL$4&amp;"D:D"),MATCH(Z173,INDIRECT(AL$4&amp;"P:P"),0),0),"")</f>
        <v/>
      </c>
      <c r="AY173" s="213" t="str" cm="1">
        <f t="array" aca="1" ref="AY173" ca="1">_xlfn.IFNA(INDEX(INDIRECT(AM$4&amp;"D:D"),MATCH(AA173,INDIRECT(AM$4&amp;"P:P"),0),0),"")</f>
        <v/>
      </c>
      <c r="AZ173" s="213" t="str" cm="1">
        <f t="array" aca="1" ref="AZ173" ca="1">_xlfn.IFNA(INDEX(INDIRECT(AH$4&amp;"E:E"),MATCH(V173,INDIRECT(AH$4&amp;"P:P"),0),0),"")</f>
        <v/>
      </c>
      <c r="BA173" s="213" t="str" cm="1">
        <f t="array" aca="1" ref="BA173" ca="1">_xlfn.IFNA(INDEX(INDIRECT(AI$4&amp;"E:E"),MATCH(W173,INDIRECT(AI$4&amp;"P:P"),0),0),"")</f>
        <v>そのとおりでない</v>
      </c>
      <c r="BB173" s="213" t="str" cm="1">
        <f t="array" aca="1" ref="BB173" ca="1">_xlfn.IFNA(INDEX(INDIRECT(AJ$4&amp;"E:E"),MATCH(X173,INDIRECT(AJ$4&amp;"P:P"),0),0),"")</f>
        <v/>
      </c>
      <c r="BC173" s="213" t="str" cm="1">
        <f t="array" aca="1" ref="BC173" ca="1">_xlfn.IFNA(INDEX(INDIRECT(AK$4&amp;"E:E"),MATCH(Y173,INDIRECT(AK$4&amp;"P:P"),0),0),"")</f>
        <v/>
      </c>
      <c r="BD173" s="213" t="str" cm="1">
        <f t="array" aca="1" ref="BD173" ca="1">_xlfn.IFNA(INDEX(INDIRECT(AL$4&amp;"E:E"),MATCH(Z173,INDIRECT(AL$4&amp;"P:P"),0),0),"")</f>
        <v/>
      </c>
      <c r="BE173" s="213" t="str" cm="1">
        <f t="array" aca="1" ref="BE173" ca="1">_xlfn.IFNA(INDEX(INDIRECT(AM$4&amp;"E:E"),MATCH(AA173,INDIRECT(AM$4&amp;"P:P"),0),0),"")</f>
        <v/>
      </c>
      <c r="BF173" s="213" t="str" cm="1">
        <f t="array" aca="1" ref="BF173" ca="1">_xlfn.IFNA(INDEX(INDIRECT(AH$4&amp;"F:F"),MATCH(V173,INDIRECT(AH$4&amp;"P:P"),0),0),"")</f>
        <v/>
      </c>
      <c r="BG173" s="213" t="str" cm="1">
        <f t="array" aca="1" ref="BG173" ca="1">_xlfn.IFNA(INDEX(INDIRECT(AI$4&amp;"F:F"),MATCH(W173,INDIRECT(AI$4&amp;"P:P"),0),0),"")</f>
        <v>まったくそのとおりでない</v>
      </c>
      <c r="BH173" s="213" t="str" cm="1">
        <f t="array" aca="1" ref="BH173" ca="1">_xlfn.IFNA(INDEX(INDIRECT(AJ$4&amp;"F:F"),MATCH(X173,INDIRECT(AJ$4&amp;"P:P"),0),0),"")</f>
        <v/>
      </c>
      <c r="BI173" s="213" t="str" cm="1">
        <f t="array" aca="1" ref="BI173" ca="1">_xlfn.IFNA(INDEX(INDIRECT(AK$4&amp;"F:F"),MATCH(Y173,INDIRECT(AK$4&amp;"P:P"),0),0),"")</f>
        <v/>
      </c>
      <c r="BJ173" s="213" t="str" cm="1">
        <f t="array" aca="1" ref="BJ173" ca="1">_xlfn.IFNA(INDEX(INDIRECT(AL$4&amp;"F:F"),MATCH(Z173,INDIRECT(AL$4&amp;"P:P"),0),0),"")</f>
        <v/>
      </c>
      <c r="BK173" s="213" t="str" cm="1">
        <f t="array" aca="1" ref="BK173" ca="1">_xlfn.IFNA(INDEX(INDIRECT(AM$4&amp;"F:F"),MATCH(AA173,INDIRECT(AM$4&amp;"P:P"),0),0),"")</f>
        <v/>
      </c>
      <c r="BL173" s="213" t="str" cm="1">
        <f t="array" aca="1" ref="BL173" ca="1">_xlfn.IFNA(INDEX(INDIRECT(AH$4&amp;"G:G"),MATCH(V173,INDIRECT(AH$4&amp;"P:P"),0),0),"")</f>
        <v/>
      </c>
      <c r="BM173" s="213" cm="1">
        <f t="array" aca="1" ref="BM173" ca="1">_xlfn.IFNA(INDEX(INDIRECT(AI$4&amp;"G:G"),MATCH(W173,INDIRECT(AI$4&amp;"P:P"),0),0),"")</f>
        <v>0</v>
      </c>
      <c r="BN173" s="213" t="str" cm="1">
        <f t="array" aca="1" ref="BN173" ca="1">_xlfn.IFNA(INDEX(INDIRECT(AJ$4&amp;"G:G"),MATCH(X173,INDIRECT(AJ$4&amp;"P:P"),0),0),"")</f>
        <v/>
      </c>
      <c r="BO173" s="213" t="str" cm="1">
        <f t="array" aca="1" ref="BO173" ca="1">_xlfn.IFNA(INDEX(INDIRECT(AK$4&amp;"G:G"),MATCH(Y173,INDIRECT(AK$4&amp;"P:P"),0),0),"")</f>
        <v/>
      </c>
      <c r="BP173" s="213" t="str" cm="1">
        <f t="array" aca="1" ref="BP173" ca="1">_xlfn.IFNA(INDEX(INDIRECT(AL$4&amp;"G:G"),MATCH(Z173,INDIRECT(AL$4&amp;"P:P"),0),0),"")</f>
        <v/>
      </c>
      <c r="BQ173" s="213" t="str" cm="1">
        <f t="array" aca="1" ref="BQ173" ca="1">_xlfn.IFNA(INDEX(INDIRECT(AM$4&amp;"G:G"),MATCH(AA173,INDIRECT(AM$4&amp;"P:P"),0),0),"")</f>
        <v/>
      </c>
      <c r="BR173" s="213" t="str" cm="1">
        <f t="array" aca="1" ref="BR173" ca="1">_xlfn.IFNA(INDEX(INDIRECT(AH$4&amp;"H:H"),MATCH(V173,INDIRECT(AH$4&amp;"P:P"),0),0),"")</f>
        <v/>
      </c>
      <c r="BS173" s="213" cm="1">
        <f t="array" aca="1" ref="BS173" ca="1">_xlfn.IFNA(INDEX(INDIRECT(AI$4&amp;"H:H"),MATCH(W173,INDIRECT(AI$4&amp;"P:P"),0),0),"")</f>
        <v>0</v>
      </c>
      <c r="BT173" s="213" t="str" cm="1">
        <f t="array" aca="1" ref="BT173" ca="1">_xlfn.IFNA(INDEX(INDIRECT(AJ$4&amp;"H:H"),MATCH(X173,INDIRECT(AJ$4&amp;"P:P"),0),0),"")</f>
        <v/>
      </c>
      <c r="BU173" s="213" t="str" cm="1">
        <f t="array" aca="1" ref="BU173" ca="1">_xlfn.IFNA(INDEX(INDIRECT(AK$4&amp;"H:H"),MATCH(Y173,INDIRECT(AK$4&amp;"P:P"),0),0),"")</f>
        <v/>
      </c>
      <c r="BV173" s="213" t="str" cm="1">
        <f t="array" aca="1" ref="BV173" ca="1">_xlfn.IFNA(INDEX(INDIRECT(AL$4&amp;"H:H"),MATCH(Z173,INDIRECT(AL$4&amp;"P:P"),0),0),"")</f>
        <v/>
      </c>
      <c r="BW173" s="213" t="str" cm="1">
        <f t="array" aca="1" ref="BW173" ca="1">_xlfn.IFNA(INDEX(INDIRECT(AM$4&amp;"H:H"),MATCH(AA173,INDIRECT(AM$4&amp;"P:P"),0),0),"")</f>
        <v/>
      </c>
      <c r="BX173" s="213" t="str" cm="1">
        <f t="array" aca="1" ref="BX173" ca="1">_xlfn.IFNA(INDEX(INDIRECT(AH$4&amp;"I:I"),MATCH(V173,INDIRECT(AH$4&amp;"P:P"),0),0),"")</f>
        <v/>
      </c>
      <c r="BY173" s="213" cm="1">
        <f t="array" aca="1" ref="BY173" ca="1">_xlfn.IFNA(INDEX(INDIRECT(AI$4&amp;"I:I"),MATCH(W173,INDIRECT(AI$4&amp;"P:P"),0),0),"")</f>
        <v>0</v>
      </c>
      <c r="BZ173" s="213" t="str" cm="1">
        <f t="array" aca="1" ref="BZ173" ca="1">_xlfn.IFNA(INDEX(INDIRECT(AJ$4&amp;"I:I"),MATCH(X173,INDIRECT(AJ$4&amp;"P:P"),0),0),"")</f>
        <v/>
      </c>
      <c r="CA173" s="213" t="str" cm="1">
        <f t="array" aca="1" ref="CA173" ca="1">_xlfn.IFNA(INDEX(INDIRECT(AK$4&amp;"I:I"),MATCH(Y173,INDIRECT(AK$4&amp;"P:P"),0),0),"")</f>
        <v/>
      </c>
      <c r="CB173" s="213" t="str" cm="1">
        <f t="array" aca="1" ref="CB173" ca="1">_xlfn.IFNA(INDEX(INDIRECT(AL$4&amp;"I:I"),MATCH(Z173,INDIRECT(AL$4&amp;"P:P"),0),0),"")</f>
        <v/>
      </c>
      <c r="CC173" s="213" t="str" cm="1">
        <f t="array" aca="1" ref="CC173" ca="1">_xlfn.IFNA(INDEX(INDIRECT(AM$4&amp;"I:I"),MATCH(AA173,INDIRECT(AM$4&amp;"P:P"),0),0),"")</f>
        <v/>
      </c>
      <c r="CD173" s="213" t="str" cm="1">
        <f t="array" aca="1" ref="CD173" ca="1">_xlfn.IFNA(INDEX(INDIRECT(AH$4&amp;"J:J"),MATCH(V173,INDIRECT(AH$4&amp;"P:P"),0),0),"")</f>
        <v/>
      </c>
      <c r="CE173" s="213" cm="1">
        <f t="array" aca="1" ref="CE173" ca="1">_xlfn.IFNA(INDEX(INDIRECT(AI$4&amp;"J:J"),MATCH(W173,INDIRECT(AI$4&amp;"P:P"),0),0),"")</f>
        <v>0</v>
      </c>
      <c r="CF173" s="213" t="str" cm="1">
        <f t="array" aca="1" ref="CF173" ca="1">_xlfn.IFNA(INDEX(INDIRECT(AJ$4&amp;"J:J"),MATCH(X173,INDIRECT(AJ$4&amp;"P:P"),0),0),"")</f>
        <v/>
      </c>
      <c r="CG173" s="213" t="str" cm="1">
        <f t="array" aca="1" ref="CG173" ca="1">_xlfn.IFNA(INDEX(INDIRECT(AK$4&amp;"J:J"),MATCH(Y173,INDIRECT(AK$4&amp;"P:P"),0),0),"")</f>
        <v/>
      </c>
      <c r="CH173" s="213" t="str" cm="1">
        <f t="array" aca="1" ref="CH173" ca="1">_xlfn.IFNA(INDEX(INDIRECT(AL$4&amp;"J:J"),MATCH(Z173,INDIRECT(AL$4&amp;"P:P"),0),0),"")</f>
        <v/>
      </c>
      <c r="CI173" s="213" t="str" cm="1">
        <f t="array" aca="1" ref="CI173" ca="1">_xlfn.IFNA(INDEX(INDIRECT(AM$4&amp;"J:J"),MATCH(AA173,INDIRECT(AM$4&amp;"P:P"),0),0),"")</f>
        <v/>
      </c>
    </row>
    <row r="174" spans="1:87" ht="54">
      <c r="A174" s="53">
        <v>162</v>
      </c>
      <c r="B174" s="75">
        <v>142</v>
      </c>
      <c r="C174" s="75" t="s">
        <v>1638</v>
      </c>
      <c r="D174" s="85" t="s">
        <v>1649</v>
      </c>
      <c r="E174" s="132" t="s">
        <v>2048</v>
      </c>
      <c r="F174" s="140" t="s">
        <v>2069</v>
      </c>
      <c r="G174" s="133"/>
      <c r="H174" s="134"/>
      <c r="I174" s="80">
        <v>1</v>
      </c>
      <c r="J174" s="98" t="s">
        <v>1736</v>
      </c>
      <c r="K174" s="141"/>
      <c r="L174" s="137"/>
      <c r="M174" s="136"/>
      <c r="N174" s="137"/>
      <c r="O174" s="136"/>
      <c r="P174" s="137"/>
      <c r="Q174" s="138"/>
      <c r="R174" s="139"/>
      <c r="S174" s="116"/>
      <c r="U174" s="59" t="s">
        <v>2070</v>
      </c>
      <c r="V174" s="59" t="str">
        <f t="shared" si="53"/>
        <v/>
      </c>
      <c r="W174" s="59" t="str">
        <f t="shared" si="54"/>
        <v>（１３）</v>
      </c>
      <c r="X174" s="59" t="str">
        <f t="shared" si="55"/>
        <v/>
      </c>
      <c r="Y174" s="59" t="str">
        <f t="shared" si="56"/>
        <v/>
      </c>
      <c r="Z174" s="59" t="str">
        <f t="shared" si="57"/>
        <v/>
      </c>
      <c r="AA174" s="59" t="str">
        <f t="shared" si="58"/>
        <v/>
      </c>
      <c r="AB174" s="190" t="e" cm="1">
        <f t="array" ref="AB174">INDEX('Ｒ2_小4'!$M:$M,MATCH(V174,'Ｒ2_小4'!$P:$P,0),0)</f>
        <v>#N/A</v>
      </c>
      <c r="AC174" s="190" t="str" cm="1">
        <f t="array" ref="AC174">INDEX('R2_小5'!$M:$M,MATCH(W174,'R2_小5'!$P:$P,0),0)</f>
        <v>Q00000001300</v>
      </c>
      <c r="AD174" s="190" t="e" cm="1">
        <f t="array" ref="AD174">INDEX('R2_小6'!$M:$M,MATCH(X174,'R2_小6'!$P:$P,0),0)</f>
        <v>#N/A</v>
      </c>
      <c r="AE174" s="190" t="e" cm="1">
        <f t="array" ref="AE174">INDEX('R2_中1'!$M:$M,MATCH(Y174,'R2_中1'!$P:$P,0),0)</f>
        <v>#N/A</v>
      </c>
      <c r="AF174" s="190" t="e" cm="1">
        <f t="array" ref="AF174">INDEX('R2_中2'!$M:$M,MATCH(Z174,'R2_中2'!$P:$P,0),0)</f>
        <v>#N/A</v>
      </c>
      <c r="AG174" s="190" t="e" cm="1">
        <f t="array" ref="AG174">INDEX('R2_中3'!$M:$M,MATCH(AA174,'R2_中3'!$P:$P,0),0)</f>
        <v>#N/A</v>
      </c>
      <c r="AH174" s="213" t="str" cm="1">
        <f t="array" aca="1" ref="AH174" ca="1">_xlfn.IFNA(INDEX(INDIRECT(AH$4&amp;"B:B"),MATCH(V174,INDIRECT(AH$4&amp;"P:P"),0),0),"")</f>
        <v/>
      </c>
      <c r="AI174" s="213" t="str" cm="1">
        <f t="array" aca="1" ref="AI174" ca="1">_xlfn.IFNA(INDEX(INDIRECT(AI$4&amp;"B:B"),MATCH(W174,INDIRECT(AI$4&amp;"P:P"),0),0),"")</f>
        <v>算数の宿題をやるとなると，とても気が重くなる</v>
      </c>
      <c r="AJ174" s="213" t="str" cm="1">
        <f t="array" aca="1" ref="AJ174" ca="1">_xlfn.IFNA(INDEX(INDIRECT(AJ$4&amp;"B:B"),MATCH(X174,INDIRECT(AJ$4&amp;"P:P"),0),0),"")</f>
        <v/>
      </c>
      <c r="AK174" s="213" t="str" cm="1">
        <f t="array" aca="1" ref="AK174" ca="1">_xlfn.IFNA(INDEX(INDIRECT(AK$4&amp;"B:B"),MATCH(Y174,INDIRECT(AK$4&amp;"P:P"),0),0),"")</f>
        <v/>
      </c>
      <c r="AL174" s="213" t="str" cm="1">
        <f t="array" aca="1" ref="AL174" ca="1">_xlfn.IFNA(INDEX(INDIRECT(AL$4&amp;"B:B"),MATCH(Z174,INDIRECT(AL$4&amp;"P:P"),0),0),"")</f>
        <v/>
      </c>
      <c r="AM174" s="213" t="str" cm="1">
        <f t="array" aca="1" ref="AM174" ca="1">_xlfn.IFNA(INDEX(INDIRECT(AM$4&amp;"B:B"),MATCH(AA174,INDIRECT(AM$4&amp;"P:P"),0),0),"")</f>
        <v/>
      </c>
      <c r="AN174" s="213" t="str" cm="1">
        <f t="array" aca="1" ref="AN174" ca="1">_xlfn.IFNA(INDEX(INDIRECT(AH$4&amp;"C:C"),MATCH(V174,INDIRECT(AH$4&amp;"P:P"),0),0),"")</f>
        <v/>
      </c>
      <c r="AO174" s="213" t="str" cm="1">
        <f t="array" aca="1" ref="AO174" ca="1">_xlfn.IFNA(INDEX(INDIRECT(AI$4&amp;"C:C"),MATCH(W174,INDIRECT(AI$4&amp;"P:P"),0),0),"")</f>
        <v>まったくそのとおりだ</v>
      </c>
      <c r="AP174" s="213" t="str" cm="1">
        <f t="array" aca="1" ref="AP174" ca="1">_xlfn.IFNA(INDEX(INDIRECT(AJ$4&amp;"C:C"),MATCH(X174,INDIRECT(AJ$4&amp;"P:P"),0),0),"")</f>
        <v/>
      </c>
      <c r="AQ174" s="213" t="str" cm="1">
        <f t="array" aca="1" ref="AQ174" ca="1">_xlfn.IFNA(INDEX(INDIRECT(AK$4&amp;"C:C"),MATCH(Y174,INDIRECT(AK$4&amp;"P:P"),0),0),"")</f>
        <v/>
      </c>
      <c r="AR174" s="213" t="str" cm="1">
        <f t="array" aca="1" ref="AR174" ca="1">_xlfn.IFNA(INDEX(INDIRECT(AL$4&amp;"C:C"),MATCH(Z174,INDIRECT(AL$4&amp;"P:P"),0),0),"")</f>
        <v/>
      </c>
      <c r="AS174" s="213" t="str" cm="1">
        <f t="array" aca="1" ref="AS174" ca="1">_xlfn.IFNA(INDEX(INDIRECT(AM$4&amp;"C:C"),MATCH(AA174,INDIRECT(AM$4&amp;"P:P"),0),0),"")</f>
        <v/>
      </c>
      <c r="AT174" s="213" t="str" cm="1">
        <f t="array" aca="1" ref="AT174" ca="1">_xlfn.IFNA(INDEX(INDIRECT(AH$4&amp;"D:D"),MATCH(V174,INDIRECT(AH$4&amp;"P:P"),0),0),"")</f>
        <v/>
      </c>
      <c r="AU174" s="213" t="str" cm="1">
        <f t="array" aca="1" ref="AU174" ca="1">_xlfn.IFNA(INDEX(INDIRECT(AI$4&amp;"D:D"),MATCH(W174,INDIRECT(AI$4&amp;"P:P"),0),0),"")</f>
        <v>そのとおりだ</v>
      </c>
      <c r="AV174" s="213" t="str" cm="1">
        <f t="array" aca="1" ref="AV174" ca="1">_xlfn.IFNA(INDEX(INDIRECT(AJ$4&amp;"D:D"),MATCH(X174,INDIRECT(AJ$4&amp;"P:P"),0),0),"")</f>
        <v/>
      </c>
      <c r="AW174" s="213" t="str" cm="1">
        <f t="array" aca="1" ref="AW174" ca="1">_xlfn.IFNA(INDEX(INDIRECT(AK$4&amp;"D:D"),MATCH(Y174,INDIRECT(AK$4&amp;"P:P"),0),0),"")</f>
        <v/>
      </c>
      <c r="AX174" s="213" t="str" cm="1">
        <f t="array" aca="1" ref="AX174" ca="1">_xlfn.IFNA(INDEX(INDIRECT(AL$4&amp;"D:D"),MATCH(Z174,INDIRECT(AL$4&amp;"P:P"),0),0),"")</f>
        <v/>
      </c>
      <c r="AY174" s="213" t="str" cm="1">
        <f t="array" aca="1" ref="AY174" ca="1">_xlfn.IFNA(INDEX(INDIRECT(AM$4&amp;"D:D"),MATCH(AA174,INDIRECT(AM$4&amp;"P:P"),0),0),"")</f>
        <v/>
      </c>
      <c r="AZ174" s="213" t="str" cm="1">
        <f t="array" aca="1" ref="AZ174" ca="1">_xlfn.IFNA(INDEX(INDIRECT(AH$4&amp;"E:E"),MATCH(V174,INDIRECT(AH$4&amp;"P:P"),0),0),"")</f>
        <v/>
      </c>
      <c r="BA174" s="213" t="str" cm="1">
        <f t="array" aca="1" ref="BA174" ca="1">_xlfn.IFNA(INDEX(INDIRECT(AI$4&amp;"E:E"),MATCH(W174,INDIRECT(AI$4&amp;"P:P"),0),0),"")</f>
        <v>そのとおりでない</v>
      </c>
      <c r="BB174" s="213" t="str" cm="1">
        <f t="array" aca="1" ref="BB174" ca="1">_xlfn.IFNA(INDEX(INDIRECT(AJ$4&amp;"E:E"),MATCH(X174,INDIRECT(AJ$4&amp;"P:P"),0),0),"")</f>
        <v/>
      </c>
      <c r="BC174" s="213" t="str" cm="1">
        <f t="array" aca="1" ref="BC174" ca="1">_xlfn.IFNA(INDEX(INDIRECT(AK$4&amp;"E:E"),MATCH(Y174,INDIRECT(AK$4&amp;"P:P"),0),0),"")</f>
        <v/>
      </c>
      <c r="BD174" s="213" t="str" cm="1">
        <f t="array" aca="1" ref="BD174" ca="1">_xlfn.IFNA(INDEX(INDIRECT(AL$4&amp;"E:E"),MATCH(Z174,INDIRECT(AL$4&amp;"P:P"),0),0),"")</f>
        <v/>
      </c>
      <c r="BE174" s="213" t="str" cm="1">
        <f t="array" aca="1" ref="BE174" ca="1">_xlfn.IFNA(INDEX(INDIRECT(AM$4&amp;"E:E"),MATCH(AA174,INDIRECT(AM$4&amp;"P:P"),0),0),"")</f>
        <v/>
      </c>
      <c r="BF174" s="213" t="str" cm="1">
        <f t="array" aca="1" ref="BF174" ca="1">_xlfn.IFNA(INDEX(INDIRECT(AH$4&amp;"F:F"),MATCH(V174,INDIRECT(AH$4&amp;"P:P"),0),0),"")</f>
        <v/>
      </c>
      <c r="BG174" s="213" t="str" cm="1">
        <f t="array" aca="1" ref="BG174" ca="1">_xlfn.IFNA(INDEX(INDIRECT(AI$4&amp;"F:F"),MATCH(W174,INDIRECT(AI$4&amp;"P:P"),0),0),"")</f>
        <v>まったくそのとおりでない</v>
      </c>
      <c r="BH174" s="213" t="str" cm="1">
        <f t="array" aca="1" ref="BH174" ca="1">_xlfn.IFNA(INDEX(INDIRECT(AJ$4&amp;"F:F"),MATCH(X174,INDIRECT(AJ$4&amp;"P:P"),0),0),"")</f>
        <v/>
      </c>
      <c r="BI174" s="213" t="str" cm="1">
        <f t="array" aca="1" ref="BI174" ca="1">_xlfn.IFNA(INDEX(INDIRECT(AK$4&amp;"F:F"),MATCH(Y174,INDIRECT(AK$4&amp;"P:P"),0),0),"")</f>
        <v/>
      </c>
      <c r="BJ174" s="213" t="str" cm="1">
        <f t="array" aca="1" ref="BJ174" ca="1">_xlfn.IFNA(INDEX(INDIRECT(AL$4&amp;"F:F"),MATCH(Z174,INDIRECT(AL$4&amp;"P:P"),0),0),"")</f>
        <v/>
      </c>
      <c r="BK174" s="213" t="str" cm="1">
        <f t="array" aca="1" ref="BK174" ca="1">_xlfn.IFNA(INDEX(INDIRECT(AM$4&amp;"F:F"),MATCH(AA174,INDIRECT(AM$4&amp;"P:P"),0),0),"")</f>
        <v/>
      </c>
      <c r="BL174" s="213" t="str" cm="1">
        <f t="array" aca="1" ref="BL174" ca="1">_xlfn.IFNA(INDEX(INDIRECT(AH$4&amp;"G:G"),MATCH(V174,INDIRECT(AH$4&amp;"P:P"),0),0),"")</f>
        <v/>
      </c>
      <c r="BM174" s="213" cm="1">
        <f t="array" aca="1" ref="BM174" ca="1">_xlfn.IFNA(INDEX(INDIRECT(AI$4&amp;"G:G"),MATCH(W174,INDIRECT(AI$4&amp;"P:P"),0),0),"")</f>
        <v>0</v>
      </c>
      <c r="BN174" s="213" t="str" cm="1">
        <f t="array" aca="1" ref="BN174" ca="1">_xlfn.IFNA(INDEX(INDIRECT(AJ$4&amp;"G:G"),MATCH(X174,INDIRECT(AJ$4&amp;"P:P"),0),0),"")</f>
        <v/>
      </c>
      <c r="BO174" s="213" t="str" cm="1">
        <f t="array" aca="1" ref="BO174" ca="1">_xlfn.IFNA(INDEX(INDIRECT(AK$4&amp;"G:G"),MATCH(Y174,INDIRECT(AK$4&amp;"P:P"),0),0),"")</f>
        <v/>
      </c>
      <c r="BP174" s="213" t="str" cm="1">
        <f t="array" aca="1" ref="BP174" ca="1">_xlfn.IFNA(INDEX(INDIRECT(AL$4&amp;"G:G"),MATCH(Z174,INDIRECT(AL$4&amp;"P:P"),0),0),"")</f>
        <v/>
      </c>
      <c r="BQ174" s="213" t="str" cm="1">
        <f t="array" aca="1" ref="BQ174" ca="1">_xlfn.IFNA(INDEX(INDIRECT(AM$4&amp;"G:G"),MATCH(AA174,INDIRECT(AM$4&amp;"P:P"),0),0),"")</f>
        <v/>
      </c>
      <c r="BR174" s="213" t="str" cm="1">
        <f t="array" aca="1" ref="BR174" ca="1">_xlfn.IFNA(INDEX(INDIRECT(AH$4&amp;"H:H"),MATCH(V174,INDIRECT(AH$4&amp;"P:P"),0),0),"")</f>
        <v/>
      </c>
      <c r="BS174" s="213" cm="1">
        <f t="array" aca="1" ref="BS174" ca="1">_xlfn.IFNA(INDEX(INDIRECT(AI$4&amp;"H:H"),MATCH(W174,INDIRECT(AI$4&amp;"P:P"),0),0),"")</f>
        <v>0</v>
      </c>
      <c r="BT174" s="213" t="str" cm="1">
        <f t="array" aca="1" ref="BT174" ca="1">_xlfn.IFNA(INDEX(INDIRECT(AJ$4&amp;"H:H"),MATCH(X174,INDIRECT(AJ$4&amp;"P:P"),0),0),"")</f>
        <v/>
      </c>
      <c r="BU174" s="213" t="str" cm="1">
        <f t="array" aca="1" ref="BU174" ca="1">_xlfn.IFNA(INDEX(INDIRECT(AK$4&amp;"H:H"),MATCH(Y174,INDIRECT(AK$4&amp;"P:P"),0),0),"")</f>
        <v/>
      </c>
      <c r="BV174" s="213" t="str" cm="1">
        <f t="array" aca="1" ref="BV174" ca="1">_xlfn.IFNA(INDEX(INDIRECT(AL$4&amp;"H:H"),MATCH(Z174,INDIRECT(AL$4&amp;"P:P"),0),0),"")</f>
        <v/>
      </c>
      <c r="BW174" s="213" t="str" cm="1">
        <f t="array" aca="1" ref="BW174" ca="1">_xlfn.IFNA(INDEX(INDIRECT(AM$4&amp;"H:H"),MATCH(AA174,INDIRECT(AM$4&amp;"P:P"),0),0),"")</f>
        <v/>
      </c>
      <c r="BX174" s="213" t="str" cm="1">
        <f t="array" aca="1" ref="BX174" ca="1">_xlfn.IFNA(INDEX(INDIRECT(AH$4&amp;"I:I"),MATCH(V174,INDIRECT(AH$4&amp;"P:P"),0),0),"")</f>
        <v/>
      </c>
      <c r="BY174" s="213" cm="1">
        <f t="array" aca="1" ref="BY174" ca="1">_xlfn.IFNA(INDEX(INDIRECT(AI$4&amp;"I:I"),MATCH(W174,INDIRECT(AI$4&amp;"P:P"),0),0),"")</f>
        <v>0</v>
      </c>
      <c r="BZ174" s="213" t="str" cm="1">
        <f t="array" aca="1" ref="BZ174" ca="1">_xlfn.IFNA(INDEX(INDIRECT(AJ$4&amp;"I:I"),MATCH(X174,INDIRECT(AJ$4&amp;"P:P"),0),0),"")</f>
        <v/>
      </c>
      <c r="CA174" s="213" t="str" cm="1">
        <f t="array" aca="1" ref="CA174" ca="1">_xlfn.IFNA(INDEX(INDIRECT(AK$4&amp;"I:I"),MATCH(Y174,INDIRECT(AK$4&amp;"P:P"),0),0),"")</f>
        <v/>
      </c>
      <c r="CB174" s="213" t="str" cm="1">
        <f t="array" aca="1" ref="CB174" ca="1">_xlfn.IFNA(INDEX(INDIRECT(AL$4&amp;"I:I"),MATCH(Z174,INDIRECT(AL$4&amp;"P:P"),0),0),"")</f>
        <v/>
      </c>
      <c r="CC174" s="213" t="str" cm="1">
        <f t="array" aca="1" ref="CC174" ca="1">_xlfn.IFNA(INDEX(INDIRECT(AM$4&amp;"I:I"),MATCH(AA174,INDIRECT(AM$4&amp;"P:P"),0),0),"")</f>
        <v/>
      </c>
      <c r="CD174" s="213" t="str" cm="1">
        <f t="array" aca="1" ref="CD174" ca="1">_xlfn.IFNA(INDEX(INDIRECT(AH$4&amp;"J:J"),MATCH(V174,INDIRECT(AH$4&amp;"P:P"),0),0),"")</f>
        <v/>
      </c>
      <c r="CE174" s="213" cm="1">
        <f t="array" aca="1" ref="CE174" ca="1">_xlfn.IFNA(INDEX(INDIRECT(AI$4&amp;"J:J"),MATCH(W174,INDIRECT(AI$4&amp;"P:P"),0),0),"")</f>
        <v>0</v>
      </c>
      <c r="CF174" s="213" t="str" cm="1">
        <f t="array" aca="1" ref="CF174" ca="1">_xlfn.IFNA(INDEX(INDIRECT(AJ$4&amp;"J:J"),MATCH(X174,INDIRECT(AJ$4&amp;"P:P"),0),0),"")</f>
        <v/>
      </c>
      <c r="CG174" s="213" t="str" cm="1">
        <f t="array" aca="1" ref="CG174" ca="1">_xlfn.IFNA(INDEX(INDIRECT(AK$4&amp;"J:J"),MATCH(Y174,INDIRECT(AK$4&amp;"P:P"),0),0),"")</f>
        <v/>
      </c>
      <c r="CH174" s="213" t="str" cm="1">
        <f t="array" aca="1" ref="CH174" ca="1">_xlfn.IFNA(INDEX(INDIRECT(AL$4&amp;"J:J"),MATCH(Z174,INDIRECT(AL$4&amp;"P:P"),0),0),"")</f>
        <v/>
      </c>
      <c r="CI174" s="213" t="str" cm="1">
        <f t="array" aca="1" ref="CI174" ca="1">_xlfn.IFNA(INDEX(INDIRECT(AM$4&amp;"J:J"),MATCH(AA174,INDIRECT(AM$4&amp;"P:P"),0),0),"")</f>
        <v/>
      </c>
    </row>
    <row r="175" spans="1:87" ht="36">
      <c r="A175" s="53">
        <v>163</v>
      </c>
      <c r="B175" s="75">
        <v>143</v>
      </c>
      <c r="C175" s="75" t="s">
        <v>1638</v>
      </c>
      <c r="D175" s="85" t="s">
        <v>1649</v>
      </c>
      <c r="E175" s="132" t="s">
        <v>2048</v>
      </c>
      <c r="F175" s="140" t="s">
        <v>2071</v>
      </c>
      <c r="G175" s="133"/>
      <c r="H175" s="134"/>
      <c r="I175" s="80">
        <v>1</v>
      </c>
      <c r="J175" s="98" t="s">
        <v>1760</v>
      </c>
      <c r="K175" s="141"/>
      <c r="L175" s="137"/>
      <c r="M175" s="136"/>
      <c r="N175" s="137"/>
      <c r="O175" s="136"/>
      <c r="P175" s="137"/>
      <c r="Q175" s="138"/>
      <c r="R175" s="139"/>
      <c r="S175" s="116"/>
      <c r="U175" s="59" t="s">
        <v>2072</v>
      </c>
      <c r="V175" s="59" t="str">
        <f t="shared" si="53"/>
        <v/>
      </c>
      <c r="W175" s="59" t="str">
        <f t="shared" si="54"/>
        <v>（１４）</v>
      </c>
      <c r="X175" s="59" t="str">
        <f t="shared" si="55"/>
        <v/>
      </c>
      <c r="Y175" s="59" t="str">
        <f t="shared" si="56"/>
        <v/>
      </c>
      <c r="Z175" s="59" t="str">
        <f t="shared" si="57"/>
        <v/>
      </c>
      <c r="AA175" s="59" t="str">
        <f t="shared" si="58"/>
        <v/>
      </c>
      <c r="AB175" s="190" t="e" cm="1">
        <f t="array" ref="AB175">INDEX('Ｒ2_小4'!$M:$M,MATCH(V175,'Ｒ2_小4'!$P:$P,0),0)</f>
        <v>#N/A</v>
      </c>
      <c r="AC175" s="190" t="str" cm="1">
        <f t="array" ref="AC175">INDEX('R2_小5'!$M:$M,MATCH(W175,'R2_小5'!$P:$P,0),0)</f>
        <v>Q00000001310</v>
      </c>
      <c r="AD175" s="190" t="e" cm="1">
        <f t="array" ref="AD175">INDEX('R2_小6'!$M:$M,MATCH(X175,'R2_小6'!$P:$P,0),0)</f>
        <v>#N/A</v>
      </c>
      <c r="AE175" s="190" t="e" cm="1">
        <f t="array" ref="AE175">INDEX('R2_中1'!$M:$M,MATCH(Y175,'R2_中1'!$P:$P,0),0)</f>
        <v>#N/A</v>
      </c>
      <c r="AF175" s="190" t="e" cm="1">
        <f t="array" ref="AF175">INDEX('R2_中2'!$M:$M,MATCH(Z175,'R2_中2'!$P:$P,0),0)</f>
        <v>#N/A</v>
      </c>
      <c r="AG175" s="190" t="e" cm="1">
        <f t="array" ref="AG175">INDEX('R2_中3'!$M:$M,MATCH(AA175,'R2_中3'!$P:$P,0),0)</f>
        <v>#N/A</v>
      </c>
      <c r="AH175" s="213" t="str" cm="1">
        <f t="array" aca="1" ref="AH175" ca="1">_xlfn.IFNA(INDEX(INDIRECT(AH$4&amp;"B:B"),MATCH(V175,INDIRECT(AH$4&amp;"P:P"),0),0),"")</f>
        <v/>
      </c>
      <c r="AI175" s="213" t="str" cm="1">
        <f t="array" aca="1" ref="AI175" ca="1">_xlfn.IFNA(INDEX(INDIRECT(AI$4&amp;"B:B"),MATCH(W175,INDIRECT(AI$4&amp;"P:P"),0),0),"")</f>
        <v>算数ではよい成せきをとっている</v>
      </c>
      <c r="AJ175" s="213" t="str" cm="1">
        <f t="array" aca="1" ref="AJ175" ca="1">_xlfn.IFNA(INDEX(INDIRECT(AJ$4&amp;"B:B"),MATCH(X175,INDIRECT(AJ$4&amp;"P:P"),0),0),"")</f>
        <v/>
      </c>
      <c r="AK175" s="213" t="str" cm="1">
        <f t="array" aca="1" ref="AK175" ca="1">_xlfn.IFNA(INDEX(INDIRECT(AK$4&amp;"B:B"),MATCH(Y175,INDIRECT(AK$4&amp;"P:P"),0),0),"")</f>
        <v/>
      </c>
      <c r="AL175" s="213" t="str" cm="1">
        <f t="array" aca="1" ref="AL175" ca="1">_xlfn.IFNA(INDEX(INDIRECT(AL$4&amp;"B:B"),MATCH(Z175,INDIRECT(AL$4&amp;"P:P"),0),0),"")</f>
        <v/>
      </c>
      <c r="AM175" s="213" t="str" cm="1">
        <f t="array" aca="1" ref="AM175" ca="1">_xlfn.IFNA(INDEX(INDIRECT(AM$4&amp;"B:B"),MATCH(AA175,INDIRECT(AM$4&amp;"P:P"),0),0),"")</f>
        <v/>
      </c>
      <c r="AN175" s="213" t="str" cm="1">
        <f t="array" aca="1" ref="AN175" ca="1">_xlfn.IFNA(INDEX(INDIRECT(AH$4&amp;"C:C"),MATCH(V175,INDIRECT(AH$4&amp;"P:P"),0),0),"")</f>
        <v/>
      </c>
      <c r="AO175" s="213" t="str" cm="1">
        <f t="array" aca="1" ref="AO175" ca="1">_xlfn.IFNA(INDEX(INDIRECT(AI$4&amp;"C:C"),MATCH(W175,INDIRECT(AI$4&amp;"P:P"),0),0),"")</f>
        <v>まったくそのとおりだ</v>
      </c>
      <c r="AP175" s="213" t="str" cm="1">
        <f t="array" aca="1" ref="AP175" ca="1">_xlfn.IFNA(INDEX(INDIRECT(AJ$4&amp;"C:C"),MATCH(X175,INDIRECT(AJ$4&amp;"P:P"),0),0),"")</f>
        <v/>
      </c>
      <c r="AQ175" s="213" t="str" cm="1">
        <f t="array" aca="1" ref="AQ175" ca="1">_xlfn.IFNA(INDEX(INDIRECT(AK$4&amp;"C:C"),MATCH(Y175,INDIRECT(AK$4&amp;"P:P"),0),0),"")</f>
        <v/>
      </c>
      <c r="AR175" s="213" t="str" cm="1">
        <f t="array" aca="1" ref="AR175" ca="1">_xlfn.IFNA(INDEX(INDIRECT(AL$4&amp;"C:C"),MATCH(Z175,INDIRECT(AL$4&amp;"P:P"),0),0),"")</f>
        <v/>
      </c>
      <c r="AS175" s="213" t="str" cm="1">
        <f t="array" aca="1" ref="AS175" ca="1">_xlfn.IFNA(INDEX(INDIRECT(AM$4&amp;"C:C"),MATCH(AA175,INDIRECT(AM$4&amp;"P:P"),0),0),"")</f>
        <v/>
      </c>
      <c r="AT175" s="213" t="str" cm="1">
        <f t="array" aca="1" ref="AT175" ca="1">_xlfn.IFNA(INDEX(INDIRECT(AH$4&amp;"D:D"),MATCH(V175,INDIRECT(AH$4&amp;"P:P"),0),0),"")</f>
        <v/>
      </c>
      <c r="AU175" s="213" t="str" cm="1">
        <f t="array" aca="1" ref="AU175" ca="1">_xlfn.IFNA(INDEX(INDIRECT(AI$4&amp;"D:D"),MATCH(W175,INDIRECT(AI$4&amp;"P:P"),0),0),"")</f>
        <v>そのとおりだ</v>
      </c>
      <c r="AV175" s="213" t="str" cm="1">
        <f t="array" aca="1" ref="AV175" ca="1">_xlfn.IFNA(INDEX(INDIRECT(AJ$4&amp;"D:D"),MATCH(X175,INDIRECT(AJ$4&amp;"P:P"),0),0),"")</f>
        <v/>
      </c>
      <c r="AW175" s="213" t="str" cm="1">
        <f t="array" aca="1" ref="AW175" ca="1">_xlfn.IFNA(INDEX(INDIRECT(AK$4&amp;"D:D"),MATCH(Y175,INDIRECT(AK$4&amp;"P:P"),0),0),"")</f>
        <v/>
      </c>
      <c r="AX175" s="213" t="str" cm="1">
        <f t="array" aca="1" ref="AX175" ca="1">_xlfn.IFNA(INDEX(INDIRECT(AL$4&amp;"D:D"),MATCH(Z175,INDIRECT(AL$4&amp;"P:P"),0),0),"")</f>
        <v/>
      </c>
      <c r="AY175" s="213" t="str" cm="1">
        <f t="array" aca="1" ref="AY175" ca="1">_xlfn.IFNA(INDEX(INDIRECT(AM$4&amp;"D:D"),MATCH(AA175,INDIRECT(AM$4&amp;"P:P"),0),0),"")</f>
        <v/>
      </c>
      <c r="AZ175" s="213" t="str" cm="1">
        <f t="array" aca="1" ref="AZ175" ca="1">_xlfn.IFNA(INDEX(INDIRECT(AH$4&amp;"E:E"),MATCH(V175,INDIRECT(AH$4&amp;"P:P"),0),0),"")</f>
        <v/>
      </c>
      <c r="BA175" s="213" t="str" cm="1">
        <f t="array" aca="1" ref="BA175" ca="1">_xlfn.IFNA(INDEX(INDIRECT(AI$4&amp;"E:E"),MATCH(W175,INDIRECT(AI$4&amp;"P:P"),0),0),"")</f>
        <v>そのとおりでない</v>
      </c>
      <c r="BB175" s="213" t="str" cm="1">
        <f t="array" aca="1" ref="BB175" ca="1">_xlfn.IFNA(INDEX(INDIRECT(AJ$4&amp;"E:E"),MATCH(X175,INDIRECT(AJ$4&amp;"P:P"),0),0),"")</f>
        <v/>
      </c>
      <c r="BC175" s="213" t="str" cm="1">
        <f t="array" aca="1" ref="BC175" ca="1">_xlfn.IFNA(INDEX(INDIRECT(AK$4&amp;"E:E"),MATCH(Y175,INDIRECT(AK$4&amp;"P:P"),0),0),"")</f>
        <v/>
      </c>
      <c r="BD175" s="213" t="str" cm="1">
        <f t="array" aca="1" ref="BD175" ca="1">_xlfn.IFNA(INDEX(INDIRECT(AL$4&amp;"E:E"),MATCH(Z175,INDIRECT(AL$4&amp;"P:P"),0),0),"")</f>
        <v/>
      </c>
      <c r="BE175" s="213" t="str" cm="1">
        <f t="array" aca="1" ref="BE175" ca="1">_xlfn.IFNA(INDEX(INDIRECT(AM$4&amp;"E:E"),MATCH(AA175,INDIRECT(AM$4&amp;"P:P"),0),0),"")</f>
        <v/>
      </c>
      <c r="BF175" s="213" t="str" cm="1">
        <f t="array" aca="1" ref="BF175" ca="1">_xlfn.IFNA(INDEX(INDIRECT(AH$4&amp;"F:F"),MATCH(V175,INDIRECT(AH$4&amp;"P:P"),0),0),"")</f>
        <v/>
      </c>
      <c r="BG175" s="213" t="str" cm="1">
        <f t="array" aca="1" ref="BG175" ca="1">_xlfn.IFNA(INDEX(INDIRECT(AI$4&amp;"F:F"),MATCH(W175,INDIRECT(AI$4&amp;"P:P"),0),0),"")</f>
        <v>まったくそのとおりでない</v>
      </c>
      <c r="BH175" s="213" t="str" cm="1">
        <f t="array" aca="1" ref="BH175" ca="1">_xlfn.IFNA(INDEX(INDIRECT(AJ$4&amp;"F:F"),MATCH(X175,INDIRECT(AJ$4&amp;"P:P"),0),0),"")</f>
        <v/>
      </c>
      <c r="BI175" s="213" t="str" cm="1">
        <f t="array" aca="1" ref="BI175" ca="1">_xlfn.IFNA(INDEX(INDIRECT(AK$4&amp;"F:F"),MATCH(Y175,INDIRECT(AK$4&amp;"P:P"),0),0),"")</f>
        <v/>
      </c>
      <c r="BJ175" s="213" t="str" cm="1">
        <f t="array" aca="1" ref="BJ175" ca="1">_xlfn.IFNA(INDEX(INDIRECT(AL$4&amp;"F:F"),MATCH(Z175,INDIRECT(AL$4&amp;"P:P"),0),0),"")</f>
        <v/>
      </c>
      <c r="BK175" s="213" t="str" cm="1">
        <f t="array" aca="1" ref="BK175" ca="1">_xlfn.IFNA(INDEX(INDIRECT(AM$4&amp;"F:F"),MATCH(AA175,INDIRECT(AM$4&amp;"P:P"),0),0),"")</f>
        <v/>
      </c>
      <c r="BL175" s="213" t="str" cm="1">
        <f t="array" aca="1" ref="BL175" ca="1">_xlfn.IFNA(INDEX(INDIRECT(AH$4&amp;"G:G"),MATCH(V175,INDIRECT(AH$4&amp;"P:P"),0),0),"")</f>
        <v/>
      </c>
      <c r="BM175" s="213" cm="1">
        <f t="array" aca="1" ref="BM175" ca="1">_xlfn.IFNA(INDEX(INDIRECT(AI$4&amp;"G:G"),MATCH(W175,INDIRECT(AI$4&amp;"P:P"),0),0),"")</f>
        <v>0</v>
      </c>
      <c r="BN175" s="213" t="str" cm="1">
        <f t="array" aca="1" ref="BN175" ca="1">_xlfn.IFNA(INDEX(INDIRECT(AJ$4&amp;"G:G"),MATCH(X175,INDIRECT(AJ$4&amp;"P:P"),0),0),"")</f>
        <v/>
      </c>
      <c r="BO175" s="213" t="str" cm="1">
        <f t="array" aca="1" ref="BO175" ca="1">_xlfn.IFNA(INDEX(INDIRECT(AK$4&amp;"G:G"),MATCH(Y175,INDIRECT(AK$4&amp;"P:P"),0),0),"")</f>
        <v/>
      </c>
      <c r="BP175" s="213" t="str" cm="1">
        <f t="array" aca="1" ref="BP175" ca="1">_xlfn.IFNA(INDEX(INDIRECT(AL$4&amp;"G:G"),MATCH(Z175,INDIRECT(AL$4&amp;"P:P"),0),0),"")</f>
        <v/>
      </c>
      <c r="BQ175" s="213" t="str" cm="1">
        <f t="array" aca="1" ref="BQ175" ca="1">_xlfn.IFNA(INDEX(INDIRECT(AM$4&amp;"G:G"),MATCH(AA175,INDIRECT(AM$4&amp;"P:P"),0),0),"")</f>
        <v/>
      </c>
      <c r="BR175" s="213" t="str" cm="1">
        <f t="array" aca="1" ref="BR175" ca="1">_xlfn.IFNA(INDEX(INDIRECT(AH$4&amp;"H:H"),MATCH(V175,INDIRECT(AH$4&amp;"P:P"),0),0),"")</f>
        <v/>
      </c>
      <c r="BS175" s="213" cm="1">
        <f t="array" aca="1" ref="BS175" ca="1">_xlfn.IFNA(INDEX(INDIRECT(AI$4&amp;"H:H"),MATCH(W175,INDIRECT(AI$4&amp;"P:P"),0),0),"")</f>
        <v>0</v>
      </c>
      <c r="BT175" s="213" t="str" cm="1">
        <f t="array" aca="1" ref="BT175" ca="1">_xlfn.IFNA(INDEX(INDIRECT(AJ$4&amp;"H:H"),MATCH(X175,INDIRECT(AJ$4&amp;"P:P"),0),0),"")</f>
        <v/>
      </c>
      <c r="BU175" s="213" t="str" cm="1">
        <f t="array" aca="1" ref="BU175" ca="1">_xlfn.IFNA(INDEX(INDIRECT(AK$4&amp;"H:H"),MATCH(Y175,INDIRECT(AK$4&amp;"P:P"),0),0),"")</f>
        <v/>
      </c>
      <c r="BV175" s="213" t="str" cm="1">
        <f t="array" aca="1" ref="BV175" ca="1">_xlfn.IFNA(INDEX(INDIRECT(AL$4&amp;"H:H"),MATCH(Z175,INDIRECT(AL$4&amp;"P:P"),0),0),"")</f>
        <v/>
      </c>
      <c r="BW175" s="213" t="str" cm="1">
        <f t="array" aca="1" ref="BW175" ca="1">_xlfn.IFNA(INDEX(INDIRECT(AM$4&amp;"H:H"),MATCH(AA175,INDIRECT(AM$4&amp;"P:P"),0),0),"")</f>
        <v/>
      </c>
      <c r="BX175" s="213" t="str" cm="1">
        <f t="array" aca="1" ref="BX175" ca="1">_xlfn.IFNA(INDEX(INDIRECT(AH$4&amp;"I:I"),MATCH(V175,INDIRECT(AH$4&amp;"P:P"),0),0),"")</f>
        <v/>
      </c>
      <c r="BY175" s="213" cm="1">
        <f t="array" aca="1" ref="BY175" ca="1">_xlfn.IFNA(INDEX(INDIRECT(AI$4&amp;"I:I"),MATCH(W175,INDIRECT(AI$4&amp;"P:P"),0),0),"")</f>
        <v>0</v>
      </c>
      <c r="BZ175" s="213" t="str" cm="1">
        <f t="array" aca="1" ref="BZ175" ca="1">_xlfn.IFNA(INDEX(INDIRECT(AJ$4&amp;"I:I"),MATCH(X175,INDIRECT(AJ$4&amp;"P:P"),0),0),"")</f>
        <v/>
      </c>
      <c r="CA175" s="213" t="str" cm="1">
        <f t="array" aca="1" ref="CA175" ca="1">_xlfn.IFNA(INDEX(INDIRECT(AK$4&amp;"I:I"),MATCH(Y175,INDIRECT(AK$4&amp;"P:P"),0),0),"")</f>
        <v/>
      </c>
      <c r="CB175" s="213" t="str" cm="1">
        <f t="array" aca="1" ref="CB175" ca="1">_xlfn.IFNA(INDEX(INDIRECT(AL$4&amp;"I:I"),MATCH(Z175,INDIRECT(AL$4&amp;"P:P"),0),0),"")</f>
        <v/>
      </c>
      <c r="CC175" s="213" t="str" cm="1">
        <f t="array" aca="1" ref="CC175" ca="1">_xlfn.IFNA(INDEX(INDIRECT(AM$4&amp;"I:I"),MATCH(AA175,INDIRECT(AM$4&amp;"P:P"),0),0),"")</f>
        <v/>
      </c>
      <c r="CD175" s="213" t="str" cm="1">
        <f t="array" aca="1" ref="CD175" ca="1">_xlfn.IFNA(INDEX(INDIRECT(AH$4&amp;"J:J"),MATCH(V175,INDIRECT(AH$4&amp;"P:P"),0),0),"")</f>
        <v/>
      </c>
      <c r="CE175" s="213" cm="1">
        <f t="array" aca="1" ref="CE175" ca="1">_xlfn.IFNA(INDEX(INDIRECT(AI$4&amp;"J:J"),MATCH(W175,INDIRECT(AI$4&amp;"P:P"),0),0),"")</f>
        <v>0</v>
      </c>
      <c r="CF175" s="213" t="str" cm="1">
        <f t="array" aca="1" ref="CF175" ca="1">_xlfn.IFNA(INDEX(INDIRECT(AJ$4&amp;"J:J"),MATCH(X175,INDIRECT(AJ$4&amp;"P:P"),0),0),"")</f>
        <v/>
      </c>
      <c r="CG175" s="213" t="str" cm="1">
        <f t="array" aca="1" ref="CG175" ca="1">_xlfn.IFNA(INDEX(INDIRECT(AK$4&amp;"J:J"),MATCH(Y175,INDIRECT(AK$4&amp;"P:P"),0),0),"")</f>
        <v/>
      </c>
      <c r="CH175" s="213" t="str" cm="1">
        <f t="array" aca="1" ref="CH175" ca="1">_xlfn.IFNA(INDEX(INDIRECT(AL$4&amp;"J:J"),MATCH(Z175,INDIRECT(AL$4&amp;"P:P"),0),0),"")</f>
        <v/>
      </c>
      <c r="CI175" s="213" t="str" cm="1">
        <f t="array" aca="1" ref="CI175" ca="1">_xlfn.IFNA(INDEX(INDIRECT(AM$4&amp;"J:J"),MATCH(AA175,INDIRECT(AM$4&amp;"P:P"),0),0),"")</f>
        <v/>
      </c>
    </row>
    <row r="176" spans="1:87" ht="54">
      <c r="A176" s="53">
        <v>164</v>
      </c>
      <c r="B176" s="75">
        <v>144</v>
      </c>
      <c r="C176" s="75" t="s">
        <v>1638</v>
      </c>
      <c r="D176" s="85" t="s">
        <v>1649</v>
      </c>
      <c r="E176" s="132" t="s">
        <v>2048</v>
      </c>
      <c r="F176" s="140" t="s">
        <v>2073</v>
      </c>
      <c r="G176" s="133"/>
      <c r="H176" s="134"/>
      <c r="I176" s="80">
        <v>1</v>
      </c>
      <c r="J176" s="98" t="s">
        <v>1781</v>
      </c>
      <c r="K176" s="141"/>
      <c r="L176" s="137"/>
      <c r="M176" s="136"/>
      <c r="N176" s="137"/>
      <c r="O176" s="136"/>
      <c r="P176" s="137"/>
      <c r="Q176" s="138"/>
      <c r="R176" s="139"/>
      <c r="S176" s="116"/>
      <c r="U176" s="59" t="s">
        <v>2074</v>
      </c>
      <c r="V176" s="59" t="str">
        <f t="shared" si="53"/>
        <v/>
      </c>
      <c r="W176" s="59" t="str">
        <f t="shared" si="54"/>
        <v>（１５）</v>
      </c>
      <c r="X176" s="59" t="str">
        <f t="shared" si="55"/>
        <v/>
      </c>
      <c r="Y176" s="59" t="str">
        <f t="shared" si="56"/>
        <v/>
      </c>
      <c r="Z176" s="59" t="str">
        <f t="shared" si="57"/>
        <v/>
      </c>
      <c r="AA176" s="59" t="str">
        <f t="shared" si="58"/>
        <v/>
      </c>
      <c r="AB176" s="190" t="e" cm="1">
        <f t="array" ref="AB176">INDEX('Ｒ2_小4'!$M:$M,MATCH(V176,'Ｒ2_小4'!$P:$P,0),0)</f>
        <v>#N/A</v>
      </c>
      <c r="AC176" s="190" t="str" cm="1">
        <f t="array" ref="AC176">INDEX('R2_小5'!$M:$M,MATCH(W176,'R2_小5'!$P:$P,0),0)</f>
        <v>Q00000001320</v>
      </c>
      <c r="AD176" s="190" t="e" cm="1">
        <f t="array" ref="AD176">INDEX('R2_小6'!$M:$M,MATCH(X176,'R2_小6'!$P:$P,0),0)</f>
        <v>#N/A</v>
      </c>
      <c r="AE176" s="190" t="e" cm="1">
        <f t="array" ref="AE176">INDEX('R2_中1'!$M:$M,MATCH(Y176,'R2_中1'!$P:$P,0),0)</f>
        <v>#N/A</v>
      </c>
      <c r="AF176" s="190" t="e" cm="1">
        <f t="array" ref="AF176">INDEX('R2_中2'!$M:$M,MATCH(Z176,'R2_中2'!$P:$P,0),0)</f>
        <v>#N/A</v>
      </c>
      <c r="AG176" s="190" t="e" cm="1">
        <f t="array" ref="AG176">INDEX('R2_中3'!$M:$M,MATCH(AA176,'R2_中3'!$P:$P,0),0)</f>
        <v>#N/A</v>
      </c>
      <c r="AH176" s="213" t="str" cm="1">
        <f t="array" aca="1" ref="AH176" ca="1">_xlfn.IFNA(INDEX(INDIRECT(AH$4&amp;"B:B"),MATCH(V176,INDIRECT(AH$4&amp;"P:P"),0),0),"")</f>
        <v/>
      </c>
      <c r="AI176" s="213" t="str" cm="1">
        <f t="array" aca="1" ref="AI176" ca="1">_xlfn.IFNA(INDEX(INDIRECT(AI$4&amp;"B:B"),MATCH(W176,INDIRECT(AI$4&amp;"P:P"),0),0),"")</f>
        <v>算数の問題をやっているとイライラする</v>
      </c>
      <c r="AJ176" s="213" t="str" cm="1">
        <f t="array" aca="1" ref="AJ176" ca="1">_xlfn.IFNA(INDEX(INDIRECT(AJ$4&amp;"B:B"),MATCH(X176,INDIRECT(AJ$4&amp;"P:P"),0),0),"")</f>
        <v/>
      </c>
      <c r="AK176" s="213" t="str" cm="1">
        <f t="array" aca="1" ref="AK176" ca="1">_xlfn.IFNA(INDEX(INDIRECT(AK$4&amp;"B:B"),MATCH(Y176,INDIRECT(AK$4&amp;"P:P"),0),0),"")</f>
        <v/>
      </c>
      <c r="AL176" s="213" t="str" cm="1">
        <f t="array" aca="1" ref="AL176" ca="1">_xlfn.IFNA(INDEX(INDIRECT(AL$4&amp;"B:B"),MATCH(Z176,INDIRECT(AL$4&amp;"P:P"),0),0),"")</f>
        <v/>
      </c>
      <c r="AM176" s="213" t="str" cm="1">
        <f t="array" aca="1" ref="AM176" ca="1">_xlfn.IFNA(INDEX(INDIRECT(AM$4&amp;"B:B"),MATCH(AA176,INDIRECT(AM$4&amp;"P:P"),0),0),"")</f>
        <v/>
      </c>
      <c r="AN176" s="213" t="str" cm="1">
        <f t="array" aca="1" ref="AN176" ca="1">_xlfn.IFNA(INDEX(INDIRECT(AH$4&amp;"C:C"),MATCH(V176,INDIRECT(AH$4&amp;"P:P"),0),0),"")</f>
        <v/>
      </c>
      <c r="AO176" s="213" t="str" cm="1">
        <f t="array" aca="1" ref="AO176" ca="1">_xlfn.IFNA(INDEX(INDIRECT(AI$4&amp;"C:C"),MATCH(W176,INDIRECT(AI$4&amp;"P:P"),0),0),"")</f>
        <v>まったくそのとおりだ</v>
      </c>
      <c r="AP176" s="213" t="str" cm="1">
        <f t="array" aca="1" ref="AP176" ca="1">_xlfn.IFNA(INDEX(INDIRECT(AJ$4&amp;"C:C"),MATCH(X176,INDIRECT(AJ$4&amp;"P:P"),0),0),"")</f>
        <v/>
      </c>
      <c r="AQ176" s="213" t="str" cm="1">
        <f t="array" aca="1" ref="AQ176" ca="1">_xlfn.IFNA(INDEX(INDIRECT(AK$4&amp;"C:C"),MATCH(Y176,INDIRECT(AK$4&amp;"P:P"),0),0),"")</f>
        <v/>
      </c>
      <c r="AR176" s="213" t="str" cm="1">
        <f t="array" aca="1" ref="AR176" ca="1">_xlfn.IFNA(INDEX(INDIRECT(AL$4&amp;"C:C"),MATCH(Z176,INDIRECT(AL$4&amp;"P:P"),0),0),"")</f>
        <v/>
      </c>
      <c r="AS176" s="213" t="str" cm="1">
        <f t="array" aca="1" ref="AS176" ca="1">_xlfn.IFNA(INDEX(INDIRECT(AM$4&amp;"C:C"),MATCH(AA176,INDIRECT(AM$4&amp;"P:P"),0),0),"")</f>
        <v/>
      </c>
      <c r="AT176" s="213" t="str" cm="1">
        <f t="array" aca="1" ref="AT176" ca="1">_xlfn.IFNA(INDEX(INDIRECT(AH$4&amp;"D:D"),MATCH(V176,INDIRECT(AH$4&amp;"P:P"),0),0),"")</f>
        <v/>
      </c>
      <c r="AU176" s="213" t="str" cm="1">
        <f t="array" aca="1" ref="AU176" ca="1">_xlfn.IFNA(INDEX(INDIRECT(AI$4&amp;"D:D"),MATCH(W176,INDIRECT(AI$4&amp;"P:P"),0),0),"")</f>
        <v>そのとおりだ</v>
      </c>
      <c r="AV176" s="213" t="str" cm="1">
        <f t="array" aca="1" ref="AV176" ca="1">_xlfn.IFNA(INDEX(INDIRECT(AJ$4&amp;"D:D"),MATCH(X176,INDIRECT(AJ$4&amp;"P:P"),0),0),"")</f>
        <v/>
      </c>
      <c r="AW176" s="213" t="str" cm="1">
        <f t="array" aca="1" ref="AW176" ca="1">_xlfn.IFNA(INDEX(INDIRECT(AK$4&amp;"D:D"),MATCH(Y176,INDIRECT(AK$4&amp;"P:P"),0),0),"")</f>
        <v/>
      </c>
      <c r="AX176" s="213" t="str" cm="1">
        <f t="array" aca="1" ref="AX176" ca="1">_xlfn.IFNA(INDEX(INDIRECT(AL$4&amp;"D:D"),MATCH(Z176,INDIRECT(AL$4&amp;"P:P"),0),0),"")</f>
        <v/>
      </c>
      <c r="AY176" s="213" t="str" cm="1">
        <f t="array" aca="1" ref="AY176" ca="1">_xlfn.IFNA(INDEX(INDIRECT(AM$4&amp;"D:D"),MATCH(AA176,INDIRECT(AM$4&amp;"P:P"),0),0),"")</f>
        <v/>
      </c>
      <c r="AZ176" s="213" t="str" cm="1">
        <f t="array" aca="1" ref="AZ176" ca="1">_xlfn.IFNA(INDEX(INDIRECT(AH$4&amp;"E:E"),MATCH(V176,INDIRECT(AH$4&amp;"P:P"),0),0),"")</f>
        <v/>
      </c>
      <c r="BA176" s="213" t="str" cm="1">
        <f t="array" aca="1" ref="BA176" ca="1">_xlfn.IFNA(INDEX(INDIRECT(AI$4&amp;"E:E"),MATCH(W176,INDIRECT(AI$4&amp;"P:P"),0),0),"")</f>
        <v>そのとおりでない</v>
      </c>
      <c r="BB176" s="213" t="str" cm="1">
        <f t="array" aca="1" ref="BB176" ca="1">_xlfn.IFNA(INDEX(INDIRECT(AJ$4&amp;"E:E"),MATCH(X176,INDIRECT(AJ$4&amp;"P:P"),0),0),"")</f>
        <v/>
      </c>
      <c r="BC176" s="213" t="str" cm="1">
        <f t="array" aca="1" ref="BC176" ca="1">_xlfn.IFNA(INDEX(INDIRECT(AK$4&amp;"E:E"),MATCH(Y176,INDIRECT(AK$4&amp;"P:P"),0),0),"")</f>
        <v/>
      </c>
      <c r="BD176" s="213" t="str" cm="1">
        <f t="array" aca="1" ref="BD176" ca="1">_xlfn.IFNA(INDEX(INDIRECT(AL$4&amp;"E:E"),MATCH(Z176,INDIRECT(AL$4&amp;"P:P"),0),0),"")</f>
        <v/>
      </c>
      <c r="BE176" s="213" t="str" cm="1">
        <f t="array" aca="1" ref="BE176" ca="1">_xlfn.IFNA(INDEX(INDIRECT(AM$4&amp;"E:E"),MATCH(AA176,INDIRECT(AM$4&amp;"P:P"),0),0),"")</f>
        <v/>
      </c>
      <c r="BF176" s="213" t="str" cm="1">
        <f t="array" aca="1" ref="BF176" ca="1">_xlfn.IFNA(INDEX(INDIRECT(AH$4&amp;"F:F"),MATCH(V176,INDIRECT(AH$4&amp;"P:P"),0),0),"")</f>
        <v/>
      </c>
      <c r="BG176" s="213" t="str" cm="1">
        <f t="array" aca="1" ref="BG176" ca="1">_xlfn.IFNA(INDEX(INDIRECT(AI$4&amp;"F:F"),MATCH(W176,INDIRECT(AI$4&amp;"P:P"),0),0),"")</f>
        <v>まったくそのとおりでない</v>
      </c>
      <c r="BH176" s="213" t="str" cm="1">
        <f t="array" aca="1" ref="BH176" ca="1">_xlfn.IFNA(INDEX(INDIRECT(AJ$4&amp;"F:F"),MATCH(X176,INDIRECT(AJ$4&amp;"P:P"),0),0),"")</f>
        <v/>
      </c>
      <c r="BI176" s="213" t="str" cm="1">
        <f t="array" aca="1" ref="BI176" ca="1">_xlfn.IFNA(INDEX(INDIRECT(AK$4&amp;"F:F"),MATCH(Y176,INDIRECT(AK$4&amp;"P:P"),0),0),"")</f>
        <v/>
      </c>
      <c r="BJ176" s="213" t="str" cm="1">
        <f t="array" aca="1" ref="BJ176" ca="1">_xlfn.IFNA(INDEX(INDIRECT(AL$4&amp;"F:F"),MATCH(Z176,INDIRECT(AL$4&amp;"P:P"),0),0),"")</f>
        <v/>
      </c>
      <c r="BK176" s="213" t="str" cm="1">
        <f t="array" aca="1" ref="BK176" ca="1">_xlfn.IFNA(INDEX(INDIRECT(AM$4&amp;"F:F"),MATCH(AA176,INDIRECT(AM$4&amp;"P:P"),0),0),"")</f>
        <v/>
      </c>
      <c r="BL176" s="213" t="str" cm="1">
        <f t="array" aca="1" ref="BL176" ca="1">_xlfn.IFNA(INDEX(INDIRECT(AH$4&amp;"G:G"),MATCH(V176,INDIRECT(AH$4&amp;"P:P"),0),0),"")</f>
        <v/>
      </c>
      <c r="BM176" s="213" cm="1">
        <f t="array" aca="1" ref="BM176" ca="1">_xlfn.IFNA(INDEX(INDIRECT(AI$4&amp;"G:G"),MATCH(W176,INDIRECT(AI$4&amp;"P:P"),0),0),"")</f>
        <v>0</v>
      </c>
      <c r="BN176" s="213" t="str" cm="1">
        <f t="array" aca="1" ref="BN176" ca="1">_xlfn.IFNA(INDEX(INDIRECT(AJ$4&amp;"G:G"),MATCH(X176,INDIRECT(AJ$4&amp;"P:P"),0),0),"")</f>
        <v/>
      </c>
      <c r="BO176" s="213" t="str" cm="1">
        <f t="array" aca="1" ref="BO176" ca="1">_xlfn.IFNA(INDEX(INDIRECT(AK$4&amp;"G:G"),MATCH(Y176,INDIRECT(AK$4&amp;"P:P"),0),0),"")</f>
        <v/>
      </c>
      <c r="BP176" s="213" t="str" cm="1">
        <f t="array" aca="1" ref="BP176" ca="1">_xlfn.IFNA(INDEX(INDIRECT(AL$4&amp;"G:G"),MATCH(Z176,INDIRECT(AL$4&amp;"P:P"),0),0),"")</f>
        <v/>
      </c>
      <c r="BQ176" s="213" t="str" cm="1">
        <f t="array" aca="1" ref="BQ176" ca="1">_xlfn.IFNA(INDEX(INDIRECT(AM$4&amp;"G:G"),MATCH(AA176,INDIRECT(AM$4&amp;"P:P"),0),0),"")</f>
        <v/>
      </c>
      <c r="BR176" s="213" t="str" cm="1">
        <f t="array" aca="1" ref="BR176" ca="1">_xlfn.IFNA(INDEX(INDIRECT(AH$4&amp;"H:H"),MATCH(V176,INDIRECT(AH$4&amp;"P:P"),0),0),"")</f>
        <v/>
      </c>
      <c r="BS176" s="213" cm="1">
        <f t="array" aca="1" ref="BS176" ca="1">_xlfn.IFNA(INDEX(INDIRECT(AI$4&amp;"H:H"),MATCH(W176,INDIRECT(AI$4&amp;"P:P"),0),0),"")</f>
        <v>0</v>
      </c>
      <c r="BT176" s="213" t="str" cm="1">
        <f t="array" aca="1" ref="BT176" ca="1">_xlfn.IFNA(INDEX(INDIRECT(AJ$4&amp;"H:H"),MATCH(X176,INDIRECT(AJ$4&amp;"P:P"),0),0),"")</f>
        <v/>
      </c>
      <c r="BU176" s="213" t="str" cm="1">
        <f t="array" aca="1" ref="BU176" ca="1">_xlfn.IFNA(INDEX(INDIRECT(AK$4&amp;"H:H"),MATCH(Y176,INDIRECT(AK$4&amp;"P:P"),0),0),"")</f>
        <v/>
      </c>
      <c r="BV176" s="213" t="str" cm="1">
        <f t="array" aca="1" ref="BV176" ca="1">_xlfn.IFNA(INDEX(INDIRECT(AL$4&amp;"H:H"),MATCH(Z176,INDIRECT(AL$4&amp;"P:P"),0),0),"")</f>
        <v/>
      </c>
      <c r="BW176" s="213" t="str" cm="1">
        <f t="array" aca="1" ref="BW176" ca="1">_xlfn.IFNA(INDEX(INDIRECT(AM$4&amp;"H:H"),MATCH(AA176,INDIRECT(AM$4&amp;"P:P"),0),0),"")</f>
        <v/>
      </c>
      <c r="BX176" s="213" t="str" cm="1">
        <f t="array" aca="1" ref="BX176" ca="1">_xlfn.IFNA(INDEX(INDIRECT(AH$4&amp;"I:I"),MATCH(V176,INDIRECT(AH$4&amp;"P:P"),0),0),"")</f>
        <v/>
      </c>
      <c r="BY176" s="213" cm="1">
        <f t="array" aca="1" ref="BY176" ca="1">_xlfn.IFNA(INDEX(INDIRECT(AI$4&amp;"I:I"),MATCH(W176,INDIRECT(AI$4&amp;"P:P"),0),0),"")</f>
        <v>0</v>
      </c>
      <c r="BZ176" s="213" t="str" cm="1">
        <f t="array" aca="1" ref="BZ176" ca="1">_xlfn.IFNA(INDEX(INDIRECT(AJ$4&amp;"I:I"),MATCH(X176,INDIRECT(AJ$4&amp;"P:P"),0),0),"")</f>
        <v/>
      </c>
      <c r="CA176" s="213" t="str" cm="1">
        <f t="array" aca="1" ref="CA176" ca="1">_xlfn.IFNA(INDEX(INDIRECT(AK$4&amp;"I:I"),MATCH(Y176,INDIRECT(AK$4&amp;"P:P"),0),0),"")</f>
        <v/>
      </c>
      <c r="CB176" s="213" t="str" cm="1">
        <f t="array" aca="1" ref="CB176" ca="1">_xlfn.IFNA(INDEX(INDIRECT(AL$4&amp;"I:I"),MATCH(Z176,INDIRECT(AL$4&amp;"P:P"),0),0),"")</f>
        <v/>
      </c>
      <c r="CC176" s="213" t="str" cm="1">
        <f t="array" aca="1" ref="CC176" ca="1">_xlfn.IFNA(INDEX(INDIRECT(AM$4&amp;"I:I"),MATCH(AA176,INDIRECT(AM$4&amp;"P:P"),0),0),"")</f>
        <v/>
      </c>
      <c r="CD176" s="213" t="str" cm="1">
        <f t="array" aca="1" ref="CD176" ca="1">_xlfn.IFNA(INDEX(INDIRECT(AH$4&amp;"J:J"),MATCH(V176,INDIRECT(AH$4&amp;"P:P"),0),0),"")</f>
        <v/>
      </c>
      <c r="CE176" s="213" cm="1">
        <f t="array" aca="1" ref="CE176" ca="1">_xlfn.IFNA(INDEX(INDIRECT(AI$4&amp;"J:J"),MATCH(W176,INDIRECT(AI$4&amp;"P:P"),0),0),"")</f>
        <v>0</v>
      </c>
      <c r="CF176" s="213" t="str" cm="1">
        <f t="array" aca="1" ref="CF176" ca="1">_xlfn.IFNA(INDEX(INDIRECT(AJ$4&amp;"J:J"),MATCH(X176,INDIRECT(AJ$4&amp;"P:P"),0),0),"")</f>
        <v/>
      </c>
      <c r="CG176" s="213" t="str" cm="1">
        <f t="array" aca="1" ref="CG176" ca="1">_xlfn.IFNA(INDEX(INDIRECT(AK$4&amp;"J:J"),MATCH(Y176,INDIRECT(AK$4&amp;"P:P"),0),0),"")</f>
        <v/>
      </c>
      <c r="CH176" s="213" t="str" cm="1">
        <f t="array" aca="1" ref="CH176" ca="1">_xlfn.IFNA(INDEX(INDIRECT(AL$4&amp;"J:J"),MATCH(Z176,INDIRECT(AL$4&amp;"P:P"),0),0),"")</f>
        <v/>
      </c>
      <c r="CI176" s="213" t="str" cm="1">
        <f t="array" aca="1" ref="CI176" ca="1">_xlfn.IFNA(INDEX(INDIRECT(AM$4&amp;"J:J"),MATCH(AA176,INDIRECT(AM$4&amp;"P:P"),0),0),"")</f>
        <v/>
      </c>
    </row>
    <row r="177" spans="1:87" ht="36">
      <c r="A177" s="53">
        <v>165</v>
      </c>
      <c r="B177" s="75">
        <v>145</v>
      </c>
      <c r="C177" s="75" t="s">
        <v>1638</v>
      </c>
      <c r="D177" s="85" t="s">
        <v>1649</v>
      </c>
      <c r="E177" s="132" t="s">
        <v>2048</v>
      </c>
      <c r="F177" s="140" t="s">
        <v>2075</v>
      </c>
      <c r="G177" s="133"/>
      <c r="H177" s="134"/>
      <c r="I177" s="80">
        <v>1</v>
      </c>
      <c r="J177" s="98" t="s">
        <v>1750</v>
      </c>
      <c r="K177" s="141"/>
      <c r="L177" s="137"/>
      <c r="M177" s="136"/>
      <c r="N177" s="137"/>
      <c r="O177" s="136"/>
      <c r="P177" s="137"/>
      <c r="Q177" s="138"/>
      <c r="R177" s="139"/>
      <c r="S177" s="116"/>
      <c r="U177" s="59" t="s">
        <v>2076</v>
      </c>
      <c r="V177" s="59" t="str">
        <f t="shared" si="53"/>
        <v/>
      </c>
      <c r="W177" s="59" t="str">
        <f t="shared" si="54"/>
        <v>（１６）</v>
      </c>
      <c r="X177" s="59" t="str">
        <f t="shared" si="55"/>
        <v/>
      </c>
      <c r="Y177" s="59" t="str">
        <f t="shared" si="56"/>
        <v/>
      </c>
      <c r="Z177" s="59" t="str">
        <f t="shared" si="57"/>
        <v/>
      </c>
      <c r="AA177" s="59" t="str">
        <f t="shared" si="58"/>
        <v/>
      </c>
      <c r="AB177" s="190" t="e" cm="1">
        <f t="array" ref="AB177">INDEX('Ｒ2_小4'!$M:$M,MATCH(V177,'Ｒ2_小4'!$P:$P,0),0)</f>
        <v>#N/A</v>
      </c>
      <c r="AC177" s="190" t="str" cm="1">
        <f t="array" ref="AC177">INDEX('R2_小5'!$M:$M,MATCH(W177,'R2_小5'!$P:$P,0),0)</f>
        <v>Q00000001330</v>
      </c>
      <c r="AD177" s="190" t="e" cm="1">
        <f t="array" ref="AD177">INDEX('R2_小6'!$M:$M,MATCH(X177,'R2_小6'!$P:$P,0),0)</f>
        <v>#N/A</v>
      </c>
      <c r="AE177" s="190" t="e" cm="1">
        <f t="array" ref="AE177">INDEX('R2_中1'!$M:$M,MATCH(Y177,'R2_中1'!$P:$P,0),0)</f>
        <v>#N/A</v>
      </c>
      <c r="AF177" s="190" t="e" cm="1">
        <f t="array" ref="AF177">INDEX('R2_中2'!$M:$M,MATCH(Z177,'R2_中2'!$P:$P,0),0)</f>
        <v>#N/A</v>
      </c>
      <c r="AG177" s="190" t="e" cm="1">
        <f t="array" ref="AG177">INDEX('R2_中3'!$M:$M,MATCH(AA177,'R2_中3'!$P:$P,0),0)</f>
        <v>#N/A</v>
      </c>
      <c r="AH177" s="213" t="str" cm="1">
        <f t="array" aca="1" ref="AH177" ca="1">_xlfn.IFNA(INDEX(INDIRECT(AH$4&amp;"B:B"),MATCH(V177,INDIRECT(AH$4&amp;"P:P"),0),0),"")</f>
        <v/>
      </c>
      <c r="AI177" s="213" t="str" cm="1">
        <f t="array" aca="1" ref="AI177" ca="1">_xlfn.IFNA(INDEX(INDIRECT(AI$4&amp;"B:B"),MATCH(W177,INDIRECT(AI$4&amp;"P:P"),0),0),"")</f>
        <v>算数はすぐわかる</v>
      </c>
      <c r="AJ177" s="213" t="str" cm="1">
        <f t="array" aca="1" ref="AJ177" ca="1">_xlfn.IFNA(INDEX(INDIRECT(AJ$4&amp;"B:B"),MATCH(X177,INDIRECT(AJ$4&amp;"P:P"),0),0),"")</f>
        <v/>
      </c>
      <c r="AK177" s="213" t="str" cm="1">
        <f t="array" aca="1" ref="AK177" ca="1">_xlfn.IFNA(INDEX(INDIRECT(AK$4&amp;"B:B"),MATCH(Y177,INDIRECT(AK$4&amp;"P:P"),0),0),"")</f>
        <v/>
      </c>
      <c r="AL177" s="213" t="str" cm="1">
        <f t="array" aca="1" ref="AL177" ca="1">_xlfn.IFNA(INDEX(INDIRECT(AL$4&amp;"B:B"),MATCH(Z177,INDIRECT(AL$4&amp;"P:P"),0),0),"")</f>
        <v/>
      </c>
      <c r="AM177" s="213" t="str" cm="1">
        <f t="array" aca="1" ref="AM177" ca="1">_xlfn.IFNA(INDEX(INDIRECT(AM$4&amp;"B:B"),MATCH(AA177,INDIRECT(AM$4&amp;"P:P"),0),0),"")</f>
        <v/>
      </c>
      <c r="AN177" s="213" t="str" cm="1">
        <f t="array" aca="1" ref="AN177" ca="1">_xlfn.IFNA(INDEX(INDIRECT(AH$4&amp;"C:C"),MATCH(V177,INDIRECT(AH$4&amp;"P:P"),0),0),"")</f>
        <v/>
      </c>
      <c r="AO177" s="213" t="str" cm="1">
        <f t="array" aca="1" ref="AO177" ca="1">_xlfn.IFNA(INDEX(INDIRECT(AI$4&amp;"C:C"),MATCH(W177,INDIRECT(AI$4&amp;"P:P"),0),0),"")</f>
        <v>まったくそのとおりだ</v>
      </c>
      <c r="AP177" s="213" t="str" cm="1">
        <f t="array" aca="1" ref="AP177" ca="1">_xlfn.IFNA(INDEX(INDIRECT(AJ$4&amp;"C:C"),MATCH(X177,INDIRECT(AJ$4&amp;"P:P"),0),0),"")</f>
        <v/>
      </c>
      <c r="AQ177" s="213" t="str" cm="1">
        <f t="array" aca="1" ref="AQ177" ca="1">_xlfn.IFNA(INDEX(INDIRECT(AK$4&amp;"C:C"),MATCH(Y177,INDIRECT(AK$4&amp;"P:P"),0),0),"")</f>
        <v/>
      </c>
      <c r="AR177" s="213" t="str" cm="1">
        <f t="array" aca="1" ref="AR177" ca="1">_xlfn.IFNA(INDEX(INDIRECT(AL$4&amp;"C:C"),MATCH(Z177,INDIRECT(AL$4&amp;"P:P"),0),0),"")</f>
        <v/>
      </c>
      <c r="AS177" s="213" t="str" cm="1">
        <f t="array" aca="1" ref="AS177" ca="1">_xlfn.IFNA(INDEX(INDIRECT(AM$4&amp;"C:C"),MATCH(AA177,INDIRECT(AM$4&amp;"P:P"),0),0),"")</f>
        <v/>
      </c>
      <c r="AT177" s="213" t="str" cm="1">
        <f t="array" aca="1" ref="AT177" ca="1">_xlfn.IFNA(INDEX(INDIRECT(AH$4&amp;"D:D"),MATCH(V177,INDIRECT(AH$4&amp;"P:P"),0),0),"")</f>
        <v/>
      </c>
      <c r="AU177" s="213" t="str" cm="1">
        <f t="array" aca="1" ref="AU177" ca="1">_xlfn.IFNA(INDEX(INDIRECT(AI$4&amp;"D:D"),MATCH(W177,INDIRECT(AI$4&amp;"P:P"),0),0),"")</f>
        <v>そのとおりだ</v>
      </c>
      <c r="AV177" s="213" t="str" cm="1">
        <f t="array" aca="1" ref="AV177" ca="1">_xlfn.IFNA(INDEX(INDIRECT(AJ$4&amp;"D:D"),MATCH(X177,INDIRECT(AJ$4&amp;"P:P"),0),0),"")</f>
        <v/>
      </c>
      <c r="AW177" s="213" t="str" cm="1">
        <f t="array" aca="1" ref="AW177" ca="1">_xlfn.IFNA(INDEX(INDIRECT(AK$4&amp;"D:D"),MATCH(Y177,INDIRECT(AK$4&amp;"P:P"),0),0),"")</f>
        <v/>
      </c>
      <c r="AX177" s="213" t="str" cm="1">
        <f t="array" aca="1" ref="AX177" ca="1">_xlfn.IFNA(INDEX(INDIRECT(AL$4&amp;"D:D"),MATCH(Z177,INDIRECT(AL$4&amp;"P:P"),0),0),"")</f>
        <v/>
      </c>
      <c r="AY177" s="213" t="str" cm="1">
        <f t="array" aca="1" ref="AY177" ca="1">_xlfn.IFNA(INDEX(INDIRECT(AM$4&amp;"D:D"),MATCH(AA177,INDIRECT(AM$4&amp;"P:P"),0),0),"")</f>
        <v/>
      </c>
      <c r="AZ177" s="213" t="str" cm="1">
        <f t="array" aca="1" ref="AZ177" ca="1">_xlfn.IFNA(INDEX(INDIRECT(AH$4&amp;"E:E"),MATCH(V177,INDIRECT(AH$4&amp;"P:P"),0),0),"")</f>
        <v/>
      </c>
      <c r="BA177" s="213" t="str" cm="1">
        <f t="array" aca="1" ref="BA177" ca="1">_xlfn.IFNA(INDEX(INDIRECT(AI$4&amp;"E:E"),MATCH(W177,INDIRECT(AI$4&amp;"P:P"),0),0),"")</f>
        <v>そのとおりでない</v>
      </c>
      <c r="BB177" s="213" t="str" cm="1">
        <f t="array" aca="1" ref="BB177" ca="1">_xlfn.IFNA(INDEX(INDIRECT(AJ$4&amp;"E:E"),MATCH(X177,INDIRECT(AJ$4&amp;"P:P"),0),0),"")</f>
        <v/>
      </c>
      <c r="BC177" s="213" t="str" cm="1">
        <f t="array" aca="1" ref="BC177" ca="1">_xlfn.IFNA(INDEX(INDIRECT(AK$4&amp;"E:E"),MATCH(Y177,INDIRECT(AK$4&amp;"P:P"),0),0),"")</f>
        <v/>
      </c>
      <c r="BD177" s="213" t="str" cm="1">
        <f t="array" aca="1" ref="BD177" ca="1">_xlfn.IFNA(INDEX(INDIRECT(AL$4&amp;"E:E"),MATCH(Z177,INDIRECT(AL$4&amp;"P:P"),0),0),"")</f>
        <v/>
      </c>
      <c r="BE177" s="213" t="str" cm="1">
        <f t="array" aca="1" ref="BE177" ca="1">_xlfn.IFNA(INDEX(INDIRECT(AM$4&amp;"E:E"),MATCH(AA177,INDIRECT(AM$4&amp;"P:P"),0),0),"")</f>
        <v/>
      </c>
      <c r="BF177" s="213" t="str" cm="1">
        <f t="array" aca="1" ref="BF177" ca="1">_xlfn.IFNA(INDEX(INDIRECT(AH$4&amp;"F:F"),MATCH(V177,INDIRECT(AH$4&amp;"P:P"),0),0),"")</f>
        <v/>
      </c>
      <c r="BG177" s="213" t="str" cm="1">
        <f t="array" aca="1" ref="BG177" ca="1">_xlfn.IFNA(INDEX(INDIRECT(AI$4&amp;"F:F"),MATCH(W177,INDIRECT(AI$4&amp;"P:P"),0),0),"")</f>
        <v>まったくそのとおりでない</v>
      </c>
      <c r="BH177" s="213" t="str" cm="1">
        <f t="array" aca="1" ref="BH177" ca="1">_xlfn.IFNA(INDEX(INDIRECT(AJ$4&amp;"F:F"),MATCH(X177,INDIRECT(AJ$4&amp;"P:P"),0),0),"")</f>
        <v/>
      </c>
      <c r="BI177" s="213" t="str" cm="1">
        <f t="array" aca="1" ref="BI177" ca="1">_xlfn.IFNA(INDEX(INDIRECT(AK$4&amp;"F:F"),MATCH(Y177,INDIRECT(AK$4&amp;"P:P"),0),0),"")</f>
        <v/>
      </c>
      <c r="BJ177" s="213" t="str" cm="1">
        <f t="array" aca="1" ref="BJ177" ca="1">_xlfn.IFNA(INDEX(INDIRECT(AL$4&amp;"F:F"),MATCH(Z177,INDIRECT(AL$4&amp;"P:P"),0),0),"")</f>
        <v/>
      </c>
      <c r="BK177" s="213" t="str" cm="1">
        <f t="array" aca="1" ref="BK177" ca="1">_xlfn.IFNA(INDEX(INDIRECT(AM$4&amp;"F:F"),MATCH(AA177,INDIRECT(AM$4&amp;"P:P"),0),0),"")</f>
        <v/>
      </c>
      <c r="BL177" s="213" t="str" cm="1">
        <f t="array" aca="1" ref="BL177" ca="1">_xlfn.IFNA(INDEX(INDIRECT(AH$4&amp;"G:G"),MATCH(V177,INDIRECT(AH$4&amp;"P:P"),0),0),"")</f>
        <v/>
      </c>
      <c r="BM177" s="213" cm="1">
        <f t="array" aca="1" ref="BM177" ca="1">_xlfn.IFNA(INDEX(INDIRECT(AI$4&amp;"G:G"),MATCH(W177,INDIRECT(AI$4&amp;"P:P"),0),0),"")</f>
        <v>0</v>
      </c>
      <c r="BN177" s="213" t="str" cm="1">
        <f t="array" aca="1" ref="BN177" ca="1">_xlfn.IFNA(INDEX(INDIRECT(AJ$4&amp;"G:G"),MATCH(X177,INDIRECT(AJ$4&amp;"P:P"),0),0),"")</f>
        <v/>
      </c>
      <c r="BO177" s="213" t="str" cm="1">
        <f t="array" aca="1" ref="BO177" ca="1">_xlfn.IFNA(INDEX(INDIRECT(AK$4&amp;"G:G"),MATCH(Y177,INDIRECT(AK$4&amp;"P:P"),0),0),"")</f>
        <v/>
      </c>
      <c r="BP177" s="213" t="str" cm="1">
        <f t="array" aca="1" ref="BP177" ca="1">_xlfn.IFNA(INDEX(INDIRECT(AL$4&amp;"G:G"),MATCH(Z177,INDIRECT(AL$4&amp;"P:P"),0),0),"")</f>
        <v/>
      </c>
      <c r="BQ177" s="213" t="str" cm="1">
        <f t="array" aca="1" ref="BQ177" ca="1">_xlfn.IFNA(INDEX(INDIRECT(AM$4&amp;"G:G"),MATCH(AA177,INDIRECT(AM$4&amp;"P:P"),0),0),"")</f>
        <v/>
      </c>
      <c r="BR177" s="213" t="str" cm="1">
        <f t="array" aca="1" ref="BR177" ca="1">_xlfn.IFNA(INDEX(INDIRECT(AH$4&amp;"H:H"),MATCH(V177,INDIRECT(AH$4&amp;"P:P"),0),0),"")</f>
        <v/>
      </c>
      <c r="BS177" s="213" cm="1">
        <f t="array" aca="1" ref="BS177" ca="1">_xlfn.IFNA(INDEX(INDIRECT(AI$4&amp;"H:H"),MATCH(W177,INDIRECT(AI$4&amp;"P:P"),0),0),"")</f>
        <v>0</v>
      </c>
      <c r="BT177" s="213" t="str" cm="1">
        <f t="array" aca="1" ref="BT177" ca="1">_xlfn.IFNA(INDEX(INDIRECT(AJ$4&amp;"H:H"),MATCH(X177,INDIRECT(AJ$4&amp;"P:P"),0),0),"")</f>
        <v/>
      </c>
      <c r="BU177" s="213" t="str" cm="1">
        <f t="array" aca="1" ref="BU177" ca="1">_xlfn.IFNA(INDEX(INDIRECT(AK$4&amp;"H:H"),MATCH(Y177,INDIRECT(AK$4&amp;"P:P"),0),0),"")</f>
        <v/>
      </c>
      <c r="BV177" s="213" t="str" cm="1">
        <f t="array" aca="1" ref="BV177" ca="1">_xlfn.IFNA(INDEX(INDIRECT(AL$4&amp;"H:H"),MATCH(Z177,INDIRECT(AL$4&amp;"P:P"),0),0),"")</f>
        <v/>
      </c>
      <c r="BW177" s="213" t="str" cm="1">
        <f t="array" aca="1" ref="BW177" ca="1">_xlfn.IFNA(INDEX(INDIRECT(AM$4&amp;"H:H"),MATCH(AA177,INDIRECT(AM$4&amp;"P:P"),0),0),"")</f>
        <v/>
      </c>
      <c r="BX177" s="213" t="str" cm="1">
        <f t="array" aca="1" ref="BX177" ca="1">_xlfn.IFNA(INDEX(INDIRECT(AH$4&amp;"I:I"),MATCH(V177,INDIRECT(AH$4&amp;"P:P"),0),0),"")</f>
        <v/>
      </c>
      <c r="BY177" s="213" cm="1">
        <f t="array" aca="1" ref="BY177" ca="1">_xlfn.IFNA(INDEX(INDIRECT(AI$4&amp;"I:I"),MATCH(W177,INDIRECT(AI$4&amp;"P:P"),0),0),"")</f>
        <v>0</v>
      </c>
      <c r="BZ177" s="213" t="str" cm="1">
        <f t="array" aca="1" ref="BZ177" ca="1">_xlfn.IFNA(INDEX(INDIRECT(AJ$4&amp;"I:I"),MATCH(X177,INDIRECT(AJ$4&amp;"P:P"),0),0),"")</f>
        <v/>
      </c>
      <c r="CA177" s="213" t="str" cm="1">
        <f t="array" aca="1" ref="CA177" ca="1">_xlfn.IFNA(INDEX(INDIRECT(AK$4&amp;"I:I"),MATCH(Y177,INDIRECT(AK$4&amp;"P:P"),0),0),"")</f>
        <v/>
      </c>
      <c r="CB177" s="213" t="str" cm="1">
        <f t="array" aca="1" ref="CB177" ca="1">_xlfn.IFNA(INDEX(INDIRECT(AL$4&amp;"I:I"),MATCH(Z177,INDIRECT(AL$4&amp;"P:P"),0),0),"")</f>
        <v/>
      </c>
      <c r="CC177" s="213" t="str" cm="1">
        <f t="array" aca="1" ref="CC177" ca="1">_xlfn.IFNA(INDEX(INDIRECT(AM$4&amp;"I:I"),MATCH(AA177,INDIRECT(AM$4&amp;"P:P"),0),0),"")</f>
        <v/>
      </c>
      <c r="CD177" s="213" t="str" cm="1">
        <f t="array" aca="1" ref="CD177" ca="1">_xlfn.IFNA(INDEX(INDIRECT(AH$4&amp;"J:J"),MATCH(V177,INDIRECT(AH$4&amp;"P:P"),0),0),"")</f>
        <v/>
      </c>
      <c r="CE177" s="213" cm="1">
        <f t="array" aca="1" ref="CE177" ca="1">_xlfn.IFNA(INDEX(INDIRECT(AI$4&amp;"J:J"),MATCH(W177,INDIRECT(AI$4&amp;"P:P"),0),0),"")</f>
        <v>0</v>
      </c>
      <c r="CF177" s="213" t="str" cm="1">
        <f t="array" aca="1" ref="CF177" ca="1">_xlfn.IFNA(INDEX(INDIRECT(AJ$4&amp;"J:J"),MATCH(X177,INDIRECT(AJ$4&amp;"P:P"),0),0),"")</f>
        <v/>
      </c>
      <c r="CG177" s="213" t="str" cm="1">
        <f t="array" aca="1" ref="CG177" ca="1">_xlfn.IFNA(INDEX(INDIRECT(AK$4&amp;"J:J"),MATCH(Y177,INDIRECT(AK$4&amp;"P:P"),0),0),"")</f>
        <v/>
      </c>
      <c r="CH177" s="213" t="str" cm="1">
        <f t="array" aca="1" ref="CH177" ca="1">_xlfn.IFNA(INDEX(INDIRECT(AL$4&amp;"J:J"),MATCH(Z177,INDIRECT(AL$4&amp;"P:P"),0),0),"")</f>
        <v/>
      </c>
      <c r="CI177" s="213" t="str" cm="1">
        <f t="array" aca="1" ref="CI177" ca="1">_xlfn.IFNA(INDEX(INDIRECT(AM$4&amp;"J:J"),MATCH(AA177,INDIRECT(AM$4&amp;"P:P"),0),0),"")</f>
        <v/>
      </c>
    </row>
    <row r="178" spans="1:87" ht="54">
      <c r="A178" s="53">
        <v>166</v>
      </c>
      <c r="B178" s="75">
        <v>146</v>
      </c>
      <c r="C178" s="75" t="s">
        <v>1638</v>
      </c>
      <c r="D178" s="85" t="s">
        <v>1649</v>
      </c>
      <c r="E178" s="132" t="s">
        <v>2048</v>
      </c>
      <c r="F178" s="140" t="s">
        <v>2077</v>
      </c>
      <c r="G178" s="133"/>
      <c r="H178" s="134"/>
      <c r="I178" s="80">
        <v>1</v>
      </c>
      <c r="J178" s="98" t="s">
        <v>1748</v>
      </c>
      <c r="K178" s="141"/>
      <c r="L178" s="137"/>
      <c r="M178" s="136"/>
      <c r="N178" s="137"/>
      <c r="O178" s="136"/>
      <c r="P178" s="137"/>
      <c r="Q178" s="138"/>
      <c r="R178" s="139"/>
      <c r="S178" s="116"/>
      <c r="U178" s="59" t="s">
        <v>2078</v>
      </c>
      <c r="V178" s="59" t="str">
        <f t="shared" si="53"/>
        <v/>
      </c>
      <c r="W178" s="59" t="str">
        <f t="shared" si="54"/>
        <v>（１７）</v>
      </c>
      <c r="X178" s="59" t="str">
        <f t="shared" si="55"/>
        <v/>
      </c>
      <c r="Y178" s="59" t="str">
        <f t="shared" si="56"/>
        <v/>
      </c>
      <c r="Z178" s="59" t="str">
        <f t="shared" si="57"/>
        <v/>
      </c>
      <c r="AA178" s="59" t="str">
        <f t="shared" si="58"/>
        <v/>
      </c>
      <c r="AB178" s="190" t="e" cm="1">
        <f t="array" ref="AB178">INDEX('Ｒ2_小4'!$M:$M,MATCH(V178,'Ｒ2_小4'!$P:$P,0),0)</f>
        <v>#N/A</v>
      </c>
      <c r="AC178" s="190" t="str" cm="1">
        <f t="array" ref="AC178">INDEX('R2_小5'!$M:$M,MATCH(W178,'R2_小5'!$P:$P,0),0)</f>
        <v>Q00000001340</v>
      </c>
      <c r="AD178" s="190" t="e" cm="1">
        <f t="array" ref="AD178">INDEX('R2_小6'!$M:$M,MATCH(X178,'R2_小6'!$P:$P,0),0)</f>
        <v>#N/A</v>
      </c>
      <c r="AE178" s="190" t="e" cm="1">
        <f t="array" ref="AE178">INDEX('R2_中1'!$M:$M,MATCH(Y178,'R2_中1'!$P:$P,0),0)</f>
        <v>#N/A</v>
      </c>
      <c r="AF178" s="190" t="e" cm="1">
        <f t="array" ref="AF178">INDEX('R2_中2'!$M:$M,MATCH(Z178,'R2_中2'!$P:$P,0),0)</f>
        <v>#N/A</v>
      </c>
      <c r="AG178" s="190" t="e" cm="1">
        <f t="array" ref="AG178">INDEX('R2_中3'!$M:$M,MATCH(AA178,'R2_中3'!$P:$P,0),0)</f>
        <v>#N/A</v>
      </c>
      <c r="AH178" s="213" t="str" cm="1">
        <f t="array" aca="1" ref="AH178" ca="1">_xlfn.IFNA(INDEX(INDIRECT(AH$4&amp;"B:B"),MATCH(V178,INDIRECT(AH$4&amp;"P:P"),0),0),"")</f>
        <v/>
      </c>
      <c r="AI178" s="213" t="str" cm="1">
        <f t="array" aca="1" ref="AI178" ca="1">_xlfn.IFNA(INDEX(INDIRECT(AI$4&amp;"B:B"),MATCH(W178,INDIRECT(AI$4&amp;"P:P"),0),0),"")</f>
        <v>算数は得意科目の１つだといつも思う</v>
      </c>
      <c r="AJ178" s="213" t="str" cm="1">
        <f t="array" aca="1" ref="AJ178" ca="1">_xlfn.IFNA(INDEX(INDIRECT(AJ$4&amp;"B:B"),MATCH(X178,INDIRECT(AJ$4&amp;"P:P"),0),0),"")</f>
        <v/>
      </c>
      <c r="AK178" s="213" t="str" cm="1">
        <f t="array" aca="1" ref="AK178" ca="1">_xlfn.IFNA(INDEX(INDIRECT(AK$4&amp;"B:B"),MATCH(Y178,INDIRECT(AK$4&amp;"P:P"),0),0),"")</f>
        <v/>
      </c>
      <c r="AL178" s="213" t="str" cm="1">
        <f t="array" aca="1" ref="AL178" ca="1">_xlfn.IFNA(INDEX(INDIRECT(AL$4&amp;"B:B"),MATCH(Z178,INDIRECT(AL$4&amp;"P:P"),0),0),"")</f>
        <v/>
      </c>
      <c r="AM178" s="213" t="str" cm="1">
        <f t="array" aca="1" ref="AM178" ca="1">_xlfn.IFNA(INDEX(INDIRECT(AM$4&amp;"B:B"),MATCH(AA178,INDIRECT(AM$4&amp;"P:P"),0),0),"")</f>
        <v/>
      </c>
      <c r="AN178" s="213" t="str" cm="1">
        <f t="array" aca="1" ref="AN178" ca="1">_xlfn.IFNA(INDEX(INDIRECT(AH$4&amp;"C:C"),MATCH(V178,INDIRECT(AH$4&amp;"P:P"),0),0),"")</f>
        <v/>
      </c>
      <c r="AO178" s="213" t="str" cm="1">
        <f t="array" aca="1" ref="AO178" ca="1">_xlfn.IFNA(INDEX(INDIRECT(AI$4&amp;"C:C"),MATCH(W178,INDIRECT(AI$4&amp;"P:P"),0),0),"")</f>
        <v>まったくそのとおりだ</v>
      </c>
      <c r="AP178" s="213" t="str" cm="1">
        <f t="array" aca="1" ref="AP178" ca="1">_xlfn.IFNA(INDEX(INDIRECT(AJ$4&amp;"C:C"),MATCH(X178,INDIRECT(AJ$4&amp;"P:P"),0),0),"")</f>
        <v/>
      </c>
      <c r="AQ178" s="213" t="str" cm="1">
        <f t="array" aca="1" ref="AQ178" ca="1">_xlfn.IFNA(INDEX(INDIRECT(AK$4&amp;"C:C"),MATCH(Y178,INDIRECT(AK$4&amp;"P:P"),0),0),"")</f>
        <v/>
      </c>
      <c r="AR178" s="213" t="str" cm="1">
        <f t="array" aca="1" ref="AR178" ca="1">_xlfn.IFNA(INDEX(INDIRECT(AL$4&amp;"C:C"),MATCH(Z178,INDIRECT(AL$4&amp;"P:P"),0),0),"")</f>
        <v/>
      </c>
      <c r="AS178" s="213" t="str" cm="1">
        <f t="array" aca="1" ref="AS178" ca="1">_xlfn.IFNA(INDEX(INDIRECT(AM$4&amp;"C:C"),MATCH(AA178,INDIRECT(AM$4&amp;"P:P"),0),0),"")</f>
        <v/>
      </c>
      <c r="AT178" s="213" t="str" cm="1">
        <f t="array" aca="1" ref="AT178" ca="1">_xlfn.IFNA(INDEX(INDIRECT(AH$4&amp;"D:D"),MATCH(V178,INDIRECT(AH$4&amp;"P:P"),0),0),"")</f>
        <v/>
      </c>
      <c r="AU178" s="213" t="str" cm="1">
        <f t="array" aca="1" ref="AU178" ca="1">_xlfn.IFNA(INDEX(INDIRECT(AI$4&amp;"D:D"),MATCH(W178,INDIRECT(AI$4&amp;"P:P"),0),0),"")</f>
        <v>そのとおりだ</v>
      </c>
      <c r="AV178" s="213" t="str" cm="1">
        <f t="array" aca="1" ref="AV178" ca="1">_xlfn.IFNA(INDEX(INDIRECT(AJ$4&amp;"D:D"),MATCH(X178,INDIRECT(AJ$4&amp;"P:P"),0),0),"")</f>
        <v/>
      </c>
      <c r="AW178" s="213" t="str" cm="1">
        <f t="array" aca="1" ref="AW178" ca="1">_xlfn.IFNA(INDEX(INDIRECT(AK$4&amp;"D:D"),MATCH(Y178,INDIRECT(AK$4&amp;"P:P"),0),0),"")</f>
        <v/>
      </c>
      <c r="AX178" s="213" t="str" cm="1">
        <f t="array" aca="1" ref="AX178" ca="1">_xlfn.IFNA(INDEX(INDIRECT(AL$4&amp;"D:D"),MATCH(Z178,INDIRECT(AL$4&amp;"P:P"),0),0),"")</f>
        <v/>
      </c>
      <c r="AY178" s="213" t="str" cm="1">
        <f t="array" aca="1" ref="AY178" ca="1">_xlfn.IFNA(INDEX(INDIRECT(AM$4&amp;"D:D"),MATCH(AA178,INDIRECT(AM$4&amp;"P:P"),0),0),"")</f>
        <v/>
      </c>
      <c r="AZ178" s="213" t="str" cm="1">
        <f t="array" aca="1" ref="AZ178" ca="1">_xlfn.IFNA(INDEX(INDIRECT(AH$4&amp;"E:E"),MATCH(V178,INDIRECT(AH$4&amp;"P:P"),0),0),"")</f>
        <v/>
      </c>
      <c r="BA178" s="213" t="str" cm="1">
        <f t="array" aca="1" ref="BA178" ca="1">_xlfn.IFNA(INDEX(INDIRECT(AI$4&amp;"E:E"),MATCH(W178,INDIRECT(AI$4&amp;"P:P"),0),0),"")</f>
        <v>そのとおりでない</v>
      </c>
      <c r="BB178" s="213" t="str" cm="1">
        <f t="array" aca="1" ref="BB178" ca="1">_xlfn.IFNA(INDEX(INDIRECT(AJ$4&amp;"E:E"),MATCH(X178,INDIRECT(AJ$4&amp;"P:P"),0),0),"")</f>
        <v/>
      </c>
      <c r="BC178" s="213" t="str" cm="1">
        <f t="array" aca="1" ref="BC178" ca="1">_xlfn.IFNA(INDEX(INDIRECT(AK$4&amp;"E:E"),MATCH(Y178,INDIRECT(AK$4&amp;"P:P"),0),0),"")</f>
        <v/>
      </c>
      <c r="BD178" s="213" t="str" cm="1">
        <f t="array" aca="1" ref="BD178" ca="1">_xlfn.IFNA(INDEX(INDIRECT(AL$4&amp;"E:E"),MATCH(Z178,INDIRECT(AL$4&amp;"P:P"),0),0),"")</f>
        <v/>
      </c>
      <c r="BE178" s="213" t="str" cm="1">
        <f t="array" aca="1" ref="BE178" ca="1">_xlfn.IFNA(INDEX(INDIRECT(AM$4&amp;"E:E"),MATCH(AA178,INDIRECT(AM$4&amp;"P:P"),0),0),"")</f>
        <v/>
      </c>
      <c r="BF178" s="213" t="str" cm="1">
        <f t="array" aca="1" ref="BF178" ca="1">_xlfn.IFNA(INDEX(INDIRECT(AH$4&amp;"F:F"),MATCH(V178,INDIRECT(AH$4&amp;"P:P"),0),0),"")</f>
        <v/>
      </c>
      <c r="BG178" s="213" t="str" cm="1">
        <f t="array" aca="1" ref="BG178" ca="1">_xlfn.IFNA(INDEX(INDIRECT(AI$4&amp;"F:F"),MATCH(W178,INDIRECT(AI$4&amp;"P:P"),0),0),"")</f>
        <v>まったくそのとおりでない</v>
      </c>
      <c r="BH178" s="213" t="str" cm="1">
        <f t="array" aca="1" ref="BH178" ca="1">_xlfn.IFNA(INDEX(INDIRECT(AJ$4&amp;"F:F"),MATCH(X178,INDIRECT(AJ$4&amp;"P:P"),0),0),"")</f>
        <v/>
      </c>
      <c r="BI178" s="213" t="str" cm="1">
        <f t="array" aca="1" ref="BI178" ca="1">_xlfn.IFNA(INDEX(INDIRECT(AK$4&amp;"F:F"),MATCH(Y178,INDIRECT(AK$4&amp;"P:P"),0),0),"")</f>
        <v/>
      </c>
      <c r="BJ178" s="213" t="str" cm="1">
        <f t="array" aca="1" ref="BJ178" ca="1">_xlfn.IFNA(INDEX(INDIRECT(AL$4&amp;"F:F"),MATCH(Z178,INDIRECT(AL$4&amp;"P:P"),0),0),"")</f>
        <v/>
      </c>
      <c r="BK178" s="213" t="str" cm="1">
        <f t="array" aca="1" ref="BK178" ca="1">_xlfn.IFNA(INDEX(INDIRECT(AM$4&amp;"F:F"),MATCH(AA178,INDIRECT(AM$4&amp;"P:P"),0),0),"")</f>
        <v/>
      </c>
      <c r="BL178" s="213" t="str" cm="1">
        <f t="array" aca="1" ref="BL178" ca="1">_xlfn.IFNA(INDEX(INDIRECT(AH$4&amp;"G:G"),MATCH(V178,INDIRECT(AH$4&amp;"P:P"),0),0),"")</f>
        <v/>
      </c>
      <c r="BM178" s="213" cm="1">
        <f t="array" aca="1" ref="BM178" ca="1">_xlfn.IFNA(INDEX(INDIRECT(AI$4&amp;"G:G"),MATCH(W178,INDIRECT(AI$4&amp;"P:P"),0),0),"")</f>
        <v>0</v>
      </c>
      <c r="BN178" s="213" t="str" cm="1">
        <f t="array" aca="1" ref="BN178" ca="1">_xlfn.IFNA(INDEX(INDIRECT(AJ$4&amp;"G:G"),MATCH(X178,INDIRECT(AJ$4&amp;"P:P"),0),0),"")</f>
        <v/>
      </c>
      <c r="BO178" s="213" t="str" cm="1">
        <f t="array" aca="1" ref="BO178" ca="1">_xlfn.IFNA(INDEX(INDIRECT(AK$4&amp;"G:G"),MATCH(Y178,INDIRECT(AK$4&amp;"P:P"),0),0),"")</f>
        <v/>
      </c>
      <c r="BP178" s="213" t="str" cm="1">
        <f t="array" aca="1" ref="BP178" ca="1">_xlfn.IFNA(INDEX(INDIRECT(AL$4&amp;"G:G"),MATCH(Z178,INDIRECT(AL$4&amp;"P:P"),0),0),"")</f>
        <v/>
      </c>
      <c r="BQ178" s="213" t="str" cm="1">
        <f t="array" aca="1" ref="BQ178" ca="1">_xlfn.IFNA(INDEX(INDIRECT(AM$4&amp;"G:G"),MATCH(AA178,INDIRECT(AM$4&amp;"P:P"),0),0),"")</f>
        <v/>
      </c>
      <c r="BR178" s="213" t="str" cm="1">
        <f t="array" aca="1" ref="BR178" ca="1">_xlfn.IFNA(INDEX(INDIRECT(AH$4&amp;"H:H"),MATCH(V178,INDIRECT(AH$4&amp;"P:P"),0),0),"")</f>
        <v/>
      </c>
      <c r="BS178" s="213" cm="1">
        <f t="array" aca="1" ref="BS178" ca="1">_xlfn.IFNA(INDEX(INDIRECT(AI$4&amp;"H:H"),MATCH(W178,INDIRECT(AI$4&amp;"P:P"),0),0),"")</f>
        <v>0</v>
      </c>
      <c r="BT178" s="213" t="str" cm="1">
        <f t="array" aca="1" ref="BT178" ca="1">_xlfn.IFNA(INDEX(INDIRECT(AJ$4&amp;"H:H"),MATCH(X178,INDIRECT(AJ$4&amp;"P:P"),0),0),"")</f>
        <v/>
      </c>
      <c r="BU178" s="213" t="str" cm="1">
        <f t="array" aca="1" ref="BU178" ca="1">_xlfn.IFNA(INDEX(INDIRECT(AK$4&amp;"H:H"),MATCH(Y178,INDIRECT(AK$4&amp;"P:P"),0),0),"")</f>
        <v/>
      </c>
      <c r="BV178" s="213" t="str" cm="1">
        <f t="array" aca="1" ref="BV178" ca="1">_xlfn.IFNA(INDEX(INDIRECT(AL$4&amp;"H:H"),MATCH(Z178,INDIRECT(AL$4&amp;"P:P"),0),0),"")</f>
        <v/>
      </c>
      <c r="BW178" s="213" t="str" cm="1">
        <f t="array" aca="1" ref="BW178" ca="1">_xlfn.IFNA(INDEX(INDIRECT(AM$4&amp;"H:H"),MATCH(AA178,INDIRECT(AM$4&amp;"P:P"),0),0),"")</f>
        <v/>
      </c>
      <c r="BX178" s="213" t="str" cm="1">
        <f t="array" aca="1" ref="BX178" ca="1">_xlfn.IFNA(INDEX(INDIRECT(AH$4&amp;"I:I"),MATCH(V178,INDIRECT(AH$4&amp;"P:P"),0),0),"")</f>
        <v/>
      </c>
      <c r="BY178" s="213" cm="1">
        <f t="array" aca="1" ref="BY178" ca="1">_xlfn.IFNA(INDEX(INDIRECT(AI$4&amp;"I:I"),MATCH(W178,INDIRECT(AI$4&amp;"P:P"),0),0),"")</f>
        <v>0</v>
      </c>
      <c r="BZ178" s="213" t="str" cm="1">
        <f t="array" aca="1" ref="BZ178" ca="1">_xlfn.IFNA(INDEX(INDIRECT(AJ$4&amp;"I:I"),MATCH(X178,INDIRECT(AJ$4&amp;"P:P"),0),0),"")</f>
        <v/>
      </c>
      <c r="CA178" s="213" t="str" cm="1">
        <f t="array" aca="1" ref="CA178" ca="1">_xlfn.IFNA(INDEX(INDIRECT(AK$4&amp;"I:I"),MATCH(Y178,INDIRECT(AK$4&amp;"P:P"),0),0),"")</f>
        <v/>
      </c>
      <c r="CB178" s="213" t="str" cm="1">
        <f t="array" aca="1" ref="CB178" ca="1">_xlfn.IFNA(INDEX(INDIRECT(AL$4&amp;"I:I"),MATCH(Z178,INDIRECT(AL$4&amp;"P:P"),0),0),"")</f>
        <v/>
      </c>
      <c r="CC178" s="213" t="str" cm="1">
        <f t="array" aca="1" ref="CC178" ca="1">_xlfn.IFNA(INDEX(INDIRECT(AM$4&amp;"I:I"),MATCH(AA178,INDIRECT(AM$4&amp;"P:P"),0),0),"")</f>
        <v/>
      </c>
      <c r="CD178" s="213" t="str" cm="1">
        <f t="array" aca="1" ref="CD178" ca="1">_xlfn.IFNA(INDEX(INDIRECT(AH$4&amp;"J:J"),MATCH(V178,INDIRECT(AH$4&amp;"P:P"),0),0),"")</f>
        <v/>
      </c>
      <c r="CE178" s="213" cm="1">
        <f t="array" aca="1" ref="CE178" ca="1">_xlfn.IFNA(INDEX(INDIRECT(AI$4&amp;"J:J"),MATCH(W178,INDIRECT(AI$4&amp;"P:P"),0),0),"")</f>
        <v>0</v>
      </c>
      <c r="CF178" s="213" t="str" cm="1">
        <f t="array" aca="1" ref="CF178" ca="1">_xlfn.IFNA(INDEX(INDIRECT(AJ$4&amp;"J:J"),MATCH(X178,INDIRECT(AJ$4&amp;"P:P"),0),0),"")</f>
        <v/>
      </c>
      <c r="CG178" s="213" t="str" cm="1">
        <f t="array" aca="1" ref="CG178" ca="1">_xlfn.IFNA(INDEX(INDIRECT(AK$4&amp;"J:J"),MATCH(Y178,INDIRECT(AK$4&amp;"P:P"),0),0),"")</f>
        <v/>
      </c>
      <c r="CH178" s="213" t="str" cm="1">
        <f t="array" aca="1" ref="CH178" ca="1">_xlfn.IFNA(INDEX(INDIRECT(AL$4&amp;"J:J"),MATCH(Z178,INDIRECT(AL$4&amp;"P:P"),0),0),"")</f>
        <v/>
      </c>
      <c r="CI178" s="213" t="str" cm="1">
        <f t="array" aca="1" ref="CI178" ca="1">_xlfn.IFNA(INDEX(INDIRECT(AM$4&amp;"J:J"),MATCH(AA178,INDIRECT(AM$4&amp;"P:P"),0),0),"")</f>
        <v/>
      </c>
    </row>
    <row r="179" spans="1:87" ht="54">
      <c r="A179" s="53">
        <v>167</v>
      </c>
      <c r="B179" s="75">
        <v>147</v>
      </c>
      <c r="C179" s="75" t="s">
        <v>1638</v>
      </c>
      <c r="D179" s="85" t="s">
        <v>1649</v>
      </c>
      <c r="E179" s="132" t="s">
        <v>2048</v>
      </c>
      <c r="F179" s="140" t="s">
        <v>2079</v>
      </c>
      <c r="G179" s="133"/>
      <c r="H179" s="134"/>
      <c r="I179" s="80">
        <v>1</v>
      </c>
      <c r="J179" s="98" t="s">
        <v>1753</v>
      </c>
      <c r="K179" s="141"/>
      <c r="L179" s="137"/>
      <c r="M179" s="136"/>
      <c r="N179" s="137"/>
      <c r="O179" s="136"/>
      <c r="P179" s="137"/>
      <c r="Q179" s="138"/>
      <c r="R179" s="139"/>
      <c r="S179" s="116"/>
      <c r="U179" s="59" t="s">
        <v>2080</v>
      </c>
      <c r="V179" s="59" t="str">
        <f t="shared" si="53"/>
        <v/>
      </c>
      <c r="W179" s="59" t="str">
        <f t="shared" si="54"/>
        <v>（１８）</v>
      </c>
      <c r="X179" s="59" t="str">
        <f t="shared" si="55"/>
        <v/>
      </c>
      <c r="Y179" s="59" t="str">
        <f t="shared" si="56"/>
        <v/>
      </c>
      <c r="Z179" s="59" t="str">
        <f t="shared" si="57"/>
        <v/>
      </c>
      <c r="AA179" s="59" t="str">
        <f t="shared" si="58"/>
        <v/>
      </c>
      <c r="AB179" s="190" t="e" cm="1">
        <f t="array" ref="AB179">INDEX('Ｒ2_小4'!$M:$M,MATCH(V179,'Ｒ2_小4'!$P:$P,0),0)</f>
        <v>#N/A</v>
      </c>
      <c r="AC179" s="190" t="str" cm="1">
        <f t="array" ref="AC179">INDEX('R2_小5'!$M:$M,MATCH(W179,'R2_小5'!$P:$P,0),0)</f>
        <v>Q00000001350</v>
      </c>
      <c r="AD179" s="190" t="e" cm="1">
        <f t="array" ref="AD179">INDEX('R2_小6'!$M:$M,MATCH(X179,'R2_小6'!$P:$P,0),0)</f>
        <v>#N/A</v>
      </c>
      <c r="AE179" s="190" t="e" cm="1">
        <f t="array" ref="AE179">INDEX('R2_中1'!$M:$M,MATCH(Y179,'R2_中1'!$P:$P,0),0)</f>
        <v>#N/A</v>
      </c>
      <c r="AF179" s="190" t="e" cm="1">
        <f t="array" ref="AF179">INDEX('R2_中2'!$M:$M,MATCH(Z179,'R2_中2'!$P:$P,0),0)</f>
        <v>#N/A</v>
      </c>
      <c r="AG179" s="190" t="e" cm="1">
        <f t="array" ref="AG179">INDEX('R2_中3'!$M:$M,MATCH(AA179,'R2_中3'!$P:$P,0),0)</f>
        <v>#N/A</v>
      </c>
      <c r="AH179" s="213" t="str" cm="1">
        <f t="array" aca="1" ref="AH179" ca="1">_xlfn.IFNA(INDEX(INDIRECT(AH$4&amp;"B:B"),MATCH(V179,INDIRECT(AH$4&amp;"P:P"),0),0),"")</f>
        <v/>
      </c>
      <c r="AI179" s="213" t="str" cm="1">
        <f t="array" aca="1" ref="AI179" ca="1">_xlfn.IFNA(INDEX(INDIRECT(AI$4&amp;"B:B"),MATCH(W179,INDIRECT(AI$4&amp;"P:P"),0),0),"")</f>
        <v>算数の問題をとくとき，手も足も出ないと感じる</v>
      </c>
      <c r="AJ179" s="213" t="str" cm="1">
        <f t="array" aca="1" ref="AJ179" ca="1">_xlfn.IFNA(INDEX(INDIRECT(AJ$4&amp;"B:B"),MATCH(X179,INDIRECT(AJ$4&amp;"P:P"),0),0),"")</f>
        <v/>
      </c>
      <c r="AK179" s="213" t="str" cm="1">
        <f t="array" aca="1" ref="AK179" ca="1">_xlfn.IFNA(INDEX(INDIRECT(AK$4&amp;"B:B"),MATCH(Y179,INDIRECT(AK$4&amp;"P:P"),0),0),"")</f>
        <v/>
      </c>
      <c r="AL179" s="213" t="str" cm="1">
        <f t="array" aca="1" ref="AL179" ca="1">_xlfn.IFNA(INDEX(INDIRECT(AL$4&amp;"B:B"),MATCH(Z179,INDIRECT(AL$4&amp;"P:P"),0),0),"")</f>
        <v/>
      </c>
      <c r="AM179" s="213" t="str" cm="1">
        <f t="array" aca="1" ref="AM179" ca="1">_xlfn.IFNA(INDEX(INDIRECT(AM$4&amp;"B:B"),MATCH(AA179,INDIRECT(AM$4&amp;"P:P"),0),0),"")</f>
        <v/>
      </c>
      <c r="AN179" s="213" t="str" cm="1">
        <f t="array" aca="1" ref="AN179" ca="1">_xlfn.IFNA(INDEX(INDIRECT(AH$4&amp;"C:C"),MATCH(V179,INDIRECT(AH$4&amp;"P:P"),0),0),"")</f>
        <v/>
      </c>
      <c r="AO179" s="213" t="str" cm="1">
        <f t="array" aca="1" ref="AO179" ca="1">_xlfn.IFNA(INDEX(INDIRECT(AI$4&amp;"C:C"),MATCH(W179,INDIRECT(AI$4&amp;"P:P"),0),0),"")</f>
        <v>まったくそのとおりだ</v>
      </c>
      <c r="AP179" s="213" t="str" cm="1">
        <f t="array" aca="1" ref="AP179" ca="1">_xlfn.IFNA(INDEX(INDIRECT(AJ$4&amp;"C:C"),MATCH(X179,INDIRECT(AJ$4&amp;"P:P"),0),0),"")</f>
        <v/>
      </c>
      <c r="AQ179" s="213" t="str" cm="1">
        <f t="array" aca="1" ref="AQ179" ca="1">_xlfn.IFNA(INDEX(INDIRECT(AK$4&amp;"C:C"),MATCH(Y179,INDIRECT(AK$4&amp;"P:P"),0),0),"")</f>
        <v/>
      </c>
      <c r="AR179" s="213" t="str" cm="1">
        <f t="array" aca="1" ref="AR179" ca="1">_xlfn.IFNA(INDEX(INDIRECT(AL$4&amp;"C:C"),MATCH(Z179,INDIRECT(AL$4&amp;"P:P"),0),0),"")</f>
        <v/>
      </c>
      <c r="AS179" s="213" t="str" cm="1">
        <f t="array" aca="1" ref="AS179" ca="1">_xlfn.IFNA(INDEX(INDIRECT(AM$4&amp;"C:C"),MATCH(AA179,INDIRECT(AM$4&amp;"P:P"),0),0),"")</f>
        <v/>
      </c>
      <c r="AT179" s="213" t="str" cm="1">
        <f t="array" aca="1" ref="AT179" ca="1">_xlfn.IFNA(INDEX(INDIRECT(AH$4&amp;"D:D"),MATCH(V179,INDIRECT(AH$4&amp;"P:P"),0),0),"")</f>
        <v/>
      </c>
      <c r="AU179" s="213" t="str" cm="1">
        <f t="array" aca="1" ref="AU179" ca="1">_xlfn.IFNA(INDEX(INDIRECT(AI$4&amp;"D:D"),MATCH(W179,INDIRECT(AI$4&amp;"P:P"),0),0),"")</f>
        <v>そのとおりだ</v>
      </c>
      <c r="AV179" s="213" t="str" cm="1">
        <f t="array" aca="1" ref="AV179" ca="1">_xlfn.IFNA(INDEX(INDIRECT(AJ$4&amp;"D:D"),MATCH(X179,INDIRECT(AJ$4&amp;"P:P"),0),0),"")</f>
        <v/>
      </c>
      <c r="AW179" s="213" t="str" cm="1">
        <f t="array" aca="1" ref="AW179" ca="1">_xlfn.IFNA(INDEX(INDIRECT(AK$4&amp;"D:D"),MATCH(Y179,INDIRECT(AK$4&amp;"P:P"),0),0),"")</f>
        <v/>
      </c>
      <c r="AX179" s="213" t="str" cm="1">
        <f t="array" aca="1" ref="AX179" ca="1">_xlfn.IFNA(INDEX(INDIRECT(AL$4&amp;"D:D"),MATCH(Z179,INDIRECT(AL$4&amp;"P:P"),0),0),"")</f>
        <v/>
      </c>
      <c r="AY179" s="213" t="str" cm="1">
        <f t="array" aca="1" ref="AY179" ca="1">_xlfn.IFNA(INDEX(INDIRECT(AM$4&amp;"D:D"),MATCH(AA179,INDIRECT(AM$4&amp;"P:P"),0),0),"")</f>
        <v/>
      </c>
      <c r="AZ179" s="213" t="str" cm="1">
        <f t="array" aca="1" ref="AZ179" ca="1">_xlfn.IFNA(INDEX(INDIRECT(AH$4&amp;"E:E"),MATCH(V179,INDIRECT(AH$4&amp;"P:P"),0),0),"")</f>
        <v/>
      </c>
      <c r="BA179" s="213" t="str" cm="1">
        <f t="array" aca="1" ref="BA179" ca="1">_xlfn.IFNA(INDEX(INDIRECT(AI$4&amp;"E:E"),MATCH(W179,INDIRECT(AI$4&amp;"P:P"),0),0),"")</f>
        <v>そのとおりでない</v>
      </c>
      <c r="BB179" s="213" t="str" cm="1">
        <f t="array" aca="1" ref="BB179" ca="1">_xlfn.IFNA(INDEX(INDIRECT(AJ$4&amp;"E:E"),MATCH(X179,INDIRECT(AJ$4&amp;"P:P"),0),0),"")</f>
        <v/>
      </c>
      <c r="BC179" s="213" t="str" cm="1">
        <f t="array" aca="1" ref="BC179" ca="1">_xlfn.IFNA(INDEX(INDIRECT(AK$4&amp;"E:E"),MATCH(Y179,INDIRECT(AK$4&amp;"P:P"),0),0),"")</f>
        <v/>
      </c>
      <c r="BD179" s="213" t="str" cm="1">
        <f t="array" aca="1" ref="BD179" ca="1">_xlfn.IFNA(INDEX(INDIRECT(AL$4&amp;"E:E"),MATCH(Z179,INDIRECT(AL$4&amp;"P:P"),0),0),"")</f>
        <v/>
      </c>
      <c r="BE179" s="213" t="str" cm="1">
        <f t="array" aca="1" ref="BE179" ca="1">_xlfn.IFNA(INDEX(INDIRECT(AM$4&amp;"E:E"),MATCH(AA179,INDIRECT(AM$4&amp;"P:P"),0),0),"")</f>
        <v/>
      </c>
      <c r="BF179" s="213" t="str" cm="1">
        <f t="array" aca="1" ref="BF179" ca="1">_xlfn.IFNA(INDEX(INDIRECT(AH$4&amp;"F:F"),MATCH(V179,INDIRECT(AH$4&amp;"P:P"),0),0),"")</f>
        <v/>
      </c>
      <c r="BG179" s="213" t="str" cm="1">
        <f t="array" aca="1" ref="BG179" ca="1">_xlfn.IFNA(INDEX(INDIRECT(AI$4&amp;"F:F"),MATCH(W179,INDIRECT(AI$4&amp;"P:P"),0),0),"")</f>
        <v>まったくそのとおりでない</v>
      </c>
      <c r="BH179" s="213" t="str" cm="1">
        <f t="array" aca="1" ref="BH179" ca="1">_xlfn.IFNA(INDEX(INDIRECT(AJ$4&amp;"F:F"),MATCH(X179,INDIRECT(AJ$4&amp;"P:P"),0),0),"")</f>
        <v/>
      </c>
      <c r="BI179" s="213" t="str" cm="1">
        <f t="array" aca="1" ref="BI179" ca="1">_xlfn.IFNA(INDEX(INDIRECT(AK$4&amp;"F:F"),MATCH(Y179,INDIRECT(AK$4&amp;"P:P"),0),0),"")</f>
        <v/>
      </c>
      <c r="BJ179" s="213" t="str" cm="1">
        <f t="array" aca="1" ref="BJ179" ca="1">_xlfn.IFNA(INDEX(INDIRECT(AL$4&amp;"F:F"),MATCH(Z179,INDIRECT(AL$4&amp;"P:P"),0),0),"")</f>
        <v/>
      </c>
      <c r="BK179" s="213" t="str" cm="1">
        <f t="array" aca="1" ref="BK179" ca="1">_xlfn.IFNA(INDEX(INDIRECT(AM$4&amp;"F:F"),MATCH(AA179,INDIRECT(AM$4&amp;"P:P"),0),0),"")</f>
        <v/>
      </c>
      <c r="BL179" s="213" t="str" cm="1">
        <f t="array" aca="1" ref="BL179" ca="1">_xlfn.IFNA(INDEX(INDIRECT(AH$4&amp;"G:G"),MATCH(V179,INDIRECT(AH$4&amp;"P:P"),0),0),"")</f>
        <v/>
      </c>
      <c r="BM179" s="213" cm="1">
        <f t="array" aca="1" ref="BM179" ca="1">_xlfn.IFNA(INDEX(INDIRECT(AI$4&amp;"G:G"),MATCH(W179,INDIRECT(AI$4&amp;"P:P"),0),0),"")</f>
        <v>0</v>
      </c>
      <c r="BN179" s="213" t="str" cm="1">
        <f t="array" aca="1" ref="BN179" ca="1">_xlfn.IFNA(INDEX(INDIRECT(AJ$4&amp;"G:G"),MATCH(X179,INDIRECT(AJ$4&amp;"P:P"),0),0),"")</f>
        <v/>
      </c>
      <c r="BO179" s="213" t="str" cm="1">
        <f t="array" aca="1" ref="BO179" ca="1">_xlfn.IFNA(INDEX(INDIRECT(AK$4&amp;"G:G"),MATCH(Y179,INDIRECT(AK$4&amp;"P:P"),0),0),"")</f>
        <v/>
      </c>
      <c r="BP179" s="213" t="str" cm="1">
        <f t="array" aca="1" ref="BP179" ca="1">_xlfn.IFNA(INDEX(INDIRECT(AL$4&amp;"G:G"),MATCH(Z179,INDIRECT(AL$4&amp;"P:P"),0),0),"")</f>
        <v/>
      </c>
      <c r="BQ179" s="213" t="str" cm="1">
        <f t="array" aca="1" ref="BQ179" ca="1">_xlfn.IFNA(INDEX(INDIRECT(AM$4&amp;"G:G"),MATCH(AA179,INDIRECT(AM$4&amp;"P:P"),0),0),"")</f>
        <v/>
      </c>
      <c r="BR179" s="213" t="str" cm="1">
        <f t="array" aca="1" ref="BR179" ca="1">_xlfn.IFNA(INDEX(INDIRECT(AH$4&amp;"H:H"),MATCH(V179,INDIRECT(AH$4&amp;"P:P"),0),0),"")</f>
        <v/>
      </c>
      <c r="BS179" s="213" cm="1">
        <f t="array" aca="1" ref="BS179" ca="1">_xlfn.IFNA(INDEX(INDIRECT(AI$4&amp;"H:H"),MATCH(W179,INDIRECT(AI$4&amp;"P:P"),0),0),"")</f>
        <v>0</v>
      </c>
      <c r="BT179" s="213" t="str" cm="1">
        <f t="array" aca="1" ref="BT179" ca="1">_xlfn.IFNA(INDEX(INDIRECT(AJ$4&amp;"H:H"),MATCH(X179,INDIRECT(AJ$4&amp;"P:P"),0),0),"")</f>
        <v/>
      </c>
      <c r="BU179" s="213" t="str" cm="1">
        <f t="array" aca="1" ref="BU179" ca="1">_xlfn.IFNA(INDEX(INDIRECT(AK$4&amp;"H:H"),MATCH(Y179,INDIRECT(AK$4&amp;"P:P"),0),0),"")</f>
        <v/>
      </c>
      <c r="BV179" s="213" t="str" cm="1">
        <f t="array" aca="1" ref="BV179" ca="1">_xlfn.IFNA(INDEX(INDIRECT(AL$4&amp;"H:H"),MATCH(Z179,INDIRECT(AL$4&amp;"P:P"),0),0),"")</f>
        <v/>
      </c>
      <c r="BW179" s="213" t="str" cm="1">
        <f t="array" aca="1" ref="BW179" ca="1">_xlfn.IFNA(INDEX(INDIRECT(AM$4&amp;"H:H"),MATCH(AA179,INDIRECT(AM$4&amp;"P:P"),0),0),"")</f>
        <v/>
      </c>
      <c r="BX179" s="213" t="str" cm="1">
        <f t="array" aca="1" ref="BX179" ca="1">_xlfn.IFNA(INDEX(INDIRECT(AH$4&amp;"I:I"),MATCH(V179,INDIRECT(AH$4&amp;"P:P"),0),0),"")</f>
        <v/>
      </c>
      <c r="BY179" s="213" cm="1">
        <f t="array" aca="1" ref="BY179" ca="1">_xlfn.IFNA(INDEX(INDIRECT(AI$4&amp;"I:I"),MATCH(W179,INDIRECT(AI$4&amp;"P:P"),0),0),"")</f>
        <v>0</v>
      </c>
      <c r="BZ179" s="213" t="str" cm="1">
        <f t="array" aca="1" ref="BZ179" ca="1">_xlfn.IFNA(INDEX(INDIRECT(AJ$4&amp;"I:I"),MATCH(X179,INDIRECT(AJ$4&amp;"P:P"),0),0),"")</f>
        <v/>
      </c>
      <c r="CA179" s="213" t="str" cm="1">
        <f t="array" aca="1" ref="CA179" ca="1">_xlfn.IFNA(INDEX(INDIRECT(AK$4&amp;"I:I"),MATCH(Y179,INDIRECT(AK$4&amp;"P:P"),0),0),"")</f>
        <v/>
      </c>
      <c r="CB179" s="213" t="str" cm="1">
        <f t="array" aca="1" ref="CB179" ca="1">_xlfn.IFNA(INDEX(INDIRECT(AL$4&amp;"I:I"),MATCH(Z179,INDIRECT(AL$4&amp;"P:P"),0),0),"")</f>
        <v/>
      </c>
      <c r="CC179" s="213" t="str" cm="1">
        <f t="array" aca="1" ref="CC179" ca="1">_xlfn.IFNA(INDEX(INDIRECT(AM$4&amp;"I:I"),MATCH(AA179,INDIRECT(AM$4&amp;"P:P"),0),0),"")</f>
        <v/>
      </c>
      <c r="CD179" s="213" t="str" cm="1">
        <f t="array" aca="1" ref="CD179" ca="1">_xlfn.IFNA(INDEX(INDIRECT(AH$4&amp;"J:J"),MATCH(V179,INDIRECT(AH$4&amp;"P:P"),0),0),"")</f>
        <v/>
      </c>
      <c r="CE179" s="213" cm="1">
        <f t="array" aca="1" ref="CE179" ca="1">_xlfn.IFNA(INDEX(INDIRECT(AI$4&amp;"J:J"),MATCH(W179,INDIRECT(AI$4&amp;"P:P"),0),0),"")</f>
        <v>0</v>
      </c>
      <c r="CF179" s="213" t="str" cm="1">
        <f t="array" aca="1" ref="CF179" ca="1">_xlfn.IFNA(INDEX(INDIRECT(AJ$4&amp;"J:J"),MATCH(X179,INDIRECT(AJ$4&amp;"P:P"),0),0),"")</f>
        <v/>
      </c>
      <c r="CG179" s="213" t="str" cm="1">
        <f t="array" aca="1" ref="CG179" ca="1">_xlfn.IFNA(INDEX(INDIRECT(AK$4&amp;"J:J"),MATCH(Y179,INDIRECT(AK$4&amp;"P:P"),0),0),"")</f>
        <v/>
      </c>
      <c r="CH179" s="213" t="str" cm="1">
        <f t="array" aca="1" ref="CH179" ca="1">_xlfn.IFNA(INDEX(INDIRECT(AL$4&amp;"J:J"),MATCH(Z179,INDIRECT(AL$4&amp;"P:P"),0),0),"")</f>
        <v/>
      </c>
      <c r="CI179" s="213" t="str" cm="1">
        <f t="array" aca="1" ref="CI179" ca="1">_xlfn.IFNA(INDEX(INDIRECT(AM$4&amp;"J:J"),MATCH(AA179,INDIRECT(AM$4&amp;"P:P"),0),0),"")</f>
        <v/>
      </c>
    </row>
    <row r="180" spans="1:87" ht="72">
      <c r="A180" s="53">
        <v>168</v>
      </c>
      <c r="B180" s="75">
        <v>148</v>
      </c>
      <c r="C180" s="75" t="s">
        <v>1638</v>
      </c>
      <c r="D180" s="85" t="s">
        <v>1649</v>
      </c>
      <c r="E180" s="132" t="s">
        <v>2048</v>
      </c>
      <c r="F180" s="140" t="s">
        <v>2081</v>
      </c>
      <c r="G180" s="133"/>
      <c r="H180" s="134"/>
      <c r="I180" s="80">
        <v>1</v>
      </c>
      <c r="J180" s="98" t="s">
        <v>1758</v>
      </c>
      <c r="K180" s="141"/>
      <c r="L180" s="137"/>
      <c r="M180" s="136"/>
      <c r="N180" s="137"/>
      <c r="O180" s="136"/>
      <c r="P180" s="137"/>
      <c r="Q180" s="138"/>
      <c r="R180" s="139"/>
      <c r="S180" s="116"/>
      <c r="U180" s="59" t="s">
        <v>2082</v>
      </c>
      <c r="V180" s="59" t="str">
        <f t="shared" si="53"/>
        <v/>
      </c>
      <c r="W180" s="59" t="str">
        <f t="shared" si="54"/>
        <v>（１９）</v>
      </c>
      <c r="X180" s="59" t="str">
        <f t="shared" si="55"/>
        <v/>
      </c>
      <c r="Y180" s="59" t="str">
        <f t="shared" si="56"/>
        <v/>
      </c>
      <c r="Z180" s="59" t="str">
        <f t="shared" si="57"/>
        <v/>
      </c>
      <c r="AA180" s="59" t="str">
        <f t="shared" si="58"/>
        <v/>
      </c>
      <c r="AB180" s="190" t="e" cm="1">
        <f t="array" ref="AB180">INDEX('Ｒ2_小4'!$M:$M,MATCH(V180,'Ｒ2_小4'!$P:$P,0),0)</f>
        <v>#N/A</v>
      </c>
      <c r="AC180" s="190" t="str" cm="1">
        <f t="array" ref="AC180">INDEX('R2_小5'!$M:$M,MATCH(W180,'R2_小5'!$P:$P,0),0)</f>
        <v>Q00000001360</v>
      </c>
      <c r="AD180" s="190" t="e" cm="1">
        <f t="array" ref="AD180">INDEX('R2_小6'!$M:$M,MATCH(X180,'R2_小6'!$P:$P,0),0)</f>
        <v>#N/A</v>
      </c>
      <c r="AE180" s="190" t="e" cm="1">
        <f t="array" ref="AE180">INDEX('R2_中1'!$M:$M,MATCH(Y180,'R2_中1'!$P:$P,0),0)</f>
        <v>#N/A</v>
      </c>
      <c r="AF180" s="190" t="e" cm="1">
        <f t="array" ref="AF180">INDEX('R2_中2'!$M:$M,MATCH(Z180,'R2_中2'!$P:$P,0),0)</f>
        <v>#N/A</v>
      </c>
      <c r="AG180" s="190" t="e" cm="1">
        <f t="array" ref="AG180">INDEX('R2_中3'!$M:$M,MATCH(AA180,'R2_中3'!$P:$P,0),0)</f>
        <v>#N/A</v>
      </c>
      <c r="AH180" s="213" t="str" cm="1">
        <f t="array" aca="1" ref="AH180" ca="1">_xlfn.IFNA(INDEX(INDIRECT(AH$4&amp;"B:B"),MATCH(V180,INDIRECT(AH$4&amp;"P:P"),0),0),"")</f>
        <v/>
      </c>
      <c r="AI180" s="213" t="str" cm="1">
        <f t="array" aca="1" ref="AI180" ca="1">_xlfn.IFNA(INDEX(INDIRECT(AI$4&amp;"B:B"),MATCH(W180,INDIRECT(AI$4&amp;"P:P"),0),0),"")</f>
        <v>算数のじゅ業ではどんなむずかしい問題も理かいできる</v>
      </c>
      <c r="AJ180" s="213" t="str" cm="1">
        <f t="array" aca="1" ref="AJ180" ca="1">_xlfn.IFNA(INDEX(INDIRECT(AJ$4&amp;"B:B"),MATCH(X180,INDIRECT(AJ$4&amp;"P:P"),0),0),"")</f>
        <v/>
      </c>
      <c r="AK180" s="213" t="str" cm="1">
        <f t="array" aca="1" ref="AK180" ca="1">_xlfn.IFNA(INDEX(INDIRECT(AK$4&amp;"B:B"),MATCH(Y180,INDIRECT(AK$4&amp;"P:P"),0),0),"")</f>
        <v/>
      </c>
      <c r="AL180" s="213" t="str" cm="1">
        <f t="array" aca="1" ref="AL180" ca="1">_xlfn.IFNA(INDEX(INDIRECT(AL$4&amp;"B:B"),MATCH(Z180,INDIRECT(AL$4&amp;"P:P"),0),0),"")</f>
        <v/>
      </c>
      <c r="AM180" s="213" t="str" cm="1">
        <f t="array" aca="1" ref="AM180" ca="1">_xlfn.IFNA(INDEX(INDIRECT(AM$4&amp;"B:B"),MATCH(AA180,INDIRECT(AM$4&amp;"P:P"),0),0),"")</f>
        <v/>
      </c>
      <c r="AN180" s="213" t="str" cm="1">
        <f t="array" aca="1" ref="AN180" ca="1">_xlfn.IFNA(INDEX(INDIRECT(AH$4&amp;"C:C"),MATCH(V180,INDIRECT(AH$4&amp;"P:P"),0),0),"")</f>
        <v/>
      </c>
      <c r="AO180" s="213" t="str" cm="1">
        <f t="array" aca="1" ref="AO180" ca="1">_xlfn.IFNA(INDEX(INDIRECT(AI$4&amp;"C:C"),MATCH(W180,INDIRECT(AI$4&amp;"P:P"),0),0),"")</f>
        <v>まったくそのとおりだ</v>
      </c>
      <c r="AP180" s="213" t="str" cm="1">
        <f t="array" aca="1" ref="AP180" ca="1">_xlfn.IFNA(INDEX(INDIRECT(AJ$4&amp;"C:C"),MATCH(X180,INDIRECT(AJ$4&amp;"P:P"),0),0),"")</f>
        <v/>
      </c>
      <c r="AQ180" s="213" t="str" cm="1">
        <f t="array" aca="1" ref="AQ180" ca="1">_xlfn.IFNA(INDEX(INDIRECT(AK$4&amp;"C:C"),MATCH(Y180,INDIRECT(AK$4&amp;"P:P"),0),0),"")</f>
        <v/>
      </c>
      <c r="AR180" s="213" t="str" cm="1">
        <f t="array" aca="1" ref="AR180" ca="1">_xlfn.IFNA(INDEX(INDIRECT(AL$4&amp;"C:C"),MATCH(Z180,INDIRECT(AL$4&amp;"P:P"),0),0),"")</f>
        <v/>
      </c>
      <c r="AS180" s="213" t="str" cm="1">
        <f t="array" aca="1" ref="AS180" ca="1">_xlfn.IFNA(INDEX(INDIRECT(AM$4&amp;"C:C"),MATCH(AA180,INDIRECT(AM$4&amp;"P:P"),0),0),"")</f>
        <v/>
      </c>
      <c r="AT180" s="213" t="str" cm="1">
        <f t="array" aca="1" ref="AT180" ca="1">_xlfn.IFNA(INDEX(INDIRECT(AH$4&amp;"D:D"),MATCH(V180,INDIRECT(AH$4&amp;"P:P"),0),0),"")</f>
        <v/>
      </c>
      <c r="AU180" s="213" t="str" cm="1">
        <f t="array" aca="1" ref="AU180" ca="1">_xlfn.IFNA(INDEX(INDIRECT(AI$4&amp;"D:D"),MATCH(W180,INDIRECT(AI$4&amp;"P:P"),0),0),"")</f>
        <v>そのとおりだ</v>
      </c>
      <c r="AV180" s="213" t="str" cm="1">
        <f t="array" aca="1" ref="AV180" ca="1">_xlfn.IFNA(INDEX(INDIRECT(AJ$4&amp;"D:D"),MATCH(X180,INDIRECT(AJ$4&amp;"P:P"),0),0),"")</f>
        <v/>
      </c>
      <c r="AW180" s="213" t="str" cm="1">
        <f t="array" aca="1" ref="AW180" ca="1">_xlfn.IFNA(INDEX(INDIRECT(AK$4&amp;"D:D"),MATCH(Y180,INDIRECT(AK$4&amp;"P:P"),0),0),"")</f>
        <v/>
      </c>
      <c r="AX180" s="213" t="str" cm="1">
        <f t="array" aca="1" ref="AX180" ca="1">_xlfn.IFNA(INDEX(INDIRECT(AL$4&amp;"D:D"),MATCH(Z180,INDIRECT(AL$4&amp;"P:P"),0),0),"")</f>
        <v/>
      </c>
      <c r="AY180" s="213" t="str" cm="1">
        <f t="array" aca="1" ref="AY180" ca="1">_xlfn.IFNA(INDEX(INDIRECT(AM$4&amp;"D:D"),MATCH(AA180,INDIRECT(AM$4&amp;"P:P"),0),0),"")</f>
        <v/>
      </c>
      <c r="AZ180" s="213" t="str" cm="1">
        <f t="array" aca="1" ref="AZ180" ca="1">_xlfn.IFNA(INDEX(INDIRECT(AH$4&amp;"E:E"),MATCH(V180,INDIRECT(AH$4&amp;"P:P"),0),0),"")</f>
        <v/>
      </c>
      <c r="BA180" s="213" t="str" cm="1">
        <f t="array" aca="1" ref="BA180" ca="1">_xlfn.IFNA(INDEX(INDIRECT(AI$4&amp;"E:E"),MATCH(W180,INDIRECT(AI$4&amp;"P:P"),0),0),"")</f>
        <v>そのとおりでない</v>
      </c>
      <c r="BB180" s="213" t="str" cm="1">
        <f t="array" aca="1" ref="BB180" ca="1">_xlfn.IFNA(INDEX(INDIRECT(AJ$4&amp;"E:E"),MATCH(X180,INDIRECT(AJ$4&amp;"P:P"),0),0),"")</f>
        <v/>
      </c>
      <c r="BC180" s="213" t="str" cm="1">
        <f t="array" aca="1" ref="BC180" ca="1">_xlfn.IFNA(INDEX(INDIRECT(AK$4&amp;"E:E"),MATCH(Y180,INDIRECT(AK$4&amp;"P:P"),0),0),"")</f>
        <v/>
      </c>
      <c r="BD180" s="213" t="str" cm="1">
        <f t="array" aca="1" ref="BD180" ca="1">_xlfn.IFNA(INDEX(INDIRECT(AL$4&amp;"E:E"),MATCH(Z180,INDIRECT(AL$4&amp;"P:P"),0),0),"")</f>
        <v/>
      </c>
      <c r="BE180" s="213" t="str" cm="1">
        <f t="array" aca="1" ref="BE180" ca="1">_xlfn.IFNA(INDEX(INDIRECT(AM$4&amp;"E:E"),MATCH(AA180,INDIRECT(AM$4&amp;"P:P"),0),0),"")</f>
        <v/>
      </c>
      <c r="BF180" s="213" t="str" cm="1">
        <f t="array" aca="1" ref="BF180" ca="1">_xlfn.IFNA(INDEX(INDIRECT(AH$4&amp;"F:F"),MATCH(V180,INDIRECT(AH$4&amp;"P:P"),0),0),"")</f>
        <v/>
      </c>
      <c r="BG180" s="213" t="str" cm="1">
        <f t="array" aca="1" ref="BG180" ca="1">_xlfn.IFNA(INDEX(INDIRECT(AI$4&amp;"F:F"),MATCH(W180,INDIRECT(AI$4&amp;"P:P"),0),0),"")</f>
        <v>まったくそのとおりでない</v>
      </c>
      <c r="BH180" s="213" t="str" cm="1">
        <f t="array" aca="1" ref="BH180" ca="1">_xlfn.IFNA(INDEX(INDIRECT(AJ$4&amp;"F:F"),MATCH(X180,INDIRECT(AJ$4&amp;"P:P"),0),0),"")</f>
        <v/>
      </c>
      <c r="BI180" s="213" t="str" cm="1">
        <f t="array" aca="1" ref="BI180" ca="1">_xlfn.IFNA(INDEX(INDIRECT(AK$4&amp;"F:F"),MATCH(Y180,INDIRECT(AK$4&amp;"P:P"),0),0),"")</f>
        <v/>
      </c>
      <c r="BJ180" s="213" t="str" cm="1">
        <f t="array" aca="1" ref="BJ180" ca="1">_xlfn.IFNA(INDEX(INDIRECT(AL$4&amp;"F:F"),MATCH(Z180,INDIRECT(AL$4&amp;"P:P"),0),0),"")</f>
        <v/>
      </c>
      <c r="BK180" s="213" t="str" cm="1">
        <f t="array" aca="1" ref="BK180" ca="1">_xlfn.IFNA(INDEX(INDIRECT(AM$4&amp;"F:F"),MATCH(AA180,INDIRECT(AM$4&amp;"P:P"),0),0),"")</f>
        <v/>
      </c>
      <c r="BL180" s="213" t="str" cm="1">
        <f t="array" aca="1" ref="BL180" ca="1">_xlfn.IFNA(INDEX(INDIRECT(AH$4&amp;"G:G"),MATCH(V180,INDIRECT(AH$4&amp;"P:P"),0),0),"")</f>
        <v/>
      </c>
      <c r="BM180" s="213" cm="1">
        <f t="array" aca="1" ref="BM180" ca="1">_xlfn.IFNA(INDEX(INDIRECT(AI$4&amp;"G:G"),MATCH(W180,INDIRECT(AI$4&amp;"P:P"),0),0),"")</f>
        <v>0</v>
      </c>
      <c r="BN180" s="213" t="str" cm="1">
        <f t="array" aca="1" ref="BN180" ca="1">_xlfn.IFNA(INDEX(INDIRECT(AJ$4&amp;"G:G"),MATCH(X180,INDIRECT(AJ$4&amp;"P:P"),0),0),"")</f>
        <v/>
      </c>
      <c r="BO180" s="213" t="str" cm="1">
        <f t="array" aca="1" ref="BO180" ca="1">_xlfn.IFNA(INDEX(INDIRECT(AK$4&amp;"G:G"),MATCH(Y180,INDIRECT(AK$4&amp;"P:P"),0),0),"")</f>
        <v/>
      </c>
      <c r="BP180" s="213" t="str" cm="1">
        <f t="array" aca="1" ref="BP180" ca="1">_xlfn.IFNA(INDEX(INDIRECT(AL$4&amp;"G:G"),MATCH(Z180,INDIRECT(AL$4&amp;"P:P"),0),0),"")</f>
        <v/>
      </c>
      <c r="BQ180" s="213" t="str" cm="1">
        <f t="array" aca="1" ref="BQ180" ca="1">_xlfn.IFNA(INDEX(INDIRECT(AM$4&amp;"G:G"),MATCH(AA180,INDIRECT(AM$4&amp;"P:P"),0),0),"")</f>
        <v/>
      </c>
      <c r="BR180" s="213" t="str" cm="1">
        <f t="array" aca="1" ref="BR180" ca="1">_xlfn.IFNA(INDEX(INDIRECT(AH$4&amp;"H:H"),MATCH(V180,INDIRECT(AH$4&amp;"P:P"),0),0),"")</f>
        <v/>
      </c>
      <c r="BS180" s="213" cm="1">
        <f t="array" aca="1" ref="BS180" ca="1">_xlfn.IFNA(INDEX(INDIRECT(AI$4&amp;"H:H"),MATCH(W180,INDIRECT(AI$4&amp;"P:P"),0),0),"")</f>
        <v>0</v>
      </c>
      <c r="BT180" s="213" t="str" cm="1">
        <f t="array" aca="1" ref="BT180" ca="1">_xlfn.IFNA(INDEX(INDIRECT(AJ$4&amp;"H:H"),MATCH(X180,INDIRECT(AJ$4&amp;"P:P"),0),0),"")</f>
        <v/>
      </c>
      <c r="BU180" s="213" t="str" cm="1">
        <f t="array" aca="1" ref="BU180" ca="1">_xlfn.IFNA(INDEX(INDIRECT(AK$4&amp;"H:H"),MATCH(Y180,INDIRECT(AK$4&amp;"P:P"),0),0),"")</f>
        <v/>
      </c>
      <c r="BV180" s="213" t="str" cm="1">
        <f t="array" aca="1" ref="BV180" ca="1">_xlfn.IFNA(INDEX(INDIRECT(AL$4&amp;"H:H"),MATCH(Z180,INDIRECT(AL$4&amp;"P:P"),0),0),"")</f>
        <v/>
      </c>
      <c r="BW180" s="213" t="str" cm="1">
        <f t="array" aca="1" ref="BW180" ca="1">_xlfn.IFNA(INDEX(INDIRECT(AM$4&amp;"H:H"),MATCH(AA180,INDIRECT(AM$4&amp;"P:P"),0),0),"")</f>
        <v/>
      </c>
      <c r="BX180" s="213" t="str" cm="1">
        <f t="array" aca="1" ref="BX180" ca="1">_xlfn.IFNA(INDEX(INDIRECT(AH$4&amp;"I:I"),MATCH(V180,INDIRECT(AH$4&amp;"P:P"),0),0),"")</f>
        <v/>
      </c>
      <c r="BY180" s="213" cm="1">
        <f t="array" aca="1" ref="BY180" ca="1">_xlfn.IFNA(INDEX(INDIRECT(AI$4&amp;"I:I"),MATCH(W180,INDIRECT(AI$4&amp;"P:P"),0),0),"")</f>
        <v>0</v>
      </c>
      <c r="BZ180" s="213" t="str" cm="1">
        <f t="array" aca="1" ref="BZ180" ca="1">_xlfn.IFNA(INDEX(INDIRECT(AJ$4&amp;"I:I"),MATCH(X180,INDIRECT(AJ$4&amp;"P:P"),0),0),"")</f>
        <v/>
      </c>
      <c r="CA180" s="213" t="str" cm="1">
        <f t="array" aca="1" ref="CA180" ca="1">_xlfn.IFNA(INDEX(INDIRECT(AK$4&amp;"I:I"),MATCH(Y180,INDIRECT(AK$4&amp;"P:P"),0),0),"")</f>
        <v/>
      </c>
      <c r="CB180" s="213" t="str" cm="1">
        <f t="array" aca="1" ref="CB180" ca="1">_xlfn.IFNA(INDEX(INDIRECT(AL$4&amp;"I:I"),MATCH(Z180,INDIRECT(AL$4&amp;"P:P"),0),0),"")</f>
        <v/>
      </c>
      <c r="CC180" s="213" t="str" cm="1">
        <f t="array" aca="1" ref="CC180" ca="1">_xlfn.IFNA(INDEX(INDIRECT(AM$4&amp;"I:I"),MATCH(AA180,INDIRECT(AM$4&amp;"P:P"),0),0),"")</f>
        <v/>
      </c>
      <c r="CD180" s="213" t="str" cm="1">
        <f t="array" aca="1" ref="CD180" ca="1">_xlfn.IFNA(INDEX(INDIRECT(AH$4&amp;"J:J"),MATCH(V180,INDIRECT(AH$4&amp;"P:P"),0),0),"")</f>
        <v/>
      </c>
      <c r="CE180" s="213" cm="1">
        <f t="array" aca="1" ref="CE180" ca="1">_xlfn.IFNA(INDEX(INDIRECT(AI$4&amp;"J:J"),MATCH(W180,INDIRECT(AI$4&amp;"P:P"),0),0),"")</f>
        <v>0</v>
      </c>
      <c r="CF180" s="213" t="str" cm="1">
        <f t="array" aca="1" ref="CF180" ca="1">_xlfn.IFNA(INDEX(INDIRECT(AJ$4&amp;"J:J"),MATCH(X180,INDIRECT(AJ$4&amp;"P:P"),0),0),"")</f>
        <v/>
      </c>
      <c r="CG180" s="213" t="str" cm="1">
        <f t="array" aca="1" ref="CG180" ca="1">_xlfn.IFNA(INDEX(INDIRECT(AK$4&amp;"J:J"),MATCH(Y180,INDIRECT(AK$4&amp;"P:P"),0),0),"")</f>
        <v/>
      </c>
      <c r="CH180" s="213" t="str" cm="1">
        <f t="array" aca="1" ref="CH180" ca="1">_xlfn.IFNA(INDEX(INDIRECT(AL$4&amp;"J:J"),MATCH(Z180,INDIRECT(AL$4&amp;"P:P"),0),0),"")</f>
        <v/>
      </c>
      <c r="CI180" s="213" t="str" cm="1">
        <f t="array" aca="1" ref="CI180" ca="1">_xlfn.IFNA(INDEX(INDIRECT(AM$4&amp;"J:J"),MATCH(AA180,INDIRECT(AM$4&amp;"P:P"),0),0),"")</f>
        <v/>
      </c>
    </row>
    <row r="181" spans="1:87" ht="54">
      <c r="A181" s="53">
        <v>169</v>
      </c>
      <c r="B181" s="75">
        <v>149</v>
      </c>
      <c r="C181" s="75" t="s">
        <v>1638</v>
      </c>
      <c r="D181" s="85" t="s">
        <v>1649</v>
      </c>
      <c r="E181" s="132" t="s">
        <v>2048</v>
      </c>
      <c r="F181" s="142" t="s">
        <v>2083</v>
      </c>
      <c r="G181" s="133"/>
      <c r="H181" s="134"/>
      <c r="I181" s="80">
        <v>1</v>
      </c>
      <c r="J181" s="98" t="s">
        <v>1779</v>
      </c>
      <c r="K181" s="141"/>
      <c r="L181" s="137"/>
      <c r="M181" s="136"/>
      <c r="N181" s="137"/>
      <c r="O181" s="136"/>
      <c r="P181" s="137"/>
      <c r="Q181" s="138"/>
      <c r="R181" s="139"/>
      <c r="S181" s="116"/>
      <c r="U181" s="59" t="s">
        <v>2084</v>
      </c>
      <c r="V181" s="59" t="str">
        <f t="shared" si="53"/>
        <v/>
      </c>
      <c r="W181" s="59" t="str">
        <f t="shared" si="54"/>
        <v>（２０）</v>
      </c>
      <c r="X181" s="59" t="str">
        <f t="shared" si="55"/>
        <v/>
      </c>
      <c r="Y181" s="59" t="str">
        <f t="shared" si="56"/>
        <v/>
      </c>
      <c r="Z181" s="59" t="str">
        <f t="shared" si="57"/>
        <v/>
      </c>
      <c r="AA181" s="59" t="str">
        <f t="shared" si="58"/>
        <v/>
      </c>
      <c r="AB181" s="190" t="e" cm="1">
        <f t="array" ref="AB181">INDEX('Ｒ2_小4'!$M:$M,MATCH(V181,'Ｒ2_小4'!$P:$P,0),0)</f>
        <v>#N/A</v>
      </c>
      <c r="AC181" s="190" t="str" cm="1">
        <f t="array" ref="AC181">INDEX('R2_小5'!$M:$M,MATCH(W181,'R2_小5'!$P:$P,0),0)</f>
        <v>Q00000001370</v>
      </c>
      <c r="AD181" s="190" t="e" cm="1">
        <f t="array" ref="AD181">INDEX('R2_小6'!$M:$M,MATCH(X181,'R2_小6'!$P:$P,0),0)</f>
        <v>#N/A</v>
      </c>
      <c r="AE181" s="190" t="e" cm="1">
        <f t="array" ref="AE181">INDEX('R2_中1'!$M:$M,MATCH(Y181,'R2_中1'!$P:$P,0),0)</f>
        <v>#N/A</v>
      </c>
      <c r="AF181" s="190" t="e" cm="1">
        <f t="array" ref="AF181">INDEX('R2_中2'!$M:$M,MATCH(Z181,'R2_中2'!$P:$P,0),0)</f>
        <v>#N/A</v>
      </c>
      <c r="AG181" s="190" t="e" cm="1">
        <f t="array" ref="AG181">INDEX('R2_中3'!$M:$M,MATCH(AA181,'R2_中3'!$P:$P,0),0)</f>
        <v>#N/A</v>
      </c>
      <c r="AH181" s="213" t="str" cm="1">
        <f t="array" aca="1" ref="AH181" ca="1">_xlfn.IFNA(INDEX(INDIRECT(AH$4&amp;"B:B"),MATCH(V181,INDIRECT(AH$4&amp;"P:P"),0),0),"")</f>
        <v/>
      </c>
      <c r="AI181" s="213" t="str" cm="1">
        <f t="array" aca="1" ref="AI181" ca="1">_xlfn.IFNA(INDEX(INDIRECT(AI$4&amp;"B:B"),MATCH(W181,INDIRECT(AI$4&amp;"P:P"),0),0),"")</f>
        <v>算数でひどい成せきをとるのではないかと心配になる</v>
      </c>
      <c r="AJ181" s="213" t="str" cm="1">
        <f t="array" aca="1" ref="AJ181" ca="1">_xlfn.IFNA(INDEX(INDIRECT(AJ$4&amp;"B:B"),MATCH(X181,INDIRECT(AJ$4&amp;"P:P"),0),0),"")</f>
        <v/>
      </c>
      <c r="AK181" s="213" t="str" cm="1">
        <f t="array" aca="1" ref="AK181" ca="1">_xlfn.IFNA(INDEX(INDIRECT(AK$4&amp;"B:B"),MATCH(Y181,INDIRECT(AK$4&amp;"P:P"),0),0),"")</f>
        <v/>
      </c>
      <c r="AL181" s="213" t="str" cm="1">
        <f t="array" aca="1" ref="AL181" ca="1">_xlfn.IFNA(INDEX(INDIRECT(AL$4&amp;"B:B"),MATCH(Z181,INDIRECT(AL$4&amp;"P:P"),0),0),"")</f>
        <v/>
      </c>
      <c r="AM181" s="213" t="str" cm="1">
        <f t="array" aca="1" ref="AM181" ca="1">_xlfn.IFNA(INDEX(INDIRECT(AM$4&amp;"B:B"),MATCH(AA181,INDIRECT(AM$4&amp;"P:P"),0),0),"")</f>
        <v/>
      </c>
      <c r="AN181" s="213" t="str" cm="1">
        <f t="array" aca="1" ref="AN181" ca="1">_xlfn.IFNA(INDEX(INDIRECT(AH$4&amp;"C:C"),MATCH(V181,INDIRECT(AH$4&amp;"P:P"),0),0),"")</f>
        <v/>
      </c>
      <c r="AO181" s="213" t="str" cm="1">
        <f t="array" aca="1" ref="AO181" ca="1">_xlfn.IFNA(INDEX(INDIRECT(AI$4&amp;"C:C"),MATCH(W181,INDIRECT(AI$4&amp;"P:P"),0),0),"")</f>
        <v>まったくそのとおりだ</v>
      </c>
      <c r="AP181" s="213" t="str" cm="1">
        <f t="array" aca="1" ref="AP181" ca="1">_xlfn.IFNA(INDEX(INDIRECT(AJ$4&amp;"C:C"),MATCH(X181,INDIRECT(AJ$4&amp;"P:P"),0),0),"")</f>
        <v/>
      </c>
      <c r="AQ181" s="213" t="str" cm="1">
        <f t="array" aca="1" ref="AQ181" ca="1">_xlfn.IFNA(INDEX(INDIRECT(AK$4&amp;"C:C"),MATCH(Y181,INDIRECT(AK$4&amp;"P:P"),0),0),"")</f>
        <v/>
      </c>
      <c r="AR181" s="213" t="str" cm="1">
        <f t="array" aca="1" ref="AR181" ca="1">_xlfn.IFNA(INDEX(INDIRECT(AL$4&amp;"C:C"),MATCH(Z181,INDIRECT(AL$4&amp;"P:P"),0),0),"")</f>
        <v/>
      </c>
      <c r="AS181" s="213" t="str" cm="1">
        <f t="array" aca="1" ref="AS181" ca="1">_xlfn.IFNA(INDEX(INDIRECT(AM$4&amp;"C:C"),MATCH(AA181,INDIRECT(AM$4&amp;"P:P"),0),0),"")</f>
        <v/>
      </c>
      <c r="AT181" s="213" t="str" cm="1">
        <f t="array" aca="1" ref="AT181" ca="1">_xlfn.IFNA(INDEX(INDIRECT(AH$4&amp;"D:D"),MATCH(V181,INDIRECT(AH$4&amp;"P:P"),0),0),"")</f>
        <v/>
      </c>
      <c r="AU181" s="213" t="str" cm="1">
        <f t="array" aca="1" ref="AU181" ca="1">_xlfn.IFNA(INDEX(INDIRECT(AI$4&amp;"D:D"),MATCH(W181,INDIRECT(AI$4&amp;"P:P"),0),0),"")</f>
        <v>そのとおりだ</v>
      </c>
      <c r="AV181" s="213" t="str" cm="1">
        <f t="array" aca="1" ref="AV181" ca="1">_xlfn.IFNA(INDEX(INDIRECT(AJ$4&amp;"D:D"),MATCH(X181,INDIRECT(AJ$4&amp;"P:P"),0),0),"")</f>
        <v/>
      </c>
      <c r="AW181" s="213" t="str" cm="1">
        <f t="array" aca="1" ref="AW181" ca="1">_xlfn.IFNA(INDEX(INDIRECT(AK$4&amp;"D:D"),MATCH(Y181,INDIRECT(AK$4&amp;"P:P"),0),0),"")</f>
        <v/>
      </c>
      <c r="AX181" s="213" t="str" cm="1">
        <f t="array" aca="1" ref="AX181" ca="1">_xlfn.IFNA(INDEX(INDIRECT(AL$4&amp;"D:D"),MATCH(Z181,INDIRECT(AL$4&amp;"P:P"),0),0),"")</f>
        <v/>
      </c>
      <c r="AY181" s="213" t="str" cm="1">
        <f t="array" aca="1" ref="AY181" ca="1">_xlfn.IFNA(INDEX(INDIRECT(AM$4&amp;"D:D"),MATCH(AA181,INDIRECT(AM$4&amp;"P:P"),0),0),"")</f>
        <v/>
      </c>
      <c r="AZ181" s="213" t="str" cm="1">
        <f t="array" aca="1" ref="AZ181" ca="1">_xlfn.IFNA(INDEX(INDIRECT(AH$4&amp;"E:E"),MATCH(V181,INDIRECT(AH$4&amp;"P:P"),0),0),"")</f>
        <v/>
      </c>
      <c r="BA181" s="213" t="str" cm="1">
        <f t="array" aca="1" ref="BA181" ca="1">_xlfn.IFNA(INDEX(INDIRECT(AI$4&amp;"E:E"),MATCH(W181,INDIRECT(AI$4&amp;"P:P"),0),0),"")</f>
        <v>そのとおりでない</v>
      </c>
      <c r="BB181" s="213" t="str" cm="1">
        <f t="array" aca="1" ref="BB181" ca="1">_xlfn.IFNA(INDEX(INDIRECT(AJ$4&amp;"E:E"),MATCH(X181,INDIRECT(AJ$4&amp;"P:P"),0),0),"")</f>
        <v/>
      </c>
      <c r="BC181" s="213" t="str" cm="1">
        <f t="array" aca="1" ref="BC181" ca="1">_xlfn.IFNA(INDEX(INDIRECT(AK$4&amp;"E:E"),MATCH(Y181,INDIRECT(AK$4&amp;"P:P"),0),0),"")</f>
        <v/>
      </c>
      <c r="BD181" s="213" t="str" cm="1">
        <f t="array" aca="1" ref="BD181" ca="1">_xlfn.IFNA(INDEX(INDIRECT(AL$4&amp;"E:E"),MATCH(Z181,INDIRECT(AL$4&amp;"P:P"),0),0),"")</f>
        <v/>
      </c>
      <c r="BE181" s="213" t="str" cm="1">
        <f t="array" aca="1" ref="BE181" ca="1">_xlfn.IFNA(INDEX(INDIRECT(AM$4&amp;"E:E"),MATCH(AA181,INDIRECT(AM$4&amp;"P:P"),0),0),"")</f>
        <v/>
      </c>
      <c r="BF181" s="213" t="str" cm="1">
        <f t="array" aca="1" ref="BF181" ca="1">_xlfn.IFNA(INDEX(INDIRECT(AH$4&amp;"F:F"),MATCH(V181,INDIRECT(AH$4&amp;"P:P"),0),0),"")</f>
        <v/>
      </c>
      <c r="BG181" s="213" t="str" cm="1">
        <f t="array" aca="1" ref="BG181" ca="1">_xlfn.IFNA(INDEX(INDIRECT(AI$4&amp;"F:F"),MATCH(W181,INDIRECT(AI$4&amp;"P:P"),0),0),"")</f>
        <v>まったくそのとおりでない</v>
      </c>
      <c r="BH181" s="213" t="str" cm="1">
        <f t="array" aca="1" ref="BH181" ca="1">_xlfn.IFNA(INDEX(INDIRECT(AJ$4&amp;"F:F"),MATCH(X181,INDIRECT(AJ$4&amp;"P:P"),0),0),"")</f>
        <v/>
      </c>
      <c r="BI181" s="213" t="str" cm="1">
        <f t="array" aca="1" ref="BI181" ca="1">_xlfn.IFNA(INDEX(INDIRECT(AK$4&amp;"F:F"),MATCH(Y181,INDIRECT(AK$4&amp;"P:P"),0),0),"")</f>
        <v/>
      </c>
      <c r="BJ181" s="213" t="str" cm="1">
        <f t="array" aca="1" ref="BJ181" ca="1">_xlfn.IFNA(INDEX(INDIRECT(AL$4&amp;"F:F"),MATCH(Z181,INDIRECT(AL$4&amp;"P:P"),0),0),"")</f>
        <v/>
      </c>
      <c r="BK181" s="213" t="str" cm="1">
        <f t="array" aca="1" ref="BK181" ca="1">_xlfn.IFNA(INDEX(INDIRECT(AM$4&amp;"F:F"),MATCH(AA181,INDIRECT(AM$4&amp;"P:P"),0),0),"")</f>
        <v/>
      </c>
      <c r="BL181" s="213" t="str" cm="1">
        <f t="array" aca="1" ref="BL181" ca="1">_xlfn.IFNA(INDEX(INDIRECT(AH$4&amp;"G:G"),MATCH(V181,INDIRECT(AH$4&amp;"P:P"),0),0),"")</f>
        <v/>
      </c>
      <c r="BM181" s="213" cm="1">
        <f t="array" aca="1" ref="BM181" ca="1">_xlfn.IFNA(INDEX(INDIRECT(AI$4&amp;"G:G"),MATCH(W181,INDIRECT(AI$4&amp;"P:P"),0),0),"")</f>
        <v>0</v>
      </c>
      <c r="BN181" s="213" t="str" cm="1">
        <f t="array" aca="1" ref="BN181" ca="1">_xlfn.IFNA(INDEX(INDIRECT(AJ$4&amp;"G:G"),MATCH(X181,INDIRECT(AJ$4&amp;"P:P"),0),0),"")</f>
        <v/>
      </c>
      <c r="BO181" s="213" t="str" cm="1">
        <f t="array" aca="1" ref="BO181" ca="1">_xlfn.IFNA(INDEX(INDIRECT(AK$4&amp;"G:G"),MATCH(Y181,INDIRECT(AK$4&amp;"P:P"),0),0),"")</f>
        <v/>
      </c>
      <c r="BP181" s="213" t="str" cm="1">
        <f t="array" aca="1" ref="BP181" ca="1">_xlfn.IFNA(INDEX(INDIRECT(AL$4&amp;"G:G"),MATCH(Z181,INDIRECT(AL$4&amp;"P:P"),0),0),"")</f>
        <v/>
      </c>
      <c r="BQ181" s="213" t="str" cm="1">
        <f t="array" aca="1" ref="BQ181" ca="1">_xlfn.IFNA(INDEX(INDIRECT(AM$4&amp;"G:G"),MATCH(AA181,INDIRECT(AM$4&amp;"P:P"),0),0),"")</f>
        <v/>
      </c>
      <c r="BR181" s="213" t="str" cm="1">
        <f t="array" aca="1" ref="BR181" ca="1">_xlfn.IFNA(INDEX(INDIRECT(AH$4&amp;"H:H"),MATCH(V181,INDIRECT(AH$4&amp;"P:P"),0),0),"")</f>
        <v/>
      </c>
      <c r="BS181" s="213" cm="1">
        <f t="array" aca="1" ref="BS181" ca="1">_xlfn.IFNA(INDEX(INDIRECT(AI$4&amp;"H:H"),MATCH(W181,INDIRECT(AI$4&amp;"P:P"),0),0),"")</f>
        <v>0</v>
      </c>
      <c r="BT181" s="213" t="str" cm="1">
        <f t="array" aca="1" ref="BT181" ca="1">_xlfn.IFNA(INDEX(INDIRECT(AJ$4&amp;"H:H"),MATCH(X181,INDIRECT(AJ$4&amp;"P:P"),0),0),"")</f>
        <v/>
      </c>
      <c r="BU181" s="213" t="str" cm="1">
        <f t="array" aca="1" ref="BU181" ca="1">_xlfn.IFNA(INDEX(INDIRECT(AK$4&amp;"H:H"),MATCH(Y181,INDIRECT(AK$4&amp;"P:P"),0),0),"")</f>
        <v/>
      </c>
      <c r="BV181" s="213" t="str" cm="1">
        <f t="array" aca="1" ref="BV181" ca="1">_xlfn.IFNA(INDEX(INDIRECT(AL$4&amp;"H:H"),MATCH(Z181,INDIRECT(AL$4&amp;"P:P"),0),0),"")</f>
        <v/>
      </c>
      <c r="BW181" s="213" t="str" cm="1">
        <f t="array" aca="1" ref="BW181" ca="1">_xlfn.IFNA(INDEX(INDIRECT(AM$4&amp;"H:H"),MATCH(AA181,INDIRECT(AM$4&amp;"P:P"),0),0),"")</f>
        <v/>
      </c>
      <c r="BX181" s="213" t="str" cm="1">
        <f t="array" aca="1" ref="BX181" ca="1">_xlfn.IFNA(INDEX(INDIRECT(AH$4&amp;"I:I"),MATCH(V181,INDIRECT(AH$4&amp;"P:P"),0),0),"")</f>
        <v/>
      </c>
      <c r="BY181" s="213" cm="1">
        <f t="array" aca="1" ref="BY181" ca="1">_xlfn.IFNA(INDEX(INDIRECT(AI$4&amp;"I:I"),MATCH(W181,INDIRECT(AI$4&amp;"P:P"),0),0),"")</f>
        <v>0</v>
      </c>
      <c r="BZ181" s="213" t="str" cm="1">
        <f t="array" aca="1" ref="BZ181" ca="1">_xlfn.IFNA(INDEX(INDIRECT(AJ$4&amp;"I:I"),MATCH(X181,INDIRECT(AJ$4&amp;"P:P"),0),0),"")</f>
        <v/>
      </c>
      <c r="CA181" s="213" t="str" cm="1">
        <f t="array" aca="1" ref="CA181" ca="1">_xlfn.IFNA(INDEX(INDIRECT(AK$4&amp;"I:I"),MATCH(Y181,INDIRECT(AK$4&amp;"P:P"),0),0),"")</f>
        <v/>
      </c>
      <c r="CB181" s="213" t="str" cm="1">
        <f t="array" aca="1" ref="CB181" ca="1">_xlfn.IFNA(INDEX(INDIRECT(AL$4&amp;"I:I"),MATCH(Z181,INDIRECT(AL$4&amp;"P:P"),0),0),"")</f>
        <v/>
      </c>
      <c r="CC181" s="213" t="str" cm="1">
        <f t="array" aca="1" ref="CC181" ca="1">_xlfn.IFNA(INDEX(INDIRECT(AM$4&amp;"I:I"),MATCH(AA181,INDIRECT(AM$4&amp;"P:P"),0),0),"")</f>
        <v/>
      </c>
      <c r="CD181" s="213" t="str" cm="1">
        <f t="array" aca="1" ref="CD181" ca="1">_xlfn.IFNA(INDEX(INDIRECT(AH$4&amp;"J:J"),MATCH(V181,INDIRECT(AH$4&amp;"P:P"),0),0),"")</f>
        <v/>
      </c>
      <c r="CE181" s="213" cm="1">
        <f t="array" aca="1" ref="CE181" ca="1">_xlfn.IFNA(INDEX(INDIRECT(AI$4&amp;"J:J"),MATCH(W181,INDIRECT(AI$4&amp;"P:P"),0),0),"")</f>
        <v>0</v>
      </c>
      <c r="CF181" s="213" t="str" cm="1">
        <f t="array" aca="1" ref="CF181" ca="1">_xlfn.IFNA(INDEX(INDIRECT(AJ$4&amp;"J:J"),MATCH(X181,INDIRECT(AJ$4&amp;"P:P"),0),0),"")</f>
        <v/>
      </c>
      <c r="CG181" s="213" t="str" cm="1">
        <f t="array" aca="1" ref="CG181" ca="1">_xlfn.IFNA(INDEX(INDIRECT(AK$4&amp;"J:J"),MATCH(Y181,INDIRECT(AK$4&amp;"P:P"),0),0),"")</f>
        <v/>
      </c>
      <c r="CH181" s="213" t="str" cm="1">
        <f t="array" aca="1" ref="CH181" ca="1">_xlfn.IFNA(INDEX(INDIRECT(AL$4&amp;"J:J"),MATCH(Z181,INDIRECT(AL$4&amp;"P:P"),0),0),"")</f>
        <v/>
      </c>
      <c r="CI181" s="213" t="str" cm="1">
        <f t="array" aca="1" ref="CI181" ca="1">_xlfn.IFNA(INDEX(INDIRECT(AM$4&amp;"J:J"),MATCH(AA181,INDIRECT(AM$4&amp;"P:P"),0),0),"")</f>
        <v/>
      </c>
    </row>
    <row r="182" spans="1:87">
      <c r="A182" s="53">
        <v>170</v>
      </c>
      <c r="B182" s="65"/>
      <c r="C182" s="65"/>
      <c r="D182" s="65"/>
      <c r="E182" s="143"/>
      <c r="F182" s="144" t="s">
        <v>2085</v>
      </c>
      <c r="G182" s="145"/>
      <c r="H182" s="69"/>
      <c r="I182" s="120"/>
      <c r="J182" s="121"/>
      <c r="K182" s="120"/>
      <c r="L182" s="121"/>
      <c r="M182" s="122"/>
      <c r="N182" s="121"/>
      <c r="O182" s="122"/>
      <c r="P182" s="121"/>
      <c r="Q182" s="123"/>
      <c r="R182" s="124"/>
      <c r="S182" s="116"/>
    </row>
    <row r="183" spans="1:87">
      <c r="A183" s="53">
        <v>171</v>
      </c>
      <c r="B183" s="75">
        <v>150</v>
      </c>
      <c r="C183" s="85" t="s">
        <v>1649</v>
      </c>
      <c r="D183" s="85" t="s">
        <v>1649</v>
      </c>
      <c r="E183" s="146" t="s">
        <v>2086</v>
      </c>
      <c r="F183" s="147" t="s">
        <v>2087</v>
      </c>
      <c r="G183" s="148"/>
      <c r="H183" s="127"/>
      <c r="I183" s="149"/>
      <c r="J183" s="150"/>
      <c r="K183" s="151"/>
      <c r="L183" s="129"/>
      <c r="M183" s="128"/>
      <c r="N183" s="129"/>
      <c r="O183" s="128"/>
      <c r="P183" s="129"/>
      <c r="Q183" s="130"/>
      <c r="R183" s="131"/>
      <c r="S183" s="116"/>
    </row>
    <row r="184" spans="1:87">
      <c r="A184" s="53">
        <v>172</v>
      </c>
      <c r="B184" s="75">
        <v>151</v>
      </c>
      <c r="C184" s="85" t="s">
        <v>1649</v>
      </c>
      <c r="D184" s="85" t="s">
        <v>1649</v>
      </c>
      <c r="E184" s="146" t="s">
        <v>2086</v>
      </c>
      <c r="F184" s="147" t="s">
        <v>2088</v>
      </c>
      <c r="G184" s="148"/>
      <c r="H184" s="127"/>
      <c r="I184" s="149"/>
      <c r="J184" s="150"/>
      <c r="K184" s="151"/>
      <c r="L184" s="129"/>
      <c r="M184" s="128"/>
      <c r="N184" s="129"/>
      <c r="O184" s="128"/>
      <c r="P184" s="129"/>
      <c r="Q184" s="130"/>
      <c r="R184" s="131"/>
      <c r="S184" s="116"/>
    </row>
    <row r="185" spans="1:87">
      <c r="A185" s="53">
        <v>173</v>
      </c>
      <c r="B185" s="75">
        <v>152</v>
      </c>
      <c r="C185" s="85" t="s">
        <v>1649</v>
      </c>
      <c r="D185" s="85" t="s">
        <v>1649</v>
      </c>
      <c r="E185" s="146" t="s">
        <v>2086</v>
      </c>
      <c r="F185" s="152" t="s">
        <v>2089</v>
      </c>
      <c r="G185" s="148"/>
      <c r="H185" s="127"/>
      <c r="I185" s="149"/>
      <c r="J185" s="150"/>
      <c r="K185" s="151"/>
      <c r="L185" s="129"/>
      <c r="M185" s="128"/>
      <c r="N185" s="129"/>
      <c r="O185" s="128"/>
      <c r="P185" s="129"/>
      <c r="Q185" s="130"/>
      <c r="R185" s="131"/>
      <c r="S185" s="116"/>
    </row>
    <row r="186" spans="1:87">
      <c r="A186" s="53">
        <v>174</v>
      </c>
      <c r="B186" s="75">
        <v>153</v>
      </c>
      <c r="C186" s="85" t="s">
        <v>1649</v>
      </c>
      <c r="D186" s="85" t="s">
        <v>1649</v>
      </c>
      <c r="E186" s="146" t="s">
        <v>2086</v>
      </c>
      <c r="F186" s="152" t="s">
        <v>2090</v>
      </c>
      <c r="G186" s="148"/>
      <c r="H186" s="127"/>
      <c r="I186" s="149"/>
      <c r="J186" s="150"/>
      <c r="K186" s="151"/>
      <c r="L186" s="129"/>
      <c r="M186" s="128"/>
      <c r="N186" s="129"/>
      <c r="O186" s="128"/>
      <c r="P186" s="129"/>
      <c r="Q186" s="130"/>
      <c r="R186" s="131"/>
      <c r="S186" s="116"/>
    </row>
    <row r="187" spans="1:87">
      <c r="A187" s="53">
        <v>175</v>
      </c>
      <c r="B187" s="75">
        <v>154</v>
      </c>
      <c r="C187" s="85" t="s">
        <v>1649</v>
      </c>
      <c r="D187" s="85" t="s">
        <v>1649</v>
      </c>
      <c r="E187" s="146" t="s">
        <v>2086</v>
      </c>
      <c r="F187" s="147" t="s">
        <v>2091</v>
      </c>
      <c r="G187" s="148"/>
      <c r="H187" s="127"/>
      <c r="I187" s="149"/>
      <c r="J187" s="150"/>
      <c r="K187" s="151"/>
      <c r="L187" s="129"/>
      <c r="M187" s="128"/>
      <c r="N187" s="129"/>
      <c r="O187" s="128"/>
      <c r="P187" s="129"/>
      <c r="Q187" s="130"/>
      <c r="R187" s="131"/>
      <c r="S187" s="116"/>
    </row>
    <row r="188" spans="1:87">
      <c r="A188" s="53">
        <v>176</v>
      </c>
      <c r="B188" s="75">
        <v>155</v>
      </c>
      <c r="C188" s="85" t="s">
        <v>1649</v>
      </c>
      <c r="D188" s="85" t="s">
        <v>1649</v>
      </c>
      <c r="E188" s="146" t="s">
        <v>2086</v>
      </c>
      <c r="F188" s="147" t="s">
        <v>2092</v>
      </c>
      <c r="G188" s="148"/>
      <c r="H188" s="127"/>
      <c r="I188" s="149"/>
      <c r="J188" s="150"/>
      <c r="K188" s="151"/>
      <c r="L188" s="129"/>
      <c r="M188" s="128"/>
      <c r="N188" s="129"/>
      <c r="O188" s="128"/>
      <c r="P188" s="129"/>
      <c r="Q188" s="130"/>
      <c r="R188" s="131"/>
      <c r="S188" s="116"/>
    </row>
    <row r="189" spans="1:87">
      <c r="A189" s="53">
        <v>177</v>
      </c>
      <c r="B189" s="75">
        <v>156</v>
      </c>
      <c r="C189" s="85" t="s">
        <v>1649</v>
      </c>
      <c r="D189" s="85" t="s">
        <v>1649</v>
      </c>
      <c r="E189" s="146" t="s">
        <v>2086</v>
      </c>
      <c r="F189" s="153" t="s">
        <v>2093</v>
      </c>
      <c r="G189" s="148"/>
      <c r="H189" s="127"/>
      <c r="I189" s="149"/>
      <c r="J189" s="150"/>
      <c r="K189" s="141"/>
      <c r="L189" s="137"/>
      <c r="M189" s="136"/>
      <c r="N189" s="137"/>
      <c r="O189" s="136"/>
      <c r="P189" s="137"/>
      <c r="Q189" s="138"/>
      <c r="R189" s="139"/>
      <c r="S189" s="116"/>
    </row>
    <row r="190" spans="1:87">
      <c r="A190" s="53">
        <v>178</v>
      </c>
      <c r="B190" s="75">
        <v>157</v>
      </c>
      <c r="C190" s="85" t="s">
        <v>1649</v>
      </c>
      <c r="D190" s="85" t="s">
        <v>1649</v>
      </c>
      <c r="E190" s="146" t="s">
        <v>2086</v>
      </c>
      <c r="F190" s="154" t="s">
        <v>2094</v>
      </c>
      <c r="G190" s="148"/>
      <c r="H190" s="127"/>
      <c r="I190" s="149"/>
      <c r="J190" s="150"/>
      <c r="K190" s="141"/>
      <c r="L190" s="137"/>
      <c r="M190" s="136"/>
      <c r="N190" s="137"/>
      <c r="O190" s="136"/>
      <c r="P190" s="137"/>
      <c r="Q190" s="138"/>
      <c r="R190" s="139"/>
      <c r="S190" s="116"/>
    </row>
    <row r="191" spans="1:87">
      <c r="A191" s="53">
        <v>179</v>
      </c>
      <c r="B191" s="75">
        <v>158</v>
      </c>
      <c r="C191" s="85" t="s">
        <v>1649</v>
      </c>
      <c r="D191" s="85" t="s">
        <v>1649</v>
      </c>
      <c r="E191" s="146" t="s">
        <v>2086</v>
      </c>
      <c r="F191" s="154" t="s">
        <v>2095</v>
      </c>
      <c r="G191" s="148"/>
      <c r="H191" s="127"/>
      <c r="I191" s="149"/>
      <c r="J191" s="150"/>
      <c r="K191" s="141"/>
      <c r="L191" s="137"/>
      <c r="M191" s="136"/>
      <c r="N191" s="137"/>
      <c r="O191" s="136"/>
      <c r="P191" s="137"/>
      <c r="Q191" s="138"/>
      <c r="R191" s="139"/>
      <c r="S191" s="116"/>
    </row>
    <row r="192" spans="1:87">
      <c r="A192" s="53">
        <v>180</v>
      </c>
      <c r="B192" s="75">
        <v>159</v>
      </c>
      <c r="C192" s="85" t="s">
        <v>1649</v>
      </c>
      <c r="D192" s="85" t="s">
        <v>1649</v>
      </c>
      <c r="E192" s="146" t="s">
        <v>2086</v>
      </c>
      <c r="F192" s="154" t="s">
        <v>2096</v>
      </c>
      <c r="G192" s="148"/>
      <c r="H192" s="127"/>
      <c r="I192" s="149"/>
      <c r="J192" s="150"/>
      <c r="K192" s="141"/>
      <c r="L192" s="137"/>
      <c r="M192" s="136"/>
      <c r="N192" s="137"/>
      <c r="O192" s="136"/>
      <c r="P192" s="137"/>
      <c r="Q192" s="138"/>
      <c r="R192" s="139"/>
      <c r="S192" s="116"/>
    </row>
    <row r="193" spans="1:19">
      <c r="A193" s="53">
        <v>181</v>
      </c>
      <c r="B193" s="75">
        <v>160</v>
      </c>
      <c r="C193" s="85" t="s">
        <v>1649</v>
      </c>
      <c r="D193" s="85" t="s">
        <v>1649</v>
      </c>
      <c r="E193" s="146" t="s">
        <v>2086</v>
      </c>
      <c r="F193" s="154" t="s">
        <v>2097</v>
      </c>
      <c r="G193" s="148"/>
      <c r="H193" s="127"/>
      <c r="I193" s="149"/>
      <c r="J193" s="150"/>
      <c r="K193" s="141"/>
      <c r="L193" s="137"/>
      <c r="M193" s="136"/>
      <c r="N193" s="137"/>
      <c r="O193" s="136"/>
      <c r="P193" s="137"/>
      <c r="Q193" s="138"/>
      <c r="R193" s="139"/>
      <c r="S193" s="116"/>
    </row>
    <row r="194" spans="1:19">
      <c r="A194" s="53">
        <v>182</v>
      </c>
      <c r="B194" s="75">
        <v>161</v>
      </c>
      <c r="C194" s="85" t="s">
        <v>1649</v>
      </c>
      <c r="D194" s="85" t="s">
        <v>1649</v>
      </c>
      <c r="E194" s="146" t="s">
        <v>2086</v>
      </c>
      <c r="F194" s="154" t="s">
        <v>2098</v>
      </c>
      <c r="G194" s="148"/>
      <c r="H194" s="127"/>
      <c r="I194" s="149"/>
      <c r="J194" s="150"/>
      <c r="K194" s="141"/>
      <c r="L194" s="137"/>
      <c r="M194" s="136"/>
      <c r="N194" s="137"/>
      <c r="O194" s="136"/>
      <c r="P194" s="137"/>
      <c r="Q194" s="138"/>
      <c r="R194" s="139"/>
      <c r="S194" s="116"/>
    </row>
    <row r="195" spans="1:19">
      <c r="A195" s="53">
        <v>183</v>
      </c>
      <c r="B195" s="75">
        <v>162</v>
      </c>
      <c r="C195" s="85" t="s">
        <v>1649</v>
      </c>
      <c r="D195" s="85" t="s">
        <v>1649</v>
      </c>
      <c r="E195" s="146" t="s">
        <v>2086</v>
      </c>
      <c r="F195" s="153" t="s">
        <v>2099</v>
      </c>
      <c r="G195" s="148"/>
      <c r="H195" s="127"/>
      <c r="I195" s="149"/>
      <c r="J195" s="150"/>
      <c r="K195" s="141"/>
      <c r="L195" s="137"/>
      <c r="M195" s="136"/>
      <c r="N195" s="137"/>
      <c r="O195" s="136"/>
      <c r="P195" s="137"/>
      <c r="Q195" s="138"/>
      <c r="R195" s="139"/>
      <c r="S195" s="116"/>
    </row>
    <row r="196" spans="1:19">
      <c r="A196" s="53">
        <v>184</v>
      </c>
      <c r="B196" s="75">
        <v>163</v>
      </c>
      <c r="C196" s="85" t="s">
        <v>1649</v>
      </c>
      <c r="D196" s="85" t="s">
        <v>1649</v>
      </c>
      <c r="E196" s="146" t="s">
        <v>2086</v>
      </c>
      <c r="F196" s="154" t="s">
        <v>2100</v>
      </c>
      <c r="G196" s="148"/>
      <c r="H196" s="127"/>
      <c r="I196" s="149"/>
      <c r="J196" s="150"/>
      <c r="K196" s="141"/>
      <c r="L196" s="137"/>
      <c r="M196" s="136"/>
      <c r="N196" s="137"/>
      <c r="O196" s="136"/>
      <c r="P196" s="137"/>
      <c r="Q196" s="138"/>
      <c r="R196" s="139"/>
      <c r="S196" s="116"/>
    </row>
    <row r="197" spans="1:19">
      <c r="A197" s="53">
        <v>185</v>
      </c>
      <c r="B197" s="75">
        <v>164</v>
      </c>
      <c r="C197" s="85" t="s">
        <v>1649</v>
      </c>
      <c r="D197" s="85" t="s">
        <v>1649</v>
      </c>
      <c r="E197" s="146" t="s">
        <v>2086</v>
      </c>
      <c r="F197" s="154" t="s">
        <v>2101</v>
      </c>
      <c r="G197" s="148"/>
      <c r="H197" s="127"/>
      <c r="I197" s="149"/>
      <c r="J197" s="150"/>
      <c r="K197" s="141"/>
      <c r="L197" s="137"/>
      <c r="M197" s="136"/>
      <c r="N197" s="137"/>
      <c r="O197" s="136"/>
      <c r="P197" s="137"/>
      <c r="Q197" s="138"/>
      <c r="R197" s="139"/>
      <c r="S197" s="116"/>
    </row>
    <row r="198" spans="1:19">
      <c r="A198" s="53">
        <v>186</v>
      </c>
      <c r="B198" s="75">
        <v>165</v>
      </c>
      <c r="C198" s="85" t="s">
        <v>1649</v>
      </c>
      <c r="D198" s="85" t="s">
        <v>1649</v>
      </c>
      <c r="E198" s="146" t="s">
        <v>2086</v>
      </c>
      <c r="F198" s="153" t="s">
        <v>2102</v>
      </c>
      <c r="G198" s="148"/>
      <c r="H198" s="127"/>
      <c r="I198" s="149"/>
      <c r="J198" s="150"/>
      <c r="K198" s="141"/>
      <c r="L198" s="137"/>
      <c r="M198" s="136"/>
      <c r="N198" s="137"/>
      <c r="O198" s="136"/>
      <c r="P198" s="137"/>
      <c r="Q198" s="138"/>
      <c r="R198" s="139"/>
      <c r="S198" s="116"/>
    </row>
    <row r="199" spans="1:19">
      <c r="A199" s="53">
        <v>187</v>
      </c>
      <c r="B199" s="75">
        <v>166</v>
      </c>
      <c r="C199" s="85" t="s">
        <v>1649</v>
      </c>
      <c r="D199" s="85" t="s">
        <v>1649</v>
      </c>
      <c r="E199" s="146" t="s">
        <v>2086</v>
      </c>
      <c r="F199" s="153" t="s">
        <v>2103</v>
      </c>
      <c r="G199" s="148"/>
      <c r="H199" s="127"/>
      <c r="I199" s="149"/>
      <c r="J199" s="150"/>
      <c r="K199" s="141"/>
      <c r="L199" s="137"/>
      <c r="M199" s="136"/>
      <c r="N199" s="137"/>
      <c r="O199" s="136"/>
      <c r="P199" s="137"/>
      <c r="Q199" s="138"/>
      <c r="R199" s="139"/>
      <c r="S199" s="116"/>
    </row>
    <row r="200" spans="1:19">
      <c r="A200" s="53">
        <v>188</v>
      </c>
      <c r="B200" s="75">
        <v>167</v>
      </c>
      <c r="C200" s="85" t="s">
        <v>1649</v>
      </c>
      <c r="D200" s="85" t="s">
        <v>1649</v>
      </c>
      <c r="E200" s="146" t="s">
        <v>2086</v>
      </c>
      <c r="F200" s="154" t="s">
        <v>2104</v>
      </c>
      <c r="G200" s="148"/>
      <c r="H200" s="127"/>
      <c r="I200" s="149"/>
      <c r="J200" s="150"/>
      <c r="K200" s="141"/>
      <c r="L200" s="137"/>
      <c r="M200" s="136"/>
      <c r="N200" s="137"/>
      <c r="O200" s="136"/>
      <c r="P200" s="137"/>
      <c r="Q200" s="138"/>
      <c r="R200" s="139"/>
      <c r="S200" s="116"/>
    </row>
    <row r="201" spans="1:19">
      <c r="A201" s="53">
        <v>189</v>
      </c>
      <c r="B201" s="75">
        <v>168</v>
      </c>
      <c r="C201" s="85" t="s">
        <v>1649</v>
      </c>
      <c r="D201" s="85" t="s">
        <v>1649</v>
      </c>
      <c r="E201" s="146" t="s">
        <v>2086</v>
      </c>
      <c r="F201" s="154" t="s">
        <v>2105</v>
      </c>
      <c r="G201" s="148"/>
      <c r="H201" s="127"/>
      <c r="I201" s="149"/>
      <c r="J201" s="150"/>
      <c r="K201" s="141"/>
      <c r="L201" s="137"/>
      <c r="M201" s="136"/>
      <c r="N201" s="137"/>
      <c r="O201" s="136"/>
      <c r="P201" s="137"/>
      <c r="Q201" s="138"/>
      <c r="R201" s="139"/>
      <c r="S201" s="116"/>
    </row>
    <row r="202" spans="1:19">
      <c r="A202" s="53">
        <v>190</v>
      </c>
      <c r="B202" s="75">
        <v>169</v>
      </c>
      <c r="C202" s="85" t="s">
        <v>1649</v>
      </c>
      <c r="D202" s="85" t="s">
        <v>1649</v>
      </c>
      <c r="E202" s="146" t="s">
        <v>2086</v>
      </c>
      <c r="F202" s="154" t="s">
        <v>2106</v>
      </c>
      <c r="G202" s="148"/>
      <c r="H202" s="127"/>
      <c r="I202" s="149"/>
      <c r="J202" s="150"/>
      <c r="K202" s="141"/>
      <c r="L202" s="137"/>
      <c r="M202" s="136"/>
      <c r="N202" s="137"/>
      <c r="O202" s="136"/>
      <c r="P202" s="137"/>
      <c r="Q202" s="138"/>
      <c r="R202" s="139"/>
      <c r="S202" s="116"/>
    </row>
    <row r="203" spans="1:19">
      <c r="A203" s="155">
        <v>190</v>
      </c>
      <c r="B203" s="156"/>
      <c r="C203" s="157"/>
      <c r="D203" s="157"/>
      <c r="E203" s="158"/>
      <c r="F203" s="159"/>
      <c r="G203" s="160">
        <f>SUM(G5:G202)</f>
        <v>91</v>
      </c>
      <c r="H203" s="161"/>
      <c r="I203" s="160">
        <f>SUM(I5:I202)</f>
        <v>104</v>
      </c>
      <c r="J203" s="161"/>
      <c r="K203" s="160">
        <f>SUM(K5:K202)</f>
        <v>90</v>
      </c>
      <c r="L203" s="161"/>
      <c r="M203" s="160">
        <f>SUM(M5:M202)</f>
        <v>90</v>
      </c>
      <c r="N203" s="161"/>
      <c r="O203" s="160">
        <f>SUM(O5:O202)</f>
        <v>97</v>
      </c>
      <c r="P203" s="161"/>
      <c r="Q203" s="162">
        <f>SUM(Q5:Q202)</f>
        <v>97</v>
      </c>
      <c r="R203" s="163"/>
      <c r="S203" s="116"/>
    </row>
    <row r="205" spans="1:19">
      <c r="H205" s="165" t="s">
        <v>2107</v>
      </c>
      <c r="J205" s="166" t="s">
        <v>2108</v>
      </c>
    </row>
    <row r="206" spans="1:19" ht="59">
      <c r="H206" s="167" t="s">
        <v>2109</v>
      </c>
      <c r="J206" s="168" t="s">
        <v>2110</v>
      </c>
    </row>
    <row r="207" spans="1:19">
      <c r="H207" s="53"/>
    </row>
  </sheetData>
  <autoFilter ref="A4:R203" xr:uid="{00000000-0009-0000-0000-00000C000000}">
    <sortState xmlns:xlrd2="http://schemas.microsoft.com/office/spreadsheetml/2017/richdata2" ref="A5:N162">
      <sortCondition ref="A4"/>
    </sortState>
  </autoFilter>
  <mergeCells count="11">
    <mergeCell ref="G2:H2"/>
    <mergeCell ref="B2:B3"/>
    <mergeCell ref="C2:C3"/>
    <mergeCell ref="D2:D3"/>
    <mergeCell ref="E2:E3"/>
    <mergeCell ref="F2:F3"/>
    <mergeCell ref="I2:J2"/>
    <mergeCell ref="K2:L2"/>
    <mergeCell ref="M2:N2"/>
    <mergeCell ref="O2:P2"/>
    <mergeCell ref="Q2:R2"/>
  </mergeCells>
  <phoneticPr fontId="5"/>
  <pageMargins left="0.47244094488188981" right="0.43307086614173229" top="0.47244094488188981" bottom="0.35433070866141736" header="0.31496062992125984" footer="0.31496062992125984"/>
  <pageSetup paperSize="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7526-FB86-432E-AC15-5688C75E7461}">
  <dimension ref="A1:G584"/>
  <sheetViews>
    <sheetView topLeftCell="A530" workbookViewId="0">
      <selection activeCell="C594" sqref="C594"/>
    </sheetView>
  </sheetViews>
  <sheetFormatPr defaultRowHeight="18"/>
  <cols>
    <col min="1" max="1" width="8.6640625" style="55"/>
    <col min="2" max="2" width="12.75" style="55" bestFit="1" customWidth="1"/>
    <col min="3" max="3" width="19.25" style="55" bestFit="1" customWidth="1"/>
    <col min="4" max="4" width="14.25" style="55" bestFit="1" customWidth="1"/>
    <col min="5" max="5" width="11.33203125" style="55" bestFit="1" customWidth="1"/>
    <col min="6" max="16384" width="8.6640625" style="55"/>
  </cols>
  <sheetData>
    <row r="1" spans="1:7">
      <c r="A1" s="55" t="s">
        <v>984</v>
      </c>
      <c r="G1" s="174" t="s">
        <v>2114</v>
      </c>
    </row>
    <row r="3" spans="1:7">
      <c r="B3" s="55" t="s">
        <v>985</v>
      </c>
      <c r="C3" s="55" t="s">
        <v>986</v>
      </c>
      <c r="D3" s="55" t="s">
        <v>987</v>
      </c>
      <c r="E3" s="55" t="s">
        <v>988</v>
      </c>
      <c r="G3" s="173" t="s">
        <v>2115</v>
      </c>
    </row>
    <row r="4" spans="1:7">
      <c r="B4" s="55" t="s">
        <v>989</v>
      </c>
      <c r="C4" s="55">
        <v>1</v>
      </c>
      <c r="D4" s="55" t="s">
        <v>990</v>
      </c>
      <c r="E4" s="55">
        <v>4</v>
      </c>
      <c r="G4" s="55" t="str">
        <f>_xlfn.TEXTJOIN("_",TRUE,B4,C4)</f>
        <v>Q1_1</v>
      </c>
    </row>
    <row r="5" spans="1:7">
      <c r="B5" s="55" t="s">
        <v>989</v>
      </c>
      <c r="C5" s="55">
        <v>2</v>
      </c>
      <c r="D5" s="55" t="s">
        <v>991</v>
      </c>
      <c r="E5" s="55">
        <v>4</v>
      </c>
      <c r="G5" s="55" t="str">
        <f t="shared" ref="G5:G68" si="0">_xlfn.TEXTJOIN("_",TRUE,B5,C5)</f>
        <v>Q1_2</v>
      </c>
    </row>
    <row r="6" spans="1:7">
      <c r="B6" s="55" t="s">
        <v>989</v>
      </c>
      <c r="C6" s="55">
        <v>3</v>
      </c>
      <c r="D6" s="55" t="s">
        <v>992</v>
      </c>
      <c r="E6" s="55">
        <v>4</v>
      </c>
      <c r="G6" s="55" t="str">
        <f t="shared" si="0"/>
        <v>Q1_3</v>
      </c>
    </row>
    <row r="7" spans="1:7">
      <c r="B7" s="55" t="s">
        <v>989</v>
      </c>
      <c r="C7" s="55">
        <v>4</v>
      </c>
      <c r="D7" s="55" t="s">
        <v>993</v>
      </c>
      <c r="E7" s="55">
        <v>4</v>
      </c>
      <c r="G7" s="55" t="str">
        <f t="shared" si="0"/>
        <v>Q1_4</v>
      </c>
    </row>
    <row r="8" spans="1:7">
      <c r="B8" s="55" t="s">
        <v>989</v>
      </c>
      <c r="C8" s="55">
        <v>5</v>
      </c>
      <c r="D8" s="55" t="s">
        <v>994</v>
      </c>
      <c r="E8" s="55">
        <v>5</v>
      </c>
      <c r="G8" s="55" t="str">
        <f t="shared" si="0"/>
        <v>Q1_5</v>
      </c>
    </row>
    <row r="9" spans="1:7">
      <c r="B9" s="55" t="s">
        <v>989</v>
      </c>
      <c r="C9" s="55">
        <v>6</v>
      </c>
      <c r="D9" s="55" t="s">
        <v>995</v>
      </c>
      <c r="E9" s="55">
        <v>5</v>
      </c>
      <c r="G9" s="55" t="str">
        <f t="shared" si="0"/>
        <v>Q1_6</v>
      </c>
    </row>
    <row r="10" spans="1:7">
      <c r="B10" s="55" t="s">
        <v>989</v>
      </c>
      <c r="C10" s="55">
        <v>7</v>
      </c>
      <c r="D10" s="55" t="s">
        <v>996</v>
      </c>
      <c r="E10" s="55">
        <v>5</v>
      </c>
      <c r="G10" s="55" t="str">
        <f t="shared" si="0"/>
        <v>Q1_7</v>
      </c>
    </row>
    <row r="11" spans="1:7">
      <c r="B11" s="55" t="s">
        <v>989</v>
      </c>
      <c r="C11" s="55">
        <v>8</v>
      </c>
      <c r="D11" s="55" t="s">
        <v>997</v>
      </c>
      <c r="E11" s="55">
        <v>5</v>
      </c>
      <c r="G11" s="55" t="str">
        <f t="shared" si="0"/>
        <v>Q1_8</v>
      </c>
    </row>
    <row r="12" spans="1:7">
      <c r="B12" s="55" t="s">
        <v>989</v>
      </c>
      <c r="C12" s="55">
        <v>9</v>
      </c>
      <c r="D12" s="55" t="s">
        <v>998</v>
      </c>
      <c r="E12" s="55">
        <v>5</v>
      </c>
      <c r="G12" s="55" t="str">
        <f t="shared" si="0"/>
        <v>Q1_9</v>
      </c>
    </row>
    <row r="13" spans="1:7">
      <c r="B13" s="55" t="s">
        <v>989</v>
      </c>
      <c r="C13" s="55">
        <v>10</v>
      </c>
      <c r="D13" s="55" t="s">
        <v>999</v>
      </c>
      <c r="E13" s="55">
        <v>5</v>
      </c>
      <c r="G13" s="55" t="str">
        <f t="shared" si="0"/>
        <v>Q1_10</v>
      </c>
    </row>
    <row r="14" spans="1:7">
      <c r="B14" s="55" t="s">
        <v>989</v>
      </c>
      <c r="C14" s="55">
        <v>11</v>
      </c>
      <c r="D14" s="55" t="s">
        <v>1000</v>
      </c>
      <c r="E14" s="55">
        <v>5</v>
      </c>
      <c r="G14" s="55" t="str">
        <f t="shared" si="0"/>
        <v>Q1_11</v>
      </c>
    </row>
    <row r="15" spans="1:7">
      <c r="B15" s="55" t="s">
        <v>989</v>
      </c>
      <c r="C15" s="55">
        <v>12</v>
      </c>
      <c r="D15" s="55" t="s">
        <v>1001</v>
      </c>
      <c r="E15" s="55">
        <v>5</v>
      </c>
      <c r="G15" s="55" t="str">
        <f t="shared" si="0"/>
        <v>Q1_12</v>
      </c>
    </row>
    <row r="16" spans="1:7">
      <c r="B16" s="55" t="s">
        <v>989</v>
      </c>
      <c r="C16" s="55">
        <v>13</v>
      </c>
      <c r="D16" s="55" t="s">
        <v>1002</v>
      </c>
      <c r="E16" s="55">
        <v>5</v>
      </c>
      <c r="G16" s="55" t="str">
        <f t="shared" si="0"/>
        <v>Q1_13</v>
      </c>
    </row>
    <row r="17" spans="2:7">
      <c r="B17" s="55" t="s">
        <v>989</v>
      </c>
      <c r="C17" s="55">
        <v>14</v>
      </c>
      <c r="D17" s="55" t="s">
        <v>1003</v>
      </c>
      <c r="E17" s="55">
        <v>5</v>
      </c>
      <c r="G17" s="55" t="str">
        <f t="shared" si="0"/>
        <v>Q1_14</v>
      </c>
    </row>
    <row r="18" spans="2:7">
      <c r="B18" s="55" t="s">
        <v>989</v>
      </c>
      <c r="C18" s="55">
        <v>15</v>
      </c>
      <c r="D18" s="55" t="s">
        <v>1004</v>
      </c>
      <c r="E18" s="55">
        <v>5</v>
      </c>
      <c r="G18" s="55" t="str">
        <f t="shared" si="0"/>
        <v>Q1_15</v>
      </c>
    </row>
    <row r="19" spans="2:7">
      <c r="B19" s="55" t="s">
        <v>989</v>
      </c>
      <c r="C19" s="55">
        <v>16</v>
      </c>
      <c r="D19" s="55" t="s">
        <v>1005</v>
      </c>
      <c r="E19" s="55">
        <v>5</v>
      </c>
      <c r="G19" s="55" t="str">
        <f t="shared" si="0"/>
        <v>Q1_16</v>
      </c>
    </row>
    <row r="20" spans="2:7">
      <c r="B20" s="55" t="s">
        <v>989</v>
      </c>
      <c r="C20" s="55">
        <v>17</v>
      </c>
      <c r="D20" s="55" t="s">
        <v>1006</v>
      </c>
      <c r="E20" s="55">
        <v>5</v>
      </c>
      <c r="G20" s="55" t="str">
        <f t="shared" si="0"/>
        <v>Q1_17</v>
      </c>
    </row>
    <row r="21" spans="2:7">
      <c r="B21" s="55" t="s">
        <v>989</v>
      </c>
      <c r="C21" s="55">
        <v>18</v>
      </c>
      <c r="D21" s="55" t="s">
        <v>1007</v>
      </c>
      <c r="E21" s="55">
        <v>5</v>
      </c>
      <c r="G21" s="55" t="str">
        <f t="shared" si="0"/>
        <v>Q1_18</v>
      </c>
    </row>
    <row r="22" spans="2:7">
      <c r="B22" s="55" t="s">
        <v>989</v>
      </c>
      <c r="C22" s="55">
        <v>19</v>
      </c>
      <c r="D22" s="55" t="s">
        <v>1008</v>
      </c>
      <c r="E22" s="55">
        <v>5</v>
      </c>
      <c r="G22" s="55" t="str">
        <f t="shared" si="0"/>
        <v>Q1_19</v>
      </c>
    </row>
    <row r="23" spans="2:7">
      <c r="B23" s="55" t="s">
        <v>989</v>
      </c>
      <c r="C23" s="55">
        <v>20</v>
      </c>
      <c r="D23" s="55" t="s">
        <v>1009</v>
      </c>
      <c r="E23" s="55">
        <v>5</v>
      </c>
      <c r="G23" s="55" t="str">
        <f t="shared" si="0"/>
        <v>Q1_20</v>
      </c>
    </row>
    <row r="24" spans="2:7">
      <c r="B24" s="55" t="s">
        <v>989</v>
      </c>
      <c r="C24" s="55">
        <v>21</v>
      </c>
      <c r="D24" s="55" t="s">
        <v>1010</v>
      </c>
      <c r="E24" s="55">
        <v>5</v>
      </c>
      <c r="G24" s="55" t="str">
        <f t="shared" si="0"/>
        <v>Q1_21</v>
      </c>
    </row>
    <row r="25" spans="2:7">
      <c r="B25" s="55" t="s">
        <v>989</v>
      </c>
      <c r="C25" s="55">
        <v>22</v>
      </c>
      <c r="D25" s="55" t="s">
        <v>1011</v>
      </c>
      <c r="E25" s="55">
        <v>5</v>
      </c>
      <c r="G25" s="55" t="str">
        <f t="shared" si="0"/>
        <v>Q1_22</v>
      </c>
    </row>
    <row r="26" spans="2:7">
      <c r="B26" s="55" t="s">
        <v>989</v>
      </c>
      <c r="C26" s="55">
        <v>23</v>
      </c>
      <c r="D26" s="55" t="s">
        <v>1012</v>
      </c>
      <c r="E26" s="55">
        <v>5</v>
      </c>
      <c r="G26" s="55" t="str">
        <f t="shared" si="0"/>
        <v>Q1_23</v>
      </c>
    </row>
    <row r="27" spans="2:7">
      <c r="B27" s="55" t="s">
        <v>989</v>
      </c>
      <c r="C27" s="55">
        <v>24</v>
      </c>
      <c r="D27" s="55" t="s">
        <v>1013</v>
      </c>
      <c r="E27" s="55">
        <v>5</v>
      </c>
      <c r="G27" s="55" t="str">
        <f t="shared" si="0"/>
        <v>Q1_24</v>
      </c>
    </row>
    <row r="28" spans="2:7">
      <c r="B28" s="55" t="s">
        <v>989</v>
      </c>
      <c r="C28" s="55">
        <v>25</v>
      </c>
      <c r="D28" s="55" t="s">
        <v>1014</v>
      </c>
      <c r="E28" s="55">
        <v>5</v>
      </c>
      <c r="G28" s="55" t="str">
        <f t="shared" si="0"/>
        <v>Q1_25</v>
      </c>
    </row>
    <row r="29" spans="2:7">
      <c r="B29" s="55" t="s">
        <v>989</v>
      </c>
      <c r="C29" s="55">
        <v>26</v>
      </c>
      <c r="D29" s="55" t="s">
        <v>1015</v>
      </c>
      <c r="E29" s="55">
        <v>5</v>
      </c>
      <c r="G29" s="55" t="str">
        <f t="shared" si="0"/>
        <v>Q1_26</v>
      </c>
    </row>
    <row r="30" spans="2:7">
      <c r="B30" s="55" t="s">
        <v>989</v>
      </c>
      <c r="C30" s="55">
        <v>27</v>
      </c>
      <c r="D30" s="55" t="s">
        <v>1016</v>
      </c>
      <c r="E30" s="55">
        <v>5</v>
      </c>
      <c r="G30" s="55" t="str">
        <f t="shared" si="0"/>
        <v>Q1_27</v>
      </c>
    </row>
    <row r="31" spans="2:7">
      <c r="B31" s="55" t="s">
        <v>989</v>
      </c>
      <c r="C31" s="55">
        <v>28</v>
      </c>
      <c r="D31" s="55" t="s">
        <v>1017</v>
      </c>
      <c r="E31" s="55">
        <v>5</v>
      </c>
      <c r="G31" s="55" t="str">
        <f t="shared" si="0"/>
        <v>Q1_28</v>
      </c>
    </row>
    <row r="32" spans="2:7">
      <c r="B32" s="55" t="s">
        <v>989</v>
      </c>
      <c r="C32" s="55">
        <v>29</v>
      </c>
      <c r="D32" s="55" t="s">
        <v>1018</v>
      </c>
      <c r="E32" s="55">
        <v>5</v>
      </c>
      <c r="G32" s="55" t="str">
        <f t="shared" si="0"/>
        <v>Q1_29</v>
      </c>
    </row>
    <row r="33" spans="2:7">
      <c r="B33" s="55" t="s">
        <v>989</v>
      </c>
      <c r="C33" s="55">
        <v>30</v>
      </c>
      <c r="D33" s="55" t="s">
        <v>1019</v>
      </c>
      <c r="E33" s="55">
        <v>5</v>
      </c>
      <c r="G33" s="55" t="str">
        <f t="shared" si="0"/>
        <v>Q1_30</v>
      </c>
    </row>
    <row r="34" spans="2:7">
      <c r="B34" s="55" t="s">
        <v>989</v>
      </c>
      <c r="C34" s="55">
        <v>31</v>
      </c>
      <c r="D34" s="55" t="s">
        <v>1020</v>
      </c>
      <c r="E34" s="55">
        <v>5</v>
      </c>
      <c r="G34" s="55" t="str">
        <f t="shared" si="0"/>
        <v>Q1_31</v>
      </c>
    </row>
    <row r="35" spans="2:7">
      <c r="B35" s="55" t="s">
        <v>989</v>
      </c>
      <c r="C35" s="55">
        <v>32</v>
      </c>
      <c r="D35" s="55" t="s">
        <v>1021</v>
      </c>
      <c r="E35" s="55">
        <v>5</v>
      </c>
      <c r="G35" s="55" t="str">
        <f t="shared" si="0"/>
        <v>Q1_32</v>
      </c>
    </row>
    <row r="36" spans="2:7">
      <c r="B36" s="55" t="s">
        <v>989</v>
      </c>
      <c r="C36" s="55">
        <v>33</v>
      </c>
      <c r="D36" s="55" t="s">
        <v>1022</v>
      </c>
      <c r="E36" s="55">
        <v>5</v>
      </c>
      <c r="G36" s="55" t="str">
        <f t="shared" si="0"/>
        <v>Q1_33</v>
      </c>
    </row>
    <row r="37" spans="2:7">
      <c r="B37" s="55" t="s">
        <v>989</v>
      </c>
      <c r="C37" s="55">
        <v>34</v>
      </c>
      <c r="D37" s="55" t="s">
        <v>1023</v>
      </c>
      <c r="E37" s="55">
        <v>5</v>
      </c>
      <c r="G37" s="55" t="str">
        <f t="shared" si="0"/>
        <v>Q1_34</v>
      </c>
    </row>
    <row r="38" spans="2:7">
      <c r="B38" s="55" t="s">
        <v>989</v>
      </c>
      <c r="C38" s="55">
        <v>35</v>
      </c>
      <c r="D38" s="55" t="s">
        <v>1024</v>
      </c>
      <c r="E38" s="55">
        <v>5</v>
      </c>
      <c r="G38" s="55" t="str">
        <f t="shared" si="0"/>
        <v>Q1_35</v>
      </c>
    </row>
    <row r="39" spans="2:7">
      <c r="B39" s="55" t="s">
        <v>989</v>
      </c>
      <c r="C39" s="55">
        <v>36</v>
      </c>
      <c r="D39" s="55" t="s">
        <v>1025</v>
      </c>
      <c r="E39" s="55">
        <v>5</v>
      </c>
      <c r="G39" s="55" t="str">
        <f t="shared" si="0"/>
        <v>Q1_36</v>
      </c>
    </row>
    <row r="40" spans="2:7">
      <c r="B40" s="55" t="s">
        <v>989</v>
      </c>
      <c r="C40" s="55">
        <v>37</v>
      </c>
      <c r="D40" s="55" t="s">
        <v>1026</v>
      </c>
      <c r="E40" s="55">
        <v>5</v>
      </c>
      <c r="G40" s="55" t="str">
        <f t="shared" si="0"/>
        <v>Q1_37</v>
      </c>
    </row>
    <row r="41" spans="2:7">
      <c r="B41" s="55" t="s">
        <v>989</v>
      </c>
      <c r="C41" s="55">
        <v>38</v>
      </c>
      <c r="D41" s="55" t="s">
        <v>1027</v>
      </c>
      <c r="E41" s="55">
        <v>5</v>
      </c>
      <c r="G41" s="55" t="str">
        <f t="shared" si="0"/>
        <v>Q1_38</v>
      </c>
    </row>
    <row r="42" spans="2:7">
      <c r="B42" s="55" t="s">
        <v>989</v>
      </c>
      <c r="C42" s="55">
        <v>39</v>
      </c>
      <c r="D42" s="55" t="s">
        <v>1028</v>
      </c>
      <c r="E42" s="55">
        <v>5</v>
      </c>
      <c r="G42" s="55" t="str">
        <f t="shared" si="0"/>
        <v>Q1_39</v>
      </c>
    </row>
    <row r="43" spans="2:7">
      <c r="B43" s="55" t="s">
        <v>989</v>
      </c>
      <c r="C43" s="55">
        <v>40</v>
      </c>
      <c r="D43" s="55" t="s">
        <v>1029</v>
      </c>
      <c r="E43" s="55">
        <v>5</v>
      </c>
      <c r="G43" s="55" t="str">
        <f t="shared" si="0"/>
        <v>Q1_40</v>
      </c>
    </row>
    <row r="44" spans="2:7">
      <c r="B44" s="55" t="s">
        <v>989</v>
      </c>
      <c r="C44" s="55">
        <v>41</v>
      </c>
      <c r="D44" s="55" t="s">
        <v>1030</v>
      </c>
      <c r="E44" s="55">
        <v>5</v>
      </c>
      <c r="G44" s="55" t="str">
        <f t="shared" si="0"/>
        <v>Q1_41</v>
      </c>
    </row>
    <row r="45" spans="2:7">
      <c r="B45" s="55" t="s">
        <v>989</v>
      </c>
      <c r="C45" s="55">
        <v>42</v>
      </c>
      <c r="D45" s="55" t="s">
        <v>1031</v>
      </c>
      <c r="E45" s="55">
        <v>4</v>
      </c>
      <c r="G45" s="55" t="str">
        <f t="shared" si="0"/>
        <v>Q1_42</v>
      </c>
    </row>
    <row r="46" spans="2:7">
      <c r="B46" s="55" t="s">
        <v>989</v>
      </c>
      <c r="C46" s="55">
        <v>43</v>
      </c>
      <c r="D46" s="55" t="s">
        <v>1032</v>
      </c>
      <c r="E46" s="55">
        <v>4</v>
      </c>
      <c r="G46" s="55" t="str">
        <f t="shared" si="0"/>
        <v>Q1_43</v>
      </c>
    </row>
    <row r="47" spans="2:7">
      <c r="B47" s="55" t="s">
        <v>989</v>
      </c>
      <c r="C47" s="55">
        <v>44</v>
      </c>
      <c r="D47" s="55" t="s">
        <v>1033</v>
      </c>
      <c r="E47" s="55">
        <v>4</v>
      </c>
      <c r="G47" s="55" t="str">
        <f t="shared" si="0"/>
        <v>Q1_44</v>
      </c>
    </row>
    <row r="48" spans="2:7">
      <c r="B48" s="55" t="s">
        <v>989</v>
      </c>
      <c r="C48" s="55">
        <v>45</v>
      </c>
      <c r="D48" s="55" t="s">
        <v>1034</v>
      </c>
      <c r="E48" s="55">
        <v>4</v>
      </c>
      <c r="G48" s="55" t="str">
        <f t="shared" si="0"/>
        <v>Q1_45</v>
      </c>
    </row>
    <row r="49" spans="2:7">
      <c r="B49" s="55" t="s">
        <v>989</v>
      </c>
      <c r="C49" s="55">
        <v>46</v>
      </c>
      <c r="D49" s="55" t="s">
        <v>1035</v>
      </c>
      <c r="E49" s="55">
        <v>7</v>
      </c>
      <c r="G49" s="55" t="str">
        <f t="shared" si="0"/>
        <v>Q1_46</v>
      </c>
    </row>
    <row r="50" spans="2:7">
      <c r="B50" s="55" t="s">
        <v>989</v>
      </c>
      <c r="C50" s="55">
        <v>47</v>
      </c>
      <c r="D50" s="55" t="s">
        <v>1036</v>
      </c>
      <c r="E50" s="55">
        <v>4</v>
      </c>
      <c r="G50" s="55" t="str">
        <f t="shared" si="0"/>
        <v>Q1_47</v>
      </c>
    </row>
    <row r="51" spans="2:7">
      <c r="B51" s="55" t="s">
        <v>989</v>
      </c>
      <c r="C51" s="55">
        <v>48</v>
      </c>
      <c r="D51" s="55" t="s">
        <v>1037</v>
      </c>
      <c r="E51" s="55">
        <v>3</v>
      </c>
      <c r="G51" s="55" t="str">
        <f t="shared" si="0"/>
        <v>Q1_48</v>
      </c>
    </row>
    <row r="52" spans="2:7">
      <c r="B52" s="55" t="s">
        <v>989</v>
      </c>
      <c r="C52" s="55">
        <v>49</v>
      </c>
      <c r="D52" s="55" t="s">
        <v>1038</v>
      </c>
      <c r="E52" s="55">
        <v>3</v>
      </c>
      <c r="G52" s="55" t="str">
        <f t="shared" si="0"/>
        <v>Q1_49</v>
      </c>
    </row>
    <row r="53" spans="2:7">
      <c r="B53" s="55" t="s">
        <v>989</v>
      </c>
      <c r="C53" s="55">
        <v>50</v>
      </c>
      <c r="D53" s="55" t="s">
        <v>1039</v>
      </c>
      <c r="E53" s="55">
        <v>4</v>
      </c>
      <c r="G53" s="55" t="str">
        <f t="shared" si="0"/>
        <v>Q1_50</v>
      </c>
    </row>
    <row r="54" spans="2:7">
      <c r="B54" s="55" t="s">
        <v>989</v>
      </c>
      <c r="C54" s="55">
        <v>51</v>
      </c>
      <c r="D54" s="55" t="s">
        <v>1040</v>
      </c>
      <c r="E54" s="55">
        <v>4</v>
      </c>
      <c r="G54" s="55" t="str">
        <f t="shared" si="0"/>
        <v>Q1_51</v>
      </c>
    </row>
    <row r="55" spans="2:7">
      <c r="B55" s="55" t="s">
        <v>989</v>
      </c>
      <c r="C55" s="55">
        <v>52</v>
      </c>
      <c r="D55" s="55" t="s">
        <v>1041</v>
      </c>
      <c r="E55" s="55">
        <v>4</v>
      </c>
      <c r="G55" s="55" t="str">
        <f t="shared" si="0"/>
        <v>Q1_52</v>
      </c>
    </row>
    <row r="56" spans="2:7">
      <c r="B56" s="55" t="s">
        <v>989</v>
      </c>
      <c r="C56" s="55">
        <v>53</v>
      </c>
      <c r="D56" s="55" t="s">
        <v>1042</v>
      </c>
      <c r="E56" s="55">
        <v>4</v>
      </c>
      <c r="G56" s="55" t="str">
        <f t="shared" si="0"/>
        <v>Q1_53</v>
      </c>
    </row>
    <row r="57" spans="2:7">
      <c r="B57" s="55" t="s">
        <v>989</v>
      </c>
      <c r="C57" s="55">
        <v>54</v>
      </c>
      <c r="D57" s="55" t="s">
        <v>1043</v>
      </c>
      <c r="E57" s="55">
        <v>4</v>
      </c>
      <c r="G57" s="55" t="str">
        <f t="shared" si="0"/>
        <v>Q1_54</v>
      </c>
    </row>
    <row r="58" spans="2:7">
      <c r="B58" s="55" t="s">
        <v>989</v>
      </c>
      <c r="C58" s="55">
        <v>55</v>
      </c>
      <c r="D58" s="55" t="s">
        <v>1044</v>
      </c>
      <c r="E58" s="55">
        <v>4</v>
      </c>
      <c r="G58" s="55" t="str">
        <f t="shared" si="0"/>
        <v>Q1_55</v>
      </c>
    </row>
    <row r="59" spans="2:7">
      <c r="B59" s="55" t="s">
        <v>989</v>
      </c>
      <c r="C59" s="55">
        <v>56</v>
      </c>
      <c r="D59" s="55" t="s">
        <v>1045</v>
      </c>
      <c r="E59" s="55">
        <v>4</v>
      </c>
      <c r="G59" s="55" t="str">
        <f t="shared" si="0"/>
        <v>Q1_56</v>
      </c>
    </row>
    <row r="60" spans="2:7">
      <c r="B60" s="55" t="s">
        <v>989</v>
      </c>
      <c r="C60" s="55">
        <v>57</v>
      </c>
      <c r="D60" s="55" t="s">
        <v>1046</v>
      </c>
      <c r="E60" s="55">
        <v>4</v>
      </c>
      <c r="G60" s="55" t="str">
        <f t="shared" si="0"/>
        <v>Q1_57</v>
      </c>
    </row>
    <row r="61" spans="2:7">
      <c r="B61" s="55" t="s">
        <v>989</v>
      </c>
      <c r="C61" s="55">
        <v>58</v>
      </c>
      <c r="D61" s="55" t="s">
        <v>1047</v>
      </c>
      <c r="E61" s="55">
        <v>4</v>
      </c>
      <c r="G61" s="55" t="str">
        <f t="shared" si="0"/>
        <v>Q1_58</v>
      </c>
    </row>
    <row r="62" spans="2:7">
      <c r="B62" s="55" t="s">
        <v>989</v>
      </c>
      <c r="C62" s="55">
        <v>59</v>
      </c>
      <c r="D62" s="55" t="s">
        <v>1048</v>
      </c>
      <c r="E62" s="55">
        <v>4</v>
      </c>
      <c r="G62" s="55" t="str">
        <f t="shared" si="0"/>
        <v>Q1_59</v>
      </c>
    </row>
    <row r="63" spans="2:7">
      <c r="B63" s="55" t="s">
        <v>989</v>
      </c>
      <c r="C63" s="55">
        <v>60</v>
      </c>
      <c r="D63" s="55" t="s">
        <v>1049</v>
      </c>
      <c r="E63" s="55">
        <v>4</v>
      </c>
      <c r="G63" s="55" t="str">
        <f t="shared" si="0"/>
        <v>Q1_60</v>
      </c>
    </row>
    <row r="64" spans="2:7">
      <c r="B64" s="55" t="s">
        <v>989</v>
      </c>
      <c r="C64" s="55">
        <v>61</v>
      </c>
      <c r="D64" s="55" t="s">
        <v>1050</v>
      </c>
      <c r="E64" s="55">
        <v>4</v>
      </c>
      <c r="G64" s="55" t="str">
        <f t="shared" si="0"/>
        <v>Q1_61</v>
      </c>
    </row>
    <row r="65" spans="2:7">
      <c r="B65" s="55" t="s">
        <v>989</v>
      </c>
      <c r="C65" s="55">
        <v>62</v>
      </c>
      <c r="D65" s="55" t="s">
        <v>1051</v>
      </c>
      <c r="E65" s="55">
        <v>4</v>
      </c>
      <c r="G65" s="55" t="str">
        <f t="shared" si="0"/>
        <v>Q1_62</v>
      </c>
    </row>
    <row r="66" spans="2:7">
      <c r="B66" s="55" t="s">
        <v>989</v>
      </c>
      <c r="C66" s="55">
        <v>63</v>
      </c>
      <c r="D66" s="55" t="s">
        <v>1052</v>
      </c>
      <c r="E66" s="55">
        <v>4</v>
      </c>
      <c r="G66" s="55" t="str">
        <f t="shared" si="0"/>
        <v>Q1_63</v>
      </c>
    </row>
    <row r="67" spans="2:7">
      <c r="B67" s="55" t="s">
        <v>989</v>
      </c>
      <c r="C67" s="55">
        <v>64</v>
      </c>
      <c r="D67" s="55" t="s">
        <v>1053</v>
      </c>
      <c r="E67" s="55">
        <v>4</v>
      </c>
      <c r="G67" s="55" t="str">
        <f t="shared" si="0"/>
        <v>Q1_64</v>
      </c>
    </row>
    <row r="68" spans="2:7">
      <c r="B68" s="55" t="s">
        <v>989</v>
      </c>
      <c r="C68" s="55">
        <v>65</v>
      </c>
      <c r="D68" s="55" t="s">
        <v>1054</v>
      </c>
      <c r="E68" s="55">
        <v>4</v>
      </c>
      <c r="G68" s="55" t="str">
        <f t="shared" si="0"/>
        <v>Q1_65</v>
      </c>
    </row>
    <row r="69" spans="2:7">
      <c r="B69" s="55" t="s">
        <v>989</v>
      </c>
      <c r="C69" s="55">
        <v>66</v>
      </c>
      <c r="D69" s="55" t="s">
        <v>1055</v>
      </c>
      <c r="E69" s="55">
        <v>4</v>
      </c>
      <c r="G69" s="55" t="str">
        <f t="shared" ref="G69:G132" si="1">_xlfn.TEXTJOIN("_",TRUE,B69,C69)</f>
        <v>Q1_66</v>
      </c>
    </row>
    <row r="70" spans="2:7">
      <c r="B70" s="55" t="s">
        <v>989</v>
      </c>
      <c r="C70" s="55">
        <v>67</v>
      </c>
      <c r="D70" s="55" t="s">
        <v>1056</v>
      </c>
      <c r="E70" s="55">
        <v>4</v>
      </c>
      <c r="G70" s="55" t="str">
        <f t="shared" si="1"/>
        <v>Q1_67</v>
      </c>
    </row>
    <row r="71" spans="2:7">
      <c r="B71" s="55" t="s">
        <v>989</v>
      </c>
      <c r="C71" s="55">
        <v>68</v>
      </c>
      <c r="D71" s="55" t="s">
        <v>1057</v>
      </c>
      <c r="E71" s="55">
        <v>4</v>
      </c>
      <c r="G71" s="55" t="str">
        <f t="shared" si="1"/>
        <v>Q1_68</v>
      </c>
    </row>
    <row r="72" spans="2:7">
      <c r="B72" s="55" t="s">
        <v>989</v>
      </c>
      <c r="C72" s="55">
        <v>69</v>
      </c>
      <c r="D72" s="55" t="s">
        <v>1058</v>
      </c>
      <c r="E72" s="55">
        <v>4</v>
      </c>
      <c r="G72" s="55" t="str">
        <f t="shared" si="1"/>
        <v>Q1_69</v>
      </c>
    </row>
    <row r="73" spans="2:7">
      <c r="B73" s="55" t="s">
        <v>989</v>
      </c>
      <c r="C73" s="55">
        <v>70</v>
      </c>
      <c r="D73" s="55" t="s">
        <v>1059</v>
      </c>
      <c r="E73" s="55">
        <v>4</v>
      </c>
      <c r="G73" s="55" t="str">
        <f t="shared" si="1"/>
        <v>Q1_70</v>
      </c>
    </row>
    <row r="74" spans="2:7">
      <c r="B74" s="55" t="s">
        <v>989</v>
      </c>
      <c r="C74" s="55">
        <v>71</v>
      </c>
      <c r="D74" s="55" t="s">
        <v>1060</v>
      </c>
      <c r="E74" s="55">
        <v>4</v>
      </c>
      <c r="G74" s="55" t="str">
        <f t="shared" si="1"/>
        <v>Q1_71</v>
      </c>
    </row>
    <row r="75" spans="2:7">
      <c r="B75" s="55" t="s">
        <v>989</v>
      </c>
      <c r="C75" s="55">
        <v>72</v>
      </c>
      <c r="D75" s="55" t="s">
        <v>1061</v>
      </c>
      <c r="E75" s="55">
        <v>4</v>
      </c>
      <c r="G75" s="55" t="str">
        <f t="shared" si="1"/>
        <v>Q1_72</v>
      </c>
    </row>
    <row r="76" spans="2:7">
      <c r="B76" s="55" t="s">
        <v>989</v>
      </c>
      <c r="C76" s="55">
        <v>73</v>
      </c>
      <c r="D76" s="55" t="s">
        <v>1062</v>
      </c>
      <c r="E76" s="55">
        <v>4</v>
      </c>
      <c r="G76" s="55" t="str">
        <f t="shared" si="1"/>
        <v>Q1_73</v>
      </c>
    </row>
    <row r="77" spans="2:7">
      <c r="B77" s="55" t="s">
        <v>989</v>
      </c>
      <c r="C77" s="55">
        <v>74</v>
      </c>
      <c r="D77" s="55" t="s">
        <v>1063</v>
      </c>
      <c r="E77" s="55">
        <v>4</v>
      </c>
      <c r="G77" s="55" t="str">
        <f t="shared" si="1"/>
        <v>Q1_74</v>
      </c>
    </row>
    <row r="78" spans="2:7">
      <c r="B78" s="55" t="s">
        <v>989</v>
      </c>
      <c r="C78" s="55">
        <v>75</v>
      </c>
      <c r="D78" s="55" t="s">
        <v>1064</v>
      </c>
      <c r="E78" s="55">
        <v>4</v>
      </c>
      <c r="G78" s="55" t="str">
        <f t="shared" si="1"/>
        <v>Q1_75</v>
      </c>
    </row>
    <row r="79" spans="2:7">
      <c r="B79" s="55" t="s">
        <v>989</v>
      </c>
      <c r="C79" s="55">
        <v>76</v>
      </c>
      <c r="D79" s="55" t="s">
        <v>1065</v>
      </c>
      <c r="E79" s="55">
        <v>4</v>
      </c>
      <c r="G79" s="55" t="str">
        <f t="shared" si="1"/>
        <v>Q1_76</v>
      </c>
    </row>
    <row r="80" spans="2:7">
      <c r="B80" s="55" t="s">
        <v>989</v>
      </c>
      <c r="C80" s="55">
        <v>77</v>
      </c>
      <c r="D80" s="55" t="s">
        <v>1066</v>
      </c>
      <c r="E80" s="55">
        <v>4</v>
      </c>
      <c r="G80" s="55" t="str">
        <f t="shared" si="1"/>
        <v>Q1_77</v>
      </c>
    </row>
    <row r="81" spans="2:7">
      <c r="B81" s="55" t="s">
        <v>989</v>
      </c>
      <c r="C81" s="55">
        <v>78</v>
      </c>
      <c r="D81" s="55" t="s">
        <v>1067</v>
      </c>
      <c r="E81" s="55">
        <v>4</v>
      </c>
      <c r="G81" s="55" t="str">
        <f t="shared" si="1"/>
        <v>Q1_78</v>
      </c>
    </row>
    <row r="82" spans="2:7">
      <c r="B82" s="55" t="s">
        <v>989</v>
      </c>
      <c r="C82" s="55">
        <v>79</v>
      </c>
      <c r="D82" s="55" t="s">
        <v>1068</v>
      </c>
      <c r="E82" s="55">
        <v>6</v>
      </c>
      <c r="G82" s="55" t="str">
        <f t="shared" si="1"/>
        <v>Q1_79</v>
      </c>
    </row>
    <row r="83" spans="2:7">
      <c r="B83" s="55" t="s">
        <v>989</v>
      </c>
      <c r="C83" s="55">
        <v>80</v>
      </c>
      <c r="D83" s="55" t="s">
        <v>1069</v>
      </c>
      <c r="E83" s="55">
        <v>6</v>
      </c>
      <c r="G83" s="55" t="str">
        <f t="shared" si="1"/>
        <v>Q1_80</v>
      </c>
    </row>
    <row r="84" spans="2:7">
      <c r="B84" s="55" t="s">
        <v>989</v>
      </c>
      <c r="C84" s="55">
        <v>81</v>
      </c>
      <c r="D84" s="55" t="s">
        <v>1070</v>
      </c>
      <c r="E84" s="55">
        <v>8</v>
      </c>
      <c r="G84" s="55" t="str">
        <f t="shared" si="1"/>
        <v>Q1_81</v>
      </c>
    </row>
    <row r="85" spans="2:7">
      <c r="B85" s="55" t="s">
        <v>989</v>
      </c>
      <c r="C85" s="55">
        <v>82</v>
      </c>
      <c r="D85" s="55" t="s">
        <v>1071</v>
      </c>
      <c r="E85" s="55">
        <v>5</v>
      </c>
      <c r="G85" s="55" t="str">
        <f t="shared" si="1"/>
        <v>Q1_82</v>
      </c>
    </row>
    <row r="86" spans="2:7">
      <c r="B86" s="55" t="s">
        <v>989</v>
      </c>
      <c r="C86" s="55">
        <v>83</v>
      </c>
      <c r="D86" s="55" t="s">
        <v>1072</v>
      </c>
      <c r="E86" s="55">
        <v>5</v>
      </c>
      <c r="G86" s="55" t="str">
        <f t="shared" si="1"/>
        <v>Q1_83</v>
      </c>
    </row>
    <row r="87" spans="2:7">
      <c r="B87" s="55" t="s">
        <v>989</v>
      </c>
      <c r="C87" s="55">
        <v>84</v>
      </c>
      <c r="D87" s="55" t="s">
        <v>1073</v>
      </c>
      <c r="E87" s="55">
        <v>6</v>
      </c>
      <c r="G87" s="55" t="str">
        <f t="shared" si="1"/>
        <v>Q1_84</v>
      </c>
    </row>
    <row r="88" spans="2:7">
      <c r="B88" s="55" t="s">
        <v>989</v>
      </c>
      <c r="C88" s="55">
        <v>85</v>
      </c>
      <c r="D88" s="55" t="s">
        <v>1074</v>
      </c>
      <c r="E88" s="55">
        <v>2</v>
      </c>
      <c r="G88" s="55" t="str">
        <f t="shared" si="1"/>
        <v>Q1_85</v>
      </c>
    </row>
    <row r="89" spans="2:7">
      <c r="B89" s="55" t="s">
        <v>989</v>
      </c>
      <c r="C89" s="55">
        <v>86</v>
      </c>
      <c r="D89" s="55" t="s">
        <v>1075</v>
      </c>
      <c r="E89" s="55">
        <v>7</v>
      </c>
      <c r="G89" s="55" t="str">
        <f t="shared" si="1"/>
        <v>Q1_86</v>
      </c>
    </row>
    <row r="90" spans="2:7">
      <c r="B90" s="55" t="s">
        <v>989</v>
      </c>
      <c r="C90" s="55">
        <v>87</v>
      </c>
      <c r="D90" s="55" t="s">
        <v>1076</v>
      </c>
      <c r="E90" s="55">
        <v>2</v>
      </c>
      <c r="G90" s="55" t="str">
        <f t="shared" si="1"/>
        <v>Q1_87</v>
      </c>
    </row>
    <row r="91" spans="2:7">
      <c r="B91" s="55" t="s">
        <v>989</v>
      </c>
      <c r="C91" s="55">
        <v>88</v>
      </c>
      <c r="D91" s="55" t="s">
        <v>1077</v>
      </c>
      <c r="E91" s="55">
        <v>4</v>
      </c>
      <c r="G91" s="55" t="str">
        <f t="shared" si="1"/>
        <v>Q1_88</v>
      </c>
    </row>
    <row r="92" spans="2:7">
      <c r="B92" s="55" t="s">
        <v>989</v>
      </c>
      <c r="C92" s="55">
        <v>89</v>
      </c>
      <c r="D92" s="55" t="s">
        <v>1078</v>
      </c>
      <c r="E92" s="55">
        <v>4</v>
      </c>
      <c r="G92" s="55" t="str">
        <f t="shared" si="1"/>
        <v>Q1_89</v>
      </c>
    </row>
    <row r="93" spans="2:7">
      <c r="B93" s="55" t="s">
        <v>989</v>
      </c>
      <c r="C93" s="55">
        <v>90</v>
      </c>
      <c r="D93" s="55" t="s">
        <v>1079</v>
      </c>
      <c r="E93" s="55">
        <v>4</v>
      </c>
      <c r="G93" s="55" t="str">
        <f t="shared" si="1"/>
        <v>Q1_90</v>
      </c>
    </row>
    <row r="94" spans="2:7">
      <c r="B94" s="55" t="s">
        <v>989</v>
      </c>
      <c r="C94" s="55">
        <v>90</v>
      </c>
      <c r="D94" s="55" t="s">
        <v>1080</v>
      </c>
      <c r="E94" s="55">
        <v>4</v>
      </c>
      <c r="G94" s="55" t="str">
        <f t="shared" si="1"/>
        <v>Q1_90</v>
      </c>
    </row>
    <row r="95" spans="2:7">
      <c r="B95" s="55" t="s">
        <v>989</v>
      </c>
      <c r="C95" s="55">
        <v>90</v>
      </c>
      <c r="D95" s="55" t="s">
        <v>1081</v>
      </c>
      <c r="E95" s="55">
        <v>4</v>
      </c>
      <c r="G95" s="55" t="str">
        <f t="shared" si="1"/>
        <v>Q1_90</v>
      </c>
    </row>
    <row r="96" spans="2:7">
      <c r="B96" s="55" t="s">
        <v>989</v>
      </c>
      <c r="C96" s="55">
        <v>91</v>
      </c>
      <c r="D96" s="55" t="s">
        <v>1082</v>
      </c>
      <c r="E96" s="55">
        <v>2</v>
      </c>
      <c r="G96" s="55" t="str">
        <f t="shared" si="1"/>
        <v>Q1_91</v>
      </c>
    </row>
    <row r="97" spans="2:7">
      <c r="B97" s="55" t="s">
        <v>1083</v>
      </c>
      <c r="C97" s="55">
        <v>1</v>
      </c>
      <c r="D97" s="55" t="s">
        <v>1084</v>
      </c>
      <c r="E97" s="55">
        <v>4</v>
      </c>
      <c r="G97" s="55" t="str">
        <f t="shared" si="1"/>
        <v>Q2_1</v>
      </c>
    </row>
    <row r="98" spans="2:7">
      <c r="B98" s="55" t="s">
        <v>1083</v>
      </c>
      <c r="C98" s="55">
        <v>2</v>
      </c>
      <c r="D98" s="55" t="s">
        <v>1085</v>
      </c>
      <c r="E98" s="55">
        <v>4</v>
      </c>
      <c r="G98" s="55" t="str">
        <f t="shared" si="1"/>
        <v>Q2_2</v>
      </c>
    </row>
    <row r="99" spans="2:7">
      <c r="B99" s="55" t="s">
        <v>1083</v>
      </c>
      <c r="C99" s="55">
        <v>3</v>
      </c>
      <c r="D99" s="55" t="s">
        <v>1086</v>
      </c>
      <c r="E99" s="55">
        <v>4</v>
      </c>
      <c r="G99" s="55" t="str">
        <f t="shared" si="1"/>
        <v>Q2_3</v>
      </c>
    </row>
    <row r="100" spans="2:7">
      <c r="B100" s="55" t="s">
        <v>1083</v>
      </c>
      <c r="C100" s="55">
        <v>4</v>
      </c>
      <c r="D100" s="55" t="s">
        <v>1087</v>
      </c>
      <c r="E100" s="55">
        <v>4</v>
      </c>
      <c r="G100" s="55" t="str">
        <f t="shared" si="1"/>
        <v>Q2_4</v>
      </c>
    </row>
    <row r="101" spans="2:7">
      <c r="B101" s="55" t="s">
        <v>1083</v>
      </c>
      <c r="C101" s="55">
        <v>5</v>
      </c>
      <c r="D101" s="55" t="s">
        <v>1088</v>
      </c>
      <c r="E101" s="55">
        <v>5</v>
      </c>
      <c r="G101" s="55" t="str">
        <f t="shared" si="1"/>
        <v>Q2_5</v>
      </c>
    </row>
    <row r="102" spans="2:7">
      <c r="B102" s="55" t="s">
        <v>1083</v>
      </c>
      <c r="C102" s="55">
        <v>6</v>
      </c>
      <c r="D102" s="55" t="s">
        <v>1089</v>
      </c>
      <c r="E102" s="55">
        <v>5</v>
      </c>
      <c r="G102" s="55" t="str">
        <f t="shared" si="1"/>
        <v>Q2_6</v>
      </c>
    </row>
    <row r="103" spans="2:7">
      <c r="B103" s="55" t="s">
        <v>1083</v>
      </c>
      <c r="C103" s="55">
        <v>7</v>
      </c>
      <c r="D103" s="55" t="s">
        <v>1090</v>
      </c>
      <c r="E103" s="55">
        <v>5</v>
      </c>
      <c r="G103" s="55" t="str">
        <f t="shared" si="1"/>
        <v>Q2_7</v>
      </c>
    </row>
    <row r="104" spans="2:7">
      <c r="B104" s="55" t="s">
        <v>1083</v>
      </c>
      <c r="C104" s="55">
        <v>8</v>
      </c>
      <c r="D104" s="55" t="s">
        <v>1091</v>
      </c>
      <c r="E104" s="55">
        <v>5</v>
      </c>
      <c r="G104" s="55" t="str">
        <f t="shared" si="1"/>
        <v>Q2_8</v>
      </c>
    </row>
    <row r="105" spans="2:7">
      <c r="B105" s="55" t="s">
        <v>1083</v>
      </c>
      <c r="C105" s="55">
        <v>9</v>
      </c>
      <c r="D105" s="55" t="s">
        <v>1092</v>
      </c>
      <c r="E105" s="55">
        <v>5</v>
      </c>
      <c r="G105" s="55" t="str">
        <f t="shared" si="1"/>
        <v>Q2_9</v>
      </c>
    </row>
    <row r="106" spans="2:7">
      <c r="B106" s="55" t="s">
        <v>1083</v>
      </c>
      <c r="C106" s="55">
        <v>10</v>
      </c>
      <c r="D106" s="55" t="s">
        <v>1093</v>
      </c>
      <c r="E106" s="55">
        <v>5</v>
      </c>
      <c r="G106" s="55" t="str">
        <f t="shared" si="1"/>
        <v>Q2_10</v>
      </c>
    </row>
    <row r="107" spans="2:7">
      <c r="B107" s="55" t="s">
        <v>1083</v>
      </c>
      <c r="C107" s="55">
        <v>11</v>
      </c>
      <c r="D107" s="55" t="s">
        <v>1094</v>
      </c>
      <c r="E107" s="55">
        <v>5</v>
      </c>
      <c r="G107" s="55" t="str">
        <f t="shared" si="1"/>
        <v>Q2_11</v>
      </c>
    </row>
    <row r="108" spans="2:7">
      <c r="B108" s="55" t="s">
        <v>1083</v>
      </c>
      <c r="C108" s="55">
        <v>12</v>
      </c>
      <c r="D108" s="55" t="s">
        <v>1095</v>
      </c>
      <c r="E108" s="55">
        <v>5</v>
      </c>
      <c r="G108" s="55" t="str">
        <f t="shared" si="1"/>
        <v>Q2_12</v>
      </c>
    </row>
    <row r="109" spans="2:7">
      <c r="B109" s="55" t="s">
        <v>1083</v>
      </c>
      <c r="C109" s="55">
        <v>13</v>
      </c>
      <c r="D109" s="55" t="s">
        <v>1096</v>
      </c>
      <c r="E109" s="55">
        <v>5</v>
      </c>
      <c r="G109" s="55" t="str">
        <f t="shared" si="1"/>
        <v>Q2_13</v>
      </c>
    </row>
    <row r="110" spans="2:7">
      <c r="B110" s="55" t="s">
        <v>1083</v>
      </c>
      <c r="C110" s="55">
        <v>14</v>
      </c>
      <c r="D110" s="55" t="s">
        <v>1097</v>
      </c>
      <c r="E110" s="55">
        <v>5</v>
      </c>
      <c r="G110" s="55" t="str">
        <f t="shared" si="1"/>
        <v>Q2_14</v>
      </c>
    </row>
    <row r="111" spans="2:7">
      <c r="B111" s="55" t="s">
        <v>1083</v>
      </c>
      <c r="C111" s="55">
        <v>15</v>
      </c>
      <c r="D111" s="55" t="s">
        <v>1098</v>
      </c>
      <c r="E111" s="55">
        <v>5</v>
      </c>
      <c r="G111" s="55" t="str">
        <f t="shared" si="1"/>
        <v>Q2_15</v>
      </c>
    </row>
    <row r="112" spans="2:7">
      <c r="B112" s="55" t="s">
        <v>1083</v>
      </c>
      <c r="C112" s="55">
        <v>16</v>
      </c>
      <c r="D112" s="55" t="s">
        <v>1099</v>
      </c>
      <c r="E112" s="55">
        <v>5</v>
      </c>
      <c r="G112" s="55" t="str">
        <f t="shared" si="1"/>
        <v>Q2_16</v>
      </c>
    </row>
    <row r="113" spans="2:7">
      <c r="B113" s="55" t="s">
        <v>1083</v>
      </c>
      <c r="C113" s="55">
        <v>17</v>
      </c>
      <c r="D113" s="55" t="s">
        <v>1100</v>
      </c>
      <c r="E113" s="55">
        <v>5</v>
      </c>
      <c r="G113" s="55" t="str">
        <f t="shared" si="1"/>
        <v>Q2_17</v>
      </c>
    </row>
    <row r="114" spans="2:7">
      <c r="B114" s="55" t="s">
        <v>1083</v>
      </c>
      <c r="C114" s="55">
        <v>18</v>
      </c>
      <c r="D114" s="55" t="s">
        <v>1101</v>
      </c>
      <c r="E114" s="55">
        <v>5</v>
      </c>
      <c r="G114" s="55" t="str">
        <f t="shared" si="1"/>
        <v>Q2_18</v>
      </c>
    </row>
    <row r="115" spans="2:7">
      <c r="B115" s="55" t="s">
        <v>1083</v>
      </c>
      <c r="C115" s="55">
        <v>19</v>
      </c>
      <c r="D115" s="55" t="s">
        <v>1102</v>
      </c>
      <c r="E115" s="55">
        <v>5</v>
      </c>
      <c r="G115" s="55" t="str">
        <f t="shared" si="1"/>
        <v>Q2_19</v>
      </c>
    </row>
    <row r="116" spans="2:7">
      <c r="B116" s="55" t="s">
        <v>1083</v>
      </c>
      <c r="C116" s="55">
        <v>20</v>
      </c>
      <c r="D116" s="55" t="s">
        <v>1103</v>
      </c>
      <c r="E116" s="55">
        <v>5</v>
      </c>
      <c r="G116" s="55" t="str">
        <f t="shared" si="1"/>
        <v>Q2_20</v>
      </c>
    </row>
    <row r="117" spans="2:7">
      <c r="B117" s="55" t="s">
        <v>1083</v>
      </c>
      <c r="C117" s="55">
        <v>21</v>
      </c>
      <c r="D117" s="55" t="s">
        <v>1104</v>
      </c>
      <c r="E117" s="55">
        <v>5</v>
      </c>
      <c r="G117" s="55" t="str">
        <f t="shared" si="1"/>
        <v>Q2_21</v>
      </c>
    </row>
    <row r="118" spans="2:7">
      <c r="B118" s="55" t="s">
        <v>1083</v>
      </c>
      <c r="C118" s="55">
        <v>22</v>
      </c>
      <c r="D118" s="55" t="s">
        <v>1105</v>
      </c>
      <c r="E118" s="55">
        <v>5</v>
      </c>
      <c r="G118" s="55" t="str">
        <f t="shared" si="1"/>
        <v>Q2_22</v>
      </c>
    </row>
    <row r="119" spans="2:7">
      <c r="B119" s="55" t="s">
        <v>1083</v>
      </c>
      <c r="C119" s="55">
        <v>23</v>
      </c>
      <c r="D119" s="55" t="s">
        <v>1106</v>
      </c>
      <c r="E119" s="55">
        <v>5</v>
      </c>
      <c r="G119" s="55" t="str">
        <f t="shared" si="1"/>
        <v>Q2_23</v>
      </c>
    </row>
    <row r="120" spans="2:7">
      <c r="B120" s="55" t="s">
        <v>1083</v>
      </c>
      <c r="C120" s="55">
        <v>24</v>
      </c>
      <c r="D120" s="55" t="s">
        <v>1107</v>
      </c>
      <c r="E120" s="55">
        <v>5</v>
      </c>
      <c r="G120" s="55" t="str">
        <f t="shared" si="1"/>
        <v>Q2_24</v>
      </c>
    </row>
    <row r="121" spans="2:7">
      <c r="B121" s="55" t="s">
        <v>1083</v>
      </c>
      <c r="C121" s="55">
        <v>25</v>
      </c>
      <c r="D121" s="55" t="s">
        <v>1108</v>
      </c>
      <c r="E121" s="55">
        <v>5</v>
      </c>
      <c r="G121" s="55" t="str">
        <f t="shared" si="1"/>
        <v>Q2_25</v>
      </c>
    </row>
    <row r="122" spans="2:7">
      <c r="B122" s="55" t="s">
        <v>1083</v>
      </c>
      <c r="C122" s="55">
        <v>26</v>
      </c>
      <c r="D122" s="55" t="s">
        <v>1109</v>
      </c>
      <c r="E122" s="55">
        <v>5</v>
      </c>
      <c r="G122" s="55" t="str">
        <f t="shared" si="1"/>
        <v>Q2_26</v>
      </c>
    </row>
    <row r="123" spans="2:7">
      <c r="B123" s="55" t="s">
        <v>1083</v>
      </c>
      <c r="C123" s="55">
        <v>27</v>
      </c>
      <c r="D123" s="55" t="s">
        <v>1110</v>
      </c>
      <c r="E123" s="55">
        <v>5</v>
      </c>
      <c r="G123" s="55" t="str">
        <f t="shared" si="1"/>
        <v>Q2_27</v>
      </c>
    </row>
    <row r="124" spans="2:7">
      <c r="B124" s="55" t="s">
        <v>1083</v>
      </c>
      <c r="C124" s="55">
        <v>28</v>
      </c>
      <c r="D124" s="55" t="s">
        <v>1111</v>
      </c>
      <c r="E124" s="55">
        <v>5</v>
      </c>
      <c r="G124" s="55" t="str">
        <f t="shared" si="1"/>
        <v>Q2_28</v>
      </c>
    </row>
    <row r="125" spans="2:7">
      <c r="B125" s="55" t="s">
        <v>1083</v>
      </c>
      <c r="C125" s="55">
        <v>29</v>
      </c>
      <c r="D125" s="55" t="s">
        <v>1112</v>
      </c>
      <c r="E125" s="55">
        <v>4</v>
      </c>
      <c r="G125" s="55" t="str">
        <f t="shared" si="1"/>
        <v>Q2_29</v>
      </c>
    </row>
    <row r="126" spans="2:7">
      <c r="B126" s="55" t="s">
        <v>1083</v>
      </c>
      <c r="C126" s="55">
        <v>30</v>
      </c>
      <c r="D126" s="55" t="s">
        <v>1113</v>
      </c>
      <c r="E126" s="55">
        <v>4</v>
      </c>
      <c r="G126" s="55" t="str">
        <f t="shared" si="1"/>
        <v>Q2_30</v>
      </c>
    </row>
    <row r="127" spans="2:7">
      <c r="B127" s="55" t="s">
        <v>1083</v>
      </c>
      <c r="C127" s="55">
        <v>31</v>
      </c>
      <c r="D127" s="55" t="s">
        <v>1114</v>
      </c>
      <c r="E127" s="55">
        <v>4</v>
      </c>
      <c r="G127" s="55" t="str">
        <f t="shared" si="1"/>
        <v>Q2_31</v>
      </c>
    </row>
    <row r="128" spans="2:7">
      <c r="B128" s="55" t="s">
        <v>1083</v>
      </c>
      <c r="C128" s="55">
        <v>32</v>
      </c>
      <c r="D128" s="55" t="s">
        <v>1115</v>
      </c>
      <c r="E128" s="55">
        <v>4</v>
      </c>
      <c r="G128" s="55" t="str">
        <f t="shared" si="1"/>
        <v>Q2_32</v>
      </c>
    </row>
    <row r="129" spans="2:7">
      <c r="B129" s="55" t="s">
        <v>1083</v>
      </c>
      <c r="C129" s="55">
        <v>33</v>
      </c>
      <c r="D129" s="55" t="s">
        <v>1116</v>
      </c>
      <c r="E129" s="55">
        <v>4</v>
      </c>
      <c r="G129" s="55" t="str">
        <f t="shared" si="1"/>
        <v>Q2_33</v>
      </c>
    </row>
    <row r="130" spans="2:7">
      <c r="B130" s="55" t="s">
        <v>1083</v>
      </c>
      <c r="C130" s="55">
        <v>34</v>
      </c>
      <c r="D130" s="55" t="s">
        <v>1117</v>
      </c>
      <c r="E130" s="55">
        <v>4</v>
      </c>
      <c r="G130" s="55" t="str">
        <f t="shared" si="1"/>
        <v>Q2_34</v>
      </c>
    </row>
    <row r="131" spans="2:7">
      <c r="B131" s="55" t="s">
        <v>1083</v>
      </c>
      <c r="C131" s="55">
        <v>35</v>
      </c>
      <c r="D131" s="55" t="s">
        <v>1118</v>
      </c>
      <c r="E131" s="55">
        <v>4</v>
      </c>
      <c r="G131" s="55" t="str">
        <f t="shared" si="1"/>
        <v>Q2_35</v>
      </c>
    </row>
    <row r="132" spans="2:7">
      <c r="B132" s="55" t="s">
        <v>1083</v>
      </c>
      <c r="C132" s="55">
        <v>36</v>
      </c>
      <c r="D132" s="55" t="s">
        <v>1119</v>
      </c>
      <c r="E132" s="55">
        <v>4</v>
      </c>
      <c r="G132" s="55" t="str">
        <f t="shared" si="1"/>
        <v>Q2_36</v>
      </c>
    </row>
    <row r="133" spans="2:7">
      <c r="B133" s="55" t="s">
        <v>1083</v>
      </c>
      <c r="C133" s="55">
        <v>37</v>
      </c>
      <c r="D133" s="55" t="s">
        <v>1120</v>
      </c>
      <c r="E133" s="55">
        <v>4</v>
      </c>
      <c r="G133" s="55" t="str">
        <f t="shared" ref="G133:G196" si="2">_xlfn.TEXTJOIN("_",TRUE,B133,C133)</f>
        <v>Q2_37</v>
      </c>
    </row>
    <row r="134" spans="2:7">
      <c r="B134" s="55" t="s">
        <v>1083</v>
      </c>
      <c r="C134" s="55">
        <v>38</v>
      </c>
      <c r="D134" s="55" t="s">
        <v>1121</v>
      </c>
      <c r="E134" s="55">
        <v>4</v>
      </c>
      <c r="G134" s="55" t="str">
        <f t="shared" si="2"/>
        <v>Q2_38</v>
      </c>
    </row>
    <row r="135" spans="2:7">
      <c r="B135" s="55" t="s">
        <v>1083</v>
      </c>
      <c r="C135" s="55">
        <v>39</v>
      </c>
      <c r="D135" s="55" t="s">
        <v>1122</v>
      </c>
      <c r="E135" s="55">
        <v>4</v>
      </c>
      <c r="G135" s="55" t="str">
        <f t="shared" si="2"/>
        <v>Q2_39</v>
      </c>
    </row>
    <row r="136" spans="2:7">
      <c r="B136" s="55" t="s">
        <v>1083</v>
      </c>
      <c r="C136" s="55">
        <v>40</v>
      </c>
      <c r="D136" s="55" t="s">
        <v>1123</v>
      </c>
      <c r="E136" s="55">
        <v>4</v>
      </c>
      <c r="G136" s="55" t="str">
        <f t="shared" si="2"/>
        <v>Q2_40</v>
      </c>
    </row>
    <row r="137" spans="2:7">
      <c r="B137" s="55" t="s">
        <v>1083</v>
      </c>
      <c r="C137" s="55">
        <v>41</v>
      </c>
      <c r="D137" s="55" t="s">
        <v>1124</v>
      </c>
      <c r="E137" s="55">
        <v>4</v>
      </c>
      <c r="G137" s="55" t="str">
        <f t="shared" si="2"/>
        <v>Q2_41</v>
      </c>
    </row>
    <row r="138" spans="2:7">
      <c r="B138" s="55" t="s">
        <v>1083</v>
      </c>
      <c r="C138" s="55">
        <v>42</v>
      </c>
      <c r="D138" s="55" t="s">
        <v>1125</v>
      </c>
      <c r="E138" s="55">
        <v>4</v>
      </c>
      <c r="G138" s="55" t="str">
        <f t="shared" si="2"/>
        <v>Q2_42</v>
      </c>
    </row>
    <row r="139" spans="2:7">
      <c r="B139" s="55" t="s">
        <v>1083</v>
      </c>
      <c r="C139" s="55">
        <v>43</v>
      </c>
      <c r="D139" s="55" t="s">
        <v>1126</v>
      </c>
      <c r="E139" s="55">
        <v>4</v>
      </c>
      <c r="G139" s="55" t="str">
        <f t="shared" si="2"/>
        <v>Q2_43</v>
      </c>
    </row>
    <row r="140" spans="2:7">
      <c r="B140" s="55" t="s">
        <v>1083</v>
      </c>
      <c r="C140" s="55">
        <v>44</v>
      </c>
      <c r="D140" s="55" t="s">
        <v>1127</v>
      </c>
      <c r="E140" s="55">
        <v>4</v>
      </c>
      <c r="G140" s="55" t="str">
        <f t="shared" si="2"/>
        <v>Q2_44</v>
      </c>
    </row>
    <row r="141" spans="2:7">
      <c r="B141" s="55" t="s">
        <v>1083</v>
      </c>
      <c r="C141" s="55">
        <v>45</v>
      </c>
      <c r="D141" s="55" t="s">
        <v>1128</v>
      </c>
      <c r="E141" s="55">
        <v>4</v>
      </c>
      <c r="G141" s="55" t="str">
        <f t="shared" si="2"/>
        <v>Q2_45</v>
      </c>
    </row>
    <row r="142" spans="2:7">
      <c r="B142" s="55" t="s">
        <v>1083</v>
      </c>
      <c r="C142" s="55">
        <v>46</v>
      </c>
      <c r="D142" s="55" t="s">
        <v>1129</v>
      </c>
      <c r="E142" s="55">
        <v>4</v>
      </c>
      <c r="G142" s="55" t="str">
        <f t="shared" si="2"/>
        <v>Q2_46</v>
      </c>
    </row>
    <row r="143" spans="2:7">
      <c r="B143" s="55" t="s">
        <v>1083</v>
      </c>
      <c r="C143" s="55">
        <v>47</v>
      </c>
      <c r="D143" s="55" t="s">
        <v>1130</v>
      </c>
      <c r="E143" s="55">
        <v>5</v>
      </c>
      <c r="G143" s="55" t="str">
        <f t="shared" si="2"/>
        <v>Q2_47</v>
      </c>
    </row>
    <row r="144" spans="2:7">
      <c r="B144" s="55" t="s">
        <v>1083</v>
      </c>
      <c r="C144" s="55">
        <v>48</v>
      </c>
      <c r="D144" s="55" t="s">
        <v>1131</v>
      </c>
      <c r="E144" s="55">
        <v>5</v>
      </c>
      <c r="G144" s="55" t="str">
        <f t="shared" si="2"/>
        <v>Q2_48</v>
      </c>
    </row>
    <row r="145" spans="2:7">
      <c r="B145" s="55" t="s">
        <v>1083</v>
      </c>
      <c r="C145" s="55">
        <v>49</v>
      </c>
      <c r="D145" s="55" t="s">
        <v>1132</v>
      </c>
      <c r="E145" s="55">
        <v>5</v>
      </c>
      <c r="G145" s="55" t="str">
        <f t="shared" si="2"/>
        <v>Q2_49</v>
      </c>
    </row>
    <row r="146" spans="2:7">
      <c r="B146" s="55" t="s">
        <v>1083</v>
      </c>
      <c r="C146" s="55">
        <v>50</v>
      </c>
      <c r="D146" s="55" t="s">
        <v>1133</v>
      </c>
      <c r="E146" s="55">
        <v>5</v>
      </c>
      <c r="G146" s="55" t="str">
        <f t="shared" si="2"/>
        <v>Q2_50</v>
      </c>
    </row>
    <row r="147" spans="2:7">
      <c r="B147" s="55" t="s">
        <v>1083</v>
      </c>
      <c r="C147" s="55">
        <v>51</v>
      </c>
      <c r="D147" s="55" t="s">
        <v>1134</v>
      </c>
      <c r="E147" s="55">
        <v>5</v>
      </c>
      <c r="G147" s="55" t="str">
        <f t="shared" si="2"/>
        <v>Q2_51</v>
      </c>
    </row>
    <row r="148" spans="2:7">
      <c r="B148" s="55" t="s">
        <v>1083</v>
      </c>
      <c r="C148" s="55">
        <v>52</v>
      </c>
      <c r="D148" s="55" t="s">
        <v>1135</v>
      </c>
      <c r="E148" s="55">
        <v>5</v>
      </c>
      <c r="G148" s="55" t="str">
        <f t="shared" si="2"/>
        <v>Q2_52</v>
      </c>
    </row>
    <row r="149" spans="2:7">
      <c r="B149" s="55" t="s">
        <v>1083</v>
      </c>
      <c r="C149" s="55">
        <v>53</v>
      </c>
      <c r="D149" s="55" t="s">
        <v>1136</v>
      </c>
      <c r="E149" s="55">
        <v>5</v>
      </c>
      <c r="G149" s="55" t="str">
        <f t="shared" si="2"/>
        <v>Q2_53</v>
      </c>
    </row>
    <row r="150" spans="2:7">
      <c r="B150" s="55" t="s">
        <v>1083</v>
      </c>
      <c r="C150" s="55">
        <v>54</v>
      </c>
      <c r="D150" s="55" t="s">
        <v>1137</v>
      </c>
      <c r="E150" s="55">
        <v>5</v>
      </c>
      <c r="G150" s="55" t="str">
        <f t="shared" si="2"/>
        <v>Q2_54</v>
      </c>
    </row>
    <row r="151" spans="2:7">
      <c r="B151" s="55" t="s">
        <v>1083</v>
      </c>
      <c r="C151" s="55">
        <v>55</v>
      </c>
      <c r="D151" s="55" t="s">
        <v>1138</v>
      </c>
      <c r="E151" s="55">
        <v>4</v>
      </c>
      <c r="G151" s="55" t="str">
        <f t="shared" si="2"/>
        <v>Q2_55</v>
      </c>
    </row>
    <row r="152" spans="2:7">
      <c r="B152" s="55" t="s">
        <v>1083</v>
      </c>
      <c r="C152" s="55">
        <v>56</v>
      </c>
      <c r="D152" s="55" t="s">
        <v>1139</v>
      </c>
      <c r="E152" s="55">
        <v>4</v>
      </c>
      <c r="G152" s="55" t="str">
        <f t="shared" si="2"/>
        <v>Q2_56</v>
      </c>
    </row>
    <row r="153" spans="2:7">
      <c r="B153" s="55" t="s">
        <v>1083</v>
      </c>
      <c r="C153" s="55">
        <v>57</v>
      </c>
      <c r="D153" s="55" t="s">
        <v>1140</v>
      </c>
      <c r="E153" s="55">
        <v>4</v>
      </c>
      <c r="G153" s="55" t="str">
        <f t="shared" si="2"/>
        <v>Q2_57</v>
      </c>
    </row>
    <row r="154" spans="2:7">
      <c r="B154" s="55" t="s">
        <v>1083</v>
      </c>
      <c r="C154" s="55">
        <v>58</v>
      </c>
      <c r="D154" s="55" t="s">
        <v>1141</v>
      </c>
      <c r="E154" s="55">
        <v>4</v>
      </c>
      <c r="G154" s="55" t="str">
        <f t="shared" si="2"/>
        <v>Q2_58</v>
      </c>
    </row>
    <row r="155" spans="2:7">
      <c r="B155" s="55" t="s">
        <v>1083</v>
      </c>
      <c r="C155" s="55">
        <v>59</v>
      </c>
      <c r="D155" s="55" t="s">
        <v>1142</v>
      </c>
      <c r="E155" s="55">
        <v>7</v>
      </c>
      <c r="G155" s="55" t="str">
        <f t="shared" si="2"/>
        <v>Q2_59</v>
      </c>
    </row>
    <row r="156" spans="2:7">
      <c r="B156" s="55" t="s">
        <v>1083</v>
      </c>
      <c r="C156" s="55">
        <v>60</v>
      </c>
      <c r="D156" s="55" t="s">
        <v>1143</v>
      </c>
      <c r="E156" s="55">
        <v>4</v>
      </c>
      <c r="G156" s="55" t="str">
        <f t="shared" si="2"/>
        <v>Q2_60</v>
      </c>
    </row>
    <row r="157" spans="2:7">
      <c r="B157" s="55" t="s">
        <v>1083</v>
      </c>
      <c r="C157" s="55">
        <v>61</v>
      </c>
      <c r="D157" s="55" t="s">
        <v>1144</v>
      </c>
      <c r="E157" s="55">
        <v>3</v>
      </c>
      <c r="G157" s="55" t="str">
        <f t="shared" si="2"/>
        <v>Q2_61</v>
      </c>
    </row>
    <row r="158" spans="2:7">
      <c r="B158" s="55" t="s">
        <v>1083</v>
      </c>
      <c r="C158" s="55">
        <v>62</v>
      </c>
      <c r="D158" s="55" t="s">
        <v>1145</v>
      </c>
      <c r="E158" s="55">
        <v>3</v>
      </c>
      <c r="G158" s="55" t="str">
        <f t="shared" si="2"/>
        <v>Q2_62</v>
      </c>
    </row>
    <row r="159" spans="2:7">
      <c r="B159" s="55" t="s">
        <v>1083</v>
      </c>
      <c r="C159" s="55">
        <v>63</v>
      </c>
      <c r="D159" s="55" t="s">
        <v>1146</v>
      </c>
      <c r="E159" s="55">
        <v>4</v>
      </c>
      <c r="G159" s="55" t="str">
        <f t="shared" si="2"/>
        <v>Q2_63</v>
      </c>
    </row>
    <row r="160" spans="2:7">
      <c r="B160" s="55" t="s">
        <v>1083</v>
      </c>
      <c r="C160" s="55">
        <v>64</v>
      </c>
      <c r="D160" s="55" t="s">
        <v>1147</v>
      </c>
      <c r="E160" s="55">
        <v>4</v>
      </c>
      <c r="G160" s="55" t="str">
        <f t="shared" si="2"/>
        <v>Q2_64</v>
      </c>
    </row>
    <row r="161" spans="2:7">
      <c r="B161" s="55" t="s">
        <v>1083</v>
      </c>
      <c r="C161" s="55">
        <v>65</v>
      </c>
      <c r="D161" s="55" t="s">
        <v>1148</v>
      </c>
      <c r="E161" s="55">
        <v>4</v>
      </c>
      <c r="G161" s="55" t="str">
        <f t="shared" si="2"/>
        <v>Q2_65</v>
      </c>
    </row>
    <row r="162" spans="2:7">
      <c r="B162" s="55" t="s">
        <v>1083</v>
      </c>
      <c r="C162" s="55">
        <v>66</v>
      </c>
      <c r="D162" s="55" t="s">
        <v>1149</v>
      </c>
      <c r="E162" s="55">
        <v>4</v>
      </c>
      <c r="G162" s="55" t="str">
        <f t="shared" si="2"/>
        <v>Q2_66</v>
      </c>
    </row>
    <row r="163" spans="2:7">
      <c r="B163" s="55" t="s">
        <v>1083</v>
      </c>
      <c r="C163" s="55">
        <v>67</v>
      </c>
      <c r="D163" s="55" t="s">
        <v>1150</v>
      </c>
      <c r="E163" s="55">
        <v>4</v>
      </c>
      <c r="G163" s="55" t="str">
        <f t="shared" si="2"/>
        <v>Q2_67</v>
      </c>
    </row>
    <row r="164" spans="2:7">
      <c r="B164" s="55" t="s">
        <v>1083</v>
      </c>
      <c r="C164" s="55">
        <v>68</v>
      </c>
      <c r="D164" s="55" t="s">
        <v>1151</v>
      </c>
      <c r="E164" s="55">
        <v>4</v>
      </c>
      <c r="G164" s="55" t="str">
        <f t="shared" si="2"/>
        <v>Q2_68</v>
      </c>
    </row>
    <row r="165" spans="2:7">
      <c r="B165" s="55" t="s">
        <v>1083</v>
      </c>
      <c r="C165" s="55">
        <v>69</v>
      </c>
      <c r="D165" s="55" t="s">
        <v>1152</v>
      </c>
      <c r="E165" s="55">
        <v>4</v>
      </c>
      <c r="G165" s="55" t="str">
        <f t="shared" si="2"/>
        <v>Q2_69</v>
      </c>
    </row>
    <row r="166" spans="2:7">
      <c r="B166" s="55" t="s">
        <v>1083</v>
      </c>
      <c r="C166" s="55">
        <v>70</v>
      </c>
      <c r="D166" s="55" t="s">
        <v>1153</v>
      </c>
      <c r="E166" s="55">
        <v>4</v>
      </c>
      <c r="G166" s="55" t="str">
        <f t="shared" si="2"/>
        <v>Q2_70</v>
      </c>
    </row>
    <row r="167" spans="2:7">
      <c r="B167" s="55" t="s">
        <v>1083</v>
      </c>
      <c r="C167" s="55">
        <v>71</v>
      </c>
      <c r="D167" s="55" t="s">
        <v>1154</v>
      </c>
      <c r="E167" s="55">
        <v>4</v>
      </c>
      <c r="G167" s="55" t="str">
        <f t="shared" si="2"/>
        <v>Q2_71</v>
      </c>
    </row>
    <row r="168" spans="2:7">
      <c r="B168" s="55" t="s">
        <v>1083</v>
      </c>
      <c r="C168" s="55">
        <v>72</v>
      </c>
      <c r="D168" s="55" t="s">
        <v>1155</v>
      </c>
      <c r="E168" s="55">
        <v>4</v>
      </c>
      <c r="G168" s="55" t="str">
        <f t="shared" si="2"/>
        <v>Q2_72</v>
      </c>
    </row>
    <row r="169" spans="2:7">
      <c r="B169" s="55" t="s">
        <v>1083</v>
      </c>
      <c r="C169" s="55">
        <v>73</v>
      </c>
      <c r="D169" s="55" t="s">
        <v>1156</v>
      </c>
      <c r="E169" s="55">
        <v>4</v>
      </c>
      <c r="G169" s="55" t="str">
        <f t="shared" si="2"/>
        <v>Q2_73</v>
      </c>
    </row>
    <row r="170" spans="2:7">
      <c r="B170" s="55" t="s">
        <v>1083</v>
      </c>
      <c r="C170" s="55">
        <v>74</v>
      </c>
      <c r="D170" s="55" t="s">
        <v>1157</v>
      </c>
      <c r="E170" s="55">
        <v>4</v>
      </c>
      <c r="G170" s="55" t="str">
        <f t="shared" si="2"/>
        <v>Q2_74</v>
      </c>
    </row>
    <row r="171" spans="2:7">
      <c r="B171" s="55" t="s">
        <v>1083</v>
      </c>
      <c r="C171" s="55">
        <v>75</v>
      </c>
      <c r="D171" s="55" t="s">
        <v>1158</v>
      </c>
      <c r="E171" s="55">
        <v>4</v>
      </c>
      <c r="G171" s="55" t="str">
        <f t="shared" si="2"/>
        <v>Q2_75</v>
      </c>
    </row>
    <row r="172" spans="2:7">
      <c r="B172" s="55" t="s">
        <v>1083</v>
      </c>
      <c r="C172" s="55">
        <v>76</v>
      </c>
      <c r="D172" s="55" t="s">
        <v>1159</v>
      </c>
      <c r="E172" s="55">
        <v>4</v>
      </c>
      <c r="G172" s="55" t="str">
        <f t="shared" si="2"/>
        <v>Q2_76</v>
      </c>
    </row>
    <row r="173" spans="2:7">
      <c r="B173" s="55" t="s">
        <v>1083</v>
      </c>
      <c r="C173" s="55">
        <v>77</v>
      </c>
      <c r="D173" s="55" t="s">
        <v>1160</v>
      </c>
      <c r="E173" s="55">
        <v>4</v>
      </c>
      <c r="G173" s="55" t="str">
        <f t="shared" si="2"/>
        <v>Q2_77</v>
      </c>
    </row>
    <row r="174" spans="2:7">
      <c r="B174" s="55" t="s">
        <v>1083</v>
      </c>
      <c r="C174" s="55">
        <v>78</v>
      </c>
      <c r="D174" s="55" t="s">
        <v>1161</v>
      </c>
      <c r="E174" s="55">
        <v>4</v>
      </c>
      <c r="G174" s="55" t="str">
        <f t="shared" si="2"/>
        <v>Q2_78</v>
      </c>
    </row>
    <row r="175" spans="2:7">
      <c r="B175" s="55" t="s">
        <v>1083</v>
      </c>
      <c r="C175" s="55">
        <v>79</v>
      </c>
      <c r="D175" s="55" t="s">
        <v>1162</v>
      </c>
      <c r="E175" s="55">
        <v>4</v>
      </c>
      <c r="G175" s="55" t="str">
        <f t="shared" si="2"/>
        <v>Q2_79</v>
      </c>
    </row>
    <row r="176" spans="2:7">
      <c r="B176" s="55" t="s">
        <v>1083</v>
      </c>
      <c r="C176" s="55">
        <v>80</v>
      </c>
      <c r="D176" s="55" t="s">
        <v>1163</v>
      </c>
      <c r="E176" s="55">
        <v>4</v>
      </c>
      <c r="G176" s="55" t="str">
        <f t="shared" si="2"/>
        <v>Q2_80</v>
      </c>
    </row>
    <row r="177" spans="2:7">
      <c r="B177" s="55" t="s">
        <v>1083</v>
      </c>
      <c r="C177" s="55">
        <v>81</v>
      </c>
      <c r="D177" s="55" t="s">
        <v>1164</v>
      </c>
      <c r="E177" s="55">
        <v>4</v>
      </c>
      <c r="G177" s="55" t="str">
        <f t="shared" si="2"/>
        <v>Q2_81</v>
      </c>
    </row>
    <row r="178" spans="2:7">
      <c r="B178" s="55" t="s">
        <v>1083</v>
      </c>
      <c r="C178" s="55">
        <v>82</v>
      </c>
      <c r="D178" s="55" t="s">
        <v>1165</v>
      </c>
      <c r="E178" s="55">
        <v>4</v>
      </c>
      <c r="G178" s="55" t="str">
        <f t="shared" si="2"/>
        <v>Q2_82</v>
      </c>
    </row>
    <row r="179" spans="2:7">
      <c r="B179" s="55" t="s">
        <v>1083</v>
      </c>
      <c r="C179" s="55">
        <v>83</v>
      </c>
      <c r="D179" s="55" t="s">
        <v>1166</v>
      </c>
      <c r="E179" s="55">
        <v>4</v>
      </c>
      <c r="G179" s="55" t="str">
        <f t="shared" si="2"/>
        <v>Q2_83</v>
      </c>
    </row>
    <row r="180" spans="2:7">
      <c r="B180" s="55" t="s">
        <v>1083</v>
      </c>
      <c r="C180" s="55">
        <v>84</v>
      </c>
      <c r="D180" s="55" t="s">
        <v>1167</v>
      </c>
      <c r="E180" s="55">
        <v>4</v>
      </c>
      <c r="G180" s="55" t="str">
        <f t="shared" si="2"/>
        <v>Q2_84</v>
      </c>
    </row>
    <row r="181" spans="2:7">
      <c r="B181" s="55" t="s">
        <v>1083</v>
      </c>
      <c r="C181" s="55">
        <v>85</v>
      </c>
      <c r="D181" s="55" t="s">
        <v>1168</v>
      </c>
      <c r="E181" s="55">
        <v>4</v>
      </c>
      <c r="G181" s="55" t="str">
        <f t="shared" si="2"/>
        <v>Q2_85</v>
      </c>
    </row>
    <row r="182" spans="2:7">
      <c r="B182" s="55" t="s">
        <v>1083</v>
      </c>
      <c r="C182" s="55">
        <v>86</v>
      </c>
      <c r="D182" s="55" t="s">
        <v>1169</v>
      </c>
      <c r="E182" s="55">
        <v>4</v>
      </c>
      <c r="G182" s="55" t="str">
        <f t="shared" si="2"/>
        <v>Q2_86</v>
      </c>
    </row>
    <row r="183" spans="2:7">
      <c r="B183" s="55" t="s">
        <v>1083</v>
      </c>
      <c r="C183" s="55">
        <v>87</v>
      </c>
      <c r="D183" s="55" t="s">
        <v>1170</v>
      </c>
      <c r="E183" s="55">
        <v>4</v>
      </c>
      <c r="G183" s="55" t="str">
        <f t="shared" si="2"/>
        <v>Q2_87</v>
      </c>
    </row>
    <row r="184" spans="2:7">
      <c r="B184" s="55" t="s">
        <v>1083</v>
      </c>
      <c r="C184" s="55">
        <v>88</v>
      </c>
      <c r="D184" s="55" t="s">
        <v>1171</v>
      </c>
      <c r="E184" s="55">
        <v>4</v>
      </c>
      <c r="G184" s="55" t="str">
        <f t="shared" si="2"/>
        <v>Q2_88</v>
      </c>
    </row>
    <row r="185" spans="2:7">
      <c r="B185" s="55" t="s">
        <v>1083</v>
      </c>
      <c r="C185" s="55">
        <v>89</v>
      </c>
      <c r="D185" s="55" t="s">
        <v>1172</v>
      </c>
      <c r="E185" s="55">
        <v>4</v>
      </c>
      <c r="G185" s="55" t="str">
        <f t="shared" si="2"/>
        <v>Q2_89</v>
      </c>
    </row>
    <row r="186" spans="2:7">
      <c r="B186" s="55" t="s">
        <v>1083</v>
      </c>
      <c r="C186" s="55">
        <v>90</v>
      </c>
      <c r="D186" s="55" t="s">
        <v>1173</v>
      </c>
      <c r="E186" s="55">
        <v>4</v>
      </c>
      <c r="G186" s="55" t="str">
        <f t="shared" si="2"/>
        <v>Q2_90</v>
      </c>
    </row>
    <row r="187" spans="2:7">
      <c r="B187" s="55" t="s">
        <v>1083</v>
      </c>
      <c r="C187" s="55">
        <v>91</v>
      </c>
      <c r="D187" s="55" t="s">
        <v>1174</v>
      </c>
      <c r="E187" s="55">
        <v>4</v>
      </c>
      <c r="G187" s="55" t="str">
        <f t="shared" si="2"/>
        <v>Q2_91</v>
      </c>
    </row>
    <row r="188" spans="2:7">
      <c r="B188" s="55" t="s">
        <v>1083</v>
      </c>
      <c r="C188" s="55">
        <v>92</v>
      </c>
      <c r="D188" s="55" t="s">
        <v>1175</v>
      </c>
      <c r="E188" s="55">
        <v>6</v>
      </c>
      <c r="G188" s="55" t="str">
        <f t="shared" si="2"/>
        <v>Q2_92</v>
      </c>
    </row>
    <row r="189" spans="2:7">
      <c r="B189" s="55" t="s">
        <v>1083</v>
      </c>
      <c r="C189" s="55">
        <v>93</v>
      </c>
      <c r="D189" s="55" t="s">
        <v>1176</v>
      </c>
      <c r="E189" s="55">
        <v>6</v>
      </c>
      <c r="G189" s="55" t="str">
        <f t="shared" si="2"/>
        <v>Q2_93</v>
      </c>
    </row>
    <row r="190" spans="2:7">
      <c r="B190" s="55" t="s">
        <v>1083</v>
      </c>
      <c r="C190" s="55">
        <v>94</v>
      </c>
      <c r="D190" s="55" t="s">
        <v>1177</v>
      </c>
      <c r="E190" s="55">
        <v>8</v>
      </c>
      <c r="G190" s="55" t="str">
        <f t="shared" si="2"/>
        <v>Q2_94</v>
      </c>
    </row>
    <row r="191" spans="2:7">
      <c r="B191" s="55" t="s">
        <v>1083</v>
      </c>
      <c r="C191" s="55">
        <v>95</v>
      </c>
      <c r="D191" s="55" t="s">
        <v>1178</v>
      </c>
      <c r="E191" s="55">
        <v>5</v>
      </c>
      <c r="G191" s="55" t="str">
        <f t="shared" si="2"/>
        <v>Q2_95</v>
      </c>
    </row>
    <row r="192" spans="2:7">
      <c r="B192" s="55" t="s">
        <v>1083</v>
      </c>
      <c r="C192" s="55">
        <v>96</v>
      </c>
      <c r="D192" s="55" t="s">
        <v>1179</v>
      </c>
      <c r="E192" s="55">
        <v>5</v>
      </c>
      <c r="G192" s="55" t="str">
        <f t="shared" si="2"/>
        <v>Q2_96</v>
      </c>
    </row>
    <row r="193" spans="2:7">
      <c r="B193" s="55" t="s">
        <v>1083</v>
      </c>
      <c r="C193" s="55">
        <v>97</v>
      </c>
      <c r="D193" s="55" t="s">
        <v>1180</v>
      </c>
      <c r="E193" s="55">
        <v>6</v>
      </c>
      <c r="G193" s="55" t="str">
        <f t="shared" si="2"/>
        <v>Q2_97</v>
      </c>
    </row>
    <row r="194" spans="2:7">
      <c r="B194" s="55" t="s">
        <v>1083</v>
      </c>
      <c r="C194" s="55">
        <v>98</v>
      </c>
      <c r="D194" s="55" t="s">
        <v>1181</v>
      </c>
      <c r="E194" s="55">
        <v>2</v>
      </c>
      <c r="G194" s="55" t="str">
        <f t="shared" si="2"/>
        <v>Q2_98</v>
      </c>
    </row>
    <row r="195" spans="2:7">
      <c r="B195" s="55" t="s">
        <v>1083</v>
      </c>
      <c r="C195" s="55">
        <v>99</v>
      </c>
      <c r="D195" s="55" t="s">
        <v>1182</v>
      </c>
      <c r="E195" s="55">
        <v>7</v>
      </c>
      <c r="G195" s="55" t="str">
        <f t="shared" si="2"/>
        <v>Q2_99</v>
      </c>
    </row>
    <row r="196" spans="2:7">
      <c r="B196" s="55" t="s">
        <v>1083</v>
      </c>
      <c r="C196" s="55">
        <v>100</v>
      </c>
      <c r="D196" s="55" t="s">
        <v>1183</v>
      </c>
      <c r="E196" s="55">
        <v>2</v>
      </c>
      <c r="G196" s="55" t="str">
        <f t="shared" si="2"/>
        <v>Q2_100</v>
      </c>
    </row>
    <row r="197" spans="2:7">
      <c r="B197" s="55" t="s">
        <v>1083</v>
      </c>
      <c r="C197" s="55">
        <v>101</v>
      </c>
      <c r="D197" s="55" t="s">
        <v>1184</v>
      </c>
      <c r="E197" s="55">
        <v>4</v>
      </c>
      <c r="G197" s="55" t="str">
        <f t="shared" ref="G197:G260" si="3">_xlfn.TEXTJOIN("_",TRUE,B197,C197)</f>
        <v>Q2_101</v>
      </c>
    </row>
    <row r="198" spans="2:7">
      <c r="B198" s="55" t="s">
        <v>1083</v>
      </c>
      <c r="C198" s="55">
        <v>102</v>
      </c>
      <c r="D198" s="55" t="s">
        <v>1185</v>
      </c>
      <c r="E198" s="55">
        <v>4</v>
      </c>
      <c r="G198" s="55" t="str">
        <f t="shared" si="3"/>
        <v>Q2_102</v>
      </c>
    </row>
    <row r="199" spans="2:7">
      <c r="B199" s="55" t="s">
        <v>1083</v>
      </c>
      <c r="C199" s="55">
        <v>103</v>
      </c>
      <c r="D199" s="55" t="s">
        <v>1186</v>
      </c>
      <c r="E199" s="55">
        <v>4</v>
      </c>
      <c r="G199" s="55" t="str">
        <f t="shared" si="3"/>
        <v>Q2_103</v>
      </c>
    </row>
    <row r="200" spans="2:7">
      <c r="B200" s="55" t="s">
        <v>1083</v>
      </c>
      <c r="C200" s="55">
        <v>103</v>
      </c>
      <c r="D200" s="55" t="s">
        <v>1187</v>
      </c>
      <c r="E200" s="55">
        <v>4</v>
      </c>
      <c r="G200" s="55" t="str">
        <f t="shared" si="3"/>
        <v>Q2_103</v>
      </c>
    </row>
    <row r="201" spans="2:7">
      <c r="B201" s="55" t="s">
        <v>1083</v>
      </c>
      <c r="C201" s="55">
        <v>103</v>
      </c>
      <c r="D201" s="55" t="s">
        <v>1188</v>
      </c>
      <c r="E201" s="55">
        <v>4</v>
      </c>
      <c r="G201" s="55" t="str">
        <f t="shared" si="3"/>
        <v>Q2_103</v>
      </c>
    </row>
    <row r="202" spans="2:7">
      <c r="B202" s="55" t="s">
        <v>1083</v>
      </c>
      <c r="C202" s="55">
        <v>104</v>
      </c>
      <c r="D202" s="55" t="s">
        <v>1189</v>
      </c>
      <c r="E202" s="55">
        <v>2</v>
      </c>
      <c r="G202" s="55" t="str">
        <f t="shared" si="3"/>
        <v>Q2_104</v>
      </c>
    </row>
    <row r="203" spans="2:7">
      <c r="B203" s="55" t="s">
        <v>1190</v>
      </c>
      <c r="C203" s="55">
        <v>1</v>
      </c>
      <c r="D203" s="55" t="s">
        <v>1191</v>
      </c>
      <c r="E203" s="55">
        <v>4</v>
      </c>
      <c r="G203" s="55" t="str">
        <f t="shared" si="3"/>
        <v>Q3_1</v>
      </c>
    </row>
    <row r="204" spans="2:7">
      <c r="B204" s="55" t="s">
        <v>1190</v>
      </c>
      <c r="C204" s="55">
        <v>2</v>
      </c>
      <c r="D204" s="55" t="s">
        <v>1192</v>
      </c>
      <c r="E204" s="55">
        <v>4</v>
      </c>
      <c r="G204" s="55" t="str">
        <f t="shared" si="3"/>
        <v>Q3_2</v>
      </c>
    </row>
    <row r="205" spans="2:7">
      <c r="B205" s="55" t="s">
        <v>1190</v>
      </c>
      <c r="C205" s="55">
        <v>3</v>
      </c>
      <c r="D205" s="55" t="s">
        <v>1193</v>
      </c>
      <c r="E205" s="55">
        <v>4</v>
      </c>
      <c r="G205" s="55" t="str">
        <f t="shared" si="3"/>
        <v>Q3_3</v>
      </c>
    </row>
    <row r="206" spans="2:7">
      <c r="B206" s="55" t="s">
        <v>1190</v>
      </c>
      <c r="C206" s="55">
        <v>4</v>
      </c>
      <c r="D206" s="55" t="s">
        <v>1194</v>
      </c>
      <c r="E206" s="55">
        <v>4</v>
      </c>
      <c r="G206" s="55" t="str">
        <f t="shared" si="3"/>
        <v>Q3_4</v>
      </c>
    </row>
    <row r="207" spans="2:7">
      <c r="B207" s="55" t="s">
        <v>1190</v>
      </c>
      <c r="C207" s="55">
        <v>5</v>
      </c>
      <c r="D207" s="55" t="s">
        <v>1195</v>
      </c>
      <c r="E207" s="55">
        <v>5</v>
      </c>
      <c r="G207" s="55" t="str">
        <f t="shared" si="3"/>
        <v>Q3_5</v>
      </c>
    </row>
    <row r="208" spans="2:7">
      <c r="B208" s="55" t="s">
        <v>1190</v>
      </c>
      <c r="C208" s="55">
        <v>6</v>
      </c>
      <c r="D208" s="55" t="s">
        <v>1196</v>
      </c>
      <c r="E208" s="55">
        <v>5</v>
      </c>
      <c r="G208" s="55" t="str">
        <f t="shared" si="3"/>
        <v>Q3_6</v>
      </c>
    </row>
    <row r="209" spans="2:7">
      <c r="B209" s="55" t="s">
        <v>1190</v>
      </c>
      <c r="C209" s="55">
        <v>7</v>
      </c>
      <c r="D209" s="55" t="s">
        <v>1197</v>
      </c>
      <c r="E209" s="55">
        <v>5</v>
      </c>
      <c r="G209" s="55" t="str">
        <f t="shared" si="3"/>
        <v>Q3_7</v>
      </c>
    </row>
    <row r="210" spans="2:7">
      <c r="B210" s="55" t="s">
        <v>1190</v>
      </c>
      <c r="C210" s="55">
        <v>8</v>
      </c>
      <c r="D210" s="55" t="s">
        <v>1198</v>
      </c>
      <c r="E210" s="55">
        <v>5</v>
      </c>
      <c r="G210" s="55" t="str">
        <f t="shared" si="3"/>
        <v>Q3_8</v>
      </c>
    </row>
    <row r="211" spans="2:7">
      <c r="B211" s="55" t="s">
        <v>1190</v>
      </c>
      <c r="C211" s="55">
        <v>9</v>
      </c>
      <c r="D211" s="55" t="s">
        <v>1199</v>
      </c>
      <c r="E211" s="55">
        <v>5</v>
      </c>
      <c r="G211" s="55" t="str">
        <f t="shared" si="3"/>
        <v>Q3_9</v>
      </c>
    </row>
    <row r="212" spans="2:7">
      <c r="B212" s="55" t="s">
        <v>1190</v>
      </c>
      <c r="C212" s="55">
        <v>10</v>
      </c>
      <c r="D212" s="55" t="s">
        <v>1200</v>
      </c>
      <c r="E212" s="55">
        <v>5</v>
      </c>
      <c r="G212" s="55" t="str">
        <f t="shared" si="3"/>
        <v>Q3_10</v>
      </c>
    </row>
    <row r="213" spans="2:7">
      <c r="B213" s="55" t="s">
        <v>1190</v>
      </c>
      <c r="C213" s="55">
        <v>11</v>
      </c>
      <c r="D213" s="55" t="s">
        <v>1201</v>
      </c>
      <c r="E213" s="55">
        <v>5</v>
      </c>
      <c r="G213" s="55" t="str">
        <f t="shared" si="3"/>
        <v>Q3_11</v>
      </c>
    </row>
    <row r="214" spans="2:7">
      <c r="B214" s="55" t="s">
        <v>1190</v>
      </c>
      <c r="C214" s="55">
        <v>12</v>
      </c>
      <c r="D214" s="55" t="s">
        <v>1202</v>
      </c>
      <c r="E214" s="55">
        <v>5</v>
      </c>
      <c r="G214" s="55" t="str">
        <f t="shared" si="3"/>
        <v>Q3_12</v>
      </c>
    </row>
    <row r="215" spans="2:7">
      <c r="B215" s="55" t="s">
        <v>1190</v>
      </c>
      <c r="C215" s="55">
        <v>13</v>
      </c>
      <c r="D215" s="55" t="s">
        <v>1203</v>
      </c>
      <c r="E215" s="55">
        <v>5</v>
      </c>
      <c r="G215" s="55" t="str">
        <f t="shared" si="3"/>
        <v>Q3_13</v>
      </c>
    </row>
    <row r="216" spans="2:7">
      <c r="B216" s="55" t="s">
        <v>1190</v>
      </c>
      <c r="C216" s="55">
        <v>14</v>
      </c>
      <c r="D216" s="55" t="s">
        <v>1204</v>
      </c>
      <c r="E216" s="55">
        <v>5</v>
      </c>
      <c r="G216" s="55" t="str">
        <f t="shared" si="3"/>
        <v>Q3_14</v>
      </c>
    </row>
    <row r="217" spans="2:7">
      <c r="B217" s="55" t="s">
        <v>1190</v>
      </c>
      <c r="C217" s="55">
        <v>15</v>
      </c>
      <c r="D217" s="55" t="s">
        <v>1205</v>
      </c>
      <c r="E217" s="55">
        <v>5</v>
      </c>
      <c r="G217" s="55" t="str">
        <f t="shared" si="3"/>
        <v>Q3_15</v>
      </c>
    </row>
    <row r="218" spans="2:7">
      <c r="B218" s="55" t="s">
        <v>1190</v>
      </c>
      <c r="C218" s="55">
        <v>16</v>
      </c>
      <c r="D218" s="55" t="s">
        <v>1206</v>
      </c>
      <c r="E218" s="55">
        <v>5</v>
      </c>
      <c r="G218" s="55" t="str">
        <f t="shared" si="3"/>
        <v>Q3_16</v>
      </c>
    </row>
    <row r="219" spans="2:7">
      <c r="B219" s="55" t="s">
        <v>1190</v>
      </c>
      <c r="C219" s="55">
        <v>17</v>
      </c>
      <c r="D219" s="55" t="s">
        <v>1207</v>
      </c>
      <c r="E219" s="55">
        <v>5</v>
      </c>
      <c r="G219" s="55" t="str">
        <f t="shared" si="3"/>
        <v>Q3_17</v>
      </c>
    </row>
    <row r="220" spans="2:7">
      <c r="B220" s="55" t="s">
        <v>1190</v>
      </c>
      <c r="C220" s="55">
        <v>18</v>
      </c>
      <c r="D220" s="55" t="s">
        <v>1208</v>
      </c>
      <c r="E220" s="55">
        <v>5</v>
      </c>
      <c r="G220" s="55" t="str">
        <f t="shared" si="3"/>
        <v>Q3_18</v>
      </c>
    </row>
    <row r="221" spans="2:7">
      <c r="B221" s="55" t="s">
        <v>1190</v>
      </c>
      <c r="C221" s="55">
        <v>19</v>
      </c>
      <c r="D221" s="55" t="s">
        <v>1209</v>
      </c>
      <c r="E221" s="55">
        <v>5</v>
      </c>
      <c r="G221" s="55" t="str">
        <f t="shared" si="3"/>
        <v>Q3_19</v>
      </c>
    </row>
    <row r="222" spans="2:7">
      <c r="B222" s="55" t="s">
        <v>1190</v>
      </c>
      <c r="C222" s="55">
        <v>20</v>
      </c>
      <c r="D222" s="55" t="s">
        <v>1210</v>
      </c>
      <c r="E222" s="55">
        <v>5</v>
      </c>
      <c r="G222" s="55" t="str">
        <f t="shared" si="3"/>
        <v>Q3_20</v>
      </c>
    </row>
    <row r="223" spans="2:7">
      <c r="B223" s="55" t="s">
        <v>1190</v>
      </c>
      <c r="C223" s="55">
        <v>21</v>
      </c>
      <c r="D223" s="55" t="s">
        <v>1211</v>
      </c>
      <c r="E223" s="55">
        <v>5</v>
      </c>
      <c r="G223" s="55" t="str">
        <f t="shared" si="3"/>
        <v>Q3_21</v>
      </c>
    </row>
    <row r="224" spans="2:7">
      <c r="B224" s="55" t="s">
        <v>1190</v>
      </c>
      <c r="C224" s="55">
        <v>22</v>
      </c>
      <c r="D224" s="55" t="s">
        <v>1212</v>
      </c>
      <c r="E224" s="55">
        <v>5</v>
      </c>
      <c r="G224" s="55" t="str">
        <f t="shared" si="3"/>
        <v>Q3_22</v>
      </c>
    </row>
    <row r="225" spans="2:7">
      <c r="B225" s="55" t="s">
        <v>1190</v>
      </c>
      <c r="C225" s="55">
        <v>23</v>
      </c>
      <c r="D225" s="55" t="s">
        <v>1213</v>
      </c>
      <c r="E225" s="55">
        <v>5</v>
      </c>
      <c r="G225" s="55" t="str">
        <f t="shared" si="3"/>
        <v>Q3_23</v>
      </c>
    </row>
    <row r="226" spans="2:7">
      <c r="B226" s="55" t="s">
        <v>1190</v>
      </c>
      <c r="C226" s="55">
        <v>24</v>
      </c>
      <c r="D226" s="55" t="s">
        <v>1214</v>
      </c>
      <c r="E226" s="55">
        <v>5</v>
      </c>
      <c r="G226" s="55" t="str">
        <f t="shared" si="3"/>
        <v>Q3_24</v>
      </c>
    </row>
    <row r="227" spans="2:7">
      <c r="B227" s="55" t="s">
        <v>1190</v>
      </c>
      <c r="C227" s="55">
        <v>25</v>
      </c>
      <c r="D227" s="55" t="s">
        <v>1215</v>
      </c>
      <c r="E227" s="55">
        <v>5</v>
      </c>
      <c r="G227" s="55" t="str">
        <f t="shared" si="3"/>
        <v>Q3_25</v>
      </c>
    </row>
    <row r="228" spans="2:7">
      <c r="B228" s="55" t="s">
        <v>1190</v>
      </c>
      <c r="C228" s="55">
        <v>26</v>
      </c>
      <c r="D228" s="55" t="s">
        <v>1216</v>
      </c>
      <c r="E228" s="55">
        <v>5</v>
      </c>
      <c r="G228" s="55" t="str">
        <f t="shared" si="3"/>
        <v>Q3_26</v>
      </c>
    </row>
    <row r="229" spans="2:7">
      <c r="B229" s="55" t="s">
        <v>1190</v>
      </c>
      <c r="C229" s="55">
        <v>27</v>
      </c>
      <c r="D229" s="55" t="s">
        <v>1217</v>
      </c>
      <c r="E229" s="55">
        <v>5</v>
      </c>
      <c r="G229" s="55" t="str">
        <f t="shared" si="3"/>
        <v>Q3_27</v>
      </c>
    </row>
    <row r="230" spans="2:7">
      <c r="B230" s="55" t="s">
        <v>1190</v>
      </c>
      <c r="C230" s="55">
        <v>28</v>
      </c>
      <c r="D230" s="55" t="s">
        <v>1218</v>
      </c>
      <c r="E230" s="55">
        <v>5</v>
      </c>
      <c r="G230" s="55" t="str">
        <f t="shared" si="3"/>
        <v>Q3_28</v>
      </c>
    </row>
    <row r="231" spans="2:7">
      <c r="B231" s="55" t="s">
        <v>1190</v>
      </c>
      <c r="C231" s="55">
        <v>29</v>
      </c>
      <c r="D231" s="55" t="s">
        <v>1219</v>
      </c>
      <c r="E231" s="55">
        <v>5</v>
      </c>
      <c r="G231" s="55" t="str">
        <f t="shared" si="3"/>
        <v>Q3_29</v>
      </c>
    </row>
    <row r="232" spans="2:7">
      <c r="B232" s="55" t="s">
        <v>1190</v>
      </c>
      <c r="C232" s="55">
        <v>30</v>
      </c>
      <c r="D232" s="55" t="s">
        <v>1220</v>
      </c>
      <c r="E232" s="55">
        <v>5</v>
      </c>
      <c r="G232" s="55" t="str">
        <f t="shared" si="3"/>
        <v>Q3_30</v>
      </c>
    </row>
    <row r="233" spans="2:7">
      <c r="B233" s="55" t="s">
        <v>1190</v>
      </c>
      <c r="C233" s="55">
        <v>31</v>
      </c>
      <c r="D233" s="55" t="s">
        <v>1221</v>
      </c>
      <c r="E233" s="55">
        <v>5</v>
      </c>
      <c r="G233" s="55" t="str">
        <f t="shared" si="3"/>
        <v>Q3_31</v>
      </c>
    </row>
    <row r="234" spans="2:7">
      <c r="B234" s="55" t="s">
        <v>1190</v>
      </c>
      <c r="C234" s="55">
        <v>32</v>
      </c>
      <c r="D234" s="55" t="s">
        <v>1222</v>
      </c>
      <c r="E234" s="55">
        <v>5</v>
      </c>
      <c r="G234" s="55" t="str">
        <f t="shared" si="3"/>
        <v>Q3_32</v>
      </c>
    </row>
    <row r="235" spans="2:7">
      <c r="B235" s="55" t="s">
        <v>1190</v>
      </c>
      <c r="C235" s="55">
        <v>33</v>
      </c>
      <c r="D235" s="55" t="s">
        <v>1223</v>
      </c>
      <c r="E235" s="55">
        <v>5</v>
      </c>
      <c r="G235" s="55" t="str">
        <f t="shared" si="3"/>
        <v>Q3_33</v>
      </c>
    </row>
    <row r="236" spans="2:7">
      <c r="B236" s="55" t="s">
        <v>1190</v>
      </c>
      <c r="C236" s="55">
        <v>34</v>
      </c>
      <c r="D236" s="55" t="s">
        <v>1224</v>
      </c>
      <c r="E236" s="55">
        <v>5</v>
      </c>
      <c r="G236" s="55" t="str">
        <f t="shared" si="3"/>
        <v>Q3_34</v>
      </c>
    </row>
    <row r="237" spans="2:7">
      <c r="B237" s="55" t="s">
        <v>1190</v>
      </c>
      <c r="C237" s="55">
        <v>35</v>
      </c>
      <c r="D237" s="55" t="s">
        <v>1225</v>
      </c>
      <c r="E237" s="55">
        <v>5</v>
      </c>
      <c r="G237" s="55" t="str">
        <f t="shared" si="3"/>
        <v>Q3_35</v>
      </c>
    </row>
    <row r="238" spans="2:7">
      <c r="B238" s="55" t="s">
        <v>1190</v>
      </c>
      <c r="C238" s="55">
        <v>36</v>
      </c>
      <c r="D238" s="55" t="s">
        <v>1226</v>
      </c>
      <c r="E238" s="55">
        <v>5</v>
      </c>
      <c r="G238" s="55" t="str">
        <f t="shared" si="3"/>
        <v>Q3_36</v>
      </c>
    </row>
    <row r="239" spans="2:7">
      <c r="B239" s="55" t="s">
        <v>1190</v>
      </c>
      <c r="C239" s="55">
        <v>37</v>
      </c>
      <c r="D239" s="55" t="s">
        <v>1227</v>
      </c>
      <c r="E239" s="55">
        <v>4</v>
      </c>
      <c r="G239" s="55" t="str">
        <f t="shared" si="3"/>
        <v>Q3_37</v>
      </c>
    </row>
    <row r="240" spans="2:7">
      <c r="B240" s="55" t="s">
        <v>1190</v>
      </c>
      <c r="C240" s="55">
        <v>38</v>
      </c>
      <c r="D240" s="55" t="s">
        <v>1228</v>
      </c>
      <c r="E240" s="55">
        <v>4</v>
      </c>
      <c r="G240" s="55" t="str">
        <f t="shared" si="3"/>
        <v>Q3_38</v>
      </c>
    </row>
    <row r="241" spans="2:7">
      <c r="B241" s="55" t="s">
        <v>1190</v>
      </c>
      <c r="C241" s="55">
        <v>39</v>
      </c>
      <c r="D241" s="55" t="s">
        <v>1229</v>
      </c>
      <c r="E241" s="55">
        <v>4</v>
      </c>
      <c r="G241" s="55" t="str">
        <f t="shared" si="3"/>
        <v>Q3_39</v>
      </c>
    </row>
    <row r="242" spans="2:7">
      <c r="B242" s="55" t="s">
        <v>1190</v>
      </c>
      <c r="C242" s="55">
        <v>40</v>
      </c>
      <c r="D242" s="55" t="s">
        <v>1230</v>
      </c>
      <c r="E242" s="55">
        <v>4</v>
      </c>
      <c r="G242" s="55" t="str">
        <f t="shared" si="3"/>
        <v>Q3_40</v>
      </c>
    </row>
    <row r="243" spans="2:7">
      <c r="B243" s="55" t="s">
        <v>1190</v>
      </c>
      <c r="C243" s="55">
        <v>41</v>
      </c>
      <c r="D243" s="55" t="s">
        <v>1231</v>
      </c>
      <c r="E243" s="55">
        <v>7</v>
      </c>
      <c r="G243" s="55" t="str">
        <f t="shared" si="3"/>
        <v>Q3_41</v>
      </c>
    </row>
    <row r="244" spans="2:7">
      <c r="B244" s="55" t="s">
        <v>1190</v>
      </c>
      <c r="C244" s="55">
        <v>42</v>
      </c>
      <c r="D244" s="55" t="s">
        <v>1232</v>
      </c>
      <c r="E244" s="55">
        <v>4</v>
      </c>
      <c r="G244" s="55" t="str">
        <f t="shared" si="3"/>
        <v>Q3_42</v>
      </c>
    </row>
    <row r="245" spans="2:7">
      <c r="B245" s="55" t="s">
        <v>1190</v>
      </c>
      <c r="C245" s="55">
        <v>43</v>
      </c>
      <c r="D245" s="55" t="s">
        <v>1233</v>
      </c>
      <c r="E245" s="55">
        <v>3</v>
      </c>
      <c r="G245" s="55" t="str">
        <f t="shared" si="3"/>
        <v>Q3_43</v>
      </c>
    </row>
    <row r="246" spans="2:7">
      <c r="B246" s="55" t="s">
        <v>1190</v>
      </c>
      <c r="C246" s="55">
        <v>44</v>
      </c>
      <c r="D246" s="55" t="s">
        <v>1234</v>
      </c>
      <c r="E246" s="55">
        <v>3</v>
      </c>
      <c r="G246" s="55" t="str">
        <f t="shared" si="3"/>
        <v>Q3_44</v>
      </c>
    </row>
    <row r="247" spans="2:7">
      <c r="B247" s="55" t="s">
        <v>1190</v>
      </c>
      <c r="C247" s="55">
        <v>45</v>
      </c>
      <c r="D247" s="55" t="s">
        <v>1235</v>
      </c>
      <c r="E247" s="55">
        <v>4</v>
      </c>
      <c r="G247" s="55" t="str">
        <f t="shared" si="3"/>
        <v>Q3_45</v>
      </c>
    </row>
    <row r="248" spans="2:7">
      <c r="B248" s="55" t="s">
        <v>1190</v>
      </c>
      <c r="C248" s="55">
        <v>46</v>
      </c>
      <c r="D248" s="55" t="s">
        <v>1236</v>
      </c>
      <c r="E248" s="55">
        <v>4</v>
      </c>
      <c r="G248" s="55" t="str">
        <f t="shared" si="3"/>
        <v>Q3_46</v>
      </c>
    </row>
    <row r="249" spans="2:7">
      <c r="B249" s="55" t="s">
        <v>1190</v>
      </c>
      <c r="C249" s="55">
        <v>47</v>
      </c>
      <c r="D249" s="55" t="s">
        <v>1237</v>
      </c>
      <c r="E249" s="55">
        <v>4</v>
      </c>
      <c r="G249" s="55" t="str">
        <f t="shared" si="3"/>
        <v>Q3_47</v>
      </c>
    </row>
    <row r="250" spans="2:7">
      <c r="B250" s="55" t="s">
        <v>1190</v>
      </c>
      <c r="C250" s="55">
        <v>48</v>
      </c>
      <c r="D250" s="55" t="s">
        <v>1238</v>
      </c>
      <c r="E250" s="55">
        <v>4</v>
      </c>
      <c r="G250" s="55" t="str">
        <f t="shared" si="3"/>
        <v>Q3_48</v>
      </c>
    </row>
    <row r="251" spans="2:7">
      <c r="B251" s="55" t="s">
        <v>1190</v>
      </c>
      <c r="C251" s="55">
        <v>49</v>
      </c>
      <c r="D251" s="55" t="s">
        <v>1239</v>
      </c>
      <c r="E251" s="55">
        <v>4</v>
      </c>
      <c r="G251" s="55" t="str">
        <f t="shared" si="3"/>
        <v>Q3_49</v>
      </c>
    </row>
    <row r="252" spans="2:7">
      <c r="B252" s="55" t="s">
        <v>1190</v>
      </c>
      <c r="C252" s="55">
        <v>50</v>
      </c>
      <c r="D252" s="55" t="s">
        <v>1240</v>
      </c>
      <c r="E252" s="55">
        <v>4</v>
      </c>
      <c r="G252" s="55" t="str">
        <f t="shared" si="3"/>
        <v>Q3_50</v>
      </c>
    </row>
    <row r="253" spans="2:7">
      <c r="B253" s="55" t="s">
        <v>1190</v>
      </c>
      <c r="C253" s="55">
        <v>51</v>
      </c>
      <c r="D253" s="55" t="s">
        <v>1241</v>
      </c>
      <c r="E253" s="55">
        <v>4</v>
      </c>
      <c r="G253" s="55" t="str">
        <f t="shared" si="3"/>
        <v>Q3_51</v>
      </c>
    </row>
    <row r="254" spans="2:7">
      <c r="B254" s="55" t="s">
        <v>1190</v>
      </c>
      <c r="C254" s="55">
        <v>52</v>
      </c>
      <c r="D254" s="55" t="s">
        <v>1242</v>
      </c>
      <c r="E254" s="55">
        <v>4</v>
      </c>
      <c r="G254" s="55" t="str">
        <f t="shared" si="3"/>
        <v>Q3_52</v>
      </c>
    </row>
    <row r="255" spans="2:7">
      <c r="B255" s="55" t="s">
        <v>1190</v>
      </c>
      <c r="C255" s="55">
        <v>53</v>
      </c>
      <c r="D255" s="55" t="s">
        <v>1243</v>
      </c>
      <c r="E255" s="55">
        <v>4</v>
      </c>
      <c r="G255" s="55" t="str">
        <f t="shared" si="3"/>
        <v>Q3_53</v>
      </c>
    </row>
    <row r="256" spans="2:7">
      <c r="B256" s="55" t="s">
        <v>1190</v>
      </c>
      <c r="C256" s="55">
        <v>54</v>
      </c>
      <c r="D256" s="55" t="s">
        <v>1244</v>
      </c>
      <c r="E256" s="55">
        <v>4</v>
      </c>
      <c r="G256" s="55" t="str">
        <f t="shared" si="3"/>
        <v>Q3_54</v>
      </c>
    </row>
    <row r="257" spans="2:7">
      <c r="B257" s="55" t="s">
        <v>1190</v>
      </c>
      <c r="C257" s="55">
        <v>55</v>
      </c>
      <c r="D257" s="55" t="s">
        <v>1245</v>
      </c>
      <c r="E257" s="55">
        <v>4</v>
      </c>
      <c r="G257" s="55" t="str">
        <f t="shared" si="3"/>
        <v>Q3_55</v>
      </c>
    </row>
    <row r="258" spans="2:7">
      <c r="B258" s="55" t="s">
        <v>1190</v>
      </c>
      <c r="C258" s="55">
        <v>56</v>
      </c>
      <c r="D258" s="55" t="s">
        <v>1246</v>
      </c>
      <c r="E258" s="55">
        <v>4</v>
      </c>
      <c r="G258" s="55" t="str">
        <f t="shared" si="3"/>
        <v>Q3_56</v>
      </c>
    </row>
    <row r="259" spans="2:7">
      <c r="B259" s="55" t="s">
        <v>1190</v>
      </c>
      <c r="C259" s="55">
        <v>57</v>
      </c>
      <c r="D259" s="55" t="s">
        <v>1247</v>
      </c>
      <c r="E259" s="55">
        <v>4</v>
      </c>
      <c r="G259" s="55" t="str">
        <f t="shared" si="3"/>
        <v>Q3_57</v>
      </c>
    </row>
    <row r="260" spans="2:7">
      <c r="B260" s="55" t="s">
        <v>1190</v>
      </c>
      <c r="C260" s="55">
        <v>58</v>
      </c>
      <c r="D260" s="55" t="s">
        <v>1248</v>
      </c>
      <c r="E260" s="55">
        <v>4</v>
      </c>
      <c r="G260" s="55" t="str">
        <f t="shared" si="3"/>
        <v>Q3_58</v>
      </c>
    </row>
    <row r="261" spans="2:7">
      <c r="B261" s="55" t="s">
        <v>1190</v>
      </c>
      <c r="C261" s="55">
        <v>59</v>
      </c>
      <c r="D261" s="55" t="s">
        <v>1249</v>
      </c>
      <c r="E261" s="55">
        <v>4</v>
      </c>
      <c r="G261" s="55" t="str">
        <f t="shared" ref="G261:G324" si="4">_xlfn.TEXTJOIN("_",TRUE,B261,C261)</f>
        <v>Q3_59</v>
      </c>
    </row>
    <row r="262" spans="2:7">
      <c r="B262" s="55" t="s">
        <v>1190</v>
      </c>
      <c r="C262" s="55">
        <v>60</v>
      </c>
      <c r="D262" s="55" t="s">
        <v>1250</v>
      </c>
      <c r="E262" s="55">
        <v>4</v>
      </c>
      <c r="G262" s="55" t="str">
        <f t="shared" si="4"/>
        <v>Q3_60</v>
      </c>
    </row>
    <row r="263" spans="2:7">
      <c r="B263" s="55" t="s">
        <v>1190</v>
      </c>
      <c r="C263" s="55">
        <v>61</v>
      </c>
      <c r="D263" s="55" t="s">
        <v>1251</v>
      </c>
      <c r="E263" s="55">
        <v>4</v>
      </c>
      <c r="G263" s="55" t="str">
        <f t="shared" si="4"/>
        <v>Q3_61</v>
      </c>
    </row>
    <row r="264" spans="2:7">
      <c r="B264" s="55" t="s">
        <v>1190</v>
      </c>
      <c r="C264" s="55">
        <v>62</v>
      </c>
      <c r="D264" s="55" t="s">
        <v>1252</v>
      </c>
      <c r="E264" s="55">
        <v>4</v>
      </c>
      <c r="G264" s="55" t="str">
        <f t="shared" si="4"/>
        <v>Q3_62</v>
      </c>
    </row>
    <row r="265" spans="2:7">
      <c r="B265" s="55" t="s">
        <v>1190</v>
      </c>
      <c r="C265" s="55">
        <v>63</v>
      </c>
      <c r="D265" s="55" t="s">
        <v>1253</v>
      </c>
      <c r="E265" s="55">
        <v>4</v>
      </c>
      <c r="G265" s="55" t="str">
        <f t="shared" si="4"/>
        <v>Q3_63</v>
      </c>
    </row>
    <row r="266" spans="2:7">
      <c r="B266" s="55" t="s">
        <v>1190</v>
      </c>
      <c r="C266" s="55">
        <v>64</v>
      </c>
      <c r="D266" s="55" t="s">
        <v>1254</v>
      </c>
      <c r="E266" s="55">
        <v>4</v>
      </c>
      <c r="G266" s="55" t="str">
        <f t="shared" si="4"/>
        <v>Q3_64</v>
      </c>
    </row>
    <row r="267" spans="2:7">
      <c r="B267" s="55" t="s">
        <v>1190</v>
      </c>
      <c r="C267" s="55">
        <v>65</v>
      </c>
      <c r="D267" s="55" t="s">
        <v>1255</v>
      </c>
      <c r="E267" s="55">
        <v>4</v>
      </c>
      <c r="G267" s="55" t="str">
        <f t="shared" si="4"/>
        <v>Q3_65</v>
      </c>
    </row>
    <row r="268" spans="2:7">
      <c r="B268" s="55" t="s">
        <v>1190</v>
      </c>
      <c r="C268" s="55">
        <v>66</v>
      </c>
      <c r="D268" s="55" t="s">
        <v>1256</v>
      </c>
      <c r="E268" s="55">
        <v>4</v>
      </c>
      <c r="G268" s="55" t="str">
        <f t="shared" si="4"/>
        <v>Q3_66</v>
      </c>
    </row>
    <row r="269" spans="2:7">
      <c r="B269" s="55" t="s">
        <v>1190</v>
      </c>
      <c r="C269" s="55">
        <v>67</v>
      </c>
      <c r="D269" s="55" t="s">
        <v>1257</v>
      </c>
      <c r="E269" s="55">
        <v>4</v>
      </c>
      <c r="G269" s="55" t="str">
        <f t="shared" si="4"/>
        <v>Q3_67</v>
      </c>
    </row>
    <row r="270" spans="2:7">
      <c r="B270" s="55" t="s">
        <v>1190</v>
      </c>
      <c r="C270" s="55">
        <v>68</v>
      </c>
      <c r="D270" s="55" t="s">
        <v>1258</v>
      </c>
      <c r="E270" s="55">
        <v>4</v>
      </c>
      <c r="G270" s="55" t="str">
        <f t="shared" si="4"/>
        <v>Q3_68</v>
      </c>
    </row>
    <row r="271" spans="2:7">
      <c r="B271" s="55" t="s">
        <v>1190</v>
      </c>
      <c r="C271" s="55">
        <v>69</v>
      </c>
      <c r="D271" s="55" t="s">
        <v>1259</v>
      </c>
      <c r="E271" s="55">
        <v>4</v>
      </c>
      <c r="G271" s="55" t="str">
        <f t="shared" si="4"/>
        <v>Q3_69</v>
      </c>
    </row>
    <row r="272" spans="2:7">
      <c r="B272" s="55" t="s">
        <v>1190</v>
      </c>
      <c r="C272" s="55">
        <v>70</v>
      </c>
      <c r="D272" s="55" t="s">
        <v>1260</v>
      </c>
      <c r="E272" s="55">
        <v>4</v>
      </c>
      <c r="G272" s="55" t="str">
        <f t="shared" si="4"/>
        <v>Q3_70</v>
      </c>
    </row>
    <row r="273" spans="2:7">
      <c r="B273" s="55" t="s">
        <v>1190</v>
      </c>
      <c r="C273" s="55">
        <v>71</v>
      </c>
      <c r="D273" s="55" t="s">
        <v>1261</v>
      </c>
      <c r="E273" s="55">
        <v>4</v>
      </c>
      <c r="G273" s="55" t="str">
        <f t="shared" si="4"/>
        <v>Q3_71</v>
      </c>
    </row>
    <row r="274" spans="2:7">
      <c r="B274" s="55" t="s">
        <v>1190</v>
      </c>
      <c r="C274" s="55">
        <v>72</v>
      </c>
      <c r="D274" s="55" t="s">
        <v>1262</v>
      </c>
      <c r="E274" s="55">
        <v>4</v>
      </c>
      <c r="G274" s="55" t="str">
        <f t="shared" si="4"/>
        <v>Q3_72</v>
      </c>
    </row>
    <row r="275" spans="2:7">
      <c r="B275" s="55" t="s">
        <v>1190</v>
      </c>
      <c r="C275" s="55">
        <v>73</v>
      </c>
      <c r="D275" s="55" t="s">
        <v>1263</v>
      </c>
      <c r="E275" s="55">
        <v>4</v>
      </c>
      <c r="G275" s="55" t="str">
        <f t="shared" si="4"/>
        <v>Q3_73</v>
      </c>
    </row>
    <row r="276" spans="2:7">
      <c r="B276" s="55" t="s">
        <v>1190</v>
      </c>
      <c r="C276" s="55">
        <v>74</v>
      </c>
      <c r="D276" s="55" t="s">
        <v>1264</v>
      </c>
      <c r="E276" s="55">
        <v>4</v>
      </c>
      <c r="G276" s="55" t="str">
        <f t="shared" si="4"/>
        <v>Q3_74</v>
      </c>
    </row>
    <row r="277" spans="2:7">
      <c r="B277" s="55" t="s">
        <v>1190</v>
      </c>
      <c r="C277" s="55">
        <v>75</v>
      </c>
      <c r="D277" s="55" t="s">
        <v>1265</v>
      </c>
      <c r="E277" s="55">
        <v>4</v>
      </c>
      <c r="G277" s="55" t="str">
        <f t="shared" si="4"/>
        <v>Q3_75</v>
      </c>
    </row>
    <row r="278" spans="2:7">
      <c r="B278" s="55" t="s">
        <v>1190</v>
      </c>
      <c r="C278" s="55">
        <v>76</v>
      </c>
      <c r="D278" s="55" t="s">
        <v>1266</v>
      </c>
      <c r="E278" s="55">
        <v>4</v>
      </c>
      <c r="G278" s="55" t="str">
        <f t="shared" si="4"/>
        <v>Q3_76</v>
      </c>
    </row>
    <row r="279" spans="2:7">
      <c r="B279" s="55" t="s">
        <v>1190</v>
      </c>
      <c r="C279" s="55">
        <v>77</v>
      </c>
      <c r="D279" s="55" t="s">
        <v>1267</v>
      </c>
      <c r="E279" s="55">
        <v>4</v>
      </c>
      <c r="G279" s="55" t="str">
        <f t="shared" si="4"/>
        <v>Q3_77</v>
      </c>
    </row>
    <row r="280" spans="2:7">
      <c r="B280" s="55" t="s">
        <v>1190</v>
      </c>
      <c r="C280" s="55">
        <v>78</v>
      </c>
      <c r="D280" s="55" t="s">
        <v>1268</v>
      </c>
      <c r="E280" s="55">
        <v>6</v>
      </c>
      <c r="G280" s="55" t="str">
        <f t="shared" si="4"/>
        <v>Q3_78</v>
      </c>
    </row>
    <row r="281" spans="2:7">
      <c r="B281" s="55" t="s">
        <v>1190</v>
      </c>
      <c r="C281" s="55">
        <v>79</v>
      </c>
      <c r="D281" s="55" t="s">
        <v>1269</v>
      </c>
      <c r="E281" s="55">
        <v>6</v>
      </c>
      <c r="G281" s="55" t="str">
        <f t="shared" si="4"/>
        <v>Q3_79</v>
      </c>
    </row>
    <row r="282" spans="2:7">
      <c r="B282" s="55" t="s">
        <v>1190</v>
      </c>
      <c r="C282" s="55">
        <v>80</v>
      </c>
      <c r="D282" s="55" t="s">
        <v>1270</v>
      </c>
      <c r="E282" s="55">
        <v>8</v>
      </c>
      <c r="G282" s="55" t="str">
        <f t="shared" si="4"/>
        <v>Q3_80</v>
      </c>
    </row>
    <row r="283" spans="2:7">
      <c r="B283" s="55" t="s">
        <v>1190</v>
      </c>
      <c r="C283" s="55">
        <v>81</v>
      </c>
      <c r="D283" s="55" t="s">
        <v>1271</v>
      </c>
      <c r="E283" s="55">
        <v>5</v>
      </c>
      <c r="G283" s="55" t="str">
        <f t="shared" si="4"/>
        <v>Q3_81</v>
      </c>
    </row>
    <row r="284" spans="2:7">
      <c r="B284" s="55" t="s">
        <v>1190</v>
      </c>
      <c r="C284" s="55">
        <v>82</v>
      </c>
      <c r="D284" s="55" t="s">
        <v>1272</v>
      </c>
      <c r="E284" s="55">
        <v>5</v>
      </c>
      <c r="G284" s="55" t="str">
        <f t="shared" si="4"/>
        <v>Q3_82</v>
      </c>
    </row>
    <row r="285" spans="2:7">
      <c r="B285" s="55" t="s">
        <v>1190</v>
      </c>
      <c r="C285" s="55">
        <v>83</v>
      </c>
      <c r="D285" s="55" t="s">
        <v>1273</v>
      </c>
      <c r="E285" s="55">
        <v>6</v>
      </c>
      <c r="G285" s="55" t="str">
        <f t="shared" si="4"/>
        <v>Q3_83</v>
      </c>
    </row>
    <row r="286" spans="2:7">
      <c r="B286" s="55" t="s">
        <v>1190</v>
      </c>
      <c r="C286" s="55">
        <v>84</v>
      </c>
      <c r="D286" s="55" t="s">
        <v>1274</v>
      </c>
      <c r="E286" s="55">
        <v>2</v>
      </c>
      <c r="G286" s="55" t="str">
        <f t="shared" si="4"/>
        <v>Q3_84</v>
      </c>
    </row>
    <row r="287" spans="2:7">
      <c r="B287" s="55" t="s">
        <v>1190</v>
      </c>
      <c r="C287" s="55">
        <v>85</v>
      </c>
      <c r="D287" s="55" t="s">
        <v>1275</v>
      </c>
      <c r="E287" s="55">
        <v>7</v>
      </c>
      <c r="G287" s="55" t="str">
        <f t="shared" si="4"/>
        <v>Q3_85</v>
      </c>
    </row>
    <row r="288" spans="2:7">
      <c r="B288" s="55" t="s">
        <v>1190</v>
      </c>
      <c r="C288" s="55">
        <v>86</v>
      </c>
      <c r="D288" s="55" t="s">
        <v>1276</v>
      </c>
      <c r="E288" s="55">
        <v>2</v>
      </c>
      <c r="G288" s="55" t="str">
        <f t="shared" si="4"/>
        <v>Q3_86</v>
      </c>
    </row>
    <row r="289" spans="2:7">
      <c r="B289" s="55" t="s">
        <v>1190</v>
      </c>
      <c r="C289" s="55">
        <v>87</v>
      </c>
      <c r="D289" s="55" t="s">
        <v>1277</v>
      </c>
      <c r="E289" s="55">
        <v>4</v>
      </c>
      <c r="G289" s="55" t="str">
        <f t="shared" si="4"/>
        <v>Q3_87</v>
      </c>
    </row>
    <row r="290" spans="2:7">
      <c r="B290" s="55" t="s">
        <v>1190</v>
      </c>
      <c r="C290" s="55">
        <v>88</v>
      </c>
      <c r="D290" s="55" t="s">
        <v>1278</v>
      </c>
      <c r="E290" s="55">
        <v>4</v>
      </c>
      <c r="G290" s="55" t="str">
        <f t="shared" si="4"/>
        <v>Q3_88</v>
      </c>
    </row>
    <row r="291" spans="2:7">
      <c r="B291" s="55" t="s">
        <v>1190</v>
      </c>
      <c r="C291" s="55">
        <v>89</v>
      </c>
      <c r="D291" s="55" t="s">
        <v>1279</v>
      </c>
      <c r="E291" s="55">
        <v>4</v>
      </c>
      <c r="G291" s="55" t="str">
        <f t="shared" si="4"/>
        <v>Q3_89</v>
      </c>
    </row>
    <row r="292" spans="2:7">
      <c r="B292" s="55" t="s">
        <v>1190</v>
      </c>
      <c r="C292" s="55">
        <v>89</v>
      </c>
      <c r="D292" s="55" t="s">
        <v>1280</v>
      </c>
      <c r="E292" s="55">
        <v>4</v>
      </c>
      <c r="G292" s="55" t="str">
        <f t="shared" si="4"/>
        <v>Q3_89</v>
      </c>
    </row>
    <row r="293" spans="2:7">
      <c r="B293" s="55" t="s">
        <v>1190</v>
      </c>
      <c r="C293" s="55">
        <v>89</v>
      </c>
      <c r="D293" s="55" t="s">
        <v>1281</v>
      </c>
      <c r="E293" s="55">
        <v>4</v>
      </c>
      <c r="G293" s="55" t="str">
        <f t="shared" si="4"/>
        <v>Q3_89</v>
      </c>
    </row>
    <row r="294" spans="2:7">
      <c r="B294" s="55" t="s">
        <v>1190</v>
      </c>
      <c r="C294" s="55">
        <v>90</v>
      </c>
      <c r="D294" s="55" t="s">
        <v>1282</v>
      </c>
      <c r="E294" s="55">
        <v>2</v>
      </c>
      <c r="G294" s="55" t="str">
        <f t="shared" si="4"/>
        <v>Q3_90</v>
      </c>
    </row>
    <row r="295" spans="2:7">
      <c r="B295" s="55" t="s">
        <v>1283</v>
      </c>
      <c r="C295" s="55">
        <v>1</v>
      </c>
      <c r="D295" s="55" t="s">
        <v>1284</v>
      </c>
      <c r="E295" s="55">
        <v>4</v>
      </c>
      <c r="G295" s="55" t="str">
        <f t="shared" si="4"/>
        <v>Q4_1</v>
      </c>
    </row>
    <row r="296" spans="2:7">
      <c r="B296" s="55" t="s">
        <v>1283</v>
      </c>
      <c r="C296" s="55">
        <v>2</v>
      </c>
      <c r="D296" s="55" t="s">
        <v>1285</v>
      </c>
      <c r="E296" s="55">
        <v>4</v>
      </c>
      <c r="G296" s="55" t="str">
        <f t="shared" si="4"/>
        <v>Q4_2</v>
      </c>
    </row>
    <row r="297" spans="2:7">
      <c r="B297" s="55" t="s">
        <v>1283</v>
      </c>
      <c r="C297" s="55">
        <v>3</v>
      </c>
      <c r="D297" s="55" t="s">
        <v>1286</v>
      </c>
      <c r="E297" s="55">
        <v>4</v>
      </c>
      <c r="G297" s="55" t="str">
        <f t="shared" si="4"/>
        <v>Q4_3</v>
      </c>
    </row>
    <row r="298" spans="2:7">
      <c r="B298" s="55" t="s">
        <v>1283</v>
      </c>
      <c r="C298" s="55">
        <v>4</v>
      </c>
      <c r="D298" s="55" t="s">
        <v>1287</v>
      </c>
      <c r="E298" s="55">
        <v>4</v>
      </c>
      <c r="G298" s="55" t="str">
        <f t="shared" si="4"/>
        <v>Q4_4</v>
      </c>
    </row>
    <row r="299" spans="2:7">
      <c r="B299" s="55" t="s">
        <v>1283</v>
      </c>
      <c r="C299" s="55">
        <v>5</v>
      </c>
      <c r="D299" s="55" t="s">
        <v>1288</v>
      </c>
      <c r="E299" s="55">
        <v>5</v>
      </c>
      <c r="G299" s="55" t="str">
        <f t="shared" si="4"/>
        <v>Q4_5</v>
      </c>
    </row>
    <row r="300" spans="2:7">
      <c r="B300" s="55" t="s">
        <v>1283</v>
      </c>
      <c r="C300" s="55">
        <v>6</v>
      </c>
      <c r="D300" s="55" t="s">
        <v>1289</v>
      </c>
      <c r="E300" s="55">
        <v>5</v>
      </c>
      <c r="G300" s="55" t="str">
        <f t="shared" si="4"/>
        <v>Q4_6</v>
      </c>
    </row>
    <row r="301" spans="2:7">
      <c r="B301" s="55" t="s">
        <v>1283</v>
      </c>
      <c r="C301" s="55">
        <v>7</v>
      </c>
      <c r="D301" s="55" t="s">
        <v>1290</v>
      </c>
      <c r="E301" s="55">
        <v>5</v>
      </c>
      <c r="G301" s="55" t="str">
        <f t="shared" si="4"/>
        <v>Q4_7</v>
      </c>
    </row>
    <row r="302" spans="2:7">
      <c r="B302" s="55" t="s">
        <v>1283</v>
      </c>
      <c r="C302" s="55">
        <v>8</v>
      </c>
      <c r="D302" s="55" t="s">
        <v>1291</v>
      </c>
      <c r="E302" s="55">
        <v>5</v>
      </c>
      <c r="G302" s="55" t="str">
        <f t="shared" si="4"/>
        <v>Q4_8</v>
      </c>
    </row>
    <row r="303" spans="2:7">
      <c r="B303" s="55" t="s">
        <v>1283</v>
      </c>
      <c r="C303" s="55">
        <v>9</v>
      </c>
      <c r="D303" s="55" t="s">
        <v>1292</v>
      </c>
      <c r="E303" s="55">
        <v>5</v>
      </c>
      <c r="G303" s="55" t="str">
        <f t="shared" si="4"/>
        <v>Q4_9</v>
      </c>
    </row>
    <row r="304" spans="2:7">
      <c r="B304" s="55" t="s">
        <v>1283</v>
      </c>
      <c r="C304" s="55">
        <v>10</v>
      </c>
      <c r="D304" s="55" t="s">
        <v>1293</v>
      </c>
      <c r="E304" s="55">
        <v>5</v>
      </c>
      <c r="G304" s="55" t="str">
        <f t="shared" si="4"/>
        <v>Q4_10</v>
      </c>
    </row>
    <row r="305" spans="2:7">
      <c r="B305" s="55" t="s">
        <v>1283</v>
      </c>
      <c r="C305" s="55">
        <v>11</v>
      </c>
      <c r="D305" s="55" t="s">
        <v>1294</v>
      </c>
      <c r="E305" s="55">
        <v>5</v>
      </c>
      <c r="G305" s="55" t="str">
        <f t="shared" si="4"/>
        <v>Q4_11</v>
      </c>
    </row>
    <row r="306" spans="2:7">
      <c r="B306" s="55" t="s">
        <v>1283</v>
      </c>
      <c r="C306" s="55">
        <v>12</v>
      </c>
      <c r="D306" s="55" t="s">
        <v>1295</v>
      </c>
      <c r="E306" s="55">
        <v>5</v>
      </c>
      <c r="G306" s="55" t="str">
        <f t="shared" si="4"/>
        <v>Q4_12</v>
      </c>
    </row>
    <row r="307" spans="2:7">
      <c r="B307" s="55" t="s">
        <v>1283</v>
      </c>
      <c r="C307" s="55">
        <v>13</v>
      </c>
      <c r="D307" s="55" t="s">
        <v>1296</v>
      </c>
      <c r="E307" s="55">
        <v>5</v>
      </c>
      <c r="G307" s="55" t="str">
        <f t="shared" si="4"/>
        <v>Q4_13</v>
      </c>
    </row>
    <row r="308" spans="2:7">
      <c r="B308" s="55" t="s">
        <v>1283</v>
      </c>
      <c r="C308" s="55">
        <v>14</v>
      </c>
      <c r="D308" s="55" t="s">
        <v>1297</v>
      </c>
      <c r="E308" s="55">
        <v>5</v>
      </c>
      <c r="G308" s="55" t="str">
        <f t="shared" si="4"/>
        <v>Q4_14</v>
      </c>
    </row>
    <row r="309" spans="2:7">
      <c r="B309" s="55" t="s">
        <v>1283</v>
      </c>
      <c r="C309" s="55">
        <v>15</v>
      </c>
      <c r="D309" s="55" t="s">
        <v>1298</v>
      </c>
      <c r="E309" s="55">
        <v>5</v>
      </c>
      <c r="G309" s="55" t="str">
        <f t="shared" si="4"/>
        <v>Q4_15</v>
      </c>
    </row>
    <row r="310" spans="2:7">
      <c r="B310" s="55" t="s">
        <v>1283</v>
      </c>
      <c r="C310" s="55">
        <v>16</v>
      </c>
      <c r="D310" s="55" t="s">
        <v>1299</v>
      </c>
      <c r="E310" s="55">
        <v>5</v>
      </c>
      <c r="G310" s="55" t="str">
        <f t="shared" si="4"/>
        <v>Q4_16</v>
      </c>
    </row>
    <row r="311" spans="2:7">
      <c r="B311" s="55" t="s">
        <v>1283</v>
      </c>
      <c r="C311" s="55">
        <v>17</v>
      </c>
      <c r="D311" s="55" t="s">
        <v>1300</v>
      </c>
      <c r="E311" s="55">
        <v>5</v>
      </c>
      <c r="G311" s="55" t="str">
        <f t="shared" si="4"/>
        <v>Q4_17</v>
      </c>
    </row>
    <row r="312" spans="2:7">
      <c r="B312" s="55" t="s">
        <v>1283</v>
      </c>
      <c r="C312" s="55">
        <v>18</v>
      </c>
      <c r="D312" s="55" t="s">
        <v>1301</v>
      </c>
      <c r="E312" s="55">
        <v>5</v>
      </c>
      <c r="G312" s="55" t="str">
        <f t="shared" si="4"/>
        <v>Q4_18</v>
      </c>
    </row>
    <row r="313" spans="2:7">
      <c r="B313" s="55" t="s">
        <v>1283</v>
      </c>
      <c r="C313" s="55">
        <v>19</v>
      </c>
      <c r="D313" s="55" t="s">
        <v>1302</v>
      </c>
      <c r="E313" s="55">
        <v>5</v>
      </c>
      <c r="G313" s="55" t="str">
        <f t="shared" si="4"/>
        <v>Q4_19</v>
      </c>
    </row>
    <row r="314" spans="2:7">
      <c r="B314" s="55" t="s">
        <v>1283</v>
      </c>
      <c r="C314" s="55">
        <v>20</v>
      </c>
      <c r="D314" s="55" t="s">
        <v>1303</v>
      </c>
      <c r="E314" s="55">
        <v>5</v>
      </c>
      <c r="G314" s="55" t="str">
        <f t="shared" si="4"/>
        <v>Q4_20</v>
      </c>
    </row>
    <row r="315" spans="2:7">
      <c r="B315" s="55" t="s">
        <v>1283</v>
      </c>
      <c r="C315" s="55">
        <v>21</v>
      </c>
      <c r="D315" s="55" t="s">
        <v>1304</v>
      </c>
      <c r="E315" s="55">
        <v>5</v>
      </c>
      <c r="G315" s="55" t="str">
        <f t="shared" si="4"/>
        <v>Q4_21</v>
      </c>
    </row>
    <row r="316" spans="2:7">
      <c r="B316" s="55" t="s">
        <v>1283</v>
      </c>
      <c r="C316" s="55">
        <v>22</v>
      </c>
      <c r="D316" s="55" t="s">
        <v>1305</v>
      </c>
      <c r="E316" s="55">
        <v>5</v>
      </c>
      <c r="G316" s="55" t="str">
        <f t="shared" si="4"/>
        <v>Q4_22</v>
      </c>
    </row>
    <row r="317" spans="2:7">
      <c r="B317" s="55" t="s">
        <v>1283</v>
      </c>
      <c r="C317" s="55">
        <v>23</v>
      </c>
      <c r="D317" s="55" t="s">
        <v>1306</v>
      </c>
      <c r="E317" s="55">
        <v>5</v>
      </c>
      <c r="G317" s="55" t="str">
        <f t="shared" si="4"/>
        <v>Q4_23</v>
      </c>
    </row>
    <row r="318" spans="2:7">
      <c r="B318" s="55" t="s">
        <v>1283</v>
      </c>
      <c r="C318" s="55">
        <v>24</v>
      </c>
      <c r="D318" s="55" t="s">
        <v>1307</v>
      </c>
      <c r="E318" s="55">
        <v>5</v>
      </c>
      <c r="G318" s="55" t="str">
        <f t="shared" si="4"/>
        <v>Q4_24</v>
      </c>
    </row>
    <row r="319" spans="2:7">
      <c r="B319" s="55" t="s">
        <v>1283</v>
      </c>
      <c r="C319" s="55">
        <v>25</v>
      </c>
      <c r="D319" s="55" t="s">
        <v>1308</v>
      </c>
      <c r="E319" s="55">
        <v>5</v>
      </c>
      <c r="G319" s="55" t="str">
        <f t="shared" si="4"/>
        <v>Q4_25</v>
      </c>
    </row>
    <row r="320" spans="2:7">
      <c r="B320" s="55" t="s">
        <v>1283</v>
      </c>
      <c r="C320" s="55">
        <v>26</v>
      </c>
      <c r="D320" s="55" t="s">
        <v>1309</v>
      </c>
      <c r="E320" s="55">
        <v>5</v>
      </c>
      <c r="G320" s="55" t="str">
        <f t="shared" si="4"/>
        <v>Q4_26</v>
      </c>
    </row>
    <row r="321" spans="2:7">
      <c r="B321" s="55" t="s">
        <v>1283</v>
      </c>
      <c r="C321" s="55">
        <v>27</v>
      </c>
      <c r="D321" s="55" t="s">
        <v>1310</v>
      </c>
      <c r="E321" s="55">
        <v>5</v>
      </c>
      <c r="G321" s="55" t="str">
        <f t="shared" si="4"/>
        <v>Q4_27</v>
      </c>
    </row>
    <row r="322" spans="2:7">
      <c r="B322" s="55" t="s">
        <v>1283</v>
      </c>
      <c r="C322" s="55">
        <v>28</v>
      </c>
      <c r="D322" s="55" t="s">
        <v>1311</v>
      </c>
      <c r="E322" s="55">
        <v>5</v>
      </c>
      <c r="G322" s="55" t="str">
        <f t="shared" si="4"/>
        <v>Q4_28</v>
      </c>
    </row>
    <row r="323" spans="2:7">
      <c r="B323" s="55" t="s">
        <v>1283</v>
      </c>
      <c r="C323" s="55">
        <v>29</v>
      </c>
      <c r="D323" s="55" t="s">
        <v>1312</v>
      </c>
      <c r="E323" s="55">
        <v>5</v>
      </c>
      <c r="G323" s="55" t="str">
        <f t="shared" si="4"/>
        <v>Q4_29</v>
      </c>
    </row>
    <row r="324" spans="2:7">
      <c r="B324" s="55" t="s">
        <v>1283</v>
      </c>
      <c r="C324" s="55">
        <v>30</v>
      </c>
      <c r="D324" s="55" t="s">
        <v>1313</v>
      </c>
      <c r="E324" s="55">
        <v>5</v>
      </c>
      <c r="G324" s="55" t="str">
        <f t="shared" si="4"/>
        <v>Q4_30</v>
      </c>
    </row>
    <row r="325" spans="2:7">
      <c r="B325" s="55" t="s">
        <v>1283</v>
      </c>
      <c r="C325" s="55">
        <v>31</v>
      </c>
      <c r="D325" s="55" t="s">
        <v>1314</v>
      </c>
      <c r="E325" s="55">
        <v>5</v>
      </c>
      <c r="G325" s="55" t="str">
        <f t="shared" ref="G325:G388" si="5">_xlfn.TEXTJOIN("_",TRUE,B325,C325)</f>
        <v>Q4_31</v>
      </c>
    </row>
    <row r="326" spans="2:7">
      <c r="B326" s="55" t="s">
        <v>1283</v>
      </c>
      <c r="C326" s="55">
        <v>32</v>
      </c>
      <c r="D326" s="55" t="s">
        <v>1315</v>
      </c>
      <c r="E326" s="55">
        <v>5</v>
      </c>
      <c r="G326" s="55" t="str">
        <f t="shared" si="5"/>
        <v>Q4_32</v>
      </c>
    </row>
    <row r="327" spans="2:7">
      <c r="B327" s="55" t="s">
        <v>1283</v>
      </c>
      <c r="C327" s="55">
        <v>33</v>
      </c>
      <c r="D327" s="55" t="s">
        <v>1316</v>
      </c>
      <c r="E327" s="55">
        <v>5</v>
      </c>
      <c r="G327" s="55" t="str">
        <f t="shared" si="5"/>
        <v>Q4_33</v>
      </c>
    </row>
    <row r="328" spans="2:7">
      <c r="B328" s="55" t="s">
        <v>1283</v>
      </c>
      <c r="C328" s="55">
        <v>34</v>
      </c>
      <c r="D328" s="55" t="s">
        <v>1317</v>
      </c>
      <c r="E328" s="55">
        <v>5</v>
      </c>
      <c r="G328" s="55" t="str">
        <f t="shared" si="5"/>
        <v>Q4_34</v>
      </c>
    </row>
    <row r="329" spans="2:7">
      <c r="B329" s="55" t="s">
        <v>1283</v>
      </c>
      <c r="C329" s="55">
        <v>35</v>
      </c>
      <c r="D329" s="55" t="s">
        <v>1318</v>
      </c>
      <c r="E329" s="55">
        <v>5</v>
      </c>
      <c r="G329" s="55" t="str">
        <f t="shared" si="5"/>
        <v>Q4_35</v>
      </c>
    </row>
    <row r="330" spans="2:7">
      <c r="B330" s="55" t="s">
        <v>1283</v>
      </c>
      <c r="C330" s="55">
        <v>36</v>
      </c>
      <c r="D330" s="55" t="s">
        <v>1319</v>
      </c>
      <c r="E330" s="55">
        <v>5</v>
      </c>
      <c r="G330" s="55" t="str">
        <f t="shared" si="5"/>
        <v>Q4_36</v>
      </c>
    </row>
    <row r="331" spans="2:7">
      <c r="B331" s="55" t="s">
        <v>1283</v>
      </c>
      <c r="C331" s="55">
        <v>37</v>
      </c>
      <c r="D331" s="55" t="s">
        <v>1320</v>
      </c>
      <c r="E331" s="55">
        <v>5</v>
      </c>
      <c r="G331" s="55" t="str">
        <f t="shared" si="5"/>
        <v>Q4_37</v>
      </c>
    </row>
    <row r="332" spans="2:7">
      <c r="B332" s="55" t="s">
        <v>1283</v>
      </c>
      <c r="C332" s="55">
        <v>38</v>
      </c>
      <c r="D332" s="55" t="s">
        <v>1321</v>
      </c>
      <c r="E332" s="55">
        <v>5</v>
      </c>
      <c r="G332" s="55" t="str">
        <f t="shared" si="5"/>
        <v>Q4_38</v>
      </c>
    </row>
    <row r="333" spans="2:7">
      <c r="B333" s="55" t="s">
        <v>1283</v>
      </c>
      <c r="C333" s="55">
        <v>39</v>
      </c>
      <c r="D333" s="55" t="s">
        <v>1322</v>
      </c>
      <c r="E333" s="55">
        <v>5</v>
      </c>
      <c r="G333" s="55" t="str">
        <f t="shared" si="5"/>
        <v>Q4_39</v>
      </c>
    </row>
    <row r="334" spans="2:7">
      <c r="B334" s="55" t="s">
        <v>1283</v>
      </c>
      <c r="C334" s="55">
        <v>40</v>
      </c>
      <c r="D334" s="55" t="s">
        <v>1323</v>
      </c>
      <c r="E334" s="55">
        <v>5</v>
      </c>
      <c r="G334" s="55" t="str">
        <f t="shared" si="5"/>
        <v>Q4_40</v>
      </c>
    </row>
    <row r="335" spans="2:7">
      <c r="B335" s="55" t="s">
        <v>1283</v>
      </c>
      <c r="C335" s="55">
        <v>41</v>
      </c>
      <c r="D335" s="55" t="s">
        <v>1324</v>
      </c>
      <c r="E335" s="55">
        <v>4</v>
      </c>
      <c r="G335" s="55" t="str">
        <f t="shared" si="5"/>
        <v>Q4_41</v>
      </c>
    </row>
    <row r="336" spans="2:7">
      <c r="B336" s="55" t="s">
        <v>1283</v>
      </c>
      <c r="C336" s="55">
        <v>42</v>
      </c>
      <c r="D336" s="55" t="s">
        <v>1325</v>
      </c>
      <c r="E336" s="55">
        <v>4</v>
      </c>
      <c r="G336" s="55" t="str">
        <f t="shared" si="5"/>
        <v>Q4_42</v>
      </c>
    </row>
    <row r="337" spans="2:7">
      <c r="B337" s="55" t="s">
        <v>1283</v>
      </c>
      <c r="C337" s="55">
        <v>43</v>
      </c>
      <c r="D337" s="55" t="s">
        <v>1326</v>
      </c>
      <c r="E337" s="55">
        <v>4</v>
      </c>
      <c r="G337" s="55" t="str">
        <f t="shared" si="5"/>
        <v>Q4_43</v>
      </c>
    </row>
    <row r="338" spans="2:7">
      <c r="B338" s="55" t="s">
        <v>1283</v>
      </c>
      <c r="C338" s="55">
        <v>44</v>
      </c>
      <c r="D338" s="55" t="s">
        <v>1327</v>
      </c>
      <c r="E338" s="55">
        <v>4</v>
      </c>
      <c r="G338" s="55" t="str">
        <f t="shared" si="5"/>
        <v>Q4_44</v>
      </c>
    </row>
    <row r="339" spans="2:7">
      <c r="B339" s="55" t="s">
        <v>1283</v>
      </c>
      <c r="C339" s="55">
        <v>45</v>
      </c>
      <c r="D339" s="55" t="s">
        <v>1328</v>
      </c>
      <c r="E339" s="55">
        <v>7</v>
      </c>
      <c r="G339" s="55" t="str">
        <f t="shared" si="5"/>
        <v>Q4_45</v>
      </c>
    </row>
    <row r="340" spans="2:7">
      <c r="B340" s="55" t="s">
        <v>1283</v>
      </c>
      <c r="C340" s="55">
        <v>46</v>
      </c>
      <c r="D340" s="55" t="s">
        <v>1329</v>
      </c>
      <c r="E340" s="55">
        <v>4</v>
      </c>
      <c r="G340" s="55" t="str">
        <f t="shared" si="5"/>
        <v>Q4_46</v>
      </c>
    </row>
    <row r="341" spans="2:7">
      <c r="B341" s="55" t="s">
        <v>1283</v>
      </c>
      <c r="C341" s="55">
        <v>47</v>
      </c>
      <c r="D341" s="55" t="s">
        <v>1330</v>
      </c>
      <c r="E341" s="55">
        <v>3</v>
      </c>
      <c r="G341" s="55" t="str">
        <f t="shared" si="5"/>
        <v>Q4_47</v>
      </c>
    </row>
    <row r="342" spans="2:7">
      <c r="B342" s="55" t="s">
        <v>1283</v>
      </c>
      <c r="C342" s="55">
        <v>48</v>
      </c>
      <c r="D342" s="55" t="s">
        <v>1331</v>
      </c>
      <c r="E342" s="55">
        <v>3</v>
      </c>
      <c r="G342" s="55" t="str">
        <f t="shared" si="5"/>
        <v>Q4_48</v>
      </c>
    </row>
    <row r="343" spans="2:7">
      <c r="B343" s="55" t="s">
        <v>1283</v>
      </c>
      <c r="C343" s="55">
        <v>49</v>
      </c>
      <c r="D343" s="55" t="s">
        <v>1332</v>
      </c>
      <c r="E343" s="55">
        <v>4</v>
      </c>
      <c r="G343" s="55" t="str">
        <f t="shared" si="5"/>
        <v>Q4_49</v>
      </c>
    </row>
    <row r="344" spans="2:7">
      <c r="B344" s="55" t="s">
        <v>1283</v>
      </c>
      <c r="C344" s="55">
        <v>50</v>
      </c>
      <c r="D344" s="55" t="s">
        <v>1333</v>
      </c>
      <c r="E344" s="55">
        <v>4</v>
      </c>
      <c r="G344" s="55" t="str">
        <f t="shared" si="5"/>
        <v>Q4_50</v>
      </c>
    </row>
    <row r="345" spans="2:7">
      <c r="B345" s="55" t="s">
        <v>1283</v>
      </c>
      <c r="C345" s="55">
        <v>51</v>
      </c>
      <c r="D345" s="55" t="s">
        <v>1334</v>
      </c>
      <c r="E345" s="55">
        <v>4</v>
      </c>
      <c r="G345" s="55" t="str">
        <f t="shared" si="5"/>
        <v>Q4_51</v>
      </c>
    </row>
    <row r="346" spans="2:7">
      <c r="B346" s="55" t="s">
        <v>1283</v>
      </c>
      <c r="C346" s="55">
        <v>52</v>
      </c>
      <c r="D346" s="55" t="s">
        <v>1335</v>
      </c>
      <c r="E346" s="55">
        <v>4</v>
      </c>
      <c r="G346" s="55" t="str">
        <f t="shared" si="5"/>
        <v>Q4_52</v>
      </c>
    </row>
    <row r="347" spans="2:7">
      <c r="B347" s="55" t="s">
        <v>1283</v>
      </c>
      <c r="C347" s="55">
        <v>53</v>
      </c>
      <c r="D347" s="55" t="s">
        <v>1336</v>
      </c>
      <c r="E347" s="55">
        <v>4</v>
      </c>
      <c r="G347" s="55" t="str">
        <f t="shared" si="5"/>
        <v>Q4_53</v>
      </c>
    </row>
    <row r="348" spans="2:7">
      <c r="B348" s="55" t="s">
        <v>1283</v>
      </c>
      <c r="C348" s="55">
        <v>54</v>
      </c>
      <c r="D348" s="55" t="s">
        <v>1337</v>
      </c>
      <c r="E348" s="55">
        <v>4</v>
      </c>
      <c r="G348" s="55" t="str">
        <f t="shared" si="5"/>
        <v>Q4_54</v>
      </c>
    </row>
    <row r="349" spans="2:7">
      <c r="B349" s="55" t="s">
        <v>1283</v>
      </c>
      <c r="C349" s="55">
        <v>55</v>
      </c>
      <c r="D349" s="55" t="s">
        <v>1338</v>
      </c>
      <c r="E349" s="55">
        <v>4</v>
      </c>
      <c r="G349" s="55" t="str">
        <f t="shared" si="5"/>
        <v>Q4_55</v>
      </c>
    </row>
    <row r="350" spans="2:7">
      <c r="B350" s="55" t="s">
        <v>1283</v>
      </c>
      <c r="C350" s="55">
        <v>56</v>
      </c>
      <c r="D350" s="55" t="s">
        <v>1339</v>
      </c>
      <c r="E350" s="55">
        <v>4</v>
      </c>
      <c r="G350" s="55" t="str">
        <f t="shared" si="5"/>
        <v>Q4_56</v>
      </c>
    </row>
    <row r="351" spans="2:7">
      <c r="B351" s="55" t="s">
        <v>1283</v>
      </c>
      <c r="C351" s="55">
        <v>57</v>
      </c>
      <c r="D351" s="55" t="s">
        <v>1340</v>
      </c>
      <c r="E351" s="55">
        <v>4</v>
      </c>
      <c r="G351" s="55" t="str">
        <f t="shared" si="5"/>
        <v>Q4_57</v>
      </c>
    </row>
    <row r="352" spans="2:7">
      <c r="B352" s="55" t="s">
        <v>1283</v>
      </c>
      <c r="C352" s="55">
        <v>58</v>
      </c>
      <c r="D352" s="55" t="s">
        <v>1341</v>
      </c>
      <c r="E352" s="55">
        <v>4</v>
      </c>
      <c r="G352" s="55" t="str">
        <f t="shared" si="5"/>
        <v>Q4_58</v>
      </c>
    </row>
    <row r="353" spans="2:7">
      <c r="B353" s="55" t="s">
        <v>1283</v>
      </c>
      <c r="C353" s="55">
        <v>59</v>
      </c>
      <c r="D353" s="55" t="s">
        <v>1342</v>
      </c>
      <c r="E353" s="55">
        <v>4</v>
      </c>
      <c r="G353" s="55" t="str">
        <f t="shared" si="5"/>
        <v>Q4_59</v>
      </c>
    </row>
    <row r="354" spans="2:7">
      <c r="B354" s="55" t="s">
        <v>1283</v>
      </c>
      <c r="C354" s="55">
        <v>60</v>
      </c>
      <c r="D354" s="55" t="s">
        <v>1343</v>
      </c>
      <c r="E354" s="55">
        <v>4</v>
      </c>
      <c r="G354" s="55" t="str">
        <f t="shared" si="5"/>
        <v>Q4_60</v>
      </c>
    </row>
    <row r="355" spans="2:7">
      <c r="B355" s="55" t="s">
        <v>1283</v>
      </c>
      <c r="C355" s="55">
        <v>61</v>
      </c>
      <c r="D355" s="55" t="s">
        <v>1344</v>
      </c>
      <c r="E355" s="55">
        <v>4</v>
      </c>
      <c r="G355" s="55" t="str">
        <f t="shared" si="5"/>
        <v>Q4_61</v>
      </c>
    </row>
    <row r="356" spans="2:7">
      <c r="B356" s="55" t="s">
        <v>1283</v>
      </c>
      <c r="C356" s="55">
        <v>62</v>
      </c>
      <c r="D356" s="55" t="s">
        <v>1345</v>
      </c>
      <c r="E356" s="55">
        <v>4</v>
      </c>
      <c r="G356" s="55" t="str">
        <f t="shared" si="5"/>
        <v>Q4_62</v>
      </c>
    </row>
    <row r="357" spans="2:7">
      <c r="B357" s="55" t="s">
        <v>1283</v>
      </c>
      <c r="C357" s="55">
        <v>63</v>
      </c>
      <c r="D357" s="55" t="s">
        <v>1346</v>
      </c>
      <c r="E357" s="55">
        <v>4</v>
      </c>
      <c r="G357" s="55" t="str">
        <f t="shared" si="5"/>
        <v>Q4_63</v>
      </c>
    </row>
    <row r="358" spans="2:7">
      <c r="B358" s="55" t="s">
        <v>1283</v>
      </c>
      <c r="C358" s="55">
        <v>64</v>
      </c>
      <c r="D358" s="55" t="s">
        <v>1347</v>
      </c>
      <c r="E358" s="55">
        <v>4</v>
      </c>
      <c r="G358" s="55" t="str">
        <f t="shared" si="5"/>
        <v>Q4_64</v>
      </c>
    </row>
    <row r="359" spans="2:7">
      <c r="B359" s="55" t="s">
        <v>1283</v>
      </c>
      <c r="C359" s="55">
        <v>65</v>
      </c>
      <c r="D359" s="55" t="s">
        <v>1348</v>
      </c>
      <c r="E359" s="55">
        <v>4</v>
      </c>
      <c r="G359" s="55" t="str">
        <f t="shared" si="5"/>
        <v>Q4_65</v>
      </c>
    </row>
    <row r="360" spans="2:7">
      <c r="B360" s="55" t="s">
        <v>1283</v>
      </c>
      <c r="C360" s="55">
        <v>66</v>
      </c>
      <c r="D360" s="55" t="s">
        <v>1349</v>
      </c>
      <c r="E360" s="55">
        <v>4</v>
      </c>
      <c r="G360" s="55" t="str">
        <f t="shared" si="5"/>
        <v>Q4_66</v>
      </c>
    </row>
    <row r="361" spans="2:7">
      <c r="B361" s="55" t="s">
        <v>1283</v>
      </c>
      <c r="C361" s="55">
        <v>67</v>
      </c>
      <c r="D361" s="55" t="s">
        <v>1350</v>
      </c>
      <c r="E361" s="55">
        <v>4</v>
      </c>
      <c r="G361" s="55" t="str">
        <f t="shared" si="5"/>
        <v>Q4_67</v>
      </c>
    </row>
    <row r="362" spans="2:7">
      <c r="B362" s="55" t="s">
        <v>1283</v>
      </c>
      <c r="C362" s="55">
        <v>68</v>
      </c>
      <c r="D362" s="55" t="s">
        <v>1351</v>
      </c>
      <c r="E362" s="55">
        <v>4</v>
      </c>
      <c r="G362" s="55" t="str">
        <f t="shared" si="5"/>
        <v>Q4_68</v>
      </c>
    </row>
    <row r="363" spans="2:7">
      <c r="B363" s="55" t="s">
        <v>1283</v>
      </c>
      <c r="C363" s="55">
        <v>69</v>
      </c>
      <c r="D363" s="55" t="s">
        <v>1352</v>
      </c>
      <c r="E363" s="55">
        <v>4</v>
      </c>
      <c r="G363" s="55" t="str">
        <f t="shared" si="5"/>
        <v>Q4_69</v>
      </c>
    </row>
    <row r="364" spans="2:7">
      <c r="B364" s="55" t="s">
        <v>1283</v>
      </c>
      <c r="C364" s="55">
        <v>70</v>
      </c>
      <c r="D364" s="55" t="s">
        <v>1353</v>
      </c>
      <c r="E364" s="55">
        <v>4</v>
      </c>
      <c r="G364" s="55" t="str">
        <f t="shared" si="5"/>
        <v>Q4_70</v>
      </c>
    </row>
    <row r="365" spans="2:7">
      <c r="B365" s="55" t="s">
        <v>1283</v>
      </c>
      <c r="C365" s="55">
        <v>71</v>
      </c>
      <c r="D365" s="55" t="s">
        <v>1354</v>
      </c>
      <c r="E365" s="55">
        <v>4</v>
      </c>
      <c r="G365" s="55" t="str">
        <f t="shared" si="5"/>
        <v>Q4_71</v>
      </c>
    </row>
    <row r="366" spans="2:7">
      <c r="B366" s="55" t="s">
        <v>1283</v>
      </c>
      <c r="C366" s="55">
        <v>72</v>
      </c>
      <c r="D366" s="55" t="s">
        <v>1355</v>
      </c>
      <c r="E366" s="55">
        <v>4</v>
      </c>
      <c r="G366" s="55" t="str">
        <f t="shared" si="5"/>
        <v>Q4_72</v>
      </c>
    </row>
    <row r="367" spans="2:7">
      <c r="B367" s="55" t="s">
        <v>1283</v>
      </c>
      <c r="C367" s="55">
        <v>73</v>
      </c>
      <c r="D367" s="55" t="s">
        <v>1356</v>
      </c>
      <c r="E367" s="55">
        <v>4</v>
      </c>
      <c r="G367" s="55" t="str">
        <f t="shared" si="5"/>
        <v>Q4_73</v>
      </c>
    </row>
    <row r="368" spans="2:7">
      <c r="B368" s="55" t="s">
        <v>1283</v>
      </c>
      <c r="C368" s="55">
        <v>74</v>
      </c>
      <c r="D368" s="55" t="s">
        <v>1357</v>
      </c>
      <c r="E368" s="55">
        <v>4</v>
      </c>
      <c r="G368" s="55" t="str">
        <f t="shared" si="5"/>
        <v>Q4_74</v>
      </c>
    </row>
    <row r="369" spans="2:7">
      <c r="B369" s="55" t="s">
        <v>1283</v>
      </c>
      <c r="C369" s="55">
        <v>75</v>
      </c>
      <c r="D369" s="55" t="s">
        <v>1358</v>
      </c>
      <c r="E369" s="55">
        <v>4</v>
      </c>
      <c r="G369" s="55" t="str">
        <f t="shared" si="5"/>
        <v>Q4_75</v>
      </c>
    </row>
    <row r="370" spans="2:7">
      <c r="B370" s="55" t="s">
        <v>1283</v>
      </c>
      <c r="C370" s="55">
        <v>76</v>
      </c>
      <c r="D370" s="55" t="s">
        <v>1359</v>
      </c>
      <c r="E370" s="55">
        <v>4</v>
      </c>
      <c r="G370" s="55" t="str">
        <f t="shared" si="5"/>
        <v>Q4_76</v>
      </c>
    </row>
    <row r="371" spans="2:7">
      <c r="B371" s="55" t="s">
        <v>1283</v>
      </c>
      <c r="C371" s="55">
        <v>77</v>
      </c>
      <c r="D371" s="55" t="s">
        <v>1360</v>
      </c>
      <c r="E371" s="55">
        <v>4</v>
      </c>
      <c r="G371" s="55" t="str">
        <f t="shared" si="5"/>
        <v>Q4_77</v>
      </c>
    </row>
    <row r="372" spans="2:7">
      <c r="B372" s="55" t="s">
        <v>1283</v>
      </c>
      <c r="C372" s="55">
        <v>78</v>
      </c>
      <c r="D372" s="55" t="s">
        <v>1361</v>
      </c>
      <c r="E372" s="55">
        <v>6</v>
      </c>
      <c r="G372" s="55" t="str">
        <f t="shared" si="5"/>
        <v>Q4_78</v>
      </c>
    </row>
    <row r="373" spans="2:7">
      <c r="B373" s="55" t="s">
        <v>1283</v>
      </c>
      <c r="C373" s="55">
        <v>79</v>
      </c>
      <c r="D373" s="55" t="s">
        <v>1362</v>
      </c>
      <c r="E373" s="55">
        <v>6</v>
      </c>
      <c r="G373" s="55" t="str">
        <f t="shared" si="5"/>
        <v>Q4_79</v>
      </c>
    </row>
    <row r="374" spans="2:7">
      <c r="B374" s="55" t="s">
        <v>1283</v>
      </c>
      <c r="C374" s="55">
        <v>80</v>
      </c>
      <c r="D374" s="55" t="s">
        <v>1363</v>
      </c>
      <c r="E374" s="55">
        <v>8</v>
      </c>
      <c r="G374" s="55" t="str">
        <f t="shared" si="5"/>
        <v>Q4_80</v>
      </c>
    </row>
    <row r="375" spans="2:7">
      <c r="B375" s="55" t="s">
        <v>1283</v>
      </c>
      <c r="C375" s="55">
        <v>81</v>
      </c>
      <c r="D375" s="55" t="s">
        <v>1364</v>
      </c>
      <c r="E375" s="55">
        <v>5</v>
      </c>
      <c r="G375" s="55" t="str">
        <f t="shared" si="5"/>
        <v>Q4_81</v>
      </c>
    </row>
    <row r="376" spans="2:7">
      <c r="B376" s="55" t="s">
        <v>1283</v>
      </c>
      <c r="C376" s="55">
        <v>82</v>
      </c>
      <c r="D376" s="55" t="s">
        <v>1365</v>
      </c>
      <c r="E376" s="55">
        <v>5</v>
      </c>
      <c r="G376" s="55" t="str">
        <f t="shared" si="5"/>
        <v>Q4_82</v>
      </c>
    </row>
    <row r="377" spans="2:7">
      <c r="B377" s="55" t="s">
        <v>1283</v>
      </c>
      <c r="C377" s="55">
        <v>83</v>
      </c>
      <c r="D377" s="55" t="s">
        <v>1366</v>
      </c>
      <c r="E377" s="55">
        <v>6</v>
      </c>
      <c r="G377" s="55" t="str">
        <f t="shared" si="5"/>
        <v>Q4_83</v>
      </c>
    </row>
    <row r="378" spans="2:7">
      <c r="B378" s="55" t="s">
        <v>1283</v>
      </c>
      <c r="C378" s="55">
        <v>84</v>
      </c>
      <c r="D378" s="55" t="s">
        <v>1367</v>
      </c>
      <c r="E378" s="55">
        <v>2</v>
      </c>
      <c r="G378" s="55" t="str">
        <f t="shared" si="5"/>
        <v>Q4_84</v>
      </c>
    </row>
    <row r="379" spans="2:7">
      <c r="B379" s="55" t="s">
        <v>1283</v>
      </c>
      <c r="C379" s="55">
        <v>85</v>
      </c>
      <c r="D379" s="55" t="s">
        <v>1368</v>
      </c>
      <c r="E379" s="55">
        <v>7</v>
      </c>
      <c r="G379" s="55" t="str">
        <f t="shared" si="5"/>
        <v>Q4_85</v>
      </c>
    </row>
    <row r="380" spans="2:7">
      <c r="B380" s="55" t="s">
        <v>1283</v>
      </c>
      <c r="C380" s="55">
        <v>86</v>
      </c>
      <c r="D380" s="55" t="s">
        <v>1369</v>
      </c>
      <c r="E380" s="55">
        <v>2</v>
      </c>
      <c r="G380" s="55" t="str">
        <f t="shared" si="5"/>
        <v>Q4_86</v>
      </c>
    </row>
    <row r="381" spans="2:7">
      <c r="B381" s="55" t="s">
        <v>1283</v>
      </c>
      <c r="C381" s="55">
        <v>87</v>
      </c>
      <c r="D381" s="55" t="s">
        <v>1370</v>
      </c>
      <c r="E381" s="55">
        <v>4</v>
      </c>
      <c r="G381" s="55" t="str">
        <f t="shared" si="5"/>
        <v>Q4_87</v>
      </c>
    </row>
    <row r="382" spans="2:7">
      <c r="B382" s="55" t="s">
        <v>1283</v>
      </c>
      <c r="C382" s="55">
        <v>88</v>
      </c>
      <c r="D382" s="55" t="s">
        <v>1371</v>
      </c>
      <c r="E382" s="55">
        <v>4</v>
      </c>
      <c r="G382" s="55" t="str">
        <f t="shared" si="5"/>
        <v>Q4_88</v>
      </c>
    </row>
    <row r="383" spans="2:7">
      <c r="B383" s="55" t="s">
        <v>1283</v>
      </c>
      <c r="C383" s="55">
        <v>89</v>
      </c>
      <c r="D383" s="55" t="s">
        <v>1372</v>
      </c>
      <c r="E383" s="55">
        <v>4</v>
      </c>
      <c r="G383" s="55" t="str">
        <f t="shared" si="5"/>
        <v>Q4_89</v>
      </c>
    </row>
    <row r="384" spans="2:7">
      <c r="B384" s="55" t="s">
        <v>1283</v>
      </c>
      <c r="C384" s="55">
        <v>89</v>
      </c>
      <c r="D384" s="55" t="s">
        <v>1373</v>
      </c>
      <c r="E384" s="55">
        <v>4</v>
      </c>
      <c r="G384" s="55" t="str">
        <f t="shared" si="5"/>
        <v>Q4_89</v>
      </c>
    </row>
    <row r="385" spans="2:7">
      <c r="B385" s="55" t="s">
        <v>1283</v>
      </c>
      <c r="C385" s="55">
        <v>89</v>
      </c>
      <c r="D385" s="55" t="s">
        <v>1374</v>
      </c>
      <c r="E385" s="55">
        <v>4</v>
      </c>
      <c r="G385" s="55" t="str">
        <f t="shared" si="5"/>
        <v>Q4_89</v>
      </c>
    </row>
    <row r="386" spans="2:7">
      <c r="B386" s="55" t="s">
        <v>1283</v>
      </c>
      <c r="C386" s="55">
        <v>90</v>
      </c>
      <c r="D386" s="55" t="s">
        <v>1375</v>
      </c>
      <c r="E386" s="55">
        <v>2</v>
      </c>
      <c r="G386" s="55" t="str">
        <f t="shared" si="5"/>
        <v>Q4_90</v>
      </c>
    </row>
    <row r="387" spans="2:7">
      <c r="B387" s="55" t="s">
        <v>1376</v>
      </c>
      <c r="C387" s="55">
        <v>1</v>
      </c>
      <c r="D387" s="55" t="s">
        <v>1377</v>
      </c>
      <c r="E387" s="55">
        <v>4</v>
      </c>
      <c r="G387" s="55" t="str">
        <f t="shared" si="5"/>
        <v>Q5_1</v>
      </c>
    </row>
    <row r="388" spans="2:7">
      <c r="B388" s="55" t="s">
        <v>1376</v>
      </c>
      <c r="C388" s="55">
        <v>2</v>
      </c>
      <c r="D388" s="55" t="s">
        <v>1378</v>
      </c>
      <c r="E388" s="55">
        <v>4</v>
      </c>
      <c r="G388" s="55" t="str">
        <f t="shared" si="5"/>
        <v>Q5_2</v>
      </c>
    </row>
    <row r="389" spans="2:7">
      <c r="B389" s="55" t="s">
        <v>1376</v>
      </c>
      <c r="C389" s="55">
        <v>3</v>
      </c>
      <c r="D389" s="55" t="s">
        <v>1379</v>
      </c>
      <c r="E389" s="55">
        <v>4</v>
      </c>
      <c r="G389" s="55" t="str">
        <f t="shared" ref="G389:G452" si="6">_xlfn.TEXTJOIN("_",TRUE,B389,C389)</f>
        <v>Q5_3</v>
      </c>
    </row>
    <row r="390" spans="2:7">
      <c r="B390" s="55" t="s">
        <v>1376</v>
      </c>
      <c r="C390" s="55">
        <v>4</v>
      </c>
      <c r="D390" s="55" t="s">
        <v>1380</v>
      </c>
      <c r="E390" s="55">
        <v>4</v>
      </c>
      <c r="G390" s="55" t="str">
        <f t="shared" si="6"/>
        <v>Q5_4</v>
      </c>
    </row>
    <row r="391" spans="2:7">
      <c r="B391" s="55" t="s">
        <v>1376</v>
      </c>
      <c r="C391" s="55">
        <v>5</v>
      </c>
      <c r="D391" s="55" t="s">
        <v>1381</v>
      </c>
      <c r="E391" s="55">
        <v>5</v>
      </c>
      <c r="G391" s="55" t="str">
        <f t="shared" si="6"/>
        <v>Q5_5</v>
      </c>
    </row>
    <row r="392" spans="2:7">
      <c r="B392" s="55" t="s">
        <v>1376</v>
      </c>
      <c r="C392" s="55">
        <v>6</v>
      </c>
      <c r="D392" s="55" t="s">
        <v>1382</v>
      </c>
      <c r="E392" s="55">
        <v>5</v>
      </c>
      <c r="G392" s="55" t="str">
        <f t="shared" si="6"/>
        <v>Q5_6</v>
      </c>
    </row>
    <row r="393" spans="2:7">
      <c r="B393" s="55" t="s">
        <v>1376</v>
      </c>
      <c r="C393" s="55">
        <v>7</v>
      </c>
      <c r="D393" s="55" t="s">
        <v>1383</v>
      </c>
      <c r="E393" s="55">
        <v>5</v>
      </c>
      <c r="G393" s="55" t="str">
        <f t="shared" si="6"/>
        <v>Q5_7</v>
      </c>
    </row>
    <row r="394" spans="2:7">
      <c r="B394" s="55" t="s">
        <v>1376</v>
      </c>
      <c r="C394" s="55">
        <v>8</v>
      </c>
      <c r="D394" s="55" t="s">
        <v>1384</v>
      </c>
      <c r="E394" s="55">
        <v>5</v>
      </c>
      <c r="G394" s="55" t="str">
        <f t="shared" si="6"/>
        <v>Q5_8</v>
      </c>
    </row>
    <row r="395" spans="2:7">
      <c r="B395" s="55" t="s">
        <v>1376</v>
      </c>
      <c r="C395" s="55">
        <v>9</v>
      </c>
      <c r="D395" s="55" t="s">
        <v>1385</v>
      </c>
      <c r="E395" s="55">
        <v>5</v>
      </c>
      <c r="G395" s="55" t="str">
        <f t="shared" si="6"/>
        <v>Q5_9</v>
      </c>
    </row>
    <row r="396" spans="2:7">
      <c r="B396" s="55" t="s">
        <v>1376</v>
      </c>
      <c r="C396" s="55">
        <v>10</v>
      </c>
      <c r="D396" s="55" t="s">
        <v>1386</v>
      </c>
      <c r="E396" s="55">
        <v>5</v>
      </c>
      <c r="G396" s="55" t="str">
        <f t="shared" si="6"/>
        <v>Q5_10</v>
      </c>
    </row>
    <row r="397" spans="2:7">
      <c r="B397" s="55" t="s">
        <v>1376</v>
      </c>
      <c r="C397" s="55">
        <v>11</v>
      </c>
      <c r="D397" s="55" t="s">
        <v>1387</v>
      </c>
      <c r="E397" s="55">
        <v>5</v>
      </c>
      <c r="G397" s="55" t="str">
        <f t="shared" si="6"/>
        <v>Q5_11</v>
      </c>
    </row>
    <row r="398" spans="2:7">
      <c r="B398" s="55" t="s">
        <v>1376</v>
      </c>
      <c r="C398" s="55">
        <v>12</v>
      </c>
      <c r="D398" s="55" t="s">
        <v>1388</v>
      </c>
      <c r="E398" s="55">
        <v>5</v>
      </c>
      <c r="G398" s="55" t="str">
        <f t="shared" si="6"/>
        <v>Q5_12</v>
      </c>
    </row>
    <row r="399" spans="2:7">
      <c r="B399" s="55" t="s">
        <v>1376</v>
      </c>
      <c r="C399" s="55">
        <v>13</v>
      </c>
      <c r="D399" s="55" t="s">
        <v>1389</v>
      </c>
      <c r="E399" s="55">
        <v>5</v>
      </c>
      <c r="G399" s="55" t="str">
        <f t="shared" si="6"/>
        <v>Q5_13</v>
      </c>
    </row>
    <row r="400" spans="2:7">
      <c r="B400" s="55" t="s">
        <v>1376</v>
      </c>
      <c r="C400" s="55">
        <v>14</v>
      </c>
      <c r="D400" s="55" t="s">
        <v>1390</v>
      </c>
      <c r="E400" s="55">
        <v>5</v>
      </c>
      <c r="G400" s="55" t="str">
        <f t="shared" si="6"/>
        <v>Q5_14</v>
      </c>
    </row>
    <row r="401" spans="2:7">
      <c r="B401" s="55" t="s">
        <v>1376</v>
      </c>
      <c r="C401" s="55">
        <v>15</v>
      </c>
      <c r="D401" s="55" t="s">
        <v>1391</v>
      </c>
      <c r="E401" s="55">
        <v>5</v>
      </c>
      <c r="G401" s="55" t="str">
        <f t="shared" si="6"/>
        <v>Q5_15</v>
      </c>
    </row>
    <row r="402" spans="2:7">
      <c r="B402" s="55" t="s">
        <v>1376</v>
      </c>
      <c r="C402" s="55">
        <v>16</v>
      </c>
      <c r="D402" s="55" t="s">
        <v>1392</v>
      </c>
      <c r="E402" s="55">
        <v>5</v>
      </c>
      <c r="G402" s="55" t="str">
        <f t="shared" si="6"/>
        <v>Q5_16</v>
      </c>
    </row>
    <row r="403" spans="2:7">
      <c r="B403" s="55" t="s">
        <v>1376</v>
      </c>
      <c r="C403" s="55">
        <v>17</v>
      </c>
      <c r="D403" s="55" t="s">
        <v>1393</v>
      </c>
      <c r="E403" s="55">
        <v>5</v>
      </c>
      <c r="G403" s="55" t="str">
        <f t="shared" si="6"/>
        <v>Q5_17</v>
      </c>
    </row>
    <row r="404" spans="2:7">
      <c r="B404" s="55" t="s">
        <v>1376</v>
      </c>
      <c r="C404" s="55">
        <v>18</v>
      </c>
      <c r="D404" s="55" t="s">
        <v>1394</v>
      </c>
      <c r="E404" s="55">
        <v>5</v>
      </c>
      <c r="G404" s="55" t="str">
        <f t="shared" si="6"/>
        <v>Q5_18</v>
      </c>
    </row>
    <row r="405" spans="2:7">
      <c r="B405" s="55" t="s">
        <v>1376</v>
      </c>
      <c r="C405" s="55">
        <v>19</v>
      </c>
      <c r="D405" s="55" t="s">
        <v>1395</v>
      </c>
      <c r="E405" s="55">
        <v>5</v>
      </c>
      <c r="G405" s="55" t="str">
        <f t="shared" si="6"/>
        <v>Q5_19</v>
      </c>
    </row>
    <row r="406" spans="2:7">
      <c r="B406" s="55" t="s">
        <v>1376</v>
      </c>
      <c r="C406" s="55">
        <v>20</v>
      </c>
      <c r="D406" s="55" t="s">
        <v>1396</v>
      </c>
      <c r="E406" s="55">
        <v>5</v>
      </c>
      <c r="G406" s="55" t="str">
        <f t="shared" si="6"/>
        <v>Q5_20</v>
      </c>
    </row>
    <row r="407" spans="2:7">
      <c r="B407" s="55" t="s">
        <v>1376</v>
      </c>
      <c r="C407" s="55">
        <v>21</v>
      </c>
      <c r="D407" s="55" t="s">
        <v>1397</v>
      </c>
      <c r="E407" s="55">
        <v>5</v>
      </c>
      <c r="G407" s="55" t="str">
        <f t="shared" si="6"/>
        <v>Q5_21</v>
      </c>
    </row>
    <row r="408" spans="2:7">
      <c r="B408" s="55" t="s">
        <v>1376</v>
      </c>
      <c r="C408" s="55">
        <v>22</v>
      </c>
      <c r="D408" s="55" t="s">
        <v>1398</v>
      </c>
      <c r="E408" s="55">
        <v>5</v>
      </c>
      <c r="G408" s="55" t="str">
        <f t="shared" si="6"/>
        <v>Q5_22</v>
      </c>
    </row>
    <row r="409" spans="2:7">
      <c r="B409" s="55" t="s">
        <v>1376</v>
      </c>
      <c r="C409" s="55">
        <v>23</v>
      </c>
      <c r="D409" s="55" t="s">
        <v>1399</v>
      </c>
      <c r="E409" s="55">
        <v>5</v>
      </c>
      <c r="G409" s="55" t="str">
        <f t="shared" si="6"/>
        <v>Q5_23</v>
      </c>
    </row>
    <row r="410" spans="2:7">
      <c r="B410" s="55" t="s">
        <v>1376</v>
      </c>
      <c r="C410" s="55">
        <v>24</v>
      </c>
      <c r="D410" s="55" t="s">
        <v>1400</v>
      </c>
      <c r="E410" s="55">
        <v>5</v>
      </c>
      <c r="G410" s="55" t="str">
        <f t="shared" si="6"/>
        <v>Q5_24</v>
      </c>
    </row>
    <row r="411" spans="2:7">
      <c r="B411" s="55" t="s">
        <v>1376</v>
      </c>
      <c r="C411" s="55">
        <v>25</v>
      </c>
      <c r="D411" s="55" t="s">
        <v>1401</v>
      </c>
      <c r="E411" s="55">
        <v>5</v>
      </c>
      <c r="G411" s="55" t="str">
        <f t="shared" si="6"/>
        <v>Q5_25</v>
      </c>
    </row>
    <row r="412" spans="2:7">
      <c r="B412" s="55" t="s">
        <v>1376</v>
      </c>
      <c r="C412" s="55">
        <v>26</v>
      </c>
      <c r="D412" s="55" t="s">
        <v>1402</v>
      </c>
      <c r="E412" s="55">
        <v>5</v>
      </c>
      <c r="G412" s="55" t="str">
        <f t="shared" si="6"/>
        <v>Q5_26</v>
      </c>
    </row>
    <row r="413" spans="2:7">
      <c r="B413" s="55" t="s">
        <v>1376</v>
      </c>
      <c r="C413" s="55">
        <v>27</v>
      </c>
      <c r="D413" s="55" t="s">
        <v>1403</v>
      </c>
      <c r="E413" s="55">
        <v>5</v>
      </c>
      <c r="G413" s="55" t="str">
        <f t="shared" si="6"/>
        <v>Q5_27</v>
      </c>
    </row>
    <row r="414" spans="2:7">
      <c r="B414" s="55" t="s">
        <v>1376</v>
      </c>
      <c r="C414" s="55">
        <v>28</v>
      </c>
      <c r="D414" s="55" t="s">
        <v>1404</v>
      </c>
      <c r="E414" s="55">
        <v>5</v>
      </c>
      <c r="G414" s="55" t="str">
        <f t="shared" si="6"/>
        <v>Q5_28</v>
      </c>
    </row>
    <row r="415" spans="2:7">
      <c r="B415" s="55" t="s">
        <v>1376</v>
      </c>
      <c r="C415" s="55">
        <v>29</v>
      </c>
      <c r="D415" s="55" t="s">
        <v>1405</v>
      </c>
      <c r="E415" s="55">
        <v>5</v>
      </c>
      <c r="G415" s="55" t="str">
        <f t="shared" si="6"/>
        <v>Q5_29</v>
      </c>
    </row>
    <row r="416" spans="2:7">
      <c r="B416" s="55" t="s">
        <v>1376</v>
      </c>
      <c r="C416" s="55">
        <v>30</v>
      </c>
      <c r="D416" s="55" t="s">
        <v>1406</v>
      </c>
      <c r="E416" s="55">
        <v>5</v>
      </c>
      <c r="G416" s="55" t="str">
        <f t="shared" si="6"/>
        <v>Q5_30</v>
      </c>
    </row>
    <row r="417" spans="2:7">
      <c r="B417" s="55" t="s">
        <v>1376</v>
      </c>
      <c r="C417" s="55">
        <v>31</v>
      </c>
      <c r="D417" s="55" t="s">
        <v>1407</v>
      </c>
      <c r="E417" s="55">
        <v>5</v>
      </c>
      <c r="G417" s="55" t="str">
        <f t="shared" si="6"/>
        <v>Q5_31</v>
      </c>
    </row>
    <row r="418" spans="2:7">
      <c r="B418" s="55" t="s">
        <v>1376</v>
      </c>
      <c r="C418" s="55">
        <v>32</v>
      </c>
      <c r="D418" s="55" t="s">
        <v>1408</v>
      </c>
      <c r="E418" s="55">
        <v>5</v>
      </c>
      <c r="G418" s="55" t="str">
        <f t="shared" si="6"/>
        <v>Q5_32</v>
      </c>
    </row>
    <row r="419" spans="2:7">
      <c r="B419" s="55" t="s">
        <v>1376</v>
      </c>
      <c r="C419" s="55">
        <v>33</v>
      </c>
      <c r="D419" s="55" t="s">
        <v>1409</v>
      </c>
      <c r="E419" s="55">
        <v>5</v>
      </c>
      <c r="G419" s="55" t="str">
        <f t="shared" si="6"/>
        <v>Q5_33</v>
      </c>
    </row>
    <row r="420" spans="2:7">
      <c r="B420" s="55" t="s">
        <v>1376</v>
      </c>
      <c r="C420" s="55">
        <v>34</v>
      </c>
      <c r="D420" s="55" t="s">
        <v>1410</v>
      </c>
      <c r="E420" s="55">
        <v>5</v>
      </c>
      <c r="G420" s="55" t="str">
        <f t="shared" si="6"/>
        <v>Q5_34</v>
      </c>
    </row>
    <row r="421" spans="2:7">
      <c r="B421" s="55" t="s">
        <v>1376</v>
      </c>
      <c r="C421" s="55">
        <v>35</v>
      </c>
      <c r="D421" s="55" t="s">
        <v>1411</v>
      </c>
      <c r="E421" s="55">
        <v>5</v>
      </c>
      <c r="G421" s="55" t="str">
        <f t="shared" si="6"/>
        <v>Q5_35</v>
      </c>
    </row>
    <row r="422" spans="2:7">
      <c r="B422" s="55" t="s">
        <v>1376</v>
      </c>
      <c r="C422" s="55">
        <v>36</v>
      </c>
      <c r="D422" s="55" t="s">
        <v>1412</v>
      </c>
      <c r="E422" s="55">
        <v>5</v>
      </c>
      <c r="G422" s="55" t="str">
        <f t="shared" si="6"/>
        <v>Q5_36</v>
      </c>
    </row>
    <row r="423" spans="2:7">
      <c r="B423" s="55" t="s">
        <v>1376</v>
      </c>
      <c r="C423" s="55">
        <v>37</v>
      </c>
      <c r="D423" s="55" t="s">
        <v>1413</v>
      </c>
      <c r="E423" s="55">
        <v>4</v>
      </c>
      <c r="G423" s="55" t="str">
        <f t="shared" si="6"/>
        <v>Q5_37</v>
      </c>
    </row>
    <row r="424" spans="2:7">
      <c r="B424" s="55" t="s">
        <v>1376</v>
      </c>
      <c r="C424" s="55">
        <v>38</v>
      </c>
      <c r="D424" s="55" t="s">
        <v>1414</v>
      </c>
      <c r="E424" s="55">
        <v>4</v>
      </c>
      <c r="G424" s="55" t="str">
        <f t="shared" si="6"/>
        <v>Q5_38</v>
      </c>
    </row>
    <row r="425" spans="2:7">
      <c r="B425" s="55" t="s">
        <v>1376</v>
      </c>
      <c r="C425" s="55">
        <v>39</v>
      </c>
      <c r="D425" s="55" t="s">
        <v>1415</v>
      </c>
      <c r="E425" s="55">
        <v>4</v>
      </c>
      <c r="G425" s="55" t="str">
        <f t="shared" si="6"/>
        <v>Q5_39</v>
      </c>
    </row>
    <row r="426" spans="2:7">
      <c r="B426" s="55" t="s">
        <v>1376</v>
      </c>
      <c r="C426" s="55">
        <v>40</v>
      </c>
      <c r="D426" s="55" t="s">
        <v>1416</v>
      </c>
      <c r="E426" s="55">
        <v>4</v>
      </c>
      <c r="G426" s="55" t="str">
        <f t="shared" si="6"/>
        <v>Q5_40</v>
      </c>
    </row>
    <row r="427" spans="2:7">
      <c r="B427" s="55" t="s">
        <v>1376</v>
      </c>
      <c r="C427" s="55">
        <v>41</v>
      </c>
      <c r="D427" s="55" t="s">
        <v>1417</v>
      </c>
      <c r="E427" s="55">
        <v>7</v>
      </c>
      <c r="G427" s="55" t="str">
        <f t="shared" si="6"/>
        <v>Q5_41</v>
      </c>
    </row>
    <row r="428" spans="2:7">
      <c r="B428" s="55" t="s">
        <v>1376</v>
      </c>
      <c r="C428" s="55">
        <v>42</v>
      </c>
      <c r="D428" s="55" t="s">
        <v>1418</v>
      </c>
      <c r="E428" s="55">
        <v>4</v>
      </c>
      <c r="G428" s="55" t="str">
        <f t="shared" si="6"/>
        <v>Q5_42</v>
      </c>
    </row>
    <row r="429" spans="2:7">
      <c r="B429" s="55" t="s">
        <v>1376</v>
      </c>
      <c r="C429" s="55">
        <v>43</v>
      </c>
      <c r="D429" s="55" t="s">
        <v>1419</v>
      </c>
      <c r="E429" s="55">
        <v>3</v>
      </c>
      <c r="G429" s="55" t="str">
        <f t="shared" si="6"/>
        <v>Q5_43</v>
      </c>
    </row>
    <row r="430" spans="2:7">
      <c r="B430" s="55" t="s">
        <v>1376</v>
      </c>
      <c r="C430" s="55">
        <v>44</v>
      </c>
      <c r="D430" s="55" t="s">
        <v>1420</v>
      </c>
      <c r="E430" s="55">
        <v>3</v>
      </c>
      <c r="G430" s="55" t="str">
        <f t="shared" si="6"/>
        <v>Q5_44</v>
      </c>
    </row>
    <row r="431" spans="2:7">
      <c r="B431" s="55" t="s">
        <v>1376</v>
      </c>
      <c r="C431" s="55">
        <v>45</v>
      </c>
      <c r="D431" s="55" t="s">
        <v>1421</v>
      </c>
      <c r="E431" s="55">
        <v>4</v>
      </c>
      <c r="G431" s="55" t="str">
        <f t="shared" si="6"/>
        <v>Q5_45</v>
      </c>
    </row>
    <row r="432" spans="2:7">
      <c r="B432" s="55" t="s">
        <v>1376</v>
      </c>
      <c r="C432" s="55">
        <v>46</v>
      </c>
      <c r="D432" s="55" t="s">
        <v>1422</v>
      </c>
      <c r="E432" s="55">
        <v>4</v>
      </c>
      <c r="G432" s="55" t="str">
        <f t="shared" si="6"/>
        <v>Q5_46</v>
      </c>
    </row>
    <row r="433" spans="2:7">
      <c r="B433" s="55" t="s">
        <v>1376</v>
      </c>
      <c r="C433" s="55">
        <v>47</v>
      </c>
      <c r="D433" s="55" t="s">
        <v>1423</v>
      </c>
      <c r="E433" s="55">
        <v>4</v>
      </c>
      <c r="G433" s="55" t="str">
        <f t="shared" si="6"/>
        <v>Q5_47</v>
      </c>
    </row>
    <row r="434" spans="2:7">
      <c r="B434" s="55" t="s">
        <v>1376</v>
      </c>
      <c r="C434" s="55">
        <v>48</v>
      </c>
      <c r="D434" s="55" t="s">
        <v>1424</v>
      </c>
      <c r="E434" s="55">
        <v>4</v>
      </c>
      <c r="G434" s="55" t="str">
        <f t="shared" si="6"/>
        <v>Q5_48</v>
      </c>
    </row>
    <row r="435" spans="2:7">
      <c r="B435" s="55" t="s">
        <v>1376</v>
      </c>
      <c r="C435" s="55">
        <v>49</v>
      </c>
      <c r="D435" s="55" t="s">
        <v>1425</v>
      </c>
      <c r="E435" s="55">
        <v>4</v>
      </c>
      <c r="G435" s="55" t="str">
        <f t="shared" si="6"/>
        <v>Q5_49</v>
      </c>
    </row>
    <row r="436" spans="2:7">
      <c r="B436" s="55" t="s">
        <v>1376</v>
      </c>
      <c r="C436" s="55">
        <v>50</v>
      </c>
      <c r="D436" s="55" t="s">
        <v>1426</v>
      </c>
      <c r="E436" s="55">
        <v>4</v>
      </c>
      <c r="G436" s="55" t="str">
        <f t="shared" si="6"/>
        <v>Q5_50</v>
      </c>
    </row>
    <row r="437" spans="2:7">
      <c r="B437" s="55" t="s">
        <v>1376</v>
      </c>
      <c r="C437" s="55">
        <v>51</v>
      </c>
      <c r="D437" s="55" t="s">
        <v>1427</v>
      </c>
      <c r="E437" s="55">
        <v>4</v>
      </c>
      <c r="G437" s="55" t="str">
        <f t="shared" si="6"/>
        <v>Q5_51</v>
      </c>
    </row>
    <row r="438" spans="2:7">
      <c r="B438" s="55" t="s">
        <v>1376</v>
      </c>
      <c r="C438" s="55">
        <v>52</v>
      </c>
      <c r="D438" s="55" t="s">
        <v>1428</v>
      </c>
      <c r="E438" s="55">
        <v>4</v>
      </c>
      <c r="G438" s="55" t="str">
        <f t="shared" si="6"/>
        <v>Q5_52</v>
      </c>
    </row>
    <row r="439" spans="2:7">
      <c r="B439" s="55" t="s">
        <v>1376</v>
      </c>
      <c r="C439" s="55">
        <v>53</v>
      </c>
      <c r="D439" s="55" t="s">
        <v>1429</v>
      </c>
      <c r="E439" s="55">
        <v>4</v>
      </c>
      <c r="G439" s="55" t="str">
        <f t="shared" si="6"/>
        <v>Q5_53</v>
      </c>
    </row>
    <row r="440" spans="2:7">
      <c r="B440" s="55" t="s">
        <v>1376</v>
      </c>
      <c r="C440" s="55">
        <v>54</v>
      </c>
      <c r="D440" s="55" t="s">
        <v>1430</v>
      </c>
      <c r="E440" s="55">
        <v>4</v>
      </c>
      <c r="G440" s="55" t="str">
        <f t="shared" si="6"/>
        <v>Q5_54</v>
      </c>
    </row>
    <row r="441" spans="2:7">
      <c r="B441" s="55" t="s">
        <v>1376</v>
      </c>
      <c r="C441" s="55">
        <v>55</v>
      </c>
      <c r="D441" s="55" t="s">
        <v>1431</v>
      </c>
      <c r="E441" s="55">
        <v>4</v>
      </c>
      <c r="G441" s="55" t="str">
        <f t="shared" si="6"/>
        <v>Q5_55</v>
      </c>
    </row>
    <row r="442" spans="2:7">
      <c r="B442" s="55" t="s">
        <v>1376</v>
      </c>
      <c r="C442" s="55">
        <v>56</v>
      </c>
      <c r="D442" s="55" t="s">
        <v>1432</v>
      </c>
      <c r="E442" s="55">
        <v>4</v>
      </c>
      <c r="G442" s="55" t="str">
        <f t="shared" si="6"/>
        <v>Q5_56</v>
      </c>
    </row>
    <row r="443" spans="2:7">
      <c r="B443" s="55" t="s">
        <v>1376</v>
      </c>
      <c r="C443" s="55">
        <v>57</v>
      </c>
      <c r="D443" s="55" t="s">
        <v>1433</v>
      </c>
      <c r="E443" s="55">
        <v>4</v>
      </c>
      <c r="G443" s="55" t="str">
        <f t="shared" si="6"/>
        <v>Q5_57</v>
      </c>
    </row>
    <row r="444" spans="2:7">
      <c r="B444" s="55" t="s">
        <v>1376</v>
      </c>
      <c r="C444" s="55">
        <v>58</v>
      </c>
      <c r="D444" s="55" t="s">
        <v>1434</v>
      </c>
      <c r="E444" s="55">
        <v>4</v>
      </c>
      <c r="G444" s="55" t="str">
        <f t="shared" si="6"/>
        <v>Q5_58</v>
      </c>
    </row>
    <row r="445" spans="2:7">
      <c r="B445" s="55" t="s">
        <v>1376</v>
      </c>
      <c r="C445" s="55">
        <v>59</v>
      </c>
      <c r="D445" s="55" t="s">
        <v>1435</v>
      </c>
      <c r="E445" s="55">
        <v>4</v>
      </c>
      <c r="G445" s="55" t="str">
        <f t="shared" si="6"/>
        <v>Q5_59</v>
      </c>
    </row>
    <row r="446" spans="2:7">
      <c r="B446" s="55" t="s">
        <v>1376</v>
      </c>
      <c r="C446" s="55">
        <v>60</v>
      </c>
      <c r="D446" s="55" t="s">
        <v>1436</v>
      </c>
      <c r="E446" s="55">
        <v>4</v>
      </c>
      <c r="G446" s="55" t="str">
        <f t="shared" si="6"/>
        <v>Q5_60</v>
      </c>
    </row>
    <row r="447" spans="2:7">
      <c r="B447" s="55" t="s">
        <v>1376</v>
      </c>
      <c r="C447" s="55">
        <v>61</v>
      </c>
      <c r="D447" s="55" t="s">
        <v>1437</v>
      </c>
      <c r="E447" s="55">
        <v>4</v>
      </c>
      <c r="G447" s="55" t="str">
        <f t="shared" si="6"/>
        <v>Q5_61</v>
      </c>
    </row>
    <row r="448" spans="2:7">
      <c r="B448" s="55" t="s">
        <v>1376</v>
      </c>
      <c r="C448" s="55">
        <v>62</v>
      </c>
      <c r="D448" s="55" t="s">
        <v>1438</v>
      </c>
      <c r="E448" s="55">
        <v>4</v>
      </c>
      <c r="G448" s="55" t="str">
        <f t="shared" si="6"/>
        <v>Q5_62</v>
      </c>
    </row>
    <row r="449" spans="2:7">
      <c r="B449" s="55" t="s">
        <v>1376</v>
      </c>
      <c r="C449" s="55">
        <v>63</v>
      </c>
      <c r="D449" s="55" t="s">
        <v>1439</v>
      </c>
      <c r="E449" s="55">
        <v>4</v>
      </c>
      <c r="G449" s="55" t="str">
        <f t="shared" si="6"/>
        <v>Q5_63</v>
      </c>
    </row>
    <row r="450" spans="2:7">
      <c r="B450" s="55" t="s">
        <v>1376</v>
      </c>
      <c r="C450" s="55">
        <v>64</v>
      </c>
      <c r="D450" s="55" t="s">
        <v>1440</v>
      </c>
      <c r="E450" s="55">
        <v>4</v>
      </c>
      <c r="G450" s="55" t="str">
        <f t="shared" si="6"/>
        <v>Q5_64</v>
      </c>
    </row>
    <row r="451" spans="2:7">
      <c r="B451" s="55" t="s">
        <v>1376</v>
      </c>
      <c r="C451" s="55">
        <v>65</v>
      </c>
      <c r="D451" s="55" t="s">
        <v>1441</v>
      </c>
      <c r="E451" s="55">
        <v>4</v>
      </c>
      <c r="G451" s="55" t="str">
        <f t="shared" si="6"/>
        <v>Q5_65</v>
      </c>
    </row>
    <row r="452" spans="2:7">
      <c r="B452" s="55" t="s">
        <v>1376</v>
      </c>
      <c r="C452" s="55">
        <v>66</v>
      </c>
      <c r="D452" s="55" t="s">
        <v>1442</v>
      </c>
      <c r="E452" s="55">
        <v>4</v>
      </c>
      <c r="G452" s="55" t="str">
        <f t="shared" si="6"/>
        <v>Q5_66</v>
      </c>
    </row>
    <row r="453" spans="2:7">
      <c r="B453" s="55" t="s">
        <v>1376</v>
      </c>
      <c r="C453" s="55">
        <v>67</v>
      </c>
      <c r="D453" s="55" t="s">
        <v>1443</v>
      </c>
      <c r="E453" s="55">
        <v>4</v>
      </c>
      <c r="G453" s="55" t="str">
        <f t="shared" ref="G453:G516" si="7">_xlfn.TEXTJOIN("_",TRUE,B453,C453)</f>
        <v>Q5_67</v>
      </c>
    </row>
    <row r="454" spans="2:7">
      <c r="B454" s="55" t="s">
        <v>1376</v>
      </c>
      <c r="C454" s="55">
        <v>68</v>
      </c>
      <c r="D454" s="55" t="s">
        <v>1444</v>
      </c>
      <c r="E454" s="55">
        <v>4</v>
      </c>
      <c r="G454" s="55" t="str">
        <f t="shared" si="7"/>
        <v>Q5_68</v>
      </c>
    </row>
    <row r="455" spans="2:7">
      <c r="B455" s="55" t="s">
        <v>1376</v>
      </c>
      <c r="C455" s="55">
        <v>69</v>
      </c>
      <c r="D455" s="55" t="s">
        <v>1445</v>
      </c>
      <c r="E455" s="55">
        <v>4</v>
      </c>
      <c r="G455" s="55" t="str">
        <f t="shared" si="7"/>
        <v>Q5_69</v>
      </c>
    </row>
    <row r="456" spans="2:7">
      <c r="B456" s="55" t="s">
        <v>1376</v>
      </c>
      <c r="C456" s="55">
        <v>70</v>
      </c>
      <c r="D456" s="55" t="s">
        <v>1446</v>
      </c>
      <c r="E456" s="55">
        <v>4</v>
      </c>
      <c r="G456" s="55" t="str">
        <f t="shared" si="7"/>
        <v>Q5_70</v>
      </c>
    </row>
    <row r="457" spans="2:7">
      <c r="B457" s="55" t="s">
        <v>1376</v>
      </c>
      <c r="C457" s="55">
        <v>71</v>
      </c>
      <c r="D457" s="55" t="s">
        <v>1447</v>
      </c>
      <c r="E457" s="55">
        <v>4</v>
      </c>
      <c r="G457" s="55" t="str">
        <f t="shared" si="7"/>
        <v>Q5_71</v>
      </c>
    </row>
    <row r="458" spans="2:7">
      <c r="B458" s="55" t="s">
        <v>1376</v>
      </c>
      <c r="C458" s="55">
        <v>72</v>
      </c>
      <c r="D458" s="55" t="s">
        <v>1448</v>
      </c>
      <c r="E458" s="55">
        <v>4</v>
      </c>
      <c r="G458" s="55" t="str">
        <f t="shared" si="7"/>
        <v>Q5_72</v>
      </c>
    </row>
    <row r="459" spans="2:7">
      <c r="B459" s="55" t="s">
        <v>1376</v>
      </c>
      <c r="C459" s="55">
        <v>73</v>
      </c>
      <c r="D459" s="55" t="s">
        <v>1449</v>
      </c>
      <c r="E459" s="55">
        <v>4</v>
      </c>
      <c r="G459" s="55" t="str">
        <f t="shared" si="7"/>
        <v>Q5_73</v>
      </c>
    </row>
    <row r="460" spans="2:7">
      <c r="B460" s="55" t="s">
        <v>1376</v>
      </c>
      <c r="C460" s="55">
        <v>74</v>
      </c>
      <c r="D460" s="55" t="s">
        <v>1450</v>
      </c>
      <c r="E460" s="55">
        <v>4</v>
      </c>
      <c r="G460" s="55" t="str">
        <f t="shared" si="7"/>
        <v>Q5_74</v>
      </c>
    </row>
    <row r="461" spans="2:7">
      <c r="B461" s="55" t="s">
        <v>1376</v>
      </c>
      <c r="C461" s="55">
        <v>75</v>
      </c>
      <c r="D461" s="55" t="s">
        <v>1451</v>
      </c>
      <c r="E461" s="55">
        <v>4</v>
      </c>
      <c r="G461" s="55" t="str">
        <f t="shared" si="7"/>
        <v>Q5_75</v>
      </c>
    </row>
    <row r="462" spans="2:7">
      <c r="B462" s="55" t="s">
        <v>1376</v>
      </c>
      <c r="C462" s="55">
        <v>76</v>
      </c>
      <c r="D462" s="55" t="s">
        <v>1452</v>
      </c>
      <c r="E462" s="55">
        <v>4</v>
      </c>
      <c r="G462" s="55" t="str">
        <f t="shared" si="7"/>
        <v>Q5_76</v>
      </c>
    </row>
    <row r="463" spans="2:7">
      <c r="B463" s="55" t="s">
        <v>1376</v>
      </c>
      <c r="C463" s="55">
        <v>77</v>
      </c>
      <c r="D463" s="55" t="s">
        <v>1453</v>
      </c>
      <c r="E463" s="55">
        <v>4</v>
      </c>
      <c r="G463" s="55" t="str">
        <f t="shared" si="7"/>
        <v>Q5_77</v>
      </c>
    </row>
    <row r="464" spans="2:7">
      <c r="B464" s="55" t="s">
        <v>1376</v>
      </c>
      <c r="C464" s="55">
        <v>78</v>
      </c>
      <c r="D464" s="55" t="s">
        <v>1454</v>
      </c>
      <c r="E464" s="55">
        <v>4</v>
      </c>
      <c r="G464" s="55" t="str">
        <f t="shared" si="7"/>
        <v>Q5_78</v>
      </c>
    </row>
    <row r="465" spans="2:7">
      <c r="B465" s="55" t="s">
        <v>1376</v>
      </c>
      <c r="C465" s="55">
        <v>79</v>
      </c>
      <c r="D465" s="55" t="s">
        <v>1455</v>
      </c>
      <c r="E465" s="55">
        <v>4</v>
      </c>
      <c r="G465" s="55" t="str">
        <f t="shared" si="7"/>
        <v>Q5_79</v>
      </c>
    </row>
    <row r="466" spans="2:7">
      <c r="B466" s="55" t="s">
        <v>1376</v>
      </c>
      <c r="C466" s="55">
        <v>80</v>
      </c>
      <c r="D466" s="55" t="s">
        <v>1456</v>
      </c>
      <c r="E466" s="55">
        <v>4</v>
      </c>
      <c r="G466" s="55" t="str">
        <f t="shared" si="7"/>
        <v>Q5_80</v>
      </c>
    </row>
    <row r="467" spans="2:7">
      <c r="B467" s="55" t="s">
        <v>1376</v>
      </c>
      <c r="C467" s="55">
        <v>81</v>
      </c>
      <c r="D467" s="55" t="s">
        <v>1457</v>
      </c>
      <c r="E467" s="55">
        <v>4</v>
      </c>
      <c r="G467" s="55" t="str">
        <f t="shared" si="7"/>
        <v>Q5_81</v>
      </c>
    </row>
    <row r="468" spans="2:7">
      <c r="B468" s="55" t="s">
        <v>1376</v>
      </c>
      <c r="C468" s="55">
        <v>82</v>
      </c>
      <c r="D468" s="55" t="s">
        <v>1458</v>
      </c>
      <c r="E468" s="55">
        <v>4</v>
      </c>
      <c r="G468" s="55" t="str">
        <f t="shared" si="7"/>
        <v>Q5_82</v>
      </c>
    </row>
    <row r="469" spans="2:7">
      <c r="B469" s="55" t="s">
        <v>1376</v>
      </c>
      <c r="C469" s="55">
        <v>83</v>
      </c>
      <c r="D469" s="55" t="s">
        <v>1459</v>
      </c>
      <c r="E469" s="55">
        <v>4</v>
      </c>
      <c r="G469" s="55" t="str">
        <f t="shared" si="7"/>
        <v>Q5_83</v>
      </c>
    </row>
    <row r="470" spans="2:7">
      <c r="B470" s="55" t="s">
        <v>1376</v>
      </c>
      <c r="C470" s="55">
        <v>84</v>
      </c>
      <c r="D470" s="55" t="s">
        <v>1460</v>
      </c>
      <c r="E470" s="55">
        <v>4</v>
      </c>
      <c r="G470" s="55" t="str">
        <f t="shared" si="7"/>
        <v>Q5_84</v>
      </c>
    </row>
    <row r="471" spans="2:7">
      <c r="B471" s="55" t="s">
        <v>1376</v>
      </c>
      <c r="C471" s="55">
        <v>85</v>
      </c>
      <c r="D471" s="55" t="s">
        <v>1461</v>
      </c>
      <c r="E471" s="55">
        <v>6</v>
      </c>
      <c r="G471" s="55" t="str">
        <f t="shared" si="7"/>
        <v>Q5_85</v>
      </c>
    </row>
    <row r="472" spans="2:7">
      <c r="B472" s="55" t="s">
        <v>1376</v>
      </c>
      <c r="C472" s="55">
        <v>86</v>
      </c>
      <c r="D472" s="55" t="s">
        <v>1462</v>
      </c>
      <c r="E472" s="55">
        <v>6</v>
      </c>
      <c r="G472" s="55" t="str">
        <f t="shared" si="7"/>
        <v>Q5_86</v>
      </c>
    </row>
    <row r="473" spans="2:7">
      <c r="B473" s="55" t="s">
        <v>1376</v>
      </c>
      <c r="C473" s="55">
        <v>87</v>
      </c>
      <c r="D473" s="55" t="s">
        <v>1463</v>
      </c>
      <c r="E473" s="55">
        <v>8</v>
      </c>
      <c r="G473" s="55" t="str">
        <f t="shared" si="7"/>
        <v>Q5_87</v>
      </c>
    </row>
    <row r="474" spans="2:7">
      <c r="B474" s="55" t="s">
        <v>1376</v>
      </c>
      <c r="C474" s="55">
        <v>88</v>
      </c>
      <c r="D474" s="55" t="s">
        <v>1464</v>
      </c>
      <c r="E474" s="55">
        <v>5</v>
      </c>
      <c r="G474" s="55" t="str">
        <f t="shared" si="7"/>
        <v>Q5_88</v>
      </c>
    </row>
    <row r="475" spans="2:7">
      <c r="B475" s="55" t="s">
        <v>1376</v>
      </c>
      <c r="C475" s="55">
        <v>89</v>
      </c>
      <c r="D475" s="55" t="s">
        <v>1465</v>
      </c>
      <c r="E475" s="55">
        <v>5</v>
      </c>
      <c r="G475" s="55" t="str">
        <f t="shared" si="7"/>
        <v>Q5_89</v>
      </c>
    </row>
    <row r="476" spans="2:7">
      <c r="B476" s="55" t="s">
        <v>1376</v>
      </c>
      <c r="C476" s="55">
        <v>90</v>
      </c>
      <c r="D476" s="55" t="s">
        <v>1466</v>
      </c>
      <c r="E476" s="55">
        <v>6</v>
      </c>
      <c r="G476" s="55" t="str">
        <f t="shared" si="7"/>
        <v>Q5_90</v>
      </c>
    </row>
    <row r="477" spans="2:7">
      <c r="B477" s="55" t="s">
        <v>1376</v>
      </c>
      <c r="C477" s="55">
        <v>91</v>
      </c>
      <c r="D477" s="55" t="s">
        <v>1467</v>
      </c>
      <c r="E477" s="55">
        <v>2</v>
      </c>
      <c r="G477" s="55" t="str">
        <f t="shared" si="7"/>
        <v>Q5_91</v>
      </c>
    </row>
    <row r="478" spans="2:7">
      <c r="B478" s="55" t="s">
        <v>1376</v>
      </c>
      <c r="C478" s="55">
        <v>92</v>
      </c>
      <c r="D478" s="55" t="s">
        <v>1468</v>
      </c>
      <c r="E478" s="55">
        <v>7</v>
      </c>
      <c r="G478" s="55" t="str">
        <f t="shared" si="7"/>
        <v>Q5_92</v>
      </c>
    </row>
    <row r="479" spans="2:7">
      <c r="B479" s="55" t="s">
        <v>1376</v>
      </c>
      <c r="C479" s="55">
        <v>93</v>
      </c>
      <c r="D479" s="55" t="s">
        <v>1469</v>
      </c>
      <c r="E479" s="55">
        <v>2</v>
      </c>
      <c r="G479" s="55" t="str">
        <f t="shared" si="7"/>
        <v>Q5_93</v>
      </c>
    </row>
    <row r="480" spans="2:7">
      <c r="B480" s="55" t="s">
        <v>1376</v>
      </c>
      <c r="C480" s="55">
        <v>94</v>
      </c>
      <c r="D480" s="55" t="s">
        <v>1470</v>
      </c>
      <c r="E480" s="55">
        <v>4</v>
      </c>
      <c r="G480" s="55" t="str">
        <f t="shared" si="7"/>
        <v>Q5_94</v>
      </c>
    </row>
    <row r="481" spans="2:7">
      <c r="B481" s="55" t="s">
        <v>1376</v>
      </c>
      <c r="C481" s="55">
        <v>95</v>
      </c>
      <c r="D481" s="55" t="s">
        <v>1471</v>
      </c>
      <c r="E481" s="55">
        <v>4</v>
      </c>
      <c r="G481" s="55" t="str">
        <f t="shared" si="7"/>
        <v>Q5_95</v>
      </c>
    </row>
    <row r="482" spans="2:7">
      <c r="B482" s="55" t="s">
        <v>1376</v>
      </c>
      <c r="C482" s="55">
        <v>96</v>
      </c>
      <c r="D482" s="55" t="s">
        <v>1472</v>
      </c>
      <c r="E482" s="55">
        <v>4</v>
      </c>
      <c r="G482" s="55" t="str">
        <f t="shared" si="7"/>
        <v>Q5_96</v>
      </c>
    </row>
    <row r="483" spans="2:7">
      <c r="B483" s="55" t="s">
        <v>1376</v>
      </c>
      <c r="C483" s="55">
        <v>96</v>
      </c>
      <c r="D483" s="55" t="s">
        <v>1473</v>
      </c>
      <c r="E483" s="55">
        <v>4</v>
      </c>
      <c r="G483" s="55" t="str">
        <f t="shared" si="7"/>
        <v>Q5_96</v>
      </c>
    </row>
    <row r="484" spans="2:7">
      <c r="B484" s="55" t="s">
        <v>1376</v>
      </c>
      <c r="C484" s="55">
        <v>96</v>
      </c>
      <c r="D484" s="55" t="s">
        <v>1474</v>
      </c>
      <c r="E484" s="55">
        <v>4</v>
      </c>
      <c r="G484" s="55" t="str">
        <f t="shared" si="7"/>
        <v>Q5_96</v>
      </c>
    </row>
    <row r="485" spans="2:7">
      <c r="B485" s="55" t="s">
        <v>1376</v>
      </c>
      <c r="C485" s="55">
        <v>97</v>
      </c>
      <c r="D485" s="55" t="s">
        <v>1475</v>
      </c>
      <c r="E485" s="55">
        <v>3</v>
      </c>
      <c r="G485" s="55" t="str">
        <f t="shared" si="7"/>
        <v>Q5_97</v>
      </c>
    </row>
    <row r="486" spans="2:7">
      <c r="B486" s="55" t="s">
        <v>1476</v>
      </c>
      <c r="C486" s="55">
        <v>1</v>
      </c>
      <c r="D486" s="55" t="s">
        <v>1477</v>
      </c>
      <c r="E486" s="55">
        <v>4</v>
      </c>
      <c r="G486" s="55" t="str">
        <f t="shared" si="7"/>
        <v>Q6_1</v>
      </c>
    </row>
    <row r="487" spans="2:7">
      <c r="B487" s="55" t="s">
        <v>1476</v>
      </c>
      <c r="C487" s="55">
        <v>2</v>
      </c>
      <c r="D487" s="55" t="s">
        <v>1478</v>
      </c>
      <c r="E487" s="55">
        <v>4</v>
      </c>
      <c r="G487" s="55" t="str">
        <f t="shared" si="7"/>
        <v>Q6_2</v>
      </c>
    </row>
    <row r="488" spans="2:7">
      <c r="B488" s="55" t="s">
        <v>1476</v>
      </c>
      <c r="C488" s="55">
        <v>3</v>
      </c>
      <c r="D488" s="55" t="s">
        <v>1479</v>
      </c>
      <c r="E488" s="55">
        <v>4</v>
      </c>
      <c r="G488" s="55" t="str">
        <f t="shared" si="7"/>
        <v>Q6_3</v>
      </c>
    </row>
    <row r="489" spans="2:7">
      <c r="B489" s="55" t="s">
        <v>1476</v>
      </c>
      <c r="C489" s="55">
        <v>4</v>
      </c>
      <c r="D489" s="55" t="s">
        <v>1480</v>
      </c>
      <c r="E489" s="55">
        <v>4</v>
      </c>
      <c r="G489" s="55" t="str">
        <f t="shared" si="7"/>
        <v>Q6_4</v>
      </c>
    </row>
    <row r="490" spans="2:7">
      <c r="B490" s="55" t="s">
        <v>1476</v>
      </c>
      <c r="C490" s="55">
        <v>5</v>
      </c>
      <c r="D490" s="55" t="s">
        <v>1481</v>
      </c>
      <c r="E490" s="55">
        <v>5</v>
      </c>
      <c r="G490" s="55" t="str">
        <f t="shared" si="7"/>
        <v>Q6_5</v>
      </c>
    </row>
    <row r="491" spans="2:7">
      <c r="B491" s="55" t="s">
        <v>1476</v>
      </c>
      <c r="C491" s="55">
        <v>6</v>
      </c>
      <c r="D491" s="55" t="s">
        <v>1482</v>
      </c>
      <c r="E491" s="55">
        <v>5</v>
      </c>
      <c r="G491" s="55" t="str">
        <f t="shared" si="7"/>
        <v>Q6_6</v>
      </c>
    </row>
    <row r="492" spans="2:7">
      <c r="B492" s="55" t="s">
        <v>1476</v>
      </c>
      <c r="C492" s="55">
        <v>7</v>
      </c>
      <c r="D492" s="55" t="s">
        <v>1483</v>
      </c>
      <c r="E492" s="55">
        <v>5</v>
      </c>
      <c r="G492" s="55" t="str">
        <f t="shared" si="7"/>
        <v>Q6_7</v>
      </c>
    </row>
    <row r="493" spans="2:7">
      <c r="B493" s="55" t="s">
        <v>1476</v>
      </c>
      <c r="C493" s="55">
        <v>8</v>
      </c>
      <c r="D493" s="55" t="s">
        <v>1484</v>
      </c>
      <c r="E493" s="55">
        <v>5</v>
      </c>
      <c r="G493" s="55" t="str">
        <f t="shared" si="7"/>
        <v>Q6_8</v>
      </c>
    </row>
    <row r="494" spans="2:7">
      <c r="B494" s="55" t="s">
        <v>1476</v>
      </c>
      <c r="C494" s="55">
        <v>9</v>
      </c>
      <c r="D494" s="55" t="s">
        <v>1485</v>
      </c>
      <c r="E494" s="55">
        <v>5</v>
      </c>
      <c r="G494" s="55" t="str">
        <f t="shared" si="7"/>
        <v>Q6_9</v>
      </c>
    </row>
    <row r="495" spans="2:7">
      <c r="B495" s="55" t="s">
        <v>1476</v>
      </c>
      <c r="C495" s="55">
        <v>10</v>
      </c>
      <c r="D495" s="55" t="s">
        <v>1486</v>
      </c>
      <c r="E495" s="55">
        <v>5</v>
      </c>
      <c r="G495" s="55" t="str">
        <f t="shared" si="7"/>
        <v>Q6_10</v>
      </c>
    </row>
    <row r="496" spans="2:7">
      <c r="B496" s="55" t="s">
        <v>1476</v>
      </c>
      <c r="C496" s="55">
        <v>11</v>
      </c>
      <c r="D496" s="55" t="s">
        <v>1487</v>
      </c>
      <c r="E496" s="55">
        <v>5</v>
      </c>
      <c r="G496" s="55" t="str">
        <f t="shared" si="7"/>
        <v>Q6_11</v>
      </c>
    </row>
    <row r="497" spans="2:7">
      <c r="B497" s="55" t="s">
        <v>1476</v>
      </c>
      <c r="C497" s="55">
        <v>12</v>
      </c>
      <c r="D497" s="55" t="s">
        <v>1488</v>
      </c>
      <c r="E497" s="55">
        <v>5</v>
      </c>
      <c r="G497" s="55" t="str">
        <f t="shared" si="7"/>
        <v>Q6_12</v>
      </c>
    </row>
    <row r="498" spans="2:7">
      <c r="B498" s="55" t="s">
        <v>1476</v>
      </c>
      <c r="C498" s="55">
        <v>13</v>
      </c>
      <c r="D498" s="55" t="s">
        <v>1489</v>
      </c>
      <c r="E498" s="55">
        <v>5</v>
      </c>
      <c r="G498" s="55" t="str">
        <f t="shared" si="7"/>
        <v>Q6_13</v>
      </c>
    </row>
    <row r="499" spans="2:7">
      <c r="B499" s="55" t="s">
        <v>1476</v>
      </c>
      <c r="C499" s="55">
        <v>14</v>
      </c>
      <c r="D499" s="55" t="s">
        <v>1490</v>
      </c>
      <c r="E499" s="55">
        <v>5</v>
      </c>
      <c r="G499" s="55" t="str">
        <f t="shared" si="7"/>
        <v>Q6_14</v>
      </c>
    </row>
    <row r="500" spans="2:7">
      <c r="B500" s="55" t="s">
        <v>1476</v>
      </c>
      <c r="C500" s="55">
        <v>15</v>
      </c>
      <c r="D500" s="55" t="s">
        <v>1491</v>
      </c>
      <c r="E500" s="55">
        <v>5</v>
      </c>
      <c r="G500" s="55" t="str">
        <f t="shared" si="7"/>
        <v>Q6_15</v>
      </c>
    </row>
    <row r="501" spans="2:7">
      <c r="B501" s="55" t="s">
        <v>1476</v>
      </c>
      <c r="C501" s="55">
        <v>16</v>
      </c>
      <c r="D501" s="55" t="s">
        <v>1492</v>
      </c>
      <c r="E501" s="55">
        <v>5</v>
      </c>
      <c r="G501" s="55" t="str">
        <f t="shared" si="7"/>
        <v>Q6_16</v>
      </c>
    </row>
    <row r="502" spans="2:7">
      <c r="B502" s="55" t="s">
        <v>1476</v>
      </c>
      <c r="C502" s="55">
        <v>17</v>
      </c>
      <c r="D502" s="55" t="s">
        <v>1493</v>
      </c>
      <c r="E502" s="55">
        <v>5</v>
      </c>
      <c r="G502" s="55" t="str">
        <f t="shared" si="7"/>
        <v>Q6_17</v>
      </c>
    </row>
    <row r="503" spans="2:7">
      <c r="B503" s="55" t="s">
        <v>1476</v>
      </c>
      <c r="C503" s="55">
        <v>18</v>
      </c>
      <c r="D503" s="55" t="s">
        <v>1494</v>
      </c>
      <c r="E503" s="55">
        <v>5</v>
      </c>
      <c r="G503" s="55" t="str">
        <f t="shared" si="7"/>
        <v>Q6_18</v>
      </c>
    </row>
    <row r="504" spans="2:7">
      <c r="B504" s="55" t="s">
        <v>1476</v>
      </c>
      <c r="C504" s="55">
        <v>19</v>
      </c>
      <c r="D504" s="55" t="s">
        <v>1495</v>
      </c>
      <c r="E504" s="55">
        <v>5</v>
      </c>
      <c r="G504" s="55" t="str">
        <f t="shared" si="7"/>
        <v>Q6_19</v>
      </c>
    </row>
    <row r="505" spans="2:7">
      <c r="B505" s="55" t="s">
        <v>1476</v>
      </c>
      <c r="C505" s="55">
        <v>20</v>
      </c>
      <c r="D505" s="55" t="s">
        <v>1496</v>
      </c>
      <c r="E505" s="55">
        <v>5</v>
      </c>
      <c r="G505" s="55" t="str">
        <f t="shared" si="7"/>
        <v>Q6_20</v>
      </c>
    </row>
    <row r="506" spans="2:7">
      <c r="B506" s="55" t="s">
        <v>1476</v>
      </c>
      <c r="C506" s="55">
        <v>21</v>
      </c>
      <c r="D506" s="55" t="s">
        <v>1497</v>
      </c>
      <c r="E506" s="55">
        <v>5</v>
      </c>
      <c r="G506" s="55" t="str">
        <f t="shared" si="7"/>
        <v>Q6_21</v>
      </c>
    </row>
    <row r="507" spans="2:7">
      <c r="B507" s="55" t="s">
        <v>1476</v>
      </c>
      <c r="C507" s="55">
        <v>22</v>
      </c>
      <c r="D507" s="55" t="s">
        <v>1498</v>
      </c>
      <c r="E507" s="55">
        <v>5</v>
      </c>
      <c r="G507" s="55" t="str">
        <f t="shared" si="7"/>
        <v>Q6_22</v>
      </c>
    </row>
    <row r="508" spans="2:7">
      <c r="B508" s="55" t="s">
        <v>1476</v>
      </c>
      <c r="C508" s="55">
        <v>23</v>
      </c>
      <c r="D508" s="55" t="s">
        <v>1499</v>
      </c>
      <c r="E508" s="55">
        <v>5</v>
      </c>
      <c r="G508" s="55" t="str">
        <f t="shared" si="7"/>
        <v>Q6_23</v>
      </c>
    </row>
    <row r="509" spans="2:7">
      <c r="B509" s="55" t="s">
        <v>1476</v>
      </c>
      <c r="C509" s="55">
        <v>24</v>
      </c>
      <c r="D509" s="55" t="s">
        <v>1500</v>
      </c>
      <c r="E509" s="55">
        <v>5</v>
      </c>
      <c r="G509" s="55" t="str">
        <f t="shared" si="7"/>
        <v>Q6_24</v>
      </c>
    </row>
    <row r="510" spans="2:7">
      <c r="B510" s="55" t="s">
        <v>1476</v>
      </c>
      <c r="C510" s="55">
        <v>25</v>
      </c>
      <c r="D510" s="55" t="s">
        <v>1501</v>
      </c>
      <c r="E510" s="55">
        <v>5</v>
      </c>
      <c r="G510" s="55" t="str">
        <f t="shared" si="7"/>
        <v>Q6_25</v>
      </c>
    </row>
    <row r="511" spans="2:7">
      <c r="B511" s="55" t="s">
        <v>1476</v>
      </c>
      <c r="C511" s="55">
        <v>26</v>
      </c>
      <c r="D511" s="55" t="s">
        <v>1502</v>
      </c>
      <c r="E511" s="55">
        <v>5</v>
      </c>
      <c r="G511" s="55" t="str">
        <f t="shared" si="7"/>
        <v>Q6_26</v>
      </c>
    </row>
    <row r="512" spans="2:7">
      <c r="B512" s="55" t="s">
        <v>1476</v>
      </c>
      <c r="C512" s="55">
        <v>27</v>
      </c>
      <c r="D512" s="55" t="s">
        <v>1503</v>
      </c>
      <c r="E512" s="55">
        <v>5</v>
      </c>
      <c r="G512" s="55" t="str">
        <f t="shared" si="7"/>
        <v>Q6_27</v>
      </c>
    </row>
    <row r="513" spans="2:7">
      <c r="B513" s="55" t="s">
        <v>1476</v>
      </c>
      <c r="C513" s="55">
        <v>28</v>
      </c>
      <c r="D513" s="55" t="s">
        <v>1504</v>
      </c>
      <c r="E513" s="55">
        <v>5</v>
      </c>
      <c r="G513" s="55" t="str">
        <f t="shared" si="7"/>
        <v>Q6_28</v>
      </c>
    </row>
    <row r="514" spans="2:7">
      <c r="B514" s="55" t="s">
        <v>1476</v>
      </c>
      <c r="C514" s="55">
        <v>29</v>
      </c>
      <c r="D514" s="55" t="s">
        <v>1505</v>
      </c>
      <c r="E514" s="55">
        <v>5</v>
      </c>
      <c r="G514" s="55" t="str">
        <f t="shared" si="7"/>
        <v>Q6_29</v>
      </c>
    </row>
    <row r="515" spans="2:7">
      <c r="B515" s="55" t="s">
        <v>1476</v>
      </c>
      <c r="C515" s="55">
        <v>30</v>
      </c>
      <c r="D515" s="55" t="s">
        <v>1506</v>
      </c>
      <c r="E515" s="55">
        <v>5</v>
      </c>
      <c r="G515" s="55" t="str">
        <f t="shared" si="7"/>
        <v>Q6_30</v>
      </c>
    </row>
    <row r="516" spans="2:7">
      <c r="B516" s="55" t="s">
        <v>1476</v>
      </c>
      <c r="C516" s="55">
        <v>31</v>
      </c>
      <c r="D516" s="55" t="s">
        <v>1507</v>
      </c>
      <c r="E516" s="55">
        <v>5</v>
      </c>
      <c r="G516" s="55" t="str">
        <f t="shared" si="7"/>
        <v>Q6_31</v>
      </c>
    </row>
    <row r="517" spans="2:7">
      <c r="B517" s="55" t="s">
        <v>1476</v>
      </c>
      <c r="C517" s="55">
        <v>32</v>
      </c>
      <c r="D517" s="55" t="s">
        <v>1508</v>
      </c>
      <c r="E517" s="55">
        <v>5</v>
      </c>
      <c r="G517" s="55" t="str">
        <f t="shared" ref="G517:G580" si="8">_xlfn.TEXTJOIN("_",TRUE,B517,C517)</f>
        <v>Q6_32</v>
      </c>
    </row>
    <row r="518" spans="2:7">
      <c r="B518" s="55" t="s">
        <v>1476</v>
      </c>
      <c r="C518" s="55">
        <v>33</v>
      </c>
      <c r="D518" s="55" t="s">
        <v>1509</v>
      </c>
      <c r="E518" s="55">
        <v>5</v>
      </c>
      <c r="G518" s="55" t="str">
        <f t="shared" si="8"/>
        <v>Q6_33</v>
      </c>
    </row>
    <row r="519" spans="2:7">
      <c r="B519" s="55" t="s">
        <v>1476</v>
      </c>
      <c r="C519" s="55">
        <v>34</v>
      </c>
      <c r="D519" s="55" t="s">
        <v>1510</v>
      </c>
      <c r="E519" s="55">
        <v>5</v>
      </c>
      <c r="G519" s="55" t="str">
        <f t="shared" si="8"/>
        <v>Q6_34</v>
      </c>
    </row>
    <row r="520" spans="2:7">
      <c r="B520" s="55" t="s">
        <v>1476</v>
      </c>
      <c r="C520" s="55">
        <v>35</v>
      </c>
      <c r="D520" s="55" t="s">
        <v>1511</v>
      </c>
      <c r="E520" s="55">
        <v>5</v>
      </c>
      <c r="G520" s="55" t="str">
        <f t="shared" si="8"/>
        <v>Q6_35</v>
      </c>
    </row>
    <row r="521" spans="2:7">
      <c r="B521" s="55" t="s">
        <v>1476</v>
      </c>
      <c r="C521" s="55">
        <v>36</v>
      </c>
      <c r="D521" s="55" t="s">
        <v>1512</v>
      </c>
      <c r="E521" s="55">
        <v>5</v>
      </c>
      <c r="G521" s="55" t="str">
        <f t="shared" si="8"/>
        <v>Q6_36</v>
      </c>
    </row>
    <row r="522" spans="2:7">
      <c r="B522" s="55" t="s">
        <v>1476</v>
      </c>
      <c r="C522" s="55">
        <v>37</v>
      </c>
      <c r="D522" s="55" t="s">
        <v>1513</v>
      </c>
      <c r="E522" s="55">
        <v>4</v>
      </c>
      <c r="G522" s="55" t="str">
        <f t="shared" si="8"/>
        <v>Q6_37</v>
      </c>
    </row>
    <row r="523" spans="2:7">
      <c r="B523" s="55" t="s">
        <v>1476</v>
      </c>
      <c r="C523" s="55">
        <v>38</v>
      </c>
      <c r="D523" s="55" t="s">
        <v>1514</v>
      </c>
      <c r="E523" s="55">
        <v>4</v>
      </c>
      <c r="G523" s="55" t="str">
        <f t="shared" si="8"/>
        <v>Q6_38</v>
      </c>
    </row>
    <row r="524" spans="2:7">
      <c r="B524" s="55" t="s">
        <v>1476</v>
      </c>
      <c r="C524" s="55">
        <v>39</v>
      </c>
      <c r="D524" s="55" t="s">
        <v>1515</v>
      </c>
      <c r="E524" s="55">
        <v>4</v>
      </c>
      <c r="G524" s="55" t="str">
        <f t="shared" si="8"/>
        <v>Q6_39</v>
      </c>
    </row>
    <row r="525" spans="2:7">
      <c r="B525" s="55" t="s">
        <v>1476</v>
      </c>
      <c r="C525" s="55">
        <v>40</v>
      </c>
      <c r="D525" s="55" t="s">
        <v>1516</v>
      </c>
      <c r="E525" s="55">
        <v>4</v>
      </c>
      <c r="G525" s="55" t="str">
        <f t="shared" si="8"/>
        <v>Q6_40</v>
      </c>
    </row>
    <row r="526" spans="2:7">
      <c r="B526" s="55" t="s">
        <v>1476</v>
      </c>
      <c r="C526" s="55">
        <v>41</v>
      </c>
      <c r="D526" s="55" t="s">
        <v>1517</v>
      </c>
      <c r="E526" s="55">
        <v>7</v>
      </c>
      <c r="G526" s="55" t="str">
        <f t="shared" si="8"/>
        <v>Q6_41</v>
      </c>
    </row>
    <row r="527" spans="2:7">
      <c r="B527" s="55" t="s">
        <v>1476</v>
      </c>
      <c r="C527" s="55">
        <v>42</v>
      </c>
      <c r="D527" s="55" t="s">
        <v>1518</v>
      </c>
      <c r="E527" s="55">
        <v>4</v>
      </c>
      <c r="G527" s="55" t="str">
        <f t="shared" si="8"/>
        <v>Q6_42</v>
      </c>
    </row>
    <row r="528" spans="2:7">
      <c r="B528" s="55" t="s">
        <v>1476</v>
      </c>
      <c r="C528" s="55">
        <v>43</v>
      </c>
      <c r="D528" s="55" t="s">
        <v>1519</v>
      </c>
      <c r="E528" s="55">
        <v>3</v>
      </c>
      <c r="G528" s="55" t="str">
        <f t="shared" si="8"/>
        <v>Q6_43</v>
      </c>
    </row>
    <row r="529" spans="2:7">
      <c r="B529" s="55" t="s">
        <v>1476</v>
      </c>
      <c r="C529" s="55">
        <v>44</v>
      </c>
      <c r="D529" s="55" t="s">
        <v>1520</v>
      </c>
      <c r="E529" s="55">
        <v>3</v>
      </c>
      <c r="G529" s="55" t="str">
        <f t="shared" si="8"/>
        <v>Q6_44</v>
      </c>
    </row>
    <row r="530" spans="2:7">
      <c r="B530" s="55" t="s">
        <v>1476</v>
      </c>
      <c r="C530" s="55">
        <v>45</v>
      </c>
      <c r="D530" s="55" t="s">
        <v>1521</v>
      </c>
      <c r="E530" s="55">
        <v>4</v>
      </c>
      <c r="G530" s="55" t="str">
        <f t="shared" si="8"/>
        <v>Q6_45</v>
      </c>
    </row>
    <row r="531" spans="2:7">
      <c r="B531" s="55" t="s">
        <v>1476</v>
      </c>
      <c r="C531" s="55">
        <v>46</v>
      </c>
      <c r="D531" s="55" t="s">
        <v>1522</v>
      </c>
      <c r="E531" s="55">
        <v>4</v>
      </c>
      <c r="G531" s="55" t="str">
        <f t="shared" si="8"/>
        <v>Q6_46</v>
      </c>
    </row>
    <row r="532" spans="2:7">
      <c r="B532" s="55" t="s">
        <v>1476</v>
      </c>
      <c r="C532" s="55">
        <v>47</v>
      </c>
      <c r="D532" s="55" t="s">
        <v>1523</v>
      </c>
      <c r="E532" s="55">
        <v>4</v>
      </c>
      <c r="G532" s="55" t="str">
        <f t="shared" si="8"/>
        <v>Q6_47</v>
      </c>
    </row>
    <row r="533" spans="2:7">
      <c r="B533" s="55" t="s">
        <v>1476</v>
      </c>
      <c r="C533" s="55">
        <v>48</v>
      </c>
      <c r="D533" s="55" t="s">
        <v>1524</v>
      </c>
      <c r="E533" s="55">
        <v>4</v>
      </c>
      <c r="G533" s="55" t="str">
        <f t="shared" si="8"/>
        <v>Q6_48</v>
      </c>
    </row>
    <row r="534" spans="2:7">
      <c r="B534" s="55" t="s">
        <v>1476</v>
      </c>
      <c r="C534" s="55">
        <v>49</v>
      </c>
      <c r="D534" s="55" t="s">
        <v>1525</v>
      </c>
      <c r="E534" s="55">
        <v>4</v>
      </c>
      <c r="G534" s="55" t="str">
        <f t="shared" si="8"/>
        <v>Q6_49</v>
      </c>
    </row>
    <row r="535" spans="2:7">
      <c r="B535" s="55" t="s">
        <v>1476</v>
      </c>
      <c r="C535" s="55">
        <v>50</v>
      </c>
      <c r="D535" s="55" t="s">
        <v>1526</v>
      </c>
      <c r="E535" s="55">
        <v>4</v>
      </c>
      <c r="G535" s="55" t="str">
        <f t="shared" si="8"/>
        <v>Q6_50</v>
      </c>
    </row>
    <row r="536" spans="2:7">
      <c r="B536" s="55" t="s">
        <v>1476</v>
      </c>
      <c r="C536" s="55">
        <v>51</v>
      </c>
      <c r="D536" s="55" t="s">
        <v>1527</v>
      </c>
      <c r="E536" s="55">
        <v>4</v>
      </c>
      <c r="G536" s="55" t="str">
        <f t="shared" si="8"/>
        <v>Q6_51</v>
      </c>
    </row>
    <row r="537" spans="2:7">
      <c r="B537" s="55" t="s">
        <v>1476</v>
      </c>
      <c r="C537" s="55">
        <v>52</v>
      </c>
      <c r="D537" s="55" t="s">
        <v>1528</v>
      </c>
      <c r="E537" s="55">
        <v>4</v>
      </c>
      <c r="G537" s="55" t="str">
        <f t="shared" si="8"/>
        <v>Q6_52</v>
      </c>
    </row>
    <row r="538" spans="2:7">
      <c r="B538" s="55" t="s">
        <v>1476</v>
      </c>
      <c r="C538" s="55">
        <v>53</v>
      </c>
      <c r="D538" s="55" t="s">
        <v>1529</v>
      </c>
      <c r="E538" s="55">
        <v>4</v>
      </c>
      <c r="G538" s="55" t="str">
        <f t="shared" si="8"/>
        <v>Q6_53</v>
      </c>
    </row>
    <row r="539" spans="2:7">
      <c r="B539" s="55" t="s">
        <v>1476</v>
      </c>
      <c r="C539" s="55">
        <v>54</v>
      </c>
      <c r="D539" s="55" t="s">
        <v>1530</v>
      </c>
      <c r="E539" s="55">
        <v>4</v>
      </c>
      <c r="G539" s="55" t="str">
        <f t="shared" si="8"/>
        <v>Q6_54</v>
      </c>
    </row>
    <row r="540" spans="2:7">
      <c r="B540" s="55" t="s">
        <v>1476</v>
      </c>
      <c r="C540" s="55">
        <v>55</v>
      </c>
      <c r="D540" s="55" t="s">
        <v>1531</v>
      </c>
      <c r="E540" s="55">
        <v>4</v>
      </c>
      <c r="G540" s="55" t="str">
        <f t="shared" si="8"/>
        <v>Q6_55</v>
      </c>
    </row>
    <row r="541" spans="2:7">
      <c r="B541" s="55" t="s">
        <v>1476</v>
      </c>
      <c r="C541" s="55">
        <v>56</v>
      </c>
      <c r="D541" s="55" t="s">
        <v>1532</v>
      </c>
      <c r="E541" s="55">
        <v>4</v>
      </c>
      <c r="G541" s="55" t="str">
        <f t="shared" si="8"/>
        <v>Q6_56</v>
      </c>
    </row>
    <row r="542" spans="2:7">
      <c r="B542" s="55" t="s">
        <v>1476</v>
      </c>
      <c r="C542" s="55">
        <v>57</v>
      </c>
      <c r="D542" s="55" t="s">
        <v>1533</v>
      </c>
      <c r="E542" s="55">
        <v>4</v>
      </c>
      <c r="G542" s="55" t="str">
        <f t="shared" si="8"/>
        <v>Q6_57</v>
      </c>
    </row>
    <row r="543" spans="2:7">
      <c r="B543" s="55" t="s">
        <v>1476</v>
      </c>
      <c r="C543" s="55">
        <v>58</v>
      </c>
      <c r="D543" s="55" t="s">
        <v>1534</v>
      </c>
      <c r="E543" s="55">
        <v>4</v>
      </c>
      <c r="G543" s="55" t="str">
        <f t="shared" si="8"/>
        <v>Q6_58</v>
      </c>
    </row>
    <row r="544" spans="2:7">
      <c r="B544" s="55" t="s">
        <v>1476</v>
      </c>
      <c r="C544" s="55">
        <v>59</v>
      </c>
      <c r="D544" s="55" t="s">
        <v>1535</v>
      </c>
      <c r="E544" s="55">
        <v>4</v>
      </c>
      <c r="G544" s="55" t="str">
        <f t="shared" si="8"/>
        <v>Q6_59</v>
      </c>
    </row>
    <row r="545" spans="2:7">
      <c r="B545" s="55" t="s">
        <v>1476</v>
      </c>
      <c r="C545" s="55">
        <v>60</v>
      </c>
      <c r="D545" s="55" t="s">
        <v>1536</v>
      </c>
      <c r="E545" s="55">
        <v>4</v>
      </c>
      <c r="G545" s="55" t="str">
        <f t="shared" si="8"/>
        <v>Q6_60</v>
      </c>
    </row>
    <row r="546" spans="2:7">
      <c r="B546" s="55" t="s">
        <v>1476</v>
      </c>
      <c r="C546" s="55">
        <v>61</v>
      </c>
      <c r="D546" s="55" t="s">
        <v>1537</v>
      </c>
      <c r="E546" s="55">
        <v>4</v>
      </c>
      <c r="G546" s="55" t="str">
        <f t="shared" si="8"/>
        <v>Q6_61</v>
      </c>
    </row>
    <row r="547" spans="2:7">
      <c r="B547" s="55" t="s">
        <v>1476</v>
      </c>
      <c r="C547" s="55">
        <v>62</v>
      </c>
      <c r="D547" s="55" t="s">
        <v>1538</v>
      </c>
      <c r="E547" s="55">
        <v>4</v>
      </c>
      <c r="G547" s="55" t="str">
        <f t="shared" si="8"/>
        <v>Q6_62</v>
      </c>
    </row>
    <row r="548" spans="2:7">
      <c r="B548" s="55" t="s">
        <v>1476</v>
      </c>
      <c r="C548" s="55">
        <v>63</v>
      </c>
      <c r="D548" s="55" t="s">
        <v>1539</v>
      </c>
      <c r="E548" s="55">
        <v>4</v>
      </c>
      <c r="G548" s="55" t="str">
        <f t="shared" si="8"/>
        <v>Q6_63</v>
      </c>
    </row>
    <row r="549" spans="2:7">
      <c r="B549" s="55" t="s">
        <v>1476</v>
      </c>
      <c r="C549" s="55">
        <v>64</v>
      </c>
      <c r="D549" s="55" t="s">
        <v>1540</v>
      </c>
      <c r="E549" s="55">
        <v>4</v>
      </c>
      <c r="G549" s="55" t="str">
        <f t="shared" si="8"/>
        <v>Q6_64</v>
      </c>
    </row>
    <row r="550" spans="2:7">
      <c r="B550" s="55" t="s">
        <v>1476</v>
      </c>
      <c r="C550" s="55">
        <v>65</v>
      </c>
      <c r="D550" s="55" t="s">
        <v>1541</v>
      </c>
      <c r="E550" s="55">
        <v>4</v>
      </c>
      <c r="G550" s="55" t="str">
        <f t="shared" si="8"/>
        <v>Q6_65</v>
      </c>
    </row>
    <row r="551" spans="2:7">
      <c r="B551" s="55" t="s">
        <v>1476</v>
      </c>
      <c r="C551" s="55">
        <v>66</v>
      </c>
      <c r="D551" s="55" t="s">
        <v>1542</v>
      </c>
      <c r="E551" s="55">
        <v>4</v>
      </c>
      <c r="G551" s="55" t="str">
        <f t="shared" si="8"/>
        <v>Q6_66</v>
      </c>
    </row>
    <row r="552" spans="2:7">
      <c r="B552" s="55" t="s">
        <v>1476</v>
      </c>
      <c r="C552" s="55">
        <v>67</v>
      </c>
      <c r="D552" s="55" t="s">
        <v>1543</v>
      </c>
      <c r="E552" s="55">
        <v>4</v>
      </c>
      <c r="G552" s="55" t="str">
        <f t="shared" si="8"/>
        <v>Q6_67</v>
      </c>
    </row>
    <row r="553" spans="2:7">
      <c r="B553" s="55" t="s">
        <v>1476</v>
      </c>
      <c r="C553" s="55">
        <v>68</v>
      </c>
      <c r="D553" s="55" t="s">
        <v>1544</v>
      </c>
      <c r="E553" s="55">
        <v>4</v>
      </c>
      <c r="G553" s="55" t="str">
        <f t="shared" si="8"/>
        <v>Q6_68</v>
      </c>
    </row>
    <row r="554" spans="2:7">
      <c r="B554" s="55" t="s">
        <v>1476</v>
      </c>
      <c r="C554" s="55">
        <v>69</v>
      </c>
      <c r="D554" s="55" t="s">
        <v>1545</v>
      </c>
      <c r="E554" s="55">
        <v>4</v>
      </c>
      <c r="G554" s="55" t="str">
        <f t="shared" si="8"/>
        <v>Q6_69</v>
      </c>
    </row>
    <row r="555" spans="2:7">
      <c r="B555" s="55" t="s">
        <v>1476</v>
      </c>
      <c r="C555" s="55">
        <v>70</v>
      </c>
      <c r="D555" s="55" t="s">
        <v>1546</v>
      </c>
      <c r="E555" s="55">
        <v>4</v>
      </c>
      <c r="G555" s="55" t="str">
        <f t="shared" si="8"/>
        <v>Q6_70</v>
      </c>
    </row>
    <row r="556" spans="2:7">
      <c r="B556" s="55" t="s">
        <v>1476</v>
      </c>
      <c r="C556" s="55">
        <v>71</v>
      </c>
      <c r="D556" s="55" t="s">
        <v>1547</v>
      </c>
      <c r="E556" s="55">
        <v>4</v>
      </c>
      <c r="G556" s="55" t="str">
        <f t="shared" si="8"/>
        <v>Q6_71</v>
      </c>
    </row>
    <row r="557" spans="2:7">
      <c r="B557" s="55" t="s">
        <v>1476</v>
      </c>
      <c r="C557" s="55">
        <v>72</v>
      </c>
      <c r="D557" s="55" t="s">
        <v>1548</v>
      </c>
      <c r="E557" s="55">
        <v>4</v>
      </c>
      <c r="G557" s="55" t="str">
        <f t="shared" si="8"/>
        <v>Q6_72</v>
      </c>
    </row>
    <row r="558" spans="2:7">
      <c r="B558" s="55" t="s">
        <v>1476</v>
      </c>
      <c r="C558" s="55">
        <v>73</v>
      </c>
      <c r="D558" s="55" t="s">
        <v>1549</v>
      </c>
      <c r="E558" s="55">
        <v>4</v>
      </c>
      <c r="G558" s="55" t="str">
        <f t="shared" si="8"/>
        <v>Q6_73</v>
      </c>
    </row>
    <row r="559" spans="2:7">
      <c r="B559" s="55" t="s">
        <v>1476</v>
      </c>
      <c r="C559" s="55">
        <v>74</v>
      </c>
      <c r="D559" s="55" t="s">
        <v>1550</v>
      </c>
      <c r="E559" s="55">
        <v>4</v>
      </c>
      <c r="G559" s="55" t="str">
        <f t="shared" si="8"/>
        <v>Q6_74</v>
      </c>
    </row>
    <row r="560" spans="2:7">
      <c r="B560" s="55" t="s">
        <v>1476</v>
      </c>
      <c r="C560" s="55">
        <v>75</v>
      </c>
      <c r="D560" s="55" t="s">
        <v>1551</v>
      </c>
      <c r="E560" s="55">
        <v>4</v>
      </c>
      <c r="G560" s="55" t="str">
        <f t="shared" si="8"/>
        <v>Q6_75</v>
      </c>
    </row>
    <row r="561" spans="2:7">
      <c r="B561" s="55" t="s">
        <v>1476</v>
      </c>
      <c r="C561" s="55">
        <v>76</v>
      </c>
      <c r="D561" s="55" t="s">
        <v>1552</v>
      </c>
      <c r="E561" s="55">
        <v>4</v>
      </c>
      <c r="G561" s="55" t="str">
        <f t="shared" si="8"/>
        <v>Q6_76</v>
      </c>
    </row>
    <row r="562" spans="2:7">
      <c r="B562" s="55" t="s">
        <v>1476</v>
      </c>
      <c r="C562" s="55">
        <v>77</v>
      </c>
      <c r="D562" s="55" t="s">
        <v>1553</v>
      </c>
      <c r="E562" s="55">
        <v>4</v>
      </c>
      <c r="G562" s="55" t="str">
        <f t="shared" si="8"/>
        <v>Q6_77</v>
      </c>
    </row>
    <row r="563" spans="2:7">
      <c r="B563" s="55" t="s">
        <v>1476</v>
      </c>
      <c r="C563" s="55">
        <v>78</v>
      </c>
      <c r="D563" s="55" t="s">
        <v>1554</v>
      </c>
      <c r="E563" s="55">
        <v>4</v>
      </c>
      <c r="G563" s="55" t="str">
        <f t="shared" si="8"/>
        <v>Q6_78</v>
      </c>
    </row>
    <row r="564" spans="2:7">
      <c r="B564" s="55" t="s">
        <v>1476</v>
      </c>
      <c r="C564" s="55">
        <v>79</v>
      </c>
      <c r="D564" s="55" t="s">
        <v>1555</v>
      </c>
      <c r="E564" s="55">
        <v>4</v>
      </c>
      <c r="G564" s="55" t="str">
        <f t="shared" si="8"/>
        <v>Q6_79</v>
      </c>
    </row>
    <row r="565" spans="2:7">
      <c r="B565" s="55" t="s">
        <v>1476</v>
      </c>
      <c r="C565" s="55">
        <v>80</v>
      </c>
      <c r="D565" s="55" t="s">
        <v>1556</v>
      </c>
      <c r="E565" s="55">
        <v>4</v>
      </c>
      <c r="G565" s="55" t="str">
        <f t="shared" si="8"/>
        <v>Q6_80</v>
      </c>
    </row>
    <row r="566" spans="2:7">
      <c r="B566" s="55" t="s">
        <v>1476</v>
      </c>
      <c r="C566" s="55">
        <v>81</v>
      </c>
      <c r="D566" s="55" t="s">
        <v>1557</v>
      </c>
      <c r="E566" s="55">
        <v>4</v>
      </c>
      <c r="G566" s="55" t="str">
        <f t="shared" si="8"/>
        <v>Q6_81</v>
      </c>
    </row>
    <row r="567" spans="2:7">
      <c r="B567" s="55" t="s">
        <v>1476</v>
      </c>
      <c r="C567" s="55">
        <v>82</v>
      </c>
      <c r="D567" s="55" t="s">
        <v>1558</v>
      </c>
      <c r="E567" s="55">
        <v>4</v>
      </c>
      <c r="G567" s="55" t="str">
        <f t="shared" si="8"/>
        <v>Q6_82</v>
      </c>
    </row>
    <row r="568" spans="2:7">
      <c r="B568" s="55" t="s">
        <v>1476</v>
      </c>
      <c r="C568" s="55">
        <v>83</v>
      </c>
      <c r="D568" s="55" t="s">
        <v>1559</v>
      </c>
      <c r="E568" s="55">
        <v>4</v>
      </c>
      <c r="G568" s="55" t="str">
        <f t="shared" si="8"/>
        <v>Q6_83</v>
      </c>
    </row>
    <row r="569" spans="2:7">
      <c r="B569" s="55" t="s">
        <v>1476</v>
      </c>
      <c r="C569" s="55">
        <v>84</v>
      </c>
      <c r="D569" s="55" t="s">
        <v>1560</v>
      </c>
      <c r="E569" s="55">
        <v>4</v>
      </c>
      <c r="G569" s="55" t="str">
        <f t="shared" si="8"/>
        <v>Q6_84</v>
      </c>
    </row>
    <row r="570" spans="2:7">
      <c r="B570" s="55" t="s">
        <v>1476</v>
      </c>
      <c r="C570" s="55">
        <v>85</v>
      </c>
      <c r="D570" s="55" t="s">
        <v>1561</v>
      </c>
      <c r="E570" s="55">
        <v>6</v>
      </c>
      <c r="G570" s="55" t="str">
        <f t="shared" si="8"/>
        <v>Q6_85</v>
      </c>
    </row>
    <row r="571" spans="2:7">
      <c r="B571" s="55" t="s">
        <v>1476</v>
      </c>
      <c r="C571" s="55">
        <v>86</v>
      </c>
      <c r="D571" s="55" t="s">
        <v>1562</v>
      </c>
      <c r="E571" s="55">
        <v>6</v>
      </c>
      <c r="G571" s="55" t="str">
        <f t="shared" si="8"/>
        <v>Q6_86</v>
      </c>
    </row>
    <row r="572" spans="2:7">
      <c r="B572" s="55" t="s">
        <v>1476</v>
      </c>
      <c r="C572" s="55">
        <v>87</v>
      </c>
      <c r="D572" s="55" t="s">
        <v>1563</v>
      </c>
      <c r="E572" s="55">
        <v>8</v>
      </c>
      <c r="G572" s="55" t="str">
        <f t="shared" si="8"/>
        <v>Q6_87</v>
      </c>
    </row>
    <row r="573" spans="2:7">
      <c r="B573" s="55" t="s">
        <v>1476</v>
      </c>
      <c r="C573" s="55">
        <v>88</v>
      </c>
      <c r="D573" s="55" t="s">
        <v>1564</v>
      </c>
      <c r="E573" s="55">
        <v>5</v>
      </c>
      <c r="G573" s="55" t="str">
        <f t="shared" si="8"/>
        <v>Q6_88</v>
      </c>
    </row>
    <row r="574" spans="2:7">
      <c r="B574" s="55" t="s">
        <v>1476</v>
      </c>
      <c r="C574" s="55">
        <v>89</v>
      </c>
      <c r="D574" s="55" t="s">
        <v>1565</v>
      </c>
      <c r="E574" s="55">
        <v>5</v>
      </c>
      <c r="G574" s="55" t="str">
        <f t="shared" si="8"/>
        <v>Q6_89</v>
      </c>
    </row>
    <row r="575" spans="2:7">
      <c r="B575" s="55" t="s">
        <v>1476</v>
      </c>
      <c r="C575" s="55">
        <v>90</v>
      </c>
      <c r="D575" s="55" t="s">
        <v>1566</v>
      </c>
      <c r="E575" s="55">
        <v>6</v>
      </c>
      <c r="G575" s="55" t="str">
        <f t="shared" si="8"/>
        <v>Q6_90</v>
      </c>
    </row>
    <row r="576" spans="2:7">
      <c r="B576" s="55" t="s">
        <v>1476</v>
      </c>
      <c r="C576" s="55">
        <v>91</v>
      </c>
      <c r="D576" s="55" t="s">
        <v>1567</v>
      </c>
      <c r="E576" s="55">
        <v>2</v>
      </c>
      <c r="G576" s="55" t="str">
        <f t="shared" si="8"/>
        <v>Q6_91</v>
      </c>
    </row>
    <row r="577" spans="2:7">
      <c r="B577" s="55" t="s">
        <v>1476</v>
      </c>
      <c r="C577" s="55">
        <v>92</v>
      </c>
      <c r="D577" s="55" t="s">
        <v>1568</v>
      </c>
      <c r="E577" s="55">
        <v>7</v>
      </c>
      <c r="G577" s="55" t="str">
        <f t="shared" si="8"/>
        <v>Q6_92</v>
      </c>
    </row>
    <row r="578" spans="2:7">
      <c r="B578" s="55" t="s">
        <v>1476</v>
      </c>
      <c r="C578" s="55">
        <v>93</v>
      </c>
      <c r="D578" s="55" t="s">
        <v>1569</v>
      </c>
      <c r="E578" s="55">
        <v>2</v>
      </c>
      <c r="G578" s="55" t="str">
        <f t="shared" si="8"/>
        <v>Q6_93</v>
      </c>
    </row>
    <row r="579" spans="2:7">
      <c r="B579" s="55" t="s">
        <v>1476</v>
      </c>
      <c r="C579" s="55">
        <v>94</v>
      </c>
      <c r="D579" s="55" t="s">
        <v>1570</v>
      </c>
      <c r="E579" s="55">
        <v>4</v>
      </c>
      <c r="G579" s="55" t="str">
        <f t="shared" si="8"/>
        <v>Q6_94</v>
      </c>
    </row>
    <row r="580" spans="2:7">
      <c r="B580" s="55" t="s">
        <v>1476</v>
      </c>
      <c r="C580" s="55">
        <v>95</v>
      </c>
      <c r="D580" s="55" t="s">
        <v>1571</v>
      </c>
      <c r="E580" s="55">
        <v>4</v>
      </c>
      <c r="G580" s="55" t="str">
        <f t="shared" si="8"/>
        <v>Q6_95</v>
      </c>
    </row>
    <row r="581" spans="2:7">
      <c r="B581" s="55" t="s">
        <v>1476</v>
      </c>
      <c r="C581" s="55">
        <v>96</v>
      </c>
      <c r="D581" s="55" t="s">
        <v>1572</v>
      </c>
      <c r="E581" s="55">
        <v>4</v>
      </c>
      <c r="G581" s="55" t="str">
        <f t="shared" ref="G581:G584" si="9">_xlfn.TEXTJOIN("_",TRUE,B581,C581)</f>
        <v>Q6_96</v>
      </c>
    </row>
    <row r="582" spans="2:7">
      <c r="B582" s="55" t="s">
        <v>1476</v>
      </c>
      <c r="C582" s="55">
        <v>96</v>
      </c>
      <c r="D582" s="55" t="s">
        <v>1573</v>
      </c>
      <c r="E582" s="55">
        <v>4</v>
      </c>
      <c r="G582" s="55" t="str">
        <f t="shared" si="9"/>
        <v>Q6_96</v>
      </c>
    </row>
    <row r="583" spans="2:7">
      <c r="B583" s="55" t="s">
        <v>1476</v>
      </c>
      <c r="C583" s="55">
        <v>96</v>
      </c>
      <c r="D583" s="55" t="s">
        <v>1574</v>
      </c>
      <c r="E583" s="55">
        <v>4</v>
      </c>
      <c r="G583" s="55" t="str">
        <f t="shared" si="9"/>
        <v>Q6_96</v>
      </c>
    </row>
    <row r="584" spans="2:7">
      <c r="B584" s="55" t="s">
        <v>1476</v>
      </c>
      <c r="C584" s="55">
        <v>97</v>
      </c>
      <c r="D584" s="55" t="s">
        <v>1575</v>
      </c>
      <c r="E584" s="55">
        <v>3</v>
      </c>
      <c r="G584" s="55" t="str">
        <f t="shared" si="9"/>
        <v>Q6_97</v>
      </c>
    </row>
  </sheetData>
  <phoneticPr fontId="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E58CD-1038-4F64-8C4F-AAF6B9CF72D9}">
  <sheetPr>
    <pageSetUpPr fitToPage="1"/>
  </sheetPr>
  <dimension ref="A1:P107"/>
  <sheetViews>
    <sheetView view="pageBreakPreview" zoomScale="68" zoomScaleNormal="100" zoomScaleSheetLayoutView="68" zoomScalePageLayoutView="50" workbookViewId="0">
      <selection activeCell="F7" sqref="F7"/>
    </sheetView>
  </sheetViews>
  <sheetFormatPr defaultColWidth="8.25" defaultRowHeight="30" customHeight="1"/>
  <cols>
    <col min="1" max="1" width="11.58203125" style="1" customWidth="1"/>
    <col min="2" max="2" width="64.75" style="1" customWidth="1"/>
    <col min="3" max="10" width="13.75" style="1" customWidth="1"/>
    <col min="11" max="16384" width="8.25" style="1"/>
  </cols>
  <sheetData>
    <row r="1" spans="1:16" ht="46.15" customHeight="1">
      <c r="A1" s="36" t="s">
        <v>315</v>
      </c>
    </row>
    <row r="2" spans="1:16" s="35" customFormat="1" ht="63.75" customHeight="1">
      <c r="A2" s="175" t="s">
        <v>314</v>
      </c>
      <c r="B2" s="176"/>
      <c r="C2" s="176"/>
      <c r="D2" s="176"/>
      <c r="E2" s="176"/>
      <c r="F2" s="176"/>
      <c r="G2" s="176"/>
      <c r="H2" s="176"/>
      <c r="I2" s="176"/>
      <c r="J2" s="177"/>
      <c r="K2" s="35" t="s">
        <v>2127</v>
      </c>
    </row>
    <row r="3" spans="1:16" ht="30" customHeight="1">
      <c r="A3" s="178" t="s">
        <v>313</v>
      </c>
      <c r="B3" s="178" t="s">
        <v>312</v>
      </c>
      <c r="C3" s="180" t="s">
        <v>311</v>
      </c>
      <c r="D3" s="180"/>
      <c r="E3" s="180"/>
      <c r="F3" s="180"/>
      <c r="G3" s="180"/>
      <c r="H3" s="180"/>
      <c r="I3" s="180"/>
      <c r="J3" s="180"/>
      <c r="M3" s="55" t="s">
        <v>985</v>
      </c>
    </row>
    <row r="4" spans="1:16" ht="30" customHeight="1">
      <c r="A4" s="179"/>
      <c r="B4" s="179"/>
      <c r="C4" s="34" t="s">
        <v>310</v>
      </c>
      <c r="D4" s="34" t="s">
        <v>309</v>
      </c>
      <c r="E4" s="34" t="s">
        <v>308</v>
      </c>
      <c r="F4" s="34" t="s">
        <v>307</v>
      </c>
      <c r="G4" s="34" t="s">
        <v>306</v>
      </c>
      <c r="H4" s="34" t="s">
        <v>305</v>
      </c>
      <c r="I4" s="34" t="s">
        <v>304</v>
      </c>
      <c r="J4" s="34" t="s">
        <v>303</v>
      </c>
      <c r="M4" s="55" t="s">
        <v>989</v>
      </c>
    </row>
    <row r="5" spans="1:16" s="29" customFormat="1" ht="40.15" customHeight="1">
      <c r="A5" s="33" t="s">
        <v>302</v>
      </c>
      <c r="B5" s="32"/>
      <c r="C5" s="31"/>
      <c r="D5" s="31"/>
      <c r="E5" s="31"/>
      <c r="F5" s="31"/>
      <c r="G5" s="31"/>
      <c r="H5" s="31"/>
      <c r="I5" s="31"/>
      <c r="J5" s="30"/>
    </row>
    <row r="6" spans="1:16" ht="30" customHeight="1">
      <c r="A6" s="24" t="s">
        <v>301</v>
      </c>
      <c r="B6" s="23" t="s">
        <v>300</v>
      </c>
      <c r="C6" s="2"/>
      <c r="D6" s="2"/>
      <c r="E6" s="2"/>
      <c r="F6" s="2"/>
      <c r="G6" s="2"/>
      <c r="H6" s="2"/>
      <c r="I6" s="2"/>
      <c r="J6" s="2"/>
      <c r="K6" s="172" t="s">
        <v>2112</v>
      </c>
      <c r="L6" s="172" t="s">
        <v>2113</v>
      </c>
      <c r="M6" s="55" t="s">
        <v>987</v>
      </c>
      <c r="O6" s="172" t="s">
        <v>2148</v>
      </c>
      <c r="P6" s="172" t="s">
        <v>2149</v>
      </c>
    </row>
    <row r="7" spans="1:16" ht="30" customHeight="1">
      <c r="A7" s="28" t="s">
        <v>289</v>
      </c>
      <c r="B7" s="4" t="s">
        <v>299</v>
      </c>
      <c r="C7" s="9" t="s">
        <v>11</v>
      </c>
      <c r="D7" s="9" t="s">
        <v>295</v>
      </c>
      <c r="E7" s="9" t="s">
        <v>294</v>
      </c>
      <c r="F7" s="9" t="s">
        <v>293</v>
      </c>
      <c r="G7" s="2"/>
      <c r="H7" s="2"/>
      <c r="I7" s="2"/>
      <c r="J7" s="2"/>
      <c r="K7" s="1">
        <v>1</v>
      </c>
      <c r="L7" s="1">
        <f>IF(K7&lt;&gt;"",SUM($K$1:$K7),"")</f>
        <v>1</v>
      </c>
      <c r="M7" s="1" t="str" cm="1">
        <f t="array" ref="M7">IF(K7&lt;&gt;"",INDEX('R2児童生徒質問紙'!D:D,MATCH(_xlfn.TEXTJOIN("_",TRUE,$M$4,L7),'R2児童生徒質問紙'!G:G,0),0),"")</f>
        <v>Q00000000010</v>
      </c>
      <c r="O7" s="1" t="s">
        <v>2122</v>
      </c>
      <c r="P7" s="1" t="str">
        <f>IF(O7=A7,O7,O7&amp;A7)</f>
        <v>（１）ア</v>
      </c>
    </row>
    <row r="8" spans="1:16" ht="30" customHeight="1">
      <c r="A8" s="28" t="s">
        <v>287</v>
      </c>
      <c r="B8" s="4" t="s">
        <v>298</v>
      </c>
      <c r="C8" s="9" t="s">
        <v>11</v>
      </c>
      <c r="D8" s="9" t="s">
        <v>295</v>
      </c>
      <c r="E8" s="9" t="s">
        <v>294</v>
      </c>
      <c r="F8" s="9" t="s">
        <v>293</v>
      </c>
      <c r="G8" s="2"/>
      <c r="H8" s="2"/>
      <c r="I8" s="2"/>
      <c r="J8" s="2"/>
      <c r="K8" s="1">
        <v>1</v>
      </c>
      <c r="L8" s="1">
        <f>IF(K8&lt;&gt;"",SUM($K$1:$K8),"")</f>
        <v>2</v>
      </c>
      <c r="M8" s="1" t="str" cm="1">
        <f t="array" ref="M8">IF(K8&lt;&gt;"",INDEX('R2児童生徒質問紙'!D:D,MATCH(_xlfn.TEXTJOIN("_",TRUE,$M$4,L8),'R2児童生徒質問紙'!G:G,0),0),"")</f>
        <v>Q00000000020</v>
      </c>
      <c r="O8" s="1" t="s">
        <v>2122</v>
      </c>
      <c r="P8" s="1" t="str">
        <f t="shared" ref="P8:P71" si="0">IF(O8=A8,O8,O8&amp;A8)</f>
        <v>（１）イ</v>
      </c>
    </row>
    <row r="9" spans="1:16" ht="30" customHeight="1">
      <c r="A9" s="28" t="s">
        <v>285</v>
      </c>
      <c r="B9" s="4" t="s">
        <v>297</v>
      </c>
      <c r="C9" s="9" t="s">
        <v>11</v>
      </c>
      <c r="D9" s="9" t="s">
        <v>295</v>
      </c>
      <c r="E9" s="9" t="s">
        <v>294</v>
      </c>
      <c r="F9" s="9" t="s">
        <v>293</v>
      </c>
      <c r="G9" s="2"/>
      <c r="H9" s="2"/>
      <c r="I9" s="2"/>
      <c r="J9" s="2"/>
      <c r="K9" s="1">
        <v>1</v>
      </c>
      <c r="L9" s="1">
        <f>IF(K9&lt;&gt;"",SUM($K$1:$K9),"")</f>
        <v>3</v>
      </c>
      <c r="M9" s="1" t="str" cm="1">
        <f t="array" ref="M9">IF(K9&lt;&gt;"",INDEX('R2児童生徒質問紙'!D:D,MATCH(_xlfn.TEXTJOIN("_",TRUE,$M$4,L9),'R2児童生徒質問紙'!G:G,0),0),"")</f>
        <v>Q00000000030</v>
      </c>
      <c r="O9" s="1" t="s">
        <v>2122</v>
      </c>
      <c r="P9" s="1" t="str">
        <f t="shared" si="0"/>
        <v>（１）ウ</v>
      </c>
    </row>
    <row r="10" spans="1:16" ht="30" customHeight="1">
      <c r="A10" s="28" t="s">
        <v>283</v>
      </c>
      <c r="B10" s="4" t="s">
        <v>296</v>
      </c>
      <c r="C10" s="9" t="s">
        <v>11</v>
      </c>
      <c r="D10" s="9" t="s">
        <v>295</v>
      </c>
      <c r="E10" s="9" t="s">
        <v>294</v>
      </c>
      <c r="F10" s="9" t="s">
        <v>293</v>
      </c>
      <c r="G10" s="2"/>
      <c r="H10" s="2"/>
      <c r="I10" s="2"/>
      <c r="J10" s="2"/>
      <c r="K10" s="1">
        <v>1</v>
      </c>
      <c r="L10" s="1">
        <f>IF(K10&lt;&gt;"",SUM($K$1:$K10),"")</f>
        <v>4</v>
      </c>
      <c r="M10" s="1" t="str" cm="1">
        <f t="array" ref="M10">IF(K10&lt;&gt;"",INDEX('R2児童生徒質問紙'!D:D,MATCH(_xlfn.TEXTJOIN("_",TRUE,$M$4,L10),'R2児童生徒質問紙'!G:G,0),0),"")</f>
        <v>Q00000000040</v>
      </c>
      <c r="O10" s="1" t="s">
        <v>2122</v>
      </c>
      <c r="P10" s="1" t="str">
        <f t="shared" si="0"/>
        <v>（１）エ</v>
      </c>
    </row>
    <row r="11" spans="1:16" ht="40.15" customHeight="1">
      <c r="A11" s="27" t="s">
        <v>292</v>
      </c>
      <c r="B11" s="26"/>
      <c r="C11" s="26"/>
      <c r="D11" s="26"/>
      <c r="E11" s="26"/>
      <c r="F11" s="26"/>
      <c r="G11" s="26"/>
      <c r="H11" s="26"/>
      <c r="I11" s="26"/>
      <c r="J11" s="25"/>
      <c r="L11" s="1" t="str">
        <f>IF(K11&lt;&gt;"",SUM($K$1:$K11),"")</f>
        <v/>
      </c>
      <c r="M11" s="1" t="str" cm="1">
        <f t="array" ref="M11">IF(K11&lt;&gt;"",INDEX('R2児童生徒質問紙'!D:D,MATCH(_xlfn.TEXTJOIN("_",TRUE,$M$4,L11),'R2児童生徒質問紙'!G:G,0),0),"")</f>
        <v/>
      </c>
      <c r="P11" s="1" t="str">
        <f t="shared" si="0"/>
        <v>２　勉強のやり方について当てはまるものをえらんでください。</v>
      </c>
    </row>
    <row r="12" spans="1:16" ht="30" customHeight="1">
      <c r="A12" s="24" t="s">
        <v>291</v>
      </c>
      <c r="B12" s="23" t="s">
        <v>290</v>
      </c>
      <c r="C12" s="2"/>
      <c r="D12" s="2"/>
      <c r="E12" s="2"/>
      <c r="F12" s="2"/>
      <c r="G12" s="2"/>
      <c r="H12" s="2"/>
      <c r="I12" s="2"/>
      <c r="J12" s="2"/>
      <c r="L12" s="1" t="str">
        <f>IF(K12&lt;&gt;"",SUM($K$1:$K12),"")</f>
        <v/>
      </c>
      <c r="M12" s="1" t="str" cm="1">
        <f t="array" ref="M12">IF(K12&lt;&gt;"",INDEX('R2児童生徒質問紙'!D:D,MATCH(_xlfn.TEXTJOIN("_",TRUE,$M$4,L12),'R2児童生徒質問紙'!G:G,0),0),"")</f>
        <v/>
      </c>
      <c r="P12" s="1" t="str">
        <f t="shared" si="0"/>
        <v>（２）</v>
      </c>
    </row>
    <row r="13" spans="1:16" ht="30" customHeight="1">
      <c r="A13" s="5" t="s">
        <v>289</v>
      </c>
      <c r="B13" s="4" t="s">
        <v>288</v>
      </c>
      <c r="C13" s="13" t="s">
        <v>241</v>
      </c>
      <c r="D13" s="13" t="s">
        <v>240</v>
      </c>
      <c r="E13" s="13" t="s">
        <v>239</v>
      </c>
      <c r="F13" s="13" t="s">
        <v>238</v>
      </c>
      <c r="G13" s="13" t="s">
        <v>237</v>
      </c>
      <c r="H13" s="21"/>
      <c r="I13" s="2"/>
      <c r="J13" s="2"/>
      <c r="K13" s="1">
        <v>1</v>
      </c>
      <c r="L13" s="1">
        <f>IF(K13&lt;&gt;"",SUM($K$1:$K13),"")</f>
        <v>5</v>
      </c>
      <c r="M13" s="1" t="str" cm="1">
        <f t="array" ref="M13">IF(K13&lt;&gt;"",INDEX('R2児童生徒質問紙'!D:D,MATCH(_xlfn.TEXTJOIN("_",TRUE,$M$4,L13),'R2児童生徒質問紙'!G:G,0),0),"")</f>
        <v>Q00000000050</v>
      </c>
      <c r="O13" s="1" t="s">
        <v>2123</v>
      </c>
      <c r="P13" s="1" t="str">
        <f t="shared" si="0"/>
        <v>（２）ア</v>
      </c>
    </row>
    <row r="14" spans="1:16" ht="30" customHeight="1">
      <c r="A14" s="5" t="s">
        <v>287</v>
      </c>
      <c r="B14" s="4" t="s">
        <v>286</v>
      </c>
      <c r="C14" s="13" t="s">
        <v>241</v>
      </c>
      <c r="D14" s="13" t="s">
        <v>240</v>
      </c>
      <c r="E14" s="13" t="s">
        <v>239</v>
      </c>
      <c r="F14" s="13" t="s">
        <v>238</v>
      </c>
      <c r="G14" s="13" t="s">
        <v>237</v>
      </c>
      <c r="H14" s="21"/>
      <c r="I14" s="2"/>
      <c r="J14" s="2"/>
      <c r="K14" s="1">
        <v>1</v>
      </c>
      <c r="L14" s="1">
        <f>IF(K14&lt;&gt;"",SUM($K$1:$K14),"")</f>
        <v>6</v>
      </c>
      <c r="M14" s="1" t="str" cm="1">
        <f t="array" ref="M14">IF(K14&lt;&gt;"",INDEX('R2児童生徒質問紙'!D:D,MATCH(_xlfn.TEXTJOIN("_",TRUE,$M$4,L14),'R2児童生徒質問紙'!G:G,0),0),"")</f>
        <v>Q00000000060</v>
      </c>
      <c r="O14" s="1" t="s">
        <v>2123</v>
      </c>
      <c r="P14" s="1" t="str">
        <f t="shared" si="0"/>
        <v>（２）イ</v>
      </c>
    </row>
    <row r="15" spans="1:16" ht="30" customHeight="1">
      <c r="A15" s="5" t="s">
        <v>285</v>
      </c>
      <c r="B15" s="4" t="s">
        <v>284</v>
      </c>
      <c r="C15" s="13" t="s">
        <v>241</v>
      </c>
      <c r="D15" s="13" t="s">
        <v>240</v>
      </c>
      <c r="E15" s="13" t="s">
        <v>239</v>
      </c>
      <c r="F15" s="13" t="s">
        <v>238</v>
      </c>
      <c r="G15" s="13" t="s">
        <v>237</v>
      </c>
      <c r="H15" s="21"/>
      <c r="I15" s="2"/>
      <c r="J15" s="2"/>
      <c r="K15" s="1">
        <v>1</v>
      </c>
      <c r="L15" s="1">
        <f>IF(K15&lt;&gt;"",SUM($K$1:$K15),"")</f>
        <v>7</v>
      </c>
      <c r="M15" s="1" t="str" cm="1">
        <f t="array" ref="M15">IF(K15&lt;&gt;"",INDEX('R2児童生徒質問紙'!D:D,MATCH(_xlfn.TEXTJOIN("_",TRUE,$M$4,L15),'R2児童生徒質問紙'!G:G,0),0),"")</f>
        <v>Q00000000070</v>
      </c>
      <c r="O15" s="1" t="s">
        <v>2123</v>
      </c>
      <c r="P15" s="1" t="str">
        <f t="shared" si="0"/>
        <v>（２）ウ</v>
      </c>
    </row>
    <row r="16" spans="1:16" ht="30" customHeight="1">
      <c r="A16" s="5" t="s">
        <v>283</v>
      </c>
      <c r="B16" s="4" t="s">
        <v>282</v>
      </c>
      <c r="C16" s="13" t="s">
        <v>241</v>
      </c>
      <c r="D16" s="13" t="s">
        <v>240</v>
      </c>
      <c r="E16" s="13" t="s">
        <v>239</v>
      </c>
      <c r="F16" s="13" t="s">
        <v>238</v>
      </c>
      <c r="G16" s="13" t="s">
        <v>237</v>
      </c>
      <c r="H16" s="21"/>
      <c r="I16" s="2"/>
      <c r="J16" s="2"/>
      <c r="K16" s="1">
        <v>1</v>
      </c>
      <c r="L16" s="1">
        <f>IF(K16&lt;&gt;"",SUM($K$1:$K16),"")</f>
        <v>8</v>
      </c>
      <c r="M16" s="1" t="str" cm="1">
        <f t="array" ref="M16">IF(K16&lt;&gt;"",INDEX('R2児童生徒質問紙'!D:D,MATCH(_xlfn.TEXTJOIN("_",TRUE,$M$4,L16),'R2児童生徒質問紙'!G:G,0),0),"")</f>
        <v>Q00000000080</v>
      </c>
      <c r="O16" s="1" t="s">
        <v>2123</v>
      </c>
      <c r="P16" s="1" t="str">
        <f t="shared" si="0"/>
        <v>（２）エ</v>
      </c>
    </row>
    <row r="17" spans="1:16" ht="30" customHeight="1">
      <c r="A17" s="5" t="s">
        <v>281</v>
      </c>
      <c r="B17" s="4" t="s">
        <v>280</v>
      </c>
      <c r="C17" s="13" t="s">
        <v>241</v>
      </c>
      <c r="D17" s="13" t="s">
        <v>240</v>
      </c>
      <c r="E17" s="13" t="s">
        <v>239</v>
      </c>
      <c r="F17" s="13" t="s">
        <v>238</v>
      </c>
      <c r="G17" s="13" t="s">
        <v>237</v>
      </c>
      <c r="H17" s="21"/>
      <c r="I17" s="2"/>
      <c r="J17" s="2"/>
      <c r="K17" s="1">
        <v>1</v>
      </c>
      <c r="L17" s="1">
        <f>IF(K17&lt;&gt;"",SUM($K$1:$K17),"")</f>
        <v>9</v>
      </c>
      <c r="M17" s="1" t="str" cm="1">
        <f t="array" ref="M17">IF(K17&lt;&gt;"",INDEX('R2児童生徒質問紙'!D:D,MATCH(_xlfn.TEXTJOIN("_",TRUE,$M$4,L17),'R2児童生徒質問紙'!G:G,0),0),"")</f>
        <v>Q00000000090</v>
      </c>
      <c r="O17" s="1" t="s">
        <v>2123</v>
      </c>
      <c r="P17" s="1" t="str">
        <f t="shared" si="0"/>
        <v>（２）オ</v>
      </c>
    </row>
    <row r="18" spans="1:16" ht="41.5" customHeight="1">
      <c r="A18" s="5" t="s">
        <v>279</v>
      </c>
      <c r="B18" s="22" t="s">
        <v>278</v>
      </c>
      <c r="C18" s="13" t="s">
        <v>241</v>
      </c>
      <c r="D18" s="13" t="s">
        <v>240</v>
      </c>
      <c r="E18" s="13" t="s">
        <v>239</v>
      </c>
      <c r="F18" s="13" t="s">
        <v>238</v>
      </c>
      <c r="G18" s="13" t="s">
        <v>237</v>
      </c>
      <c r="H18" s="21"/>
      <c r="I18" s="2"/>
      <c r="J18" s="2"/>
      <c r="K18" s="1">
        <v>1</v>
      </c>
      <c r="L18" s="1">
        <f>IF(K18&lt;&gt;"",SUM($K$1:$K18),"")</f>
        <v>10</v>
      </c>
      <c r="M18" s="1" t="str" cm="1">
        <f t="array" ref="M18">IF(K18&lt;&gt;"",INDEX('R2児童生徒質問紙'!D:D,MATCH(_xlfn.TEXTJOIN("_",TRUE,$M$4,L18),'R2児童生徒質問紙'!G:G,0),0),"")</f>
        <v>Q00000000100</v>
      </c>
      <c r="O18" s="1" t="s">
        <v>2123</v>
      </c>
      <c r="P18" s="1" t="str">
        <f t="shared" si="0"/>
        <v>（２）カ</v>
      </c>
    </row>
    <row r="19" spans="1:16" ht="30" customHeight="1">
      <c r="A19" s="5" t="s">
        <v>277</v>
      </c>
      <c r="B19" s="4" t="s">
        <v>276</v>
      </c>
      <c r="C19" s="13" t="s">
        <v>241</v>
      </c>
      <c r="D19" s="13" t="s">
        <v>240</v>
      </c>
      <c r="E19" s="13" t="s">
        <v>239</v>
      </c>
      <c r="F19" s="13" t="s">
        <v>238</v>
      </c>
      <c r="G19" s="13" t="s">
        <v>237</v>
      </c>
      <c r="H19" s="21"/>
      <c r="I19" s="2"/>
      <c r="J19" s="2"/>
      <c r="K19" s="1">
        <v>1</v>
      </c>
      <c r="L19" s="1">
        <f>IF(K19&lt;&gt;"",SUM($K$1:$K19),"")</f>
        <v>11</v>
      </c>
      <c r="M19" s="1" t="str" cm="1">
        <f t="array" ref="M19">IF(K19&lt;&gt;"",INDEX('R2児童生徒質問紙'!D:D,MATCH(_xlfn.TEXTJOIN("_",TRUE,$M$4,L19),'R2児童生徒質問紙'!G:G,0),0),"")</f>
        <v>Q00000000110</v>
      </c>
      <c r="O19" s="1" t="s">
        <v>2123</v>
      </c>
      <c r="P19" s="1" t="str">
        <f t="shared" si="0"/>
        <v>（２）キ</v>
      </c>
    </row>
    <row r="20" spans="1:16" ht="30" customHeight="1">
      <c r="A20" s="5" t="s">
        <v>275</v>
      </c>
      <c r="B20" s="4" t="s">
        <v>274</v>
      </c>
      <c r="C20" s="13" t="s">
        <v>241</v>
      </c>
      <c r="D20" s="13" t="s">
        <v>240</v>
      </c>
      <c r="E20" s="13" t="s">
        <v>239</v>
      </c>
      <c r="F20" s="13" t="s">
        <v>238</v>
      </c>
      <c r="G20" s="13" t="s">
        <v>237</v>
      </c>
      <c r="H20" s="21"/>
      <c r="I20" s="2"/>
      <c r="J20" s="2"/>
      <c r="K20" s="1">
        <v>1</v>
      </c>
      <c r="L20" s="1">
        <f>IF(K20&lt;&gt;"",SUM($K$1:$K20),"")</f>
        <v>12</v>
      </c>
      <c r="M20" s="1" t="str" cm="1">
        <f t="array" ref="M20">IF(K20&lt;&gt;"",INDEX('R2児童生徒質問紙'!D:D,MATCH(_xlfn.TEXTJOIN("_",TRUE,$M$4,L20),'R2児童生徒質問紙'!G:G,0),0),"")</f>
        <v>Q00000000120</v>
      </c>
      <c r="O20" s="1" t="s">
        <v>2123</v>
      </c>
      <c r="P20" s="1" t="str">
        <f t="shared" si="0"/>
        <v>（２）ク</v>
      </c>
    </row>
    <row r="21" spans="1:16" ht="30" customHeight="1">
      <c r="A21" s="5" t="s">
        <v>273</v>
      </c>
      <c r="B21" s="4" t="s">
        <v>272</v>
      </c>
      <c r="C21" s="13" t="s">
        <v>241</v>
      </c>
      <c r="D21" s="13" t="s">
        <v>240</v>
      </c>
      <c r="E21" s="13" t="s">
        <v>239</v>
      </c>
      <c r="F21" s="13" t="s">
        <v>238</v>
      </c>
      <c r="G21" s="13" t="s">
        <v>237</v>
      </c>
      <c r="H21" s="21"/>
      <c r="I21" s="2"/>
      <c r="J21" s="2"/>
      <c r="K21" s="1">
        <v>1</v>
      </c>
      <c r="L21" s="1">
        <f>IF(K21&lt;&gt;"",SUM($K$1:$K21),"")</f>
        <v>13</v>
      </c>
      <c r="M21" s="1" t="str" cm="1">
        <f t="array" ref="M21">IF(K21&lt;&gt;"",INDEX('R2児童生徒質問紙'!D:D,MATCH(_xlfn.TEXTJOIN("_",TRUE,$M$4,L21),'R2児童生徒質問紙'!G:G,0),0),"")</f>
        <v>Q00000000130</v>
      </c>
      <c r="O21" s="1" t="s">
        <v>2123</v>
      </c>
      <c r="P21" s="1" t="str">
        <f t="shared" si="0"/>
        <v>（２）ケ</v>
      </c>
    </row>
    <row r="22" spans="1:16" ht="30" customHeight="1">
      <c r="A22" s="5" t="s">
        <v>271</v>
      </c>
      <c r="B22" s="4" t="s">
        <v>270</v>
      </c>
      <c r="C22" s="13" t="s">
        <v>241</v>
      </c>
      <c r="D22" s="13" t="s">
        <v>240</v>
      </c>
      <c r="E22" s="13" t="s">
        <v>239</v>
      </c>
      <c r="F22" s="13" t="s">
        <v>238</v>
      </c>
      <c r="G22" s="13" t="s">
        <v>237</v>
      </c>
      <c r="H22" s="21"/>
      <c r="I22" s="2"/>
      <c r="J22" s="2"/>
      <c r="K22" s="1">
        <v>1</v>
      </c>
      <c r="L22" s="1">
        <f>IF(K22&lt;&gt;"",SUM($K$1:$K22),"")</f>
        <v>14</v>
      </c>
      <c r="M22" s="1" t="str" cm="1">
        <f t="array" ref="M22">IF(K22&lt;&gt;"",INDEX('R2児童生徒質問紙'!D:D,MATCH(_xlfn.TEXTJOIN("_",TRUE,$M$4,L22),'R2児童生徒質問紙'!G:G,0),0),"")</f>
        <v>Q00000000140</v>
      </c>
      <c r="O22" s="1" t="s">
        <v>2123</v>
      </c>
      <c r="P22" s="1" t="str">
        <f t="shared" si="0"/>
        <v>（２）コ</v>
      </c>
    </row>
    <row r="23" spans="1:16" ht="30" customHeight="1">
      <c r="A23" s="5" t="s">
        <v>269</v>
      </c>
      <c r="B23" s="4" t="s">
        <v>268</v>
      </c>
      <c r="C23" s="13" t="s">
        <v>241</v>
      </c>
      <c r="D23" s="13" t="s">
        <v>240</v>
      </c>
      <c r="E23" s="13" t="s">
        <v>239</v>
      </c>
      <c r="F23" s="13" t="s">
        <v>238</v>
      </c>
      <c r="G23" s="13" t="s">
        <v>237</v>
      </c>
      <c r="H23" s="21"/>
      <c r="I23" s="2"/>
      <c r="J23" s="2"/>
      <c r="K23" s="1">
        <v>1</v>
      </c>
      <c r="L23" s="1">
        <f>IF(K23&lt;&gt;"",SUM($K$1:$K23),"")</f>
        <v>15</v>
      </c>
      <c r="M23" s="1" t="str" cm="1">
        <f t="array" ref="M23">IF(K23&lt;&gt;"",INDEX('R2児童生徒質問紙'!D:D,MATCH(_xlfn.TEXTJOIN("_",TRUE,$M$4,L23),'R2児童生徒質問紙'!G:G,0),0),"")</f>
        <v>Q00000000150</v>
      </c>
      <c r="O23" s="1" t="s">
        <v>2123</v>
      </c>
      <c r="P23" s="1" t="str">
        <f t="shared" si="0"/>
        <v>（２）サ</v>
      </c>
    </row>
    <row r="24" spans="1:16" ht="30" customHeight="1">
      <c r="A24" s="5" t="s">
        <v>267</v>
      </c>
      <c r="B24" s="4" t="s">
        <v>266</v>
      </c>
      <c r="C24" s="13" t="s">
        <v>241</v>
      </c>
      <c r="D24" s="13" t="s">
        <v>240</v>
      </c>
      <c r="E24" s="13" t="s">
        <v>239</v>
      </c>
      <c r="F24" s="13" t="s">
        <v>238</v>
      </c>
      <c r="G24" s="13" t="s">
        <v>237</v>
      </c>
      <c r="H24" s="21"/>
      <c r="I24" s="2"/>
      <c r="J24" s="2"/>
      <c r="K24" s="1">
        <v>1</v>
      </c>
      <c r="L24" s="1">
        <f>IF(K24&lt;&gt;"",SUM($K$1:$K24),"")</f>
        <v>16</v>
      </c>
      <c r="M24" s="1" t="str" cm="1">
        <f t="array" ref="M24">IF(K24&lt;&gt;"",INDEX('R2児童生徒質問紙'!D:D,MATCH(_xlfn.TEXTJOIN("_",TRUE,$M$4,L24),'R2児童生徒質問紙'!G:G,0),0),"")</f>
        <v>Q00000000160</v>
      </c>
      <c r="O24" s="1" t="s">
        <v>2123</v>
      </c>
      <c r="P24" s="1" t="str">
        <f t="shared" si="0"/>
        <v>（２）シ</v>
      </c>
    </row>
    <row r="25" spans="1:16" ht="30" customHeight="1">
      <c r="A25" s="5" t="s">
        <v>265</v>
      </c>
      <c r="B25" s="4" t="s">
        <v>264</v>
      </c>
      <c r="C25" s="13" t="s">
        <v>241</v>
      </c>
      <c r="D25" s="13" t="s">
        <v>240</v>
      </c>
      <c r="E25" s="13" t="s">
        <v>239</v>
      </c>
      <c r="F25" s="13" t="s">
        <v>238</v>
      </c>
      <c r="G25" s="13" t="s">
        <v>237</v>
      </c>
      <c r="H25" s="21"/>
      <c r="I25" s="2"/>
      <c r="J25" s="2"/>
      <c r="K25" s="1">
        <v>1</v>
      </c>
      <c r="L25" s="1">
        <f>IF(K25&lt;&gt;"",SUM($K$1:$K25),"")</f>
        <v>17</v>
      </c>
      <c r="M25" s="1" t="str" cm="1">
        <f t="array" ref="M25">IF(K25&lt;&gt;"",INDEX('R2児童生徒質問紙'!D:D,MATCH(_xlfn.TEXTJOIN("_",TRUE,$M$4,L25),'R2児童生徒質問紙'!G:G,0),0),"")</f>
        <v>Q00000000170</v>
      </c>
      <c r="O25" s="1" t="s">
        <v>2123</v>
      </c>
      <c r="P25" s="1" t="str">
        <f t="shared" si="0"/>
        <v>（２）ス</v>
      </c>
    </row>
    <row r="26" spans="1:16" ht="30" customHeight="1">
      <c r="A26" s="5" t="s">
        <v>263</v>
      </c>
      <c r="B26" s="4" t="s">
        <v>262</v>
      </c>
      <c r="C26" s="13" t="s">
        <v>241</v>
      </c>
      <c r="D26" s="13" t="s">
        <v>240</v>
      </c>
      <c r="E26" s="13" t="s">
        <v>239</v>
      </c>
      <c r="F26" s="13" t="s">
        <v>238</v>
      </c>
      <c r="G26" s="13" t="s">
        <v>237</v>
      </c>
      <c r="H26" s="21"/>
      <c r="I26" s="2"/>
      <c r="J26" s="2"/>
      <c r="K26" s="1">
        <v>1</v>
      </c>
      <c r="L26" s="1">
        <f>IF(K26&lt;&gt;"",SUM($K$1:$K26),"")</f>
        <v>18</v>
      </c>
      <c r="M26" s="1" t="str" cm="1">
        <f t="array" ref="M26">IF(K26&lt;&gt;"",INDEX('R2児童生徒質問紙'!D:D,MATCH(_xlfn.TEXTJOIN("_",TRUE,$M$4,L26),'R2児童生徒質問紙'!G:G,0),0),"")</f>
        <v>Q00000000180</v>
      </c>
      <c r="O26" s="1" t="s">
        <v>2123</v>
      </c>
      <c r="P26" s="1" t="str">
        <f t="shared" si="0"/>
        <v>（２）セ</v>
      </c>
    </row>
    <row r="27" spans="1:16" ht="30" customHeight="1">
      <c r="A27" s="5" t="s">
        <v>261</v>
      </c>
      <c r="B27" s="4" t="s">
        <v>260</v>
      </c>
      <c r="C27" s="13" t="s">
        <v>241</v>
      </c>
      <c r="D27" s="13" t="s">
        <v>240</v>
      </c>
      <c r="E27" s="13" t="s">
        <v>239</v>
      </c>
      <c r="F27" s="13" t="s">
        <v>238</v>
      </c>
      <c r="G27" s="13" t="s">
        <v>237</v>
      </c>
      <c r="H27" s="21"/>
      <c r="I27" s="2"/>
      <c r="J27" s="2"/>
      <c r="K27" s="1">
        <v>1</v>
      </c>
      <c r="L27" s="1">
        <f>IF(K27&lt;&gt;"",SUM($K$1:$K27),"")</f>
        <v>19</v>
      </c>
      <c r="M27" s="1" t="str" cm="1">
        <f t="array" ref="M27">IF(K27&lt;&gt;"",INDEX('R2児童生徒質問紙'!D:D,MATCH(_xlfn.TEXTJOIN("_",TRUE,$M$4,L27),'R2児童生徒質問紙'!G:G,0),0),"")</f>
        <v>Q00000000190</v>
      </c>
      <c r="O27" s="1" t="s">
        <v>2123</v>
      </c>
      <c r="P27" s="1" t="str">
        <f t="shared" si="0"/>
        <v>（２）ソ</v>
      </c>
    </row>
    <row r="28" spans="1:16" ht="30" customHeight="1">
      <c r="A28" s="5" t="s">
        <v>259</v>
      </c>
      <c r="B28" s="4" t="s">
        <v>258</v>
      </c>
      <c r="C28" s="13" t="s">
        <v>241</v>
      </c>
      <c r="D28" s="13" t="s">
        <v>240</v>
      </c>
      <c r="E28" s="13" t="s">
        <v>239</v>
      </c>
      <c r="F28" s="13" t="s">
        <v>238</v>
      </c>
      <c r="G28" s="13" t="s">
        <v>237</v>
      </c>
      <c r="H28" s="21"/>
      <c r="I28" s="2"/>
      <c r="J28" s="2"/>
      <c r="K28" s="1">
        <v>1</v>
      </c>
      <c r="L28" s="1">
        <f>IF(K28&lt;&gt;"",SUM($K$1:$K28),"")</f>
        <v>20</v>
      </c>
      <c r="M28" s="1" t="str" cm="1">
        <f t="array" ref="M28">IF(K28&lt;&gt;"",INDEX('R2児童生徒質問紙'!D:D,MATCH(_xlfn.TEXTJOIN("_",TRUE,$M$4,L28),'R2児童生徒質問紙'!G:G,0),0),"")</f>
        <v>Q00000000200</v>
      </c>
      <c r="O28" s="1" t="s">
        <v>2123</v>
      </c>
      <c r="P28" s="1" t="str">
        <f t="shared" si="0"/>
        <v>（２）タ</v>
      </c>
    </row>
    <row r="29" spans="1:16" ht="30" customHeight="1">
      <c r="A29" s="5" t="s">
        <v>257</v>
      </c>
      <c r="B29" s="4" t="s">
        <v>256</v>
      </c>
      <c r="C29" s="13" t="s">
        <v>241</v>
      </c>
      <c r="D29" s="13" t="s">
        <v>240</v>
      </c>
      <c r="E29" s="13" t="s">
        <v>239</v>
      </c>
      <c r="F29" s="13" t="s">
        <v>238</v>
      </c>
      <c r="G29" s="13" t="s">
        <v>237</v>
      </c>
      <c r="H29" s="21"/>
      <c r="I29" s="2"/>
      <c r="J29" s="2"/>
      <c r="K29" s="1">
        <v>1</v>
      </c>
      <c r="L29" s="1">
        <f>IF(K29&lt;&gt;"",SUM($K$1:$K29),"")</f>
        <v>21</v>
      </c>
      <c r="M29" s="1" t="str" cm="1">
        <f t="array" ref="M29">IF(K29&lt;&gt;"",INDEX('R2児童生徒質問紙'!D:D,MATCH(_xlfn.TEXTJOIN("_",TRUE,$M$4,L29),'R2児童生徒質問紙'!G:G,0),0),"")</f>
        <v>Q00000000210</v>
      </c>
      <c r="O29" s="1" t="s">
        <v>2123</v>
      </c>
      <c r="P29" s="1" t="str">
        <f t="shared" si="0"/>
        <v>（２）チ</v>
      </c>
    </row>
    <row r="30" spans="1:16" ht="30" customHeight="1">
      <c r="A30" s="5" t="s">
        <v>255</v>
      </c>
      <c r="B30" s="4" t="s">
        <v>254</v>
      </c>
      <c r="C30" s="13" t="s">
        <v>241</v>
      </c>
      <c r="D30" s="13" t="s">
        <v>240</v>
      </c>
      <c r="E30" s="13" t="s">
        <v>239</v>
      </c>
      <c r="F30" s="13" t="s">
        <v>238</v>
      </c>
      <c r="G30" s="13" t="s">
        <v>237</v>
      </c>
      <c r="H30" s="21"/>
      <c r="I30" s="2"/>
      <c r="J30" s="2"/>
      <c r="K30" s="1">
        <v>1</v>
      </c>
      <c r="L30" s="1">
        <f>IF(K30&lt;&gt;"",SUM($K$1:$K30),"")</f>
        <v>22</v>
      </c>
      <c r="M30" s="1" t="str" cm="1">
        <f t="array" ref="M30">IF(K30&lt;&gt;"",INDEX('R2児童生徒質問紙'!D:D,MATCH(_xlfn.TEXTJOIN("_",TRUE,$M$4,L30),'R2児童生徒質問紙'!G:G,0),0),"")</f>
        <v>Q00000000220</v>
      </c>
      <c r="O30" s="1" t="s">
        <v>2123</v>
      </c>
      <c r="P30" s="1" t="str">
        <f t="shared" si="0"/>
        <v>（２）ツ</v>
      </c>
    </row>
    <row r="31" spans="1:16" ht="30" customHeight="1">
      <c r="A31" s="5" t="s">
        <v>253</v>
      </c>
      <c r="B31" s="4" t="s">
        <v>252</v>
      </c>
      <c r="C31" s="13" t="s">
        <v>241</v>
      </c>
      <c r="D31" s="13" t="s">
        <v>240</v>
      </c>
      <c r="E31" s="13" t="s">
        <v>239</v>
      </c>
      <c r="F31" s="13" t="s">
        <v>238</v>
      </c>
      <c r="G31" s="13" t="s">
        <v>237</v>
      </c>
      <c r="H31" s="21"/>
      <c r="I31" s="2"/>
      <c r="J31" s="2"/>
      <c r="K31" s="1">
        <v>1</v>
      </c>
      <c r="L31" s="1">
        <f>IF(K31&lt;&gt;"",SUM($K$1:$K31),"")</f>
        <v>23</v>
      </c>
      <c r="M31" s="1" t="str" cm="1">
        <f t="array" ref="M31">IF(K31&lt;&gt;"",INDEX('R2児童生徒質問紙'!D:D,MATCH(_xlfn.TEXTJOIN("_",TRUE,$M$4,L31),'R2児童生徒質問紙'!G:G,0),0),"")</f>
        <v>Q00000000230</v>
      </c>
      <c r="O31" s="1" t="s">
        <v>2123</v>
      </c>
      <c r="P31" s="1" t="str">
        <f t="shared" si="0"/>
        <v>（２）テ</v>
      </c>
    </row>
    <row r="32" spans="1:16" ht="30" customHeight="1">
      <c r="A32" s="5" t="s">
        <v>251</v>
      </c>
      <c r="B32" s="4" t="s">
        <v>250</v>
      </c>
      <c r="C32" s="13" t="s">
        <v>241</v>
      </c>
      <c r="D32" s="13" t="s">
        <v>240</v>
      </c>
      <c r="E32" s="13" t="s">
        <v>239</v>
      </c>
      <c r="F32" s="13" t="s">
        <v>238</v>
      </c>
      <c r="G32" s="13" t="s">
        <v>237</v>
      </c>
      <c r="H32" s="21"/>
      <c r="I32" s="2"/>
      <c r="J32" s="2"/>
      <c r="K32" s="1">
        <v>1</v>
      </c>
      <c r="L32" s="1">
        <f>IF(K32&lt;&gt;"",SUM($K$1:$K32),"")</f>
        <v>24</v>
      </c>
      <c r="M32" s="1" t="str" cm="1">
        <f t="array" ref="M32">IF(K32&lt;&gt;"",INDEX('R2児童生徒質問紙'!D:D,MATCH(_xlfn.TEXTJOIN("_",TRUE,$M$4,L32),'R2児童生徒質問紙'!G:G,0),0),"")</f>
        <v>Q00000000240</v>
      </c>
      <c r="O32" s="1" t="s">
        <v>2123</v>
      </c>
      <c r="P32" s="1" t="str">
        <f t="shared" si="0"/>
        <v>（２）ト</v>
      </c>
    </row>
    <row r="33" spans="1:16" ht="30" customHeight="1">
      <c r="A33" s="5" t="s">
        <v>249</v>
      </c>
      <c r="B33" s="4" t="s">
        <v>248</v>
      </c>
      <c r="C33" s="13" t="s">
        <v>241</v>
      </c>
      <c r="D33" s="13" t="s">
        <v>240</v>
      </c>
      <c r="E33" s="13" t="s">
        <v>239</v>
      </c>
      <c r="F33" s="13" t="s">
        <v>238</v>
      </c>
      <c r="G33" s="13" t="s">
        <v>237</v>
      </c>
      <c r="H33" s="21"/>
      <c r="I33" s="2"/>
      <c r="J33" s="2"/>
      <c r="K33" s="1">
        <v>1</v>
      </c>
      <c r="L33" s="1">
        <f>IF(K33&lt;&gt;"",SUM($K$1:$K33),"")</f>
        <v>25</v>
      </c>
      <c r="M33" s="1" t="str" cm="1">
        <f t="array" ref="M33">IF(K33&lt;&gt;"",INDEX('R2児童生徒質問紙'!D:D,MATCH(_xlfn.TEXTJOIN("_",TRUE,$M$4,L33),'R2児童生徒質問紙'!G:G,0),0),"")</f>
        <v>Q00000000250</v>
      </c>
      <c r="O33" s="1" t="s">
        <v>2123</v>
      </c>
      <c r="P33" s="1" t="str">
        <f t="shared" si="0"/>
        <v>（２）ナ</v>
      </c>
    </row>
    <row r="34" spans="1:16" ht="30" customHeight="1">
      <c r="A34" s="5" t="s">
        <v>247</v>
      </c>
      <c r="B34" s="4" t="s">
        <v>246</v>
      </c>
      <c r="C34" s="13" t="s">
        <v>241</v>
      </c>
      <c r="D34" s="13" t="s">
        <v>240</v>
      </c>
      <c r="E34" s="13" t="s">
        <v>239</v>
      </c>
      <c r="F34" s="13" t="s">
        <v>238</v>
      </c>
      <c r="G34" s="13" t="s">
        <v>237</v>
      </c>
      <c r="H34" s="21"/>
      <c r="I34" s="2"/>
      <c r="J34" s="2"/>
      <c r="K34" s="1">
        <v>1</v>
      </c>
      <c r="L34" s="1">
        <f>IF(K34&lt;&gt;"",SUM($K$1:$K34),"")</f>
        <v>26</v>
      </c>
      <c r="M34" s="1" t="str" cm="1">
        <f t="array" ref="M34">IF(K34&lt;&gt;"",INDEX('R2児童生徒質問紙'!D:D,MATCH(_xlfn.TEXTJOIN("_",TRUE,$M$4,L34),'R2児童生徒質問紙'!G:G,0),0),"")</f>
        <v>Q00000000260</v>
      </c>
      <c r="O34" s="1" t="s">
        <v>2123</v>
      </c>
      <c r="P34" s="1" t="str">
        <f t="shared" si="0"/>
        <v>（２）ニ</v>
      </c>
    </row>
    <row r="35" spans="1:16" ht="30" customHeight="1">
      <c r="A35" s="5" t="s">
        <v>245</v>
      </c>
      <c r="B35" s="4" t="s">
        <v>244</v>
      </c>
      <c r="C35" s="13" t="s">
        <v>241</v>
      </c>
      <c r="D35" s="13" t="s">
        <v>240</v>
      </c>
      <c r="E35" s="13" t="s">
        <v>239</v>
      </c>
      <c r="F35" s="13" t="s">
        <v>238</v>
      </c>
      <c r="G35" s="13" t="s">
        <v>237</v>
      </c>
      <c r="H35" s="21"/>
      <c r="I35" s="2"/>
      <c r="J35" s="2"/>
      <c r="K35" s="1">
        <v>1</v>
      </c>
      <c r="L35" s="1">
        <f>IF(K35&lt;&gt;"",SUM($K$1:$K35),"")</f>
        <v>27</v>
      </c>
      <c r="M35" s="1" t="str" cm="1">
        <f t="array" ref="M35">IF(K35&lt;&gt;"",INDEX('R2児童生徒質問紙'!D:D,MATCH(_xlfn.TEXTJOIN("_",TRUE,$M$4,L35),'R2児童生徒質問紙'!G:G,0),0),"")</f>
        <v>Q00000000270</v>
      </c>
      <c r="O35" s="1" t="s">
        <v>2123</v>
      </c>
      <c r="P35" s="1" t="str">
        <f t="shared" si="0"/>
        <v>（２）ヌ</v>
      </c>
    </row>
    <row r="36" spans="1:16" ht="30" customHeight="1">
      <c r="A36" s="5" t="s">
        <v>243</v>
      </c>
      <c r="B36" s="4" t="s">
        <v>242</v>
      </c>
      <c r="C36" s="13" t="s">
        <v>241</v>
      </c>
      <c r="D36" s="13" t="s">
        <v>240</v>
      </c>
      <c r="E36" s="13" t="s">
        <v>239</v>
      </c>
      <c r="F36" s="13" t="s">
        <v>238</v>
      </c>
      <c r="G36" s="13" t="s">
        <v>237</v>
      </c>
      <c r="H36" s="21"/>
      <c r="I36" s="2"/>
      <c r="J36" s="2"/>
      <c r="K36" s="1">
        <v>1</v>
      </c>
      <c r="L36" s="1">
        <f>IF(K36&lt;&gt;"",SUM($K$1:$K36),"")</f>
        <v>28</v>
      </c>
      <c r="M36" s="1" t="str" cm="1">
        <f t="array" ref="M36">IF(K36&lt;&gt;"",INDEX('R2児童生徒質問紙'!D:D,MATCH(_xlfn.TEXTJOIN("_",TRUE,$M$4,L36),'R2児童生徒質問紙'!G:G,0),0),"")</f>
        <v>Q00000000280</v>
      </c>
      <c r="O36" s="1" t="s">
        <v>2123</v>
      </c>
      <c r="P36" s="1" t="str">
        <f t="shared" si="0"/>
        <v>（２）ネ</v>
      </c>
    </row>
    <row r="37" spans="1:16" ht="40.15" customHeight="1">
      <c r="A37" s="181" t="s">
        <v>236</v>
      </c>
      <c r="B37" s="26"/>
      <c r="C37" s="26"/>
      <c r="D37" s="26"/>
      <c r="E37" s="26"/>
      <c r="F37" s="26"/>
      <c r="G37" s="26"/>
      <c r="H37" s="26"/>
      <c r="I37" s="26"/>
      <c r="J37" s="25"/>
      <c r="L37" s="1" t="str">
        <f>IF(K37&lt;&gt;"",SUM($K$1:$K37),"")</f>
        <v/>
      </c>
      <c r="M37" s="1" t="str" cm="1">
        <f t="array" ref="M37">IF(K37&lt;&gt;"",INDEX('R2児童生徒質問紙'!D:D,MATCH(_xlfn.TEXTJOIN("_",TRUE,$M$4,L37),'R2児童生徒質問紙'!G:G,0),0),"")</f>
        <v/>
      </c>
      <c r="P37" s="1" t="str">
        <f t="shared" si="0"/>
        <v>３　ふだんのあなた自身のことについて，当てはまるものを１つずつえらんでください。</v>
      </c>
    </row>
    <row r="38" spans="1:16" ht="30" customHeight="1">
      <c r="A38" s="17" t="s">
        <v>235</v>
      </c>
      <c r="B38" s="20" t="s">
        <v>234</v>
      </c>
      <c r="C38" s="15" t="s">
        <v>208</v>
      </c>
      <c r="D38" s="15" t="s">
        <v>207</v>
      </c>
      <c r="E38" s="15" t="s">
        <v>206</v>
      </c>
      <c r="F38" s="15" t="s">
        <v>205</v>
      </c>
      <c r="G38" s="15" t="s">
        <v>233</v>
      </c>
      <c r="H38" s="2"/>
      <c r="I38" s="2"/>
      <c r="J38" s="2"/>
      <c r="K38" s="1">
        <v>1</v>
      </c>
      <c r="L38" s="1">
        <f>IF(K38&lt;&gt;"",SUM($K$1:$K38),"")</f>
        <v>29</v>
      </c>
      <c r="M38" s="1" t="str" cm="1">
        <f t="array" ref="M38">IF(K38&lt;&gt;"",INDEX('R2児童生徒質問紙'!D:D,MATCH(_xlfn.TEXTJOIN("_",TRUE,$M$4,L38),'R2児童生徒質問紙'!G:G,0),0),"")</f>
        <v>Q00000000290</v>
      </c>
      <c r="O38" s="1" t="s">
        <v>2124</v>
      </c>
      <c r="P38" s="1" t="str">
        <f t="shared" si="0"/>
        <v>（３）</v>
      </c>
    </row>
    <row r="39" spans="1:16" ht="30" customHeight="1">
      <c r="A39" s="17" t="s">
        <v>232</v>
      </c>
      <c r="B39" s="20" t="s">
        <v>231</v>
      </c>
      <c r="C39" s="15" t="s">
        <v>208</v>
      </c>
      <c r="D39" s="15" t="s">
        <v>207</v>
      </c>
      <c r="E39" s="15" t="s">
        <v>206</v>
      </c>
      <c r="F39" s="15" t="s">
        <v>205</v>
      </c>
      <c r="G39" s="19" t="s">
        <v>204</v>
      </c>
      <c r="H39" s="2"/>
      <c r="I39" s="2"/>
      <c r="J39" s="2"/>
      <c r="K39" s="1">
        <v>1</v>
      </c>
      <c r="L39" s="1">
        <f>IF(K39&lt;&gt;"",SUM($K$1:$K39),"")</f>
        <v>30</v>
      </c>
      <c r="M39" s="1" t="str" cm="1">
        <f t="array" ref="M39">IF(K39&lt;&gt;"",INDEX('R2児童生徒質問紙'!D:D,MATCH(_xlfn.TEXTJOIN("_",TRUE,$M$4,L39),'R2児童生徒質問紙'!G:G,0),0),"")</f>
        <v>Q00000000300</v>
      </c>
      <c r="O39" s="1" t="s">
        <v>232</v>
      </c>
      <c r="P39" s="1" t="str">
        <f t="shared" si="0"/>
        <v>（４）</v>
      </c>
    </row>
    <row r="40" spans="1:16" ht="30" customHeight="1">
      <c r="A40" s="17" t="s">
        <v>230</v>
      </c>
      <c r="B40" s="20" t="s">
        <v>229</v>
      </c>
      <c r="C40" s="15" t="s">
        <v>208</v>
      </c>
      <c r="D40" s="15" t="s">
        <v>207</v>
      </c>
      <c r="E40" s="15" t="s">
        <v>206</v>
      </c>
      <c r="F40" s="15" t="s">
        <v>205</v>
      </c>
      <c r="G40" s="19" t="s">
        <v>204</v>
      </c>
      <c r="H40" s="2"/>
      <c r="I40" s="2"/>
      <c r="J40" s="2"/>
      <c r="K40" s="1">
        <v>1</v>
      </c>
      <c r="L40" s="1">
        <f>IF(K40&lt;&gt;"",SUM($K$1:$K40),"")</f>
        <v>31</v>
      </c>
      <c r="M40" s="1" t="str" cm="1">
        <f t="array" ref="M40">IF(K40&lt;&gt;"",INDEX('R2児童生徒質問紙'!D:D,MATCH(_xlfn.TEXTJOIN("_",TRUE,$M$4,L40),'R2児童生徒質問紙'!G:G,0),0),"")</f>
        <v>Q00000000310</v>
      </c>
      <c r="O40" s="1" t="s">
        <v>230</v>
      </c>
      <c r="P40" s="1" t="str">
        <f t="shared" si="0"/>
        <v>（５）</v>
      </c>
    </row>
    <row r="41" spans="1:16" ht="30" customHeight="1">
      <c r="A41" s="17" t="s">
        <v>228</v>
      </c>
      <c r="B41" s="20" t="s">
        <v>227</v>
      </c>
      <c r="C41" s="15" t="s">
        <v>208</v>
      </c>
      <c r="D41" s="15" t="s">
        <v>207</v>
      </c>
      <c r="E41" s="15" t="s">
        <v>206</v>
      </c>
      <c r="F41" s="15" t="s">
        <v>205</v>
      </c>
      <c r="G41" s="19" t="s">
        <v>204</v>
      </c>
      <c r="H41" s="2"/>
      <c r="I41" s="2"/>
      <c r="J41" s="2"/>
      <c r="K41" s="1">
        <v>1</v>
      </c>
      <c r="L41" s="1">
        <f>IF(K41&lt;&gt;"",SUM($K$1:$K41),"")</f>
        <v>32</v>
      </c>
      <c r="M41" s="1" t="str" cm="1">
        <f t="array" ref="M41">IF(K41&lt;&gt;"",INDEX('R2児童生徒質問紙'!D:D,MATCH(_xlfn.TEXTJOIN("_",TRUE,$M$4,L41),'R2児童生徒質問紙'!G:G,0),0),"")</f>
        <v>Q00000000320</v>
      </c>
      <c r="O41" s="1" t="s">
        <v>228</v>
      </c>
      <c r="P41" s="1" t="str">
        <f t="shared" si="0"/>
        <v>（６）</v>
      </c>
    </row>
    <row r="42" spans="1:16" ht="30" customHeight="1">
      <c r="A42" s="17" t="s">
        <v>226</v>
      </c>
      <c r="B42" s="20" t="s">
        <v>225</v>
      </c>
      <c r="C42" s="15" t="s">
        <v>208</v>
      </c>
      <c r="D42" s="15" t="s">
        <v>207</v>
      </c>
      <c r="E42" s="15" t="s">
        <v>206</v>
      </c>
      <c r="F42" s="15" t="s">
        <v>205</v>
      </c>
      <c r="G42" s="19" t="s">
        <v>204</v>
      </c>
      <c r="H42" s="2"/>
      <c r="I42" s="2"/>
      <c r="J42" s="2"/>
      <c r="K42" s="1">
        <v>1</v>
      </c>
      <c r="L42" s="1">
        <f>IF(K42&lt;&gt;"",SUM($K$1:$K42),"")</f>
        <v>33</v>
      </c>
      <c r="M42" s="1" t="str" cm="1">
        <f t="array" ref="M42">IF(K42&lt;&gt;"",INDEX('R2児童生徒質問紙'!D:D,MATCH(_xlfn.TEXTJOIN("_",TRUE,$M$4,L42),'R2児童生徒質問紙'!G:G,0),0),"")</f>
        <v>Q00000000330</v>
      </c>
      <c r="O42" s="1" t="s">
        <v>226</v>
      </c>
      <c r="P42" s="1" t="str">
        <f t="shared" si="0"/>
        <v>（７）</v>
      </c>
    </row>
    <row r="43" spans="1:16" ht="30" customHeight="1">
      <c r="A43" s="17" t="s">
        <v>224</v>
      </c>
      <c r="B43" s="20" t="s">
        <v>223</v>
      </c>
      <c r="C43" s="15" t="s">
        <v>208</v>
      </c>
      <c r="D43" s="15" t="s">
        <v>207</v>
      </c>
      <c r="E43" s="15" t="s">
        <v>206</v>
      </c>
      <c r="F43" s="15" t="s">
        <v>205</v>
      </c>
      <c r="G43" s="19" t="s">
        <v>204</v>
      </c>
      <c r="H43" s="2"/>
      <c r="I43" s="2"/>
      <c r="J43" s="2"/>
      <c r="K43" s="1">
        <v>1</v>
      </c>
      <c r="L43" s="1">
        <f>IF(K43&lt;&gt;"",SUM($K$1:$K43),"")</f>
        <v>34</v>
      </c>
      <c r="M43" s="1" t="str" cm="1">
        <f t="array" ref="M43">IF(K43&lt;&gt;"",INDEX('R2児童生徒質問紙'!D:D,MATCH(_xlfn.TEXTJOIN("_",TRUE,$M$4,L43),'R2児童生徒質問紙'!G:G,0),0),"")</f>
        <v>Q00000000340</v>
      </c>
      <c r="O43" s="1" t="s">
        <v>224</v>
      </c>
      <c r="P43" s="1" t="str">
        <f t="shared" si="0"/>
        <v>（８）</v>
      </c>
    </row>
    <row r="44" spans="1:16" ht="30" customHeight="1">
      <c r="A44" s="17" t="s">
        <v>222</v>
      </c>
      <c r="B44" s="20" t="s">
        <v>221</v>
      </c>
      <c r="C44" s="15" t="s">
        <v>208</v>
      </c>
      <c r="D44" s="15" t="s">
        <v>207</v>
      </c>
      <c r="E44" s="15" t="s">
        <v>206</v>
      </c>
      <c r="F44" s="15" t="s">
        <v>205</v>
      </c>
      <c r="G44" s="19" t="s">
        <v>204</v>
      </c>
      <c r="H44" s="2"/>
      <c r="I44" s="2"/>
      <c r="J44" s="2"/>
      <c r="K44" s="1">
        <v>1</v>
      </c>
      <c r="L44" s="1">
        <f>IF(K44&lt;&gt;"",SUM($K$1:$K44),"")</f>
        <v>35</v>
      </c>
      <c r="M44" s="1" t="str" cm="1">
        <f t="array" ref="M44">IF(K44&lt;&gt;"",INDEX('R2児童生徒質問紙'!D:D,MATCH(_xlfn.TEXTJOIN("_",TRUE,$M$4,L44),'R2児童生徒質問紙'!G:G,0),0),"")</f>
        <v>Q00000000350</v>
      </c>
      <c r="O44" s="1" t="s">
        <v>222</v>
      </c>
      <c r="P44" s="1" t="str">
        <f t="shared" si="0"/>
        <v>（９）</v>
      </c>
    </row>
    <row r="45" spans="1:16" ht="30" customHeight="1">
      <c r="A45" s="17" t="s">
        <v>220</v>
      </c>
      <c r="B45" s="20" t="s">
        <v>219</v>
      </c>
      <c r="C45" s="15" t="s">
        <v>208</v>
      </c>
      <c r="D45" s="15" t="s">
        <v>207</v>
      </c>
      <c r="E45" s="15" t="s">
        <v>206</v>
      </c>
      <c r="F45" s="15" t="s">
        <v>205</v>
      </c>
      <c r="G45" s="19" t="s">
        <v>204</v>
      </c>
      <c r="H45" s="2"/>
      <c r="I45" s="2"/>
      <c r="J45" s="2"/>
      <c r="K45" s="1">
        <v>1</v>
      </c>
      <c r="L45" s="1">
        <f>IF(K45&lt;&gt;"",SUM($K$1:$K45),"")</f>
        <v>36</v>
      </c>
      <c r="M45" s="1" t="str" cm="1">
        <f t="array" ref="M45">IF(K45&lt;&gt;"",INDEX('R2児童生徒質問紙'!D:D,MATCH(_xlfn.TEXTJOIN("_",TRUE,$M$4,L45),'R2児童生徒質問紙'!G:G,0),0),"")</f>
        <v>Q00000000360</v>
      </c>
      <c r="O45" s="1" t="s">
        <v>220</v>
      </c>
      <c r="P45" s="1" t="str">
        <f t="shared" si="0"/>
        <v>（１０）</v>
      </c>
    </row>
    <row r="46" spans="1:16" ht="30" customHeight="1">
      <c r="A46" s="17" t="s">
        <v>218</v>
      </c>
      <c r="B46" s="20" t="s">
        <v>217</v>
      </c>
      <c r="C46" s="15" t="s">
        <v>208</v>
      </c>
      <c r="D46" s="15" t="s">
        <v>207</v>
      </c>
      <c r="E46" s="15" t="s">
        <v>206</v>
      </c>
      <c r="F46" s="15" t="s">
        <v>205</v>
      </c>
      <c r="G46" s="19" t="s">
        <v>204</v>
      </c>
      <c r="H46" s="2"/>
      <c r="I46" s="2"/>
      <c r="J46" s="2"/>
      <c r="K46" s="1">
        <v>1</v>
      </c>
      <c r="L46" s="1">
        <f>IF(K46&lt;&gt;"",SUM($K$1:$K46),"")</f>
        <v>37</v>
      </c>
      <c r="M46" s="1" t="str" cm="1">
        <f t="array" ref="M46">IF(K46&lt;&gt;"",INDEX('R2児童生徒質問紙'!D:D,MATCH(_xlfn.TEXTJOIN("_",TRUE,$M$4,L46),'R2児童生徒質問紙'!G:G,0),0),"")</f>
        <v>Q00000000370</v>
      </c>
      <c r="O46" s="1" t="s">
        <v>218</v>
      </c>
      <c r="P46" s="1" t="str">
        <f t="shared" si="0"/>
        <v>（１１）</v>
      </c>
    </row>
    <row r="47" spans="1:16" ht="30" customHeight="1">
      <c r="A47" s="17" t="s">
        <v>216</v>
      </c>
      <c r="B47" s="20" t="s">
        <v>215</v>
      </c>
      <c r="C47" s="15" t="s">
        <v>208</v>
      </c>
      <c r="D47" s="15" t="s">
        <v>207</v>
      </c>
      <c r="E47" s="15" t="s">
        <v>206</v>
      </c>
      <c r="F47" s="15" t="s">
        <v>205</v>
      </c>
      <c r="G47" s="19" t="s">
        <v>204</v>
      </c>
      <c r="H47" s="2"/>
      <c r="I47" s="2"/>
      <c r="J47" s="2"/>
      <c r="K47" s="1">
        <v>1</v>
      </c>
      <c r="L47" s="1">
        <f>IF(K47&lt;&gt;"",SUM($K$1:$K47),"")</f>
        <v>38</v>
      </c>
      <c r="M47" s="1" t="str" cm="1">
        <f t="array" ref="M47">IF(K47&lt;&gt;"",INDEX('R2児童生徒質問紙'!D:D,MATCH(_xlfn.TEXTJOIN("_",TRUE,$M$4,L47),'R2児童生徒質問紙'!G:G,0),0),"")</f>
        <v>Q00000000380</v>
      </c>
      <c r="O47" s="1" t="s">
        <v>216</v>
      </c>
      <c r="P47" s="1" t="str">
        <f t="shared" si="0"/>
        <v>（１２）</v>
      </c>
    </row>
    <row r="48" spans="1:16" ht="30" customHeight="1">
      <c r="A48" s="17" t="s">
        <v>214</v>
      </c>
      <c r="B48" s="20" t="s">
        <v>213</v>
      </c>
      <c r="C48" s="15" t="s">
        <v>208</v>
      </c>
      <c r="D48" s="15" t="s">
        <v>207</v>
      </c>
      <c r="E48" s="15" t="s">
        <v>206</v>
      </c>
      <c r="F48" s="15" t="s">
        <v>205</v>
      </c>
      <c r="G48" s="19" t="s">
        <v>204</v>
      </c>
      <c r="H48" s="2"/>
      <c r="I48" s="2"/>
      <c r="J48" s="2"/>
      <c r="K48" s="1">
        <v>1</v>
      </c>
      <c r="L48" s="1">
        <f>IF(K48&lt;&gt;"",SUM($K$1:$K48),"")</f>
        <v>39</v>
      </c>
      <c r="M48" s="1" t="str" cm="1">
        <f t="array" ref="M48">IF(K48&lt;&gt;"",INDEX('R2児童生徒質問紙'!D:D,MATCH(_xlfn.TEXTJOIN("_",TRUE,$M$4,L48),'R2児童生徒質問紙'!G:G,0),0),"")</f>
        <v>Q00000000390</v>
      </c>
      <c r="O48" s="1" t="s">
        <v>214</v>
      </c>
      <c r="P48" s="1" t="str">
        <f t="shared" si="0"/>
        <v>（１３）</v>
      </c>
    </row>
    <row r="49" spans="1:16" ht="30" customHeight="1">
      <c r="A49" s="17" t="s">
        <v>212</v>
      </c>
      <c r="B49" s="20" t="s">
        <v>211</v>
      </c>
      <c r="C49" s="15" t="s">
        <v>208</v>
      </c>
      <c r="D49" s="15" t="s">
        <v>207</v>
      </c>
      <c r="E49" s="15" t="s">
        <v>206</v>
      </c>
      <c r="F49" s="15" t="s">
        <v>205</v>
      </c>
      <c r="G49" s="19" t="s">
        <v>204</v>
      </c>
      <c r="H49" s="2"/>
      <c r="I49" s="2"/>
      <c r="J49" s="2"/>
      <c r="K49" s="1">
        <v>1</v>
      </c>
      <c r="L49" s="1">
        <f>IF(K49&lt;&gt;"",SUM($K$1:$K49),"")</f>
        <v>40</v>
      </c>
      <c r="M49" s="1" t="str" cm="1">
        <f t="array" ref="M49">IF(K49&lt;&gt;"",INDEX('R2児童生徒質問紙'!D:D,MATCH(_xlfn.TEXTJOIN("_",TRUE,$M$4,L49),'R2児童生徒質問紙'!G:G,0),0),"")</f>
        <v>Q00000000400</v>
      </c>
      <c r="O49" s="1" t="s">
        <v>212</v>
      </c>
      <c r="P49" s="1" t="str">
        <f t="shared" si="0"/>
        <v>（１４）</v>
      </c>
    </row>
    <row r="50" spans="1:16" ht="30" customHeight="1">
      <c r="A50" s="17" t="s">
        <v>210</v>
      </c>
      <c r="B50" s="20" t="s">
        <v>209</v>
      </c>
      <c r="C50" s="15" t="s">
        <v>208</v>
      </c>
      <c r="D50" s="15" t="s">
        <v>207</v>
      </c>
      <c r="E50" s="15" t="s">
        <v>206</v>
      </c>
      <c r="F50" s="15" t="s">
        <v>205</v>
      </c>
      <c r="G50" s="19" t="s">
        <v>204</v>
      </c>
      <c r="H50" s="2"/>
      <c r="I50" s="2"/>
      <c r="J50" s="2"/>
      <c r="K50" s="1">
        <v>1</v>
      </c>
      <c r="L50" s="1">
        <f>IF(K50&lt;&gt;"",SUM($K$1:$K50),"")</f>
        <v>41</v>
      </c>
      <c r="M50" s="1" t="str" cm="1">
        <f t="array" ref="M50">IF(K50&lt;&gt;"",INDEX('R2児童生徒質問紙'!D:D,MATCH(_xlfn.TEXTJOIN("_",TRUE,$M$4,L50),'R2児童生徒質問紙'!G:G,0),0),"")</f>
        <v>Q00000000410</v>
      </c>
      <c r="O50" s="1" t="s">
        <v>428</v>
      </c>
      <c r="P50" s="1" t="str">
        <f t="shared" si="0"/>
        <v>（１５）</v>
      </c>
    </row>
    <row r="51" spans="1:16" ht="40.15" customHeight="1">
      <c r="A51" s="182" t="s">
        <v>203</v>
      </c>
      <c r="B51" s="183"/>
      <c r="C51" s="183"/>
      <c r="D51" s="183"/>
      <c r="E51" s="183"/>
      <c r="F51" s="183"/>
      <c r="G51" s="183"/>
      <c r="H51" s="183"/>
      <c r="I51" s="183"/>
      <c r="J51" s="184"/>
      <c r="L51" s="1" t="str">
        <f>IF(K51&lt;&gt;"",SUM($K$1:$K51),"")</f>
        <v/>
      </c>
      <c r="M51" s="1" t="str" cm="1">
        <f t="array" ref="M51">IF(K51&lt;&gt;"",INDEX('R2児童生徒質問紙'!D:D,MATCH(_xlfn.TEXTJOIN("_",TRUE,$M$4,L51),'R2児童生徒質問紙'!G:G,0),0),"")</f>
        <v/>
      </c>
      <c r="P51" s="1" t="str">
        <f t="shared" si="0"/>
        <v>４　あなた自身のことについて，当てはまるものを１つずつえらんでください。</v>
      </c>
    </row>
    <row r="52" spans="1:16" ht="30" customHeight="1">
      <c r="A52" s="5" t="s">
        <v>202</v>
      </c>
      <c r="B52" s="4" t="s">
        <v>201</v>
      </c>
      <c r="C52" s="9" t="s">
        <v>123</v>
      </c>
      <c r="D52" s="9" t="s">
        <v>122</v>
      </c>
      <c r="E52" s="9" t="s">
        <v>121</v>
      </c>
      <c r="F52" s="9" t="s">
        <v>120</v>
      </c>
      <c r="G52" s="6"/>
      <c r="H52" s="6"/>
      <c r="I52" s="6"/>
      <c r="J52" s="2"/>
      <c r="K52" s="1">
        <v>1</v>
      </c>
      <c r="L52" s="1">
        <f>IF(K52&lt;&gt;"",SUM($K$1:$K52),"")</f>
        <v>42</v>
      </c>
      <c r="M52" s="1" t="str" cm="1">
        <f t="array" ref="M52">IF(K52&lt;&gt;"",INDEX('R2児童生徒質問紙'!D:D,MATCH(_xlfn.TEXTJOIN("_",TRUE,$M$4,L52),'R2児童生徒質問紙'!G:G,0),0),"")</f>
        <v>Q00000000420</v>
      </c>
      <c r="O52" s="1" t="s">
        <v>426</v>
      </c>
      <c r="P52" s="1" t="str">
        <f t="shared" si="0"/>
        <v>（１６）</v>
      </c>
    </row>
    <row r="53" spans="1:16" ht="30" customHeight="1">
      <c r="A53" s="5" t="s">
        <v>200</v>
      </c>
      <c r="B53" s="4" t="s">
        <v>199</v>
      </c>
      <c r="C53" s="9" t="s">
        <v>73</v>
      </c>
      <c r="D53" s="9" t="s">
        <v>72</v>
      </c>
      <c r="E53" s="9" t="s">
        <v>198</v>
      </c>
      <c r="F53" s="9" t="s">
        <v>197</v>
      </c>
      <c r="G53" s="6"/>
      <c r="H53" s="6"/>
      <c r="I53" s="6"/>
      <c r="J53" s="2"/>
      <c r="K53" s="1">
        <v>1</v>
      </c>
      <c r="L53" s="1">
        <f>IF(K53&lt;&gt;"",SUM($K$1:$K53),"")</f>
        <v>43</v>
      </c>
      <c r="M53" s="1" t="str" cm="1">
        <f t="array" ref="M53">IF(K53&lt;&gt;"",INDEX('R2児童生徒質問紙'!D:D,MATCH(_xlfn.TEXTJOIN("_",TRUE,$M$4,L53),'R2児童生徒質問紙'!G:G,0),0),"")</f>
        <v>Q00000000430</v>
      </c>
      <c r="O53" s="1" t="s">
        <v>200</v>
      </c>
      <c r="P53" s="1" t="str">
        <f t="shared" si="0"/>
        <v>（１７）</v>
      </c>
    </row>
    <row r="54" spans="1:16" ht="30" customHeight="1">
      <c r="A54" s="5" t="s">
        <v>196</v>
      </c>
      <c r="B54" s="4" t="s">
        <v>195</v>
      </c>
      <c r="C54" s="9" t="s">
        <v>192</v>
      </c>
      <c r="D54" s="9" t="s">
        <v>191</v>
      </c>
      <c r="E54" s="9" t="s">
        <v>190</v>
      </c>
      <c r="F54" s="9" t="s">
        <v>189</v>
      </c>
      <c r="G54" s="6"/>
      <c r="H54" s="6"/>
      <c r="I54" s="6"/>
      <c r="J54" s="2"/>
      <c r="K54" s="1">
        <v>1</v>
      </c>
      <c r="L54" s="1">
        <f>IF(K54&lt;&gt;"",SUM($K$1:$K54),"")</f>
        <v>44</v>
      </c>
      <c r="M54" s="1" t="str" cm="1">
        <f t="array" ref="M54">IF(K54&lt;&gt;"",INDEX('R2児童生徒質問紙'!D:D,MATCH(_xlfn.TEXTJOIN("_",TRUE,$M$4,L54),'R2児童生徒質問紙'!G:G,0),0),"")</f>
        <v>Q00000000440</v>
      </c>
      <c r="O54" s="1" t="s">
        <v>196</v>
      </c>
      <c r="P54" s="1" t="str">
        <f t="shared" si="0"/>
        <v>（１８）</v>
      </c>
    </row>
    <row r="55" spans="1:16" ht="30" customHeight="1">
      <c r="A55" s="5" t="s">
        <v>194</v>
      </c>
      <c r="B55" s="4" t="s">
        <v>193</v>
      </c>
      <c r="C55" s="9" t="s">
        <v>192</v>
      </c>
      <c r="D55" s="9" t="s">
        <v>191</v>
      </c>
      <c r="E55" s="9" t="s">
        <v>190</v>
      </c>
      <c r="F55" s="9" t="s">
        <v>189</v>
      </c>
      <c r="G55" s="6"/>
      <c r="H55" s="6"/>
      <c r="I55" s="6"/>
      <c r="J55" s="2"/>
      <c r="K55" s="1">
        <v>1</v>
      </c>
      <c r="L55" s="1">
        <f>IF(K55&lt;&gt;"",SUM($K$1:$K55),"")</f>
        <v>45</v>
      </c>
      <c r="M55" s="1" t="str" cm="1">
        <f t="array" ref="M55">IF(K55&lt;&gt;"",INDEX('R2児童生徒質問紙'!D:D,MATCH(_xlfn.TEXTJOIN("_",TRUE,$M$4,L55),'R2児童生徒質問紙'!G:G,0),0),"")</f>
        <v>Q00000000450</v>
      </c>
      <c r="O55" s="1" t="s">
        <v>194</v>
      </c>
      <c r="P55" s="1" t="str">
        <f t="shared" si="0"/>
        <v>（１９）</v>
      </c>
    </row>
    <row r="56" spans="1:16" ht="30" customHeight="1">
      <c r="A56" s="5" t="s">
        <v>188</v>
      </c>
      <c r="B56" s="4" t="s">
        <v>187</v>
      </c>
      <c r="C56" s="9" t="s">
        <v>186</v>
      </c>
      <c r="D56" s="9" t="s">
        <v>185</v>
      </c>
      <c r="E56" s="9" t="s">
        <v>184</v>
      </c>
      <c r="F56" s="9" t="s">
        <v>183</v>
      </c>
      <c r="G56" s="3" t="s">
        <v>182</v>
      </c>
      <c r="H56" s="3" t="s">
        <v>181</v>
      </c>
      <c r="I56" s="3" t="s">
        <v>180</v>
      </c>
      <c r="J56" s="2"/>
      <c r="K56" s="1">
        <v>1</v>
      </c>
      <c r="L56" s="1">
        <f>IF(K56&lt;&gt;"",SUM($K$1:$K56),"")</f>
        <v>46</v>
      </c>
      <c r="M56" s="1" t="str" cm="1">
        <f t="array" ref="M56">IF(K56&lt;&gt;"",INDEX('R2児童生徒質問紙'!D:D,MATCH(_xlfn.TEXTJOIN("_",TRUE,$M$4,L56),'R2児童生徒質問紙'!G:G,0),0),"")</f>
        <v>Q00000000460</v>
      </c>
      <c r="O56" s="1" t="s">
        <v>188</v>
      </c>
      <c r="P56" s="1" t="str">
        <f t="shared" si="0"/>
        <v>（２０）</v>
      </c>
    </row>
    <row r="57" spans="1:16" ht="30" customHeight="1">
      <c r="A57" s="5" t="s">
        <v>179</v>
      </c>
      <c r="B57" s="18" t="s">
        <v>178</v>
      </c>
      <c r="C57" s="9" t="s">
        <v>177</v>
      </c>
      <c r="D57" s="9" t="s">
        <v>176</v>
      </c>
      <c r="E57" s="9" t="s">
        <v>175</v>
      </c>
      <c r="F57" s="9" t="s">
        <v>174</v>
      </c>
      <c r="G57" s="6"/>
      <c r="H57" s="6"/>
      <c r="I57" s="6"/>
      <c r="J57" s="2"/>
      <c r="K57" s="1">
        <v>1</v>
      </c>
      <c r="L57" s="1">
        <f>IF(K57&lt;&gt;"",SUM($K$1:$K57),"")</f>
        <v>47</v>
      </c>
      <c r="M57" s="1" t="str" cm="1">
        <f t="array" ref="M57">IF(K57&lt;&gt;"",INDEX('R2児童生徒質問紙'!D:D,MATCH(_xlfn.TEXTJOIN("_",TRUE,$M$4,L57),'R2児童生徒質問紙'!G:G,0),0),"")</f>
        <v>Q00000000470</v>
      </c>
      <c r="O57" s="1" t="s">
        <v>179</v>
      </c>
      <c r="P57" s="1" t="str">
        <f t="shared" si="0"/>
        <v>（２１）</v>
      </c>
    </row>
    <row r="58" spans="1:16" ht="30" customHeight="1">
      <c r="A58" s="5" t="s">
        <v>173</v>
      </c>
      <c r="B58" s="18" t="s">
        <v>172</v>
      </c>
      <c r="C58" s="9" t="s">
        <v>169</v>
      </c>
      <c r="D58" s="9" t="s">
        <v>53</v>
      </c>
      <c r="E58" s="9" t="s">
        <v>168</v>
      </c>
      <c r="F58" s="6"/>
      <c r="G58" s="6"/>
      <c r="H58" s="6"/>
      <c r="I58" s="6"/>
      <c r="J58" s="2"/>
      <c r="K58" s="1">
        <v>1</v>
      </c>
      <c r="L58" s="1">
        <f>IF(K58&lt;&gt;"",SUM($K$1:$K58),"")</f>
        <v>48</v>
      </c>
      <c r="M58" s="1" t="str" cm="1">
        <f t="array" ref="M58">IF(K58&lt;&gt;"",INDEX('R2児童生徒質問紙'!D:D,MATCH(_xlfn.TEXTJOIN("_",TRUE,$M$4,L58),'R2児童生徒質問紙'!G:G,0),0),"")</f>
        <v>Q00000000480</v>
      </c>
      <c r="O58" s="1" t="s">
        <v>173</v>
      </c>
      <c r="P58" s="1" t="str">
        <f t="shared" si="0"/>
        <v>（２２）</v>
      </c>
    </row>
    <row r="59" spans="1:16" ht="30" customHeight="1">
      <c r="A59" s="5" t="s">
        <v>171</v>
      </c>
      <c r="B59" s="18" t="s">
        <v>170</v>
      </c>
      <c r="C59" s="9" t="s">
        <v>169</v>
      </c>
      <c r="D59" s="9" t="s">
        <v>53</v>
      </c>
      <c r="E59" s="9" t="s">
        <v>168</v>
      </c>
      <c r="F59" s="6"/>
      <c r="G59" s="6"/>
      <c r="H59" s="6"/>
      <c r="I59" s="6"/>
      <c r="J59" s="2"/>
      <c r="K59" s="1">
        <v>1</v>
      </c>
      <c r="L59" s="1">
        <f>IF(K59&lt;&gt;"",SUM($K$1:$K59),"")</f>
        <v>49</v>
      </c>
      <c r="M59" s="1" t="str" cm="1">
        <f t="array" ref="M59">IF(K59&lt;&gt;"",INDEX('R2児童生徒質問紙'!D:D,MATCH(_xlfn.TEXTJOIN("_",TRUE,$M$4,L59),'R2児童生徒質問紙'!G:G,0),0),"")</f>
        <v>Q00000000490</v>
      </c>
      <c r="O59" s="1" t="s">
        <v>171</v>
      </c>
      <c r="P59" s="1" t="str">
        <f t="shared" si="0"/>
        <v>（２３）</v>
      </c>
    </row>
    <row r="60" spans="1:16" ht="40.15" customHeight="1">
      <c r="A60" s="182" t="s">
        <v>167</v>
      </c>
      <c r="B60" s="183"/>
      <c r="C60" s="183"/>
      <c r="D60" s="183"/>
      <c r="E60" s="183"/>
      <c r="F60" s="183"/>
      <c r="G60" s="183"/>
      <c r="H60" s="183"/>
      <c r="I60" s="183"/>
      <c r="J60" s="184"/>
      <c r="L60" s="1" t="str">
        <f>IF(K60&lt;&gt;"",SUM($K$1:$K60),"")</f>
        <v/>
      </c>
      <c r="M60" s="1" t="str" cm="1">
        <f t="array" ref="M60">IF(K60&lt;&gt;"",INDEX('R2児童生徒質問紙'!D:D,MATCH(_xlfn.TEXTJOIN("_",TRUE,$M$4,L60),'R2児童生徒質問紙'!G:G,0),0),"")</f>
        <v/>
      </c>
      <c r="P60" s="1" t="str">
        <f t="shared" si="0"/>
        <v>５　あなたの生活の様子をふり返り，次のことについて，当てはまるものを１つずつえらんでください。</v>
      </c>
    </row>
    <row r="61" spans="1:16" ht="30" customHeight="1">
      <c r="A61" s="5" t="s">
        <v>166</v>
      </c>
      <c r="B61" s="4" t="s">
        <v>165</v>
      </c>
      <c r="C61" s="13" t="s">
        <v>142</v>
      </c>
      <c r="D61" s="13" t="s">
        <v>141</v>
      </c>
      <c r="E61" s="13" t="s">
        <v>140</v>
      </c>
      <c r="F61" s="13" t="s">
        <v>139</v>
      </c>
      <c r="G61" s="2"/>
      <c r="H61" s="2"/>
      <c r="I61" s="2"/>
      <c r="J61" s="2"/>
      <c r="K61" s="1">
        <v>1</v>
      </c>
      <c r="L61" s="1">
        <f>IF(K61&lt;&gt;"",SUM($K$1:$K61),"")</f>
        <v>50</v>
      </c>
      <c r="M61" s="1" t="str" cm="1">
        <f t="array" ref="M61">IF(K61&lt;&gt;"",INDEX('R2児童生徒質問紙'!D:D,MATCH(_xlfn.TEXTJOIN("_",TRUE,$M$4,L61),'R2児童生徒質問紙'!G:G,0),0),"")</f>
        <v>Q00000000500</v>
      </c>
      <c r="O61" s="1" t="s">
        <v>411</v>
      </c>
      <c r="P61" s="1" t="str">
        <f t="shared" si="0"/>
        <v>（２４）</v>
      </c>
    </row>
    <row r="62" spans="1:16" ht="30" customHeight="1">
      <c r="A62" s="5" t="s">
        <v>164</v>
      </c>
      <c r="B62" s="4" t="s">
        <v>163</v>
      </c>
      <c r="C62" s="13" t="s">
        <v>142</v>
      </c>
      <c r="D62" s="13" t="s">
        <v>141</v>
      </c>
      <c r="E62" s="13" t="s">
        <v>140</v>
      </c>
      <c r="F62" s="13" t="s">
        <v>139</v>
      </c>
      <c r="G62" s="2"/>
      <c r="H62" s="2"/>
      <c r="I62" s="2"/>
      <c r="J62" s="2"/>
      <c r="K62" s="1">
        <v>1</v>
      </c>
      <c r="L62" s="1">
        <f>IF(K62&lt;&gt;"",SUM($K$1:$K62),"")</f>
        <v>51</v>
      </c>
      <c r="M62" s="1" t="str" cm="1">
        <f t="array" ref="M62">IF(K62&lt;&gt;"",INDEX('R2児童生徒質問紙'!D:D,MATCH(_xlfn.TEXTJOIN("_",TRUE,$M$4,L62),'R2児童生徒質問紙'!G:G,0),0),"")</f>
        <v>Q00000000510</v>
      </c>
      <c r="O62" s="1" t="s">
        <v>164</v>
      </c>
      <c r="P62" s="1" t="str">
        <f t="shared" si="0"/>
        <v>（２５）</v>
      </c>
    </row>
    <row r="63" spans="1:16" ht="30" customHeight="1">
      <c r="A63" s="5" t="s">
        <v>162</v>
      </c>
      <c r="B63" s="4" t="s">
        <v>161</v>
      </c>
      <c r="C63" s="13" t="s">
        <v>142</v>
      </c>
      <c r="D63" s="13" t="s">
        <v>141</v>
      </c>
      <c r="E63" s="13" t="s">
        <v>140</v>
      </c>
      <c r="F63" s="13" t="s">
        <v>139</v>
      </c>
      <c r="G63" s="2"/>
      <c r="H63" s="2"/>
      <c r="I63" s="2"/>
      <c r="J63" s="2"/>
      <c r="K63" s="1">
        <v>1</v>
      </c>
      <c r="L63" s="1">
        <f>IF(K63&lt;&gt;"",SUM($K$1:$K63),"")</f>
        <v>52</v>
      </c>
      <c r="M63" s="1" t="str" cm="1">
        <f t="array" ref="M63">IF(K63&lt;&gt;"",INDEX('R2児童生徒質問紙'!D:D,MATCH(_xlfn.TEXTJOIN("_",TRUE,$M$4,L63),'R2児童生徒質問紙'!G:G,0),0),"")</f>
        <v>Q00000000520</v>
      </c>
      <c r="O63" s="1" t="s">
        <v>162</v>
      </c>
      <c r="P63" s="1" t="str">
        <f t="shared" si="0"/>
        <v>（２６）</v>
      </c>
    </row>
    <row r="64" spans="1:16" ht="30" customHeight="1">
      <c r="A64" s="5" t="s">
        <v>160</v>
      </c>
      <c r="B64" s="4" t="s">
        <v>159</v>
      </c>
      <c r="C64" s="13" t="s">
        <v>142</v>
      </c>
      <c r="D64" s="13" t="s">
        <v>141</v>
      </c>
      <c r="E64" s="13" t="s">
        <v>140</v>
      </c>
      <c r="F64" s="13" t="s">
        <v>139</v>
      </c>
      <c r="G64" s="2"/>
      <c r="H64" s="2"/>
      <c r="I64" s="2"/>
      <c r="J64" s="2"/>
      <c r="K64" s="1">
        <v>1</v>
      </c>
      <c r="L64" s="1">
        <f>IF(K64&lt;&gt;"",SUM($K$1:$K64),"")</f>
        <v>53</v>
      </c>
      <c r="M64" s="1" t="str" cm="1">
        <f t="array" ref="M64">IF(K64&lt;&gt;"",INDEX('R2児童生徒質問紙'!D:D,MATCH(_xlfn.TEXTJOIN("_",TRUE,$M$4,L64),'R2児童生徒質問紙'!G:G,0),0),"")</f>
        <v>Q00000000530</v>
      </c>
      <c r="O64" s="1" t="s">
        <v>160</v>
      </c>
      <c r="P64" s="1" t="str">
        <f t="shared" si="0"/>
        <v>（２７）</v>
      </c>
    </row>
    <row r="65" spans="1:16" ht="30" customHeight="1">
      <c r="A65" s="5" t="s">
        <v>158</v>
      </c>
      <c r="B65" s="4" t="s">
        <v>157</v>
      </c>
      <c r="C65" s="13" t="s">
        <v>142</v>
      </c>
      <c r="D65" s="13" t="s">
        <v>141</v>
      </c>
      <c r="E65" s="13" t="s">
        <v>140</v>
      </c>
      <c r="F65" s="13" t="s">
        <v>139</v>
      </c>
      <c r="G65" s="2"/>
      <c r="H65" s="2"/>
      <c r="I65" s="2"/>
      <c r="J65" s="2"/>
      <c r="K65" s="1">
        <v>1</v>
      </c>
      <c r="L65" s="1">
        <f>IF(K65&lt;&gt;"",SUM($K$1:$K65),"")</f>
        <v>54</v>
      </c>
      <c r="M65" s="1" t="str" cm="1">
        <f t="array" ref="M65">IF(K65&lt;&gt;"",INDEX('R2児童生徒質問紙'!D:D,MATCH(_xlfn.TEXTJOIN("_",TRUE,$M$4,L65),'R2児童生徒質問紙'!G:G,0),0),"")</f>
        <v>Q00000000540</v>
      </c>
      <c r="O65" s="1" t="s">
        <v>158</v>
      </c>
      <c r="P65" s="1" t="str">
        <f t="shared" si="0"/>
        <v>（２８）</v>
      </c>
    </row>
    <row r="66" spans="1:16" ht="30" customHeight="1">
      <c r="A66" s="5" t="s">
        <v>156</v>
      </c>
      <c r="B66" s="4" t="s">
        <v>155</v>
      </c>
      <c r="C66" s="13" t="s">
        <v>142</v>
      </c>
      <c r="D66" s="13" t="s">
        <v>141</v>
      </c>
      <c r="E66" s="13" t="s">
        <v>140</v>
      </c>
      <c r="F66" s="13" t="s">
        <v>139</v>
      </c>
      <c r="G66" s="2"/>
      <c r="H66" s="2"/>
      <c r="I66" s="2"/>
      <c r="J66" s="2"/>
      <c r="K66" s="1">
        <v>1</v>
      </c>
      <c r="L66" s="1">
        <f>IF(K66&lt;&gt;"",SUM($K$1:$K66),"")</f>
        <v>55</v>
      </c>
      <c r="M66" s="1" t="str" cm="1">
        <f t="array" ref="M66">IF(K66&lt;&gt;"",INDEX('R2児童生徒質問紙'!D:D,MATCH(_xlfn.TEXTJOIN("_",TRUE,$M$4,L66),'R2児童生徒質問紙'!G:G,0),0),"")</f>
        <v>Q00000000550</v>
      </c>
      <c r="O66" s="1" t="s">
        <v>156</v>
      </c>
      <c r="P66" s="1" t="str">
        <f t="shared" si="0"/>
        <v>（２９）</v>
      </c>
    </row>
    <row r="67" spans="1:16" ht="30" customHeight="1">
      <c r="A67" s="5" t="s">
        <v>154</v>
      </c>
      <c r="B67" s="4" t="s">
        <v>153</v>
      </c>
      <c r="C67" s="13" t="s">
        <v>142</v>
      </c>
      <c r="D67" s="13" t="s">
        <v>141</v>
      </c>
      <c r="E67" s="13" t="s">
        <v>140</v>
      </c>
      <c r="F67" s="13" t="s">
        <v>139</v>
      </c>
      <c r="G67" s="2"/>
      <c r="H67" s="2"/>
      <c r="I67" s="2"/>
      <c r="J67" s="2"/>
      <c r="K67" s="1">
        <v>1</v>
      </c>
      <c r="L67" s="1">
        <f>IF(K67&lt;&gt;"",SUM($K$1:$K67),"")</f>
        <v>56</v>
      </c>
      <c r="M67" s="1" t="str" cm="1">
        <f t="array" ref="M67">IF(K67&lt;&gt;"",INDEX('R2児童生徒質問紙'!D:D,MATCH(_xlfn.TEXTJOIN("_",TRUE,$M$4,L67),'R2児童生徒質問紙'!G:G,0),0),"")</f>
        <v>Q00000000560</v>
      </c>
      <c r="O67" s="1" t="s">
        <v>154</v>
      </c>
      <c r="P67" s="1" t="str">
        <f t="shared" si="0"/>
        <v>（３０）</v>
      </c>
    </row>
    <row r="68" spans="1:16" ht="30" customHeight="1">
      <c r="A68" s="5" t="s">
        <v>152</v>
      </c>
      <c r="B68" s="4" t="s">
        <v>151</v>
      </c>
      <c r="C68" s="13" t="s">
        <v>142</v>
      </c>
      <c r="D68" s="13" t="s">
        <v>141</v>
      </c>
      <c r="E68" s="13" t="s">
        <v>140</v>
      </c>
      <c r="F68" s="13" t="s">
        <v>139</v>
      </c>
      <c r="G68" s="2"/>
      <c r="H68" s="2"/>
      <c r="I68" s="2"/>
      <c r="J68" s="2"/>
      <c r="K68" s="1">
        <v>1</v>
      </c>
      <c r="L68" s="1">
        <f>IF(K68&lt;&gt;"",SUM($K$1:$K68),"")</f>
        <v>57</v>
      </c>
      <c r="M68" s="1" t="str" cm="1">
        <f t="array" ref="M68">IF(K68&lt;&gt;"",INDEX('R2児童生徒質問紙'!D:D,MATCH(_xlfn.TEXTJOIN("_",TRUE,$M$4,L68),'R2児童生徒質問紙'!G:G,0),0),"")</f>
        <v>Q00000000570</v>
      </c>
      <c r="O68" s="1" t="s">
        <v>152</v>
      </c>
      <c r="P68" s="1" t="str">
        <f t="shared" si="0"/>
        <v>（３１）</v>
      </c>
    </row>
    <row r="69" spans="1:16" ht="30" customHeight="1">
      <c r="A69" s="5" t="s">
        <v>150</v>
      </c>
      <c r="B69" s="4" t="s">
        <v>149</v>
      </c>
      <c r="C69" s="13" t="s">
        <v>142</v>
      </c>
      <c r="D69" s="13" t="s">
        <v>141</v>
      </c>
      <c r="E69" s="13" t="s">
        <v>140</v>
      </c>
      <c r="F69" s="13" t="s">
        <v>139</v>
      </c>
      <c r="G69" s="2"/>
      <c r="H69" s="2"/>
      <c r="I69" s="2"/>
      <c r="J69" s="2"/>
      <c r="K69" s="1">
        <v>1</v>
      </c>
      <c r="L69" s="1">
        <f>IF(K69&lt;&gt;"",SUM($K$1:$K69),"")</f>
        <v>58</v>
      </c>
      <c r="M69" s="1" t="str" cm="1">
        <f t="array" ref="M69">IF(K69&lt;&gt;"",INDEX('R2児童生徒質問紙'!D:D,MATCH(_xlfn.TEXTJOIN("_",TRUE,$M$4,L69),'R2児童生徒質問紙'!G:G,0),0),"")</f>
        <v>Q00000000580</v>
      </c>
      <c r="O69" s="1" t="s">
        <v>150</v>
      </c>
      <c r="P69" s="1" t="str">
        <f t="shared" si="0"/>
        <v>（３２）</v>
      </c>
    </row>
    <row r="70" spans="1:16" ht="30" customHeight="1">
      <c r="A70" s="5" t="s">
        <v>148</v>
      </c>
      <c r="B70" s="4" t="s">
        <v>147</v>
      </c>
      <c r="C70" s="13" t="s">
        <v>142</v>
      </c>
      <c r="D70" s="13" t="s">
        <v>141</v>
      </c>
      <c r="E70" s="13" t="s">
        <v>140</v>
      </c>
      <c r="F70" s="13" t="s">
        <v>139</v>
      </c>
      <c r="G70" s="2"/>
      <c r="H70" s="2"/>
      <c r="I70" s="2"/>
      <c r="J70" s="2"/>
      <c r="K70" s="1">
        <v>1</v>
      </c>
      <c r="L70" s="1">
        <f>IF(K70&lt;&gt;"",SUM($K$1:$K70),"")</f>
        <v>59</v>
      </c>
      <c r="M70" s="1" t="str" cm="1">
        <f t="array" ref="M70">IF(K70&lt;&gt;"",INDEX('R2児童生徒質問紙'!D:D,MATCH(_xlfn.TEXTJOIN("_",TRUE,$M$4,L70),'R2児童生徒質問紙'!G:G,0),0),"")</f>
        <v>Q00000000590</v>
      </c>
      <c r="O70" s="1" t="s">
        <v>148</v>
      </c>
      <c r="P70" s="1" t="str">
        <f t="shared" si="0"/>
        <v>（３３）</v>
      </c>
    </row>
    <row r="71" spans="1:16" ht="30" customHeight="1">
      <c r="A71" s="5" t="s">
        <v>146</v>
      </c>
      <c r="B71" s="4" t="s">
        <v>145</v>
      </c>
      <c r="C71" s="13" t="s">
        <v>142</v>
      </c>
      <c r="D71" s="13" t="s">
        <v>141</v>
      </c>
      <c r="E71" s="13" t="s">
        <v>140</v>
      </c>
      <c r="F71" s="13" t="s">
        <v>139</v>
      </c>
      <c r="G71" s="2"/>
      <c r="H71" s="2"/>
      <c r="I71" s="2"/>
      <c r="J71" s="2"/>
      <c r="K71" s="1">
        <v>1</v>
      </c>
      <c r="L71" s="1">
        <f>IF(K71&lt;&gt;"",SUM($K$1:$K71),"")</f>
        <v>60</v>
      </c>
      <c r="M71" s="1" t="str" cm="1">
        <f t="array" ref="M71">IF(K71&lt;&gt;"",INDEX('R2児童生徒質問紙'!D:D,MATCH(_xlfn.TEXTJOIN("_",TRUE,$M$4,L71),'R2児童生徒質問紙'!G:G,0),0),"")</f>
        <v>Q00000000600</v>
      </c>
      <c r="O71" s="1" t="s">
        <v>146</v>
      </c>
      <c r="P71" s="1" t="str">
        <f t="shared" si="0"/>
        <v>（３４）</v>
      </c>
    </row>
    <row r="72" spans="1:16" ht="30" customHeight="1">
      <c r="A72" s="5" t="s">
        <v>144</v>
      </c>
      <c r="B72" s="4" t="s">
        <v>143</v>
      </c>
      <c r="C72" s="13" t="s">
        <v>142</v>
      </c>
      <c r="D72" s="13" t="s">
        <v>141</v>
      </c>
      <c r="E72" s="13" t="s">
        <v>140</v>
      </c>
      <c r="F72" s="13" t="s">
        <v>139</v>
      </c>
      <c r="G72" s="2"/>
      <c r="H72" s="2"/>
      <c r="I72" s="2"/>
      <c r="J72" s="2"/>
      <c r="K72" s="1">
        <v>1</v>
      </c>
      <c r="L72" s="1">
        <f>IF(K72&lt;&gt;"",SUM($K$1:$K72),"")</f>
        <v>61</v>
      </c>
      <c r="M72" s="1" t="str" cm="1">
        <f t="array" ref="M72">IF(K72&lt;&gt;"",INDEX('R2児童生徒質問紙'!D:D,MATCH(_xlfn.TEXTJOIN("_",TRUE,$M$4,L72),'R2児童生徒質問紙'!G:G,0),0),"")</f>
        <v>Q00000000610</v>
      </c>
      <c r="O72" s="1" t="s">
        <v>144</v>
      </c>
      <c r="P72" s="1" t="str">
        <f t="shared" ref="P72:P106" si="1">IF(O72=A72,O72,O72&amp;A72)</f>
        <v>（３５）</v>
      </c>
    </row>
    <row r="73" spans="1:16" ht="40.15" customHeight="1">
      <c r="A73" s="33" t="s">
        <v>138</v>
      </c>
      <c r="B73" s="31"/>
      <c r="C73" s="31"/>
      <c r="D73" s="31"/>
      <c r="E73" s="31"/>
      <c r="F73" s="31"/>
      <c r="G73" s="31"/>
      <c r="H73" s="31"/>
      <c r="I73" s="31"/>
      <c r="J73" s="30"/>
      <c r="L73" s="1" t="str">
        <f>IF(K73&lt;&gt;"",SUM($K$1:$K73),"")</f>
        <v/>
      </c>
      <c r="M73" s="1" t="str" cm="1">
        <f t="array" ref="M73">IF(K73&lt;&gt;"",INDEX('R2児童生徒質問紙'!D:D,MATCH(_xlfn.TEXTJOIN("_",TRUE,$M$4,L73),'R2児童生徒質問紙'!G:G,0),0),"")</f>
        <v/>
      </c>
      <c r="P73" s="1" t="str">
        <f t="shared" si="1"/>
        <v>６　あなたの小学校３年生の時のことについて，当てはまるものを１つずつえらんでください。</v>
      </c>
    </row>
    <row r="74" spans="1:16" ht="30" customHeight="1">
      <c r="A74" s="5" t="s">
        <v>137</v>
      </c>
      <c r="B74" s="14" t="s">
        <v>136</v>
      </c>
      <c r="C74" s="13" t="s">
        <v>135</v>
      </c>
      <c r="D74" s="13" t="s">
        <v>134</v>
      </c>
      <c r="E74" s="13" t="s">
        <v>133</v>
      </c>
      <c r="F74" s="13" t="s">
        <v>132</v>
      </c>
      <c r="G74" s="2"/>
      <c r="H74" s="2"/>
      <c r="I74" s="2"/>
      <c r="J74" s="2"/>
      <c r="K74" s="1">
        <v>1</v>
      </c>
      <c r="L74" s="1">
        <f>IF(K74&lt;&gt;"",SUM($K$1:$K74),"")</f>
        <v>62</v>
      </c>
      <c r="M74" s="1" t="str" cm="1">
        <f t="array" ref="M74">IF(K74&lt;&gt;"",INDEX('R2児童生徒質問紙'!D:D,MATCH(_xlfn.TEXTJOIN("_",TRUE,$M$4,L74),'R2児童生徒質問紙'!G:G,0),0),"")</f>
        <v>Q00000000620</v>
      </c>
      <c r="O74" s="1" t="s">
        <v>394</v>
      </c>
      <c r="P74" s="1" t="str">
        <f t="shared" si="1"/>
        <v>（３６）</v>
      </c>
    </row>
    <row r="75" spans="1:16" ht="30" customHeight="1">
      <c r="A75" s="5" t="s">
        <v>131</v>
      </c>
      <c r="B75" s="14" t="s">
        <v>130</v>
      </c>
      <c r="C75" s="13" t="s">
        <v>129</v>
      </c>
      <c r="D75" s="13" t="s">
        <v>128</v>
      </c>
      <c r="E75" s="13" t="s">
        <v>127</v>
      </c>
      <c r="F75" s="13" t="s">
        <v>126</v>
      </c>
      <c r="G75" s="2"/>
      <c r="H75" s="2"/>
      <c r="I75" s="2"/>
      <c r="J75" s="2"/>
      <c r="K75" s="1">
        <v>1</v>
      </c>
      <c r="L75" s="1">
        <f>IF(K75&lt;&gt;"",SUM($K$1:$K75),"")</f>
        <v>63</v>
      </c>
      <c r="M75" s="1" t="str" cm="1">
        <f t="array" ref="M75">IF(K75&lt;&gt;"",INDEX('R2児童生徒質問紙'!D:D,MATCH(_xlfn.TEXTJOIN("_",TRUE,$M$4,L75),'R2児童生徒質問紙'!G:G,0),0),"")</f>
        <v>Q00000000630</v>
      </c>
      <c r="O75" s="1" t="s">
        <v>131</v>
      </c>
      <c r="P75" s="1" t="str">
        <f t="shared" si="1"/>
        <v>（３７）</v>
      </c>
    </row>
    <row r="76" spans="1:16" ht="30" customHeight="1">
      <c r="A76" s="5" t="s">
        <v>125</v>
      </c>
      <c r="B76" s="10" t="s">
        <v>124</v>
      </c>
      <c r="C76" s="13" t="s">
        <v>123</v>
      </c>
      <c r="D76" s="13" t="s">
        <v>122</v>
      </c>
      <c r="E76" s="13" t="s">
        <v>121</v>
      </c>
      <c r="F76" s="13" t="s">
        <v>120</v>
      </c>
      <c r="G76" s="2"/>
      <c r="H76" s="2"/>
      <c r="I76" s="2"/>
      <c r="J76" s="2"/>
      <c r="K76" s="1">
        <v>1</v>
      </c>
      <c r="L76" s="1">
        <f>IF(K76&lt;&gt;"",SUM($K$1:$K76),"")</f>
        <v>64</v>
      </c>
      <c r="M76" s="1" t="str" cm="1">
        <f t="array" ref="M76">IF(K76&lt;&gt;"",INDEX('R2児童生徒質問紙'!D:D,MATCH(_xlfn.TEXTJOIN("_",TRUE,$M$4,L76),'R2児童生徒質問紙'!G:G,0),0),"")</f>
        <v>Q00000000640</v>
      </c>
      <c r="O76" s="1" t="s">
        <v>125</v>
      </c>
      <c r="P76" s="1" t="str">
        <f t="shared" si="1"/>
        <v>（３８）</v>
      </c>
    </row>
    <row r="77" spans="1:16" ht="30" customHeight="1">
      <c r="A77" s="5" t="s">
        <v>119</v>
      </c>
      <c r="B77" s="14" t="s">
        <v>118</v>
      </c>
      <c r="C77" s="13" t="s">
        <v>109</v>
      </c>
      <c r="D77" s="13" t="s">
        <v>108</v>
      </c>
      <c r="E77" s="13" t="s">
        <v>107</v>
      </c>
      <c r="F77" s="13" t="s">
        <v>106</v>
      </c>
      <c r="G77" s="2"/>
      <c r="H77" s="2"/>
      <c r="I77" s="2"/>
      <c r="J77" s="2"/>
      <c r="K77" s="1">
        <v>1</v>
      </c>
      <c r="L77" s="1">
        <f>IF(K77&lt;&gt;"",SUM($K$1:$K77),"")</f>
        <v>65</v>
      </c>
      <c r="M77" s="1" t="str" cm="1">
        <f t="array" ref="M77">IF(K77&lt;&gt;"",INDEX('R2児童生徒質問紙'!D:D,MATCH(_xlfn.TEXTJOIN("_",TRUE,$M$4,L77),'R2児童生徒質問紙'!G:G,0),0),"")</f>
        <v>Q00000000650</v>
      </c>
      <c r="O77" s="1" t="s">
        <v>119</v>
      </c>
      <c r="P77" s="1" t="str">
        <f t="shared" si="1"/>
        <v>（３９）</v>
      </c>
    </row>
    <row r="78" spans="1:16" ht="30" customHeight="1">
      <c r="A78" s="5" t="s">
        <v>117</v>
      </c>
      <c r="B78" s="14" t="s">
        <v>116</v>
      </c>
      <c r="C78" s="13" t="s">
        <v>115</v>
      </c>
      <c r="D78" s="13" t="s">
        <v>114</v>
      </c>
      <c r="E78" s="13" t="s">
        <v>113</v>
      </c>
      <c r="F78" s="13" t="s">
        <v>112</v>
      </c>
      <c r="G78" s="2"/>
      <c r="H78" s="2"/>
      <c r="I78" s="2"/>
      <c r="J78" s="2"/>
      <c r="K78" s="1">
        <v>1</v>
      </c>
      <c r="L78" s="1">
        <f>IF(K78&lt;&gt;"",SUM($K$1:$K78),"")</f>
        <v>66</v>
      </c>
      <c r="M78" s="1" t="str" cm="1">
        <f t="array" ref="M78">IF(K78&lt;&gt;"",INDEX('R2児童生徒質問紙'!D:D,MATCH(_xlfn.TEXTJOIN("_",TRUE,$M$4,L78),'R2児童生徒質問紙'!G:G,0),0),"")</f>
        <v>Q00000000660</v>
      </c>
      <c r="O78" s="1" t="s">
        <v>117</v>
      </c>
      <c r="P78" s="1" t="str">
        <f t="shared" si="1"/>
        <v>（４０）</v>
      </c>
    </row>
    <row r="79" spans="1:16" ht="30" customHeight="1">
      <c r="A79" s="5" t="s">
        <v>111</v>
      </c>
      <c r="B79" s="14" t="s">
        <v>110</v>
      </c>
      <c r="C79" s="13" t="s">
        <v>109</v>
      </c>
      <c r="D79" s="13" t="s">
        <v>108</v>
      </c>
      <c r="E79" s="13" t="s">
        <v>107</v>
      </c>
      <c r="F79" s="13" t="s">
        <v>106</v>
      </c>
      <c r="G79" s="2"/>
      <c r="H79" s="2"/>
      <c r="I79" s="2"/>
      <c r="J79" s="2"/>
      <c r="K79" s="1">
        <v>1</v>
      </c>
      <c r="L79" s="1">
        <f>IF(K79&lt;&gt;"",SUM($K$1:$K79),"")</f>
        <v>67</v>
      </c>
      <c r="M79" s="1" t="str" cm="1">
        <f t="array" ref="M79">IF(K79&lt;&gt;"",INDEX('R2児童生徒質問紙'!D:D,MATCH(_xlfn.TEXTJOIN("_",TRUE,$M$4,L79),'R2児童生徒質問紙'!G:G,0),0),"")</f>
        <v>Q00000000670</v>
      </c>
      <c r="O79" s="1" t="s">
        <v>111</v>
      </c>
      <c r="P79" s="1" t="str">
        <f t="shared" si="1"/>
        <v>（４１）</v>
      </c>
    </row>
    <row r="80" spans="1:16" ht="30" customHeight="1">
      <c r="A80" s="5" t="s">
        <v>105</v>
      </c>
      <c r="B80" s="10" t="s">
        <v>104</v>
      </c>
      <c r="C80" s="13" t="s">
        <v>103</v>
      </c>
      <c r="D80" s="13" t="s">
        <v>102</v>
      </c>
      <c r="E80" s="13" t="s">
        <v>101</v>
      </c>
      <c r="F80" s="13" t="s">
        <v>100</v>
      </c>
      <c r="G80" s="2"/>
      <c r="H80" s="2"/>
      <c r="I80" s="2"/>
      <c r="J80" s="2"/>
      <c r="K80" s="1">
        <v>1</v>
      </c>
      <c r="L80" s="1">
        <f>IF(K80&lt;&gt;"",SUM($K$1:$K80),"")</f>
        <v>68</v>
      </c>
      <c r="M80" s="1" t="str" cm="1">
        <f t="array" ref="M80">IF(K80&lt;&gt;"",INDEX('R2児童生徒質問紙'!D:D,MATCH(_xlfn.TEXTJOIN("_",TRUE,$M$4,L80),'R2児童生徒質問紙'!G:G,0),0),"")</f>
        <v>Q00000000680</v>
      </c>
      <c r="O80" s="1" t="s">
        <v>105</v>
      </c>
      <c r="P80" s="1" t="str">
        <f t="shared" si="1"/>
        <v>（４２）</v>
      </c>
    </row>
    <row r="81" spans="1:16" ht="40.15" customHeight="1">
      <c r="A81" s="33" t="s">
        <v>99</v>
      </c>
      <c r="B81" s="31"/>
      <c r="C81" s="31"/>
      <c r="D81" s="31"/>
      <c r="E81" s="31"/>
      <c r="F81" s="31"/>
      <c r="G81" s="31"/>
      <c r="H81" s="31"/>
      <c r="I81" s="31"/>
      <c r="J81" s="30"/>
      <c r="L81" s="1" t="str">
        <f>IF(K81&lt;&gt;"",SUM($K$1:$K81),"")</f>
        <v/>
      </c>
      <c r="M81" s="1" t="str" cm="1">
        <f t="array" ref="M81">IF(K81&lt;&gt;"",INDEX('R2児童生徒質問紙'!D:D,MATCH(_xlfn.TEXTJOIN("_",TRUE,$M$4,L81),'R2児童生徒質問紙'!G:G,0),0),"")</f>
        <v/>
      </c>
      <c r="P81" s="1" t="str">
        <f t="shared" si="1"/>
        <v>７　あなたの小学校３年生の時の国語のじゅ業では，次のようなことがどれくらいありましたか。当てはまるものを１つずつえらんでください。</v>
      </c>
    </row>
    <row r="82" spans="1:16" ht="30" customHeight="1">
      <c r="A82" s="17" t="s">
        <v>98</v>
      </c>
      <c r="B82" s="16" t="s">
        <v>97</v>
      </c>
      <c r="C82" s="15" t="s">
        <v>82</v>
      </c>
      <c r="D82" s="15" t="s">
        <v>81</v>
      </c>
      <c r="E82" s="15" t="s">
        <v>80</v>
      </c>
      <c r="F82" s="15" t="s">
        <v>79</v>
      </c>
      <c r="G82" s="2"/>
      <c r="H82" s="2"/>
      <c r="I82" s="2"/>
      <c r="J82" s="2"/>
      <c r="K82" s="1">
        <v>1</v>
      </c>
      <c r="L82" s="1">
        <f>IF(K82&lt;&gt;"",SUM($K$1:$K82),"")</f>
        <v>69</v>
      </c>
      <c r="M82" s="1" t="str" cm="1">
        <f t="array" ref="M82">IF(K82&lt;&gt;"",INDEX('R2児童生徒質問紙'!D:D,MATCH(_xlfn.TEXTJOIN("_",TRUE,$M$4,L82),'R2児童生徒質問紙'!G:G,0),0),"")</f>
        <v>Q00000000690</v>
      </c>
      <c r="O82" s="1" t="s">
        <v>387</v>
      </c>
      <c r="P82" s="1" t="str">
        <f t="shared" si="1"/>
        <v>（４３）</v>
      </c>
    </row>
    <row r="83" spans="1:16" ht="30" customHeight="1">
      <c r="A83" s="5" t="s">
        <v>96</v>
      </c>
      <c r="B83" s="14" t="s">
        <v>95</v>
      </c>
      <c r="C83" s="13" t="s">
        <v>82</v>
      </c>
      <c r="D83" s="13" t="s">
        <v>81</v>
      </c>
      <c r="E83" s="13" t="s">
        <v>80</v>
      </c>
      <c r="F83" s="13" t="s">
        <v>79</v>
      </c>
      <c r="G83" s="2"/>
      <c r="H83" s="2"/>
      <c r="I83" s="2"/>
      <c r="J83" s="2"/>
      <c r="K83" s="1">
        <v>1</v>
      </c>
      <c r="L83" s="1">
        <f>IF(K83&lt;&gt;"",SUM($K$1:$K83),"")</f>
        <v>70</v>
      </c>
      <c r="M83" s="1" t="str" cm="1">
        <f t="array" ref="M83">IF(K83&lt;&gt;"",INDEX('R2児童生徒質問紙'!D:D,MATCH(_xlfn.TEXTJOIN("_",TRUE,$M$4,L83),'R2児童生徒質問紙'!G:G,0),0),"")</f>
        <v>Q00000000700</v>
      </c>
      <c r="O83" s="1" t="s">
        <v>385</v>
      </c>
      <c r="P83" s="1" t="str">
        <f t="shared" si="1"/>
        <v>（４４）</v>
      </c>
    </row>
    <row r="84" spans="1:16" ht="30" customHeight="1">
      <c r="A84" s="5" t="s">
        <v>94</v>
      </c>
      <c r="B84" s="4" t="s">
        <v>93</v>
      </c>
      <c r="C84" s="13" t="s">
        <v>82</v>
      </c>
      <c r="D84" s="13" t="s">
        <v>81</v>
      </c>
      <c r="E84" s="13" t="s">
        <v>80</v>
      </c>
      <c r="F84" s="13" t="s">
        <v>79</v>
      </c>
      <c r="G84" s="2"/>
      <c r="H84" s="2"/>
      <c r="I84" s="2"/>
      <c r="J84" s="2"/>
      <c r="K84" s="1">
        <v>1</v>
      </c>
      <c r="L84" s="1">
        <f>IF(K84&lt;&gt;"",SUM($K$1:$K84),"")</f>
        <v>71</v>
      </c>
      <c r="M84" s="1" t="str" cm="1">
        <f t="array" ref="M84">IF(K84&lt;&gt;"",INDEX('R2児童生徒質問紙'!D:D,MATCH(_xlfn.TEXTJOIN("_",TRUE,$M$4,L84),'R2児童生徒質問紙'!G:G,0),0),"")</f>
        <v>Q00000000710</v>
      </c>
      <c r="O84" s="1" t="s">
        <v>94</v>
      </c>
      <c r="P84" s="1" t="str">
        <f t="shared" si="1"/>
        <v>（４５）</v>
      </c>
    </row>
    <row r="85" spans="1:16" ht="30" customHeight="1">
      <c r="A85" s="5" t="s">
        <v>92</v>
      </c>
      <c r="B85" s="10" t="s">
        <v>91</v>
      </c>
      <c r="C85" s="13" t="s">
        <v>82</v>
      </c>
      <c r="D85" s="13" t="s">
        <v>81</v>
      </c>
      <c r="E85" s="13" t="s">
        <v>80</v>
      </c>
      <c r="F85" s="13" t="s">
        <v>79</v>
      </c>
      <c r="G85" s="2"/>
      <c r="H85" s="2"/>
      <c r="I85" s="2"/>
      <c r="J85" s="2"/>
      <c r="K85" s="1">
        <v>1</v>
      </c>
      <c r="L85" s="1">
        <f>IF(K85&lt;&gt;"",SUM($K$1:$K85),"")</f>
        <v>72</v>
      </c>
      <c r="M85" s="1" t="str" cm="1">
        <f t="array" ref="M85">IF(K85&lt;&gt;"",INDEX('R2児童生徒質問紙'!D:D,MATCH(_xlfn.TEXTJOIN("_",TRUE,$M$4,L85),'R2児童生徒質問紙'!G:G,0),0),"")</f>
        <v>Q00000000720</v>
      </c>
      <c r="O85" s="1" t="s">
        <v>92</v>
      </c>
      <c r="P85" s="1" t="str">
        <f t="shared" si="1"/>
        <v>（４６）</v>
      </c>
    </row>
    <row r="86" spans="1:16" ht="30" customHeight="1">
      <c r="A86" s="5" t="s">
        <v>90</v>
      </c>
      <c r="B86" s="10" t="s">
        <v>89</v>
      </c>
      <c r="C86" s="13" t="s">
        <v>82</v>
      </c>
      <c r="D86" s="13" t="s">
        <v>81</v>
      </c>
      <c r="E86" s="13" t="s">
        <v>80</v>
      </c>
      <c r="F86" s="13" t="s">
        <v>79</v>
      </c>
      <c r="G86" s="2"/>
      <c r="H86" s="2"/>
      <c r="I86" s="2"/>
      <c r="J86" s="2"/>
      <c r="K86" s="1">
        <v>1</v>
      </c>
      <c r="L86" s="1">
        <f>IF(K86&lt;&gt;"",SUM($K$1:$K86),"")</f>
        <v>73</v>
      </c>
      <c r="M86" s="1" t="str" cm="1">
        <f t="array" ref="M86">IF(K86&lt;&gt;"",INDEX('R2児童生徒質問紙'!D:D,MATCH(_xlfn.TEXTJOIN("_",TRUE,$M$4,L86),'R2児童生徒質問紙'!G:G,0),0),"")</f>
        <v>Q00000000730</v>
      </c>
      <c r="O86" s="1" t="s">
        <v>90</v>
      </c>
      <c r="P86" s="1" t="str">
        <f t="shared" si="1"/>
        <v>（４７）</v>
      </c>
    </row>
    <row r="87" spans="1:16" ht="30" customHeight="1">
      <c r="A87" s="5" t="s">
        <v>88</v>
      </c>
      <c r="B87" s="10" t="s">
        <v>87</v>
      </c>
      <c r="C87" s="13" t="s">
        <v>82</v>
      </c>
      <c r="D87" s="13" t="s">
        <v>81</v>
      </c>
      <c r="E87" s="13" t="s">
        <v>80</v>
      </c>
      <c r="F87" s="13" t="s">
        <v>79</v>
      </c>
      <c r="G87" s="2"/>
      <c r="H87" s="2"/>
      <c r="I87" s="2"/>
      <c r="J87" s="2"/>
      <c r="K87" s="1">
        <v>1</v>
      </c>
      <c r="L87" s="1">
        <f>IF(K87&lt;&gt;"",SUM($K$1:$K87),"")</f>
        <v>74</v>
      </c>
      <c r="M87" s="1" t="str" cm="1">
        <f t="array" ref="M87">IF(K87&lt;&gt;"",INDEX('R2児童生徒質問紙'!D:D,MATCH(_xlfn.TEXTJOIN("_",TRUE,$M$4,L87),'R2児童生徒質問紙'!G:G,0),0),"")</f>
        <v>Q00000000740</v>
      </c>
      <c r="O87" s="1" t="s">
        <v>88</v>
      </c>
      <c r="P87" s="1" t="str">
        <f t="shared" si="1"/>
        <v>（４８）</v>
      </c>
    </row>
    <row r="88" spans="1:16" ht="30" customHeight="1">
      <c r="A88" s="5" t="s">
        <v>86</v>
      </c>
      <c r="B88" s="10" t="s">
        <v>85</v>
      </c>
      <c r="C88" s="13" t="s">
        <v>82</v>
      </c>
      <c r="D88" s="13" t="s">
        <v>81</v>
      </c>
      <c r="E88" s="13" t="s">
        <v>80</v>
      </c>
      <c r="F88" s="13" t="s">
        <v>79</v>
      </c>
      <c r="G88" s="2"/>
      <c r="H88" s="2"/>
      <c r="I88" s="2"/>
      <c r="J88" s="2"/>
      <c r="K88" s="1">
        <v>1</v>
      </c>
      <c r="L88" s="1">
        <f>IF(K88&lt;&gt;"",SUM($K$1:$K88),"")</f>
        <v>75</v>
      </c>
      <c r="M88" s="1" t="str" cm="1">
        <f t="array" ref="M88">IF(K88&lt;&gt;"",INDEX('R2児童生徒質問紙'!D:D,MATCH(_xlfn.TEXTJOIN("_",TRUE,$M$4,L88),'R2児童生徒質問紙'!G:G,0),0),"")</f>
        <v>Q00000000750</v>
      </c>
      <c r="O88" s="1" t="s">
        <v>86</v>
      </c>
      <c r="P88" s="1" t="str">
        <f t="shared" si="1"/>
        <v>（４９）</v>
      </c>
    </row>
    <row r="89" spans="1:16" ht="30" customHeight="1">
      <c r="A89" s="5" t="s">
        <v>84</v>
      </c>
      <c r="B89" s="10" t="s">
        <v>83</v>
      </c>
      <c r="C89" s="13" t="s">
        <v>82</v>
      </c>
      <c r="D89" s="13" t="s">
        <v>81</v>
      </c>
      <c r="E89" s="13" t="s">
        <v>80</v>
      </c>
      <c r="F89" s="13" t="s">
        <v>79</v>
      </c>
      <c r="G89" s="2"/>
      <c r="H89" s="2"/>
      <c r="I89" s="2"/>
      <c r="J89" s="2"/>
      <c r="K89" s="1">
        <v>1</v>
      </c>
      <c r="L89" s="1">
        <f>IF(K89&lt;&gt;"",SUM($K$1:$K89),"")</f>
        <v>76</v>
      </c>
      <c r="M89" s="1" t="str" cm="1">
        <f t="array" ref="M89">IF(K89&lt;&gt;"",INDEX('R2児童生徒質問紙'!D:D,MATCH(_xlfn.TEXTJOIN("_",TRUE,$M$4,L89),'R2児童生徒質問紙'!G:G,0),0),"")</f>
        <v>Q00000000760</v>
      </c>
      <c r="O89" s="1" t="s">
        <v>84</v>
      </c>
      <c r="P89" s="1" t="str">
        <f t="shared" si="1"/>
        <v>（５０）</v>
      </c>
    </row>
    <row r="90" spans="1:16" ht="40.15" customHeight="1">
      <c r="A90" s="182" t="s">
        <v>78</v>
      </c>
      <c r="B90" s="183"/>
      <c r="C90" s="183"/>
      <c r="D90" s="183"/>
      <c r="E90" s="183"/>
      <c r="F90" s="183"/>
      <c r="G90" s="183"/>
      <c r="H90" s="183"/>
      <c r="I90" s="183"/>
      <c r="J90" s="184"/>
      <c r="L90" s="1" t="str">
        <f>IF(K90&lt;&gt;"",SUM($K$1:$K90),"")</f>
        <v/>
      </c>
      <c r="M90" s="1" t="str" cm="1">
        <f t="array" ref="M90">IF(K90&lt;&gt;"",INDEX('R2児童生徒質問紙'!D:D,MATCH(_xlfn.TEXTJOIN("_",TRUE,$M$4,L90),'R2児童生徒質問紙'!G:G,0),0),"")</f>
        <v/>
      </c>
      <c r="P90" s="1" t="str">
        <f t="shared" si="1"/>
        <v>８　家での生活について，当てはまるものを1つずつえらんでください。</v>
      </c>
    </row>
    <row r="91" spans="1:16" ht="30" customHeight="1">
      <c r="A91" s="5" t="s">
        <v>77</v>
      </c>
      <c r="B91" s="10" t="s">
        <v>76</v>
      </c>
      <c r="C91" s="9" t="s">
        <v>73</v>
      </c>
      <c r="D91" s="9" t="s">
        <v>72</v>
      </c>
      <c r="E91" s="9" t="s">
        <v>71</v>
      </c>
      <c r="F91" s="9" t="s">
        <v>70</v>
      </c>
      <c r="G91" s="6"/>
      <c r="H91" s="6"/>
      <c r="I91" s="6"/>
      <c r="J91" s="6"/>
      <c r="K91" s="1">
        <v>1</v>
      </c>
      <c r="L91" s="1">
        <f>IF(K91&lt;&gt;"",SUM($K$1:$K91),"")</f>
        <v>77</v>
      </c>
      <c r="M91" s="1" t="str" cm="1">
        <f t="array" ref="M91">IF(K91&lt;&gt;"",INDEX('R2児童生徒質問紙'!D:D,MATCH(_xlfn.TEXTJOIN("_",TRUE,$M$4,L91),'R2児童生徒質問紙'!G:G,0),0),"")</f>
        <v>Q00000000770</v>
      </c>
      <c r="O91" s="1" t="s">
        <v>377</v>
      </c>
      <c r="P91" s="1" t="str">
        <f t="shared" si="1"/>
        <v>（５１）</v>
      </c>
    </row>
    <row r="92" spans="1:16" ht="30" customHeight="1">
      <c r="A92" s="5" t="s">
        <v>75</v>
      </c>
      <c r="B92" s="10" t="s">
        <v>74</v>
      </c>
      <c r="C92" s="9" t="s">
        <v>73</v>
      </c>
      <c r="D92" s="9" t="s">
        <v>72</v>
      </c>
      <c r="E92" s="9" t="s">
        <v>71</v>
      </c>
      <c r="F92" s="9" t="s">
        <v>70</v>
      </c>
      <c r="G92" s="6"/>
      <c r="H92" s="6"/>
      <c r="I92" s="6"/>
      <c r="J92" s="6"/>
      <c r="K92" s="1">
        <v>1</v>
      </c>
      <c r="L92" s="1">
        <f>IF(K92&lt;&gt;"",SUM($K$1:$K92),"")</f>
        <v>78</v>
      </c>
      <c r="M92" s="1" t="str" cm="1">
        <f t="array" ref="M92">IF(K92&lt;&gt;"",INDEX('R2児童生徒質問紙'!D:D,MATCH(_xlfn.TEXTJOIN("_",TRUE,$M$4,L92),'R2児童生徒質問紙'!G:G,0),0),"")</f>
        <v>Q00000000780</v>
      </c>
      <c r="O92" s="1" t="s">
        <v>75</v>
      </c>
      <c r="P92" s="1" t="str">
        <f t="shared" si="1"/>
        <v>（５２）</v>
      </c>
    </row>
    <row r="93" spans="1:16" ht="30" customHeight="1">
      <c r="A93" s="5" t="s">
        <v>69</v>
      </c>
      <c r="B93" s="10" t="s">
        <v>68</v>
      </c>
      <c r="C93" s="9" t="s">
        <v>67</v>
      </c>
      <c r="D93" s="9" t="s">
        <v>28</v>
      </c>
      <c r="E93" s="9">
        <v>1</v>
      </c>
      <c r="F93" s="9" t="s">
        <v>26</v>
      </c>
      <c r="G93" s="3" t="s">
        <v>66</v>
      </c>
      <c r="H93" s="3" t="s">
        <v>63</v>
      </c>
      <c r="I93" s="6"/>
      <c r="J93" s="6"/>
      <c r="K93" s="1">
        <v>1</v>
      </c>
      <c r="L93" s="1">
        <f>IF(K93&lt;&gt;"",SUM($K$1:$K93),"")</f>
        <v>79</v>
      </c>
      <c r="M93" s="1" t="str" cm="1">
        <f t="array" ref="M93">IF(K93&lt;&gt;"",INDEX('R2児童生徒質問紙'!D:D,MATCH(_xlfn.TEXTJOIN("_",TRUE,$M$4,L93),'R2児童生徒質問紙'!G:G,0),0),"")</f>
        <v>Q00000000790</v>
      </c>
      <c r="O93" s="1" t="s">
        <v>69</v>
      </c>
      <c r="P93" s="1" t="str">
        <f t="shared" si="1"/>
        <v>（５３）</v>
      </c>
    </row>
    <row r="94" spans="1:16" ht="48.65" customHeight="1">
      <c r="A94" s="5" t="s">
        <v>65</v>
      </c>
      <c r="B94" s="12" t="s">
        <v>64</v>
      </c>
      <c r="C94" s="9" t="s">
        <v>30</v>
      </c>
      <c r="D94" s="9" t="s">
        <v>29</v>
      </c>
      <c r="E94" s="9" t="s">
        <v>28</v>
      </c>
      <c r="F94" s="9" t="s">
        <v>27</v>
      </c>
      <c r="G94" s="3" t="s">
        <v>36</v>
      </c>
      <c r="H94" s="3" t="s">
        <v>63</v>
      </c>
      <c r="I94" s="6"/>
      <c r="J94" s="6"/>
      <c r="K94" s="1">
        <v>1</v>
      </c>
      <c r="L94" s="1">
        <f>IF(K94&lt;&gt;"",SUM($K$1:$K94),"")</f>
        <v>80</v>
      </c>
      <c r="M94" s="1" t="str" cm="1">
        <f t="array" ref="M94">IF(K94&lt;&gt;"",INDEX('R2児童生徒質問紙'!D:D,MATCH(_xlfn.TEXTJOIN("_",TRUE,$M$4,L94),'R2児童生徒質問紙'!G:G,0),0),"")</f>
        <v>Q00000000800</v>
      </c>
      <c r="O94" s="1" t="s">
        <v>65</v>
      </c>
      <c r="P94" s="1" t="str">
        <f t="shared" si="1"/>
        <v>（５４）</v>
      </c>
    </row>
    <row r="95" spans="1:16" ht="30" customHeight="1">
      <c r="A95" s="5" t="s">
        <v>62</v>
      </c>
      <c r="B95" s="10" t="s">
        <v>61</v>
      </c>
      <c r="C95" s="9" t="s">
        <v>60</v>
      </c>
      <c r="D95" s="9" t="s">
        <v>59</v>
      </c>
      <c r="E95" s="9" t="s">
        <v>58</v>
      </c>
      <c r="F95" s="9" t="s">
        <v>57</v>
      </c>
      <c r="G95" s="3" t="s">
        <v>56</v>
      </c>
      <c r="H95" s="3" t="s">
        <v>55</v>
      </c>
      <c r="I95" s="3" t="s">
        <v>54</v>
      </c>
      <c r="J95" s="3" t="s">
        <v>53</v>
      </c>
      <c r="K95" s="1">
        <v>1</v>
      </c>
      <c r="L95" s="1">
        <f>IF(K95&lt;&gt;"",SUM($K$1:$K95),"")</f>
        <v>81</v>
      </c>
      <c r="M95" s="1" t="str" cm="1">
        <f t="array" ref="M95">IF(K95&lt;&gt;"",INDEX('R2児童生徒質問紙'!D:D,MATCH(_xlfn.TEXTJOIN("_",TRUE,$M$4,L95),'R2児童生徒質問紙'!G:G,0),0),"")</f>
        <v>Q00000000810</v>
      </c>
      <c r="O95" s="1" t="s">
        <v>62</v>
      </c>
      <c r="P95" s="1" t="str">
        <f t="shared" si="1"/>
        <v>（５５）</v>
      </c>
    </row>
    <row r="96" spans="1:16" ht="30" customHeight="1">
      <c r="A96" s="5" t="s">
        <v>52</v>
      </c>
      <c r="B96" s="10" t="s">
        <v>51</v>
      </c>
      <c r="C96" s="9" t="s">
        <v>50</v>
      </c>
      <c r="D96" s="9" t="s">
        <v>49</v>
      </c>
      <c r="E96" s="9" t="s">
        <v>48</v>
      </c>
      <c r="F96" s="9" t="s">
        <v>47</v>
      </c>
      <c r="G96" s="3" t="s">
        <v>46</v>
      </c>
      <c r="H96" s="8"/>
      <c r="I96" s="6"/>
      <c r="J96" s="6"/>
      <c r="K96" s="1">
        <v>1</v>
      </c>
      <c r="L96" s="1">
        <f>IF(K96&lt;&gt;"",SUM($K$1:$K96),"")</f>
        <v>82</v>
      </c>
      <c r="M96" s="1" t="str" cm="1">
        <f t="array" ref="M96">IF(K96&lt;&gt;"",INDEX('R2児童生徒質問紙'!D:D,MATCH(_xlfn.TEXTJOIN("_",TRUE,$M$4,L96),'R2児童生徒質問紙'!G:G,0),0),"")</f>
        <v>Q00000000820</v>
      </c>
      <c r="O96" s="1" t="s">
        <v>52</v>
      </c>
      <c r="P96" s="1" t="str">
        <f t="shared" si="1"/>
        <v>（５６）</v>
      </c>
    </row>
    <row r="97" spans="1:16" ht="30" customHeight="1">
      <c r="A97" s="5" t="s">
        <v>45</v>
      </c>
      <c r="B97" s="10" t="s">
        <v>44</v>
      </c>
      <c r="C97" s="9" t="s">
        <v>43</v>
      </c>
      <c r="D97" s="9" t="s">
        <v>42</v>
      </c>
      <c r="E97" s="9" t="s">
        <v>41</v>
      </c>
      <c r="F97" s="9" t="s">
        <v>40</v>
      </c>
      <c r="G97" s="3" t="s">
        <v>39</v>
      </c>
      <c r="H97" s="8"/>
      <c r="I97" s="6"/>
      <c r="J97" s="6"/>
      <c r="K97" s="1">
        <v>1</v>
      </c>
      <c r="L97" s="1">
        <f>IF(K97&lt;&gt;"",SUM($K$1:$K97),"")</f>
        <v>83</v>
      </c>
      <c r="M97" s="1" t="str" cm="1">
        <f t="array" ref="M97">IF(K97&lt;&gt;"",INDEX('R2児童生徒質問紙'!D:D,MATCH(_xlfn.TEXTJOIN("_",TRUE,$M$4,L97),'R2児童生徒質問紙'!G:G,0),0),"")</f>
        <v>Q00000000830</v>
      </c>
      <c r="O97" s="1" t="s">
        <v>45</v>
      </c>
      <c r="P97" s="1" t="str">
        <f t="shared" si="1"/>
        <v>（５７）</v>
      </c>
    </row>
    <row r="98" spans="1:16" ht="45.65" customHeight="1">
      <c r="A98" s="5" t="s">
        <v>38</v>
      </c>
      <c r="B98" s="10" t="s">
        <v>37</v>
      </c>
      <c r="C98" s="9" t="s">
        <v>30</v>
      </c>
      <c r="D98" s="9" t="s">
        <v>29</v>
      </c>
      <c r="E98" s="9" t="s">
        <v>28</v>
      </c>
      <c r="F98" s="9" t="s">
        <v>27</v>
      </c>
      <c r="G98" s="3" t="s">
        <v>36</v>
      </c>
      <c r="H98" s="11" t="s">
        <v>35</v>
      </c>
      <c r="I98" s="6"/>
      <c r="J98" s="6"/>
      <c r="K98" s="1">
        <v>1</v>
      </c>
      <c r="L98" s="1">
        <f>IF(K98&lt;&gt;"",SUM($K$1:$K98),"")</f>
        <v>84</v>
      </c>
      <c r="M98" s="1" t="str" cm="1">
        <f t="array" ref="M98">IF(K98&lt;&gt;"",INDEX('R2児童生徒質問紙'!D:D,MATCH(_xlfn.TEXTJOIN("_",TRUE,$M$4,L98),'R2児童生徒質問紙'!G:G,0),0),"")</f>
        <v>Q00000000840</v>
      </c>
      <c r="O98" s="1" t="s">
        <v>38</v>
      </c>
      <c r="P98" s="1" t="str">
        <f t="shared" si="1"/>
        <v>（５８）</v>
      </c>
    </row>
    <row r="99" spans="1:16" ht="45" customHeight="1">
      <c r="A99" s="5" t="s">
        <v>34</v>
      </c>
      <c r="B99" s="10" t="s">
        <v>33</v>
      </c>
      <c r="C99" s="9" t="s">
        <v>21</v>
      </c>
      <c r="D99" s="9" t="s">
        <v>20</v>
      </c>
      <c r="E99" s="6"/>
      <c r="F99" s="6"/>
      <c r="G99" s="6"/>
      <c r="H99" s="8"/>
      <c r="I99" s="6"/>
      <c r="J99" s="6"/>
      <c r="K99" s="1">
        <v>1</v>
      </c>
      <c r="L99" s="1">
        <f>IF(K99&lt;&gt;"",SUM($K$1:$K99),"")</f>
        <v>85</v>
      </c>
      <c r="M99" s="1" t="str" cm="1">
        <f t="array" ref="M99">IF(K99&lt;&gt;"",INDEX('R2児童生徒質問紙'!D:D,MATCH(_xlfn.TEXTJOIN("_",TRUE,$M$4,L99),'R2児童生徒質問紙'!G:G,0),0),"")</f>
        <v>Q00000000850</v>
      </c>
      <c r="O99" s="1" t="s">
        <v>34</v>
      </c>
      <c r="P99" s="1" t="str">
        <f t="shared" si="1"/>
        <v>（５９）</v>
      </c>
    </row>
    <row r="100" spans="1:16" ht="45" customHeight="1">
      <c r="A100" s="5" t="s">
        <v>32</v>
      </c>
      <c r="B100" s="10" t="s">
        <v>31</v>
      </c>
      <c r="C100" s="9" t="s">
        <v>30</v>
      </c>
      <c r="D100" s="9" t="s">
        <v>29</v>
      </c>
      <c r="E100" s="9" t="s">
        <v>28</v>
      </c>
      <c r="F100" s="9" t="s">
        <v>27</v>
      </c>
      <c r="G100" s="3" t="s">
        <v>26</v>
      </c>
      <c r="H100" s="11" t="s">
        <v>25</v>
      </c>
      <c r="I100" s="3" t="s">
        <v>24</v>
      </c>
      <c r="J100" s="6"/>
      <c r="K100" s="1">
        <v>1</v>
      </c>
      <c r="L100" s="1">
        <f>IF(K100&lt;&gt;"",SUM($K$1:$K100),"")</f>
        <v>86</v>
      </c>
      <c r="M100" s="1" t="str" cm="1">
        <f t="array" ref="M100">IF(K100&lt;&gt;"",INDEX('R2児童生徒質問紙'!D:D,MATCH(_xlfn.TEXTJOIN("_",TRUE,$M$4,L100),'R2児童生徒質問紙'!G:G,0),0),"")</f>
        <v>Q00000000860</v>
      </c>
      <c r="O100" s="1" t="s">
        <v>32</v>
      </c>
      <c r="P100" s="1" t="str">
        <f t="shared" si="1"/>
        <v>（６０）</v>
      </c>
    </row>
    <row r="101" spans="1:16" ht="45" customHeight="1">
      <c r="A101" s="5" t="s">
        <v>23</v>
      </c>
      <c r="B101" s="10" t="s">
        <v>22</v>
      </c>
      <c r="C101" s="9" t="s">
        <v>21</v>
      </c>
      <c r="D101" s="9" t="s">
        <v>20</v>
      </c>
      <c r="E101" s="6"/>
      <c r="F101" s="6"/>
      <c r="G101" s="6"/>
      <c r="H101" s="8"/>
      <c r="I101" s="6"/>
      <c r="J101" s="6"/>
      <c r="K101" s="1">
        <v>1</v>
      </c>
      <c r="L101" s="1">
        <f>IF(K101&lt;&gt;"",SUM($K$1:$K101),"")</f>
        <v>87</v>
      </c>
      <c r="M101" s="1" t="str" cm="1">
        <f t="array" ref="M101">IF(K101&lt;&gt;"",INDEX('R2児童生徒質問紙'!D:D,MATCH(_xlfn.TEXTJOIN("_",TRUE,$M$4,L101),'R2児童生徒質問紙'!G:G,0),0),"")</f>
        <v>Q00000000870</v>
      </c>
      <c r="O101" s="1" t="s">
        <v>23</v>
      </c>
      <c r="P101" s="1" t="str">
        <f t="shared" si="1"/>
        <v>（６１）</v>
      </c>
    </row>
    <row r="102" spans="1:16" ht="30" customHeight="1">
      <c r="A102" s="5" t="s">
        <v>19</v>
      </c>
      <c r="B102" s="10" t="s">
        <v>18</v>
      </c>
      <c r="C102" s="9" t="s">
        <v>17</v>
      </c>
      <c r="D102" s="9" t="s">
        <v>16</v>
      </c>
      <c r="E102" s="9" t="s">
        <v>15</v>
      </c>
      <c r="F102" s="9" t="s">
        <v>14</v>
      </c>
      <c r="G102" s="6"/>
      <c r="H102" s="8"/>
      <c r="I102" s="6"/>
      <c r="J102" s="6"/>
      <c r="K102" s="1">
        <v>1</v>
      </c>
      <c r="L102" s="1">
        <f>IF(K102&lt;&gt;"",SUM($K$1:$K102),"")</f>
        <v>88</v>
      </c>
      <c r="M102" s="1" t="str" cm="1">
        <f t="array" ref="M102">IF(K102&lt;&gt;"",INDEX('R2児童生徒質問紙'!D:D,MATCH(_xlfn.TEXTJOIN("_",TRUE,$M$4,L102),'R2児童生徒質問紙'!G:G,0),0),"")</f>
        <v>Q00000000880</v>
      </c>
      <c r="O102" s="1" t="s">
        <v>19</v>
      </c>
      <c r="P102" s="1" t="str">
        <f t="shared" si="1"/>
        <v>（６２）</v>
      </c>
    </row>
    <row r="103" spans="1:16" ht="46.9" customHeight="1">
      <c r="A103" s="5" t="s">
        <v>13</v>
      </c>
      <c r="B103" s="10" t="s">
        <v>12</v>
      </c>
      <c r="C103" s="9" t="s">
        <v>11</v>
      </c>
      <c r="D103" s="9" t="s">
        <v>10</v>
      </c>
      <c r="E103" s="9" t="s">
        <v>9</v>
      </c>
      <c r="F103" s="9" t="s">
        <v>8</v>
      </c>
      <c r="G103" s="6"/>
      <c r="H103" s="8"/>
      <c r="I103" s="6"/>
      <c r="J103" s="6"/>
      <c r="K103" s="1">
        <v>1</v>
      </c>
      <c r="L103" s="1">
        <f>IF(K103&lt;&gt;"",SUM($K$1:$K103),"")</f>
        <v>89</v>
      </c>
      <c r="M103" s="1" t="str" cm="1">
        <f t="array" ref="M103">IF(K103&lt;&gt;"",INDEX('R2児童生徒質問紙'!D:D,MATCH(_xlfn.TEXTJOIN("_",TRUE,$M$4,L103),'R2児童生徒質問紙'!G:G,0),0),"")</f>
        <v>Q00000000890</v>
      </c>
      <c r="O103" s="1" t="s">
        <v>13</v>
      </c>
      <c r="P103" s="1" t="str">
        <f t="shared" si="1"/>
        <v>（６３）</v>
      </c>
    </row>
    <row r="104" spans="1:16" ht="40.15" customHeight="1">
      <c r="A104" s="182" t="s">
        <v>7</v>
      </c>
      <c r="B104" s="183"/>
      <c r="C104" s="183"/>
      <c r="D104" s="183"/>
      <c r="E104" s="183"/>
      <c r="F104" s="183"/>
      <c r="G104" s="183"/>
      <c r="H104" s="183"/>
      <c r="I104" s="183"/>
      <c r="J104" s="184"/>
      <c r="L104" s="1" t="str">
        <f>IF(K104&lt;&gt;"",SUM($K$1:$K104),"")</f>
        <v/>
      </c>
      <c r="M104" s="1" t="str" cm="1">
        <f t="array" ref="M104">IF(K104&lt;&gt;"",INDEX('R2児童生徒質問紙'!D:D,MATCH(_xlfn.TEXTJOIN("_",TRUE,$M$4,L104),'R2児童生徒質問紙'!G:G,0),0),"")</f>
        <v/>
      </c>
      <c r="P104" s="1" t="str">
        <f t="shared" si="1"/>
        <v>９　あなた自身のことについて，当てはまるものをマークしてください。</v>
      </c>
    </row>
    <row r="105" spans="1:16" ht="30" customHeight="1">
      <c r="A105" s="5" t="s">
        <v>6</v>
      </c>
      <c r="B105" s="4" t="s">
        <v>5</v>
      </c>
      <c r="C105" s="7" t="s">
        <v>4</v>
      </c>
      <c r="D105" s="6"/>
      <c r="E105" s="2"/>
      <c r="F105" s="2"/>
      <c r="G105" s="2"/>
      <c r="H105" s="2"/>
      <c r="I105" s="2"/>
      <c r="J105" s="2"/>
      <c r="K105" s="1">
        <v>1</v>
      </c>
      <c r="L105" s="1">
        <f>IF(K105&lt;&gt;"",SUM($K$1:$K105),"")</f>
        <v>90</v>
      </c>
      <c r="M105" s="1" t="str" cm="1">
        <f t="array" ref="M105">IF(K105&lt;&gt;"",INDEX('R2児童生徒質問紙'!D:D,MATCH(_xlfn.TEXTJOIN("_",TRUE,$M$4,L105),'R2児童生徒質問紙'!G:G,0),0),"")</f>
        <v>Q00000000901</v>
      </c>
      <c r="O105" s="1" t="s">
        <v>2126</v>
      </c>
      <c r="P105" s="1" t="str">
        <f t="shared" si="1"/>
        <v>（６４）</v>
      </c>
    </row>
    <row r="106" spans="1:16" ht="30" customHeight="1">
      <c r="A106" s="5" t="s">
        <v>3</v>
      </c>
      <c r="B106" s="4" t="s">
        <v>2</v>
      </c>
      <c r="C106" s="3" t="s">
        <v>1</v>
      </c>
      <c r="D106" s="3" t="s">
        <v>0</v>
      </c>
      <c r="E106" s="2"/>
      <c r="F106" s="2"/>
      <c r="G106" s="2"/>
      <c r="H106" s="2"/>
      <c r="I106" s="2"/>
      <c r="J106" s="2"/>
      <c r="K106" s="1">
        <v>1</v>
      </c>
      <c r="L106" s="1">
        <f>IF(K106&lt;&gt;"",SUM($K$1:$K106),"")</f>
        <v>91</v>
      </c>
      <c r="M106" s="1" t="str" cm="1">
        <f t="array" ref="M106">IF(K106&lt;&gt;"",INDEX('R2児童生徒質問紙'!D:D,MATCH(_xlfn.TEXTJOIN("_",TRUE,$M$4,L106),'R2児童生徒質問紙'!G:G,0),0),"")</f>
        <v>Q00000000910</v>
      </c>
      <c r="O106" s="1" t="s">
        <v>358</v>
      </c>
      <c r="P106" s="1" t="str">
        <f t="shared" si="1"/>
        <v>（６５）</v>
      </c>
    </row>
    <row r="107" spans="1:16" ht="30" customHeight="1">
      <c r="K107" s="1">
        <f>SUM(K6:K106)</f>
        <v>91</v>
      </c>
    </row>
  </sheetData>
  <phoneticPr fontId="5"/>
  <pageMargins left="0.70866141732283472" right="0.70866141732283472" top="0.74803149606299213" bottom="0.74803149606299213" header="0.31496062992125984" footer="0.31496062992125984"/>
  <pageSetup paperSize="8" scale="64" fitToHeight="0" orientation="portrait" r:id="rId1"/>
  <rowBreaks count="2" manualBreakCount="2">
    <brk id="50" max="9" man="1"/>
    <brk id="89"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900E9-5499-471F-85B4-57D1AE0CA04B}">
  <sheetPr>
    <pageSetUpPr fitToPage="1"/>
  </sheetPr>
  <dimension ref="A1:AD122"/>
  <sheetViews>
    <sheetView view="pageBreakPreview" topLeftCell="F1" zoomScale="78" zoomScaleNormal="100" zoomScaleSheetLayoutView="79" zoomScalePageLayoutView="50" workbookViewId="0">
      <selection activeCell="P110" sqref="P1:P1048576"/>
    </sheetView>
  </sheetViews>
  <sheetFormatPr defaultColWidth="8.25" defaultRowHeight="30" customHeight="1"/>
  <cols>
    <col min="1" max="1" width="11.33203125" style="1" customWidth="1"/>
    <col min="2" max="2" width="64.83203125" style="1" customWidth="1"/>
    <col min="3" max="10" width="13.6640625" style="1" customWidth="1"/>
    <col min="11" max="16384" width="8.25" style="1"/>
  </cols>
  <sheetData>
    <row r="1" spans="1:30" ht="46.15" customHeight="1">
      <c r="A1" s="36" t="s">
        <v>315</v>
      </c>
    </row>
    <row r="2" spans="1:30" s="42" customFormat="1" ht="63" customHeight="1">
      <c r="A2" s="175" t="s">
        <v>472</v>
      </c>
      <c r="B2" s="185"/>
      <c r="C2" s="185"/>
      <c r="D2" s="185"/>
      <c r="E2" s="185"/>
      <c r="F2" s="185"/>
      <c r="G2" s="185"/>
      <c r="H2" s="185"/>
      <c r="I2" s="185"/>
      <c r="J2" s="186"/>
      <c r="K2" s="35" t="s">
        <v>2127</v>
      </c>
      <c r="L2" s="35"/>
      <c r="M2" s="35"/>
      <c r="O2" s="35"/>
      <c r="P2" s="35"/>
    </row>
    <row r="3" spans="1:30" ht="30" customHeight="1">
      <c r="A3" s="178" t="s">
        <v>313</v>
      </c>
      <c r="B3" s="178" t="s">
        <v>312</v>
      </c>
      <c r="C3" s="180" t="s">
        <v>311</v>
      </c>
      <c r="D3" s="180"/>
      <c r="E3" s="180"/>
      <c r="F3" s="180"/>
      <c r="G3" s="180"/>
      <c r="H3" s="180"/>
      <c r="I3" s="180"/>
      <c r="J3" s="180"/>
      <c r="M3" s="55" t="s">
        <v>985</v>
      </c>
    </row>
    <row r="4" spans="1:30" ht="30" customHeight="1">
      <c r="A4" s="179"/>
      <c r="B4" s="179"/>
      <c r="C4" s="34" t="s">
        <v>310</v>
      </c>
      <c r="D4" s="34" t="s">
        <v>309</v>
      </c>
      <c r="E4" s="34" t="s">
        <v>308</v>
      </c>
      <c r="F4" s="34" t="s">
        <v>307</v>
      </c>
      <c r="G4" s="34" t="s">
        <v>306</v>
      </c>
      <c r="H4" s="34" t="s">
        <v>305</v>
      </c>
      <c r="I4" s="34" t="s">
        <v>304</v>
      </c>
      <c r="J4" s="34" t="s">
        <v>303</v>
      </c>
      <c r="M4" s="173" t="s">
        <v>2116</v>
      </c>
    </row>
    <row r="5" spans="1:30" s="29" customFormat="1" ht="40.15" customHeight="1">
      <c r="A5" s="33" t="s">
        <v>471</v>
      </c>
      <c r="B5" s="32"/>
      <c r="C5" s="31"/>
      <c r="D5" s="31"/>
      <c r="E5" s="31"/>
      <c r="F5" s="31"/>
      <c r="G5" s="31"/>
      <c r="H5" s="31"/>
      <c r="I5" s="31"/>
      <c r="J5" s="30"/>
    </row>
    <row r="6" spans="1:30" ht="30" customHeight="1">
      <c r="A6" s="41" t="s">
        <v>301</v>
      </c>
      <c r="B6" s="40" t="s">
        <v>470</v>
      </c>
      <c r="C6" s="2"/>
      <c r="D6" s="2"/>
      <c r="E6" s="2"/>
      <c r="F6" s="2"/>
      <c r="G6" s="2"/>
      <c r="H6" s="2"/>
      <c r="I6" s="2"/>
      <c r="J6" s="2"/>
      <c r="K6" s="29"/>
      <c r="M6" s="55" t="s">
        <v>987</v>
      </c>
      <c r="N6" s="29"/>
      <c r="O6" s="172" t="s">
        <v>2121</v>
      </c>
      <c r="P6" s="172" t="s">
        <v>2149</v>
      </c>
      <c r="Q6" s="29"/>
      <c r="R6" s="29"/>
      <c r="S6" s="29"/>
      <c r="T6" s="29"/>
      <c r="U6" s="29"/>
      <c r="V6" s="29"/>
      <c r="W6" s="29"/>
      <c r="X6" s="29"/>
      <c r="Y6" s="29"/>
      <c r="Z6" s="29"/>
      <c r="AA6" s="29"/>
      <c r="AB6" s="29"/>
      <c r="AC6" s="29"/>
      <c r="AD6" s="29"/>
    </row>
    <row r="7" spans="1:30" ht="30" customHeight="1">
      <c r="A7" s="28" t="s">
        <v>289</v>
      </c>
      <c r="B7" s="4" t="s">
        <v>469</v>
      </c>
      <c r="C7" s="13" t="s">
        <v>11</v>
      </c>
      <c r="D7" s="9" t="s">
        <v>465</v>
      </c>
      <c r="E7" s="9" t="s">
        <v>464</v>
      </c>
      <c r="F7" s="9" t="s">
        <v>463</v>
      </c>
      <c r="G7" s="2"/>
      <c r="H7" s="2"/>
      <c r="I7" s="2"/>
      <c r="J7" s="2"/>
      <c r="K7" s="29">
        <v>1</v>
      </c>
      <c r="L7" s="1">
        <f>IF(K7&lt;&gt;"",SUM($K$1:$K7),"")</f>
        <v>1</v>
      </c>
      <c r="M7" s="1" t="str" cm="1">
        <f t="array" ref="M7">IF(K7&lt;&gt;"",INDEX('R2児童生徒質問紙'!D:D,MATCH(_xlfn.TEXTJOIN("_",TRUE,$M$4,L7),'R2児童生徒質問紙'!G:G,0),0),"")</f>
        <v>Q00000000920</v>
      </c>
      <c r="N7" s="29"/>
      <c r="O7" s="1" t="s">
        <v>2122</v>
      </c>
      <c r="P7" s="1" t="str">
        <f>IF(O7=A7,O7,O7&amp;A7)</f>
        <v>（１）ア</v>
      </c>
      <c r="Q7" s="29"/>
      <c r="R7" s="29"/>
      <c r="S7" s="29"/>
      <c r="T7" s="29"/>
      <c r="U7" s="29"/>
      <c r="V7" s="29"/>
      <c r="W7" s="29"/>
      <c r="X7" s="29"/>
      <c r="Y7" s="29"/>
      <c r="Z7" s="29"/>
      <c r="AA7" s="29"/>
      <c r="AB7" s="29"/>
      <c r="AC7" s="29"/>
      <c r="AD7" s="29"/>
    </row>
    <row r="8" spans="1:30" ht="30" customHeight="1">
      <c r="A8" s="28" t="s">
        <v>287</v>
      </c>
      <c r="B8" s="4" t="s">
        <v>468</v>
      </c>
      <c r="C8" s="9" t="s">
        <v>466</v>
      </c>
      <c r="D8" s="9" t="s">
        <v>465</v>
      </c>
      <c r="E8" s="9" t="s">
        <v>464</v>
      </c>
      <c r="F8" s="9" t="s">
        <v>463</v>
      </c>
      <c r="G8" s="2"/>
      <c r="H8" s="2"/>
      <c r="I8" s="2"/>
      <c r="J8" s="2"/>
      <c r="K8" s="29">
        <v>1</v>
      </c>
      <c r="L8" s="1">
        <f>IF(K8&lt;&gt;"",SUM($K$1:$K8),"")</f>
        <v>2</v>
      </c>
      <c r="M8" s="1" t="str" cm="1">
        <f t="array" ref="M8">IF(K8&lt;&gt;"",INDEX('R2児童生徒質問紙'!D:D,MATCH(_xlfn.TEXTJOIN("_",TRUE,$M$4,L8),'R2児童生徒質問紙'!G:G,0),0),"")</f>
        <v>Q00000000930</v>
      </c>
      <c r="N8" s="29"/>
      <c r="O8" s="1" t="s">
        <v>2122</v>
      </c>
      <c r="P8" s="1" t="str">
        <f t="shared" ref="P8:P71" si="0">IF(O8=A8,O8,O8&amp;A8)</f>
        <v>（１）イ</v>
      </c>
      <c r="Q8" s="29"/>
      <c r="R8" s="29"/>
      <c r="S8" s="29"/>
      <c r="T8" s="29"/>
      <c r="U8" s="29"/>
      <c r="V8" s="29"/>
      <c r="W8" s="29"/>
      <c r="X8" s="29"/>
      <c r="Y8" s="29"/>
      <c r="Z8" s="29"/>
      <c r="AA8" s="29"/>
      <c r="AB8" s="29"/>
      <c r="AC8" s="29"/>
      <c r="AD8" s="29"/>
    </row>
    <row r="9" spans="1:30" ht="30" customHeight="1">
      <c r="A9" s="28" t="s">
        <v>285</v>
      </c>
      <c r="B9" s="4" t="s">
        <v>297</v>
      </c>
      <c r="C9" s="9" t="s">
        <v>466</v>
      </c>
      <c r="D9" s="9" t="s">
        <v>465</v>
      </c>
      <c r="E9" s="9" t="s">
        <v>464</v>
      </c>
      <c r="F9" s="9" t="s">
        <v>463</v>
      </c>
      <c r="G9" s="2"/>
      <c r="H9" s="2"/>
      <c r="I9" s="2"/>
      <c r="J9" s="2"/>
      <c r="K9" s="29">
        <v>1</v>
      </c>
      <c r="L9" s="1">
        <f>IF(K9&lt;&gt;"",SUM($K$1:$K9),"")</f>
        <v>3</v>
      </c>
      <c r="M9" s="1" t="str" cm="1">
        <f t="array" ref="M9">IF(K9&lt;&gt;"",INDEX('R2児童生徒質問紙'!D:D,MATCH(_xlfn.TEXTJOIN("_",TRUE,$M$4,L9),'R2児童生徒質問紙'!G:G,0),0),"")</f>
        <v>Q00000000940</v>
      </c>
      <c r="N9" s="29"/>
      <c r="O9" s="1" t="s">
        <v>2122</v>
      </c>
      <c r="P9" s="1" t="str">
        <f t="shared" si="0"/>
        <v>（１）ウ</v>
      </c>
      <c r="Q9" s="29"/>
      <c r="R9" s="29"/>
      <c r="S9" s="29"/>
      <c r="T9" s="29"/>
      <c r="U9" s="29"/>
      <c r="V9" s="29"/>
      <c r="W9" s="29"/>
      <c r="X9" s="29"/>
      <c r="Y9" s="29"/>
      <c r="Z9" s="29"/>
      <c r="AA9" s="29"/>
      <c r="AB9" s="29"/>
      <c r="AC9" s="29"/>
      <c r="AD9" s="29"/>
    </row>
    <row r="10" spans="1:30" ht="30" customHeight="1">
      <c r="A10" s="28" t="s">
        <v>283</v>
      </c>
      <c r="B10" s="4" t="s">
        <v>467</v>
      </c>
      <c r="C10" s="9" t="s">
        <v>466</v>
      </c>
      <c r="D10" s="9" t="s">
        <v>465</v>
      </c>
      <c r="E10" s="9" t="s">
        <v>464</v>
      </c>
      <c r="F10" s="9" t="s">
        <v>463</v>
      </c>
      <c r="G10" s="2"/>
      <c r="H10" s="2"/>
      <c r="I10" s="2"/>
      <c r="J10" s="2"/>
      <c r="K10" s="29">
        <v>1</v>
      </c>
      <c r="L10" s="1">
        <f>IF(K10&lt;&gt;"",SUM($K$1:$K10),"")</f>
        <v>4</v>
      </c>
      <c r="M10" s="1" t="str" cm="1">
        <f t="array" ref="M10">IF(K10&lt;&gt;"",INDEX('R2児童生徒質問紙'!D:D,MATCH(_xlfn.TEXTJOIN("_",TRUE,$M$4,L10),'R2児童生徒質問紙'!G:G,0),0),"")</f>
        <v>Q00000000950</v>
      </c>
      <c r="N10" s="29"/>
      <c r="O10" s="1" t="s">
        <v>2122</v>
      </c>
      <c r="P10" s="1" t="str">
        <f t="shared" si="0"/>
        <v>（１）エ</v>
      </c>
      <c r="Q10" s="29"/>
      <c r="R10" s="29"/>
      <c r="S10" s="29"/>
      <c r="T10" s="29"/>
      <c r="U10" s="29"/>
      <c r="V10" s="29"/>
      <c r="W10" s="29"/>
      <c r="X10" s="29"/>
      <c r="Y10" s="29"/>
      <c r="Z10" s="29"/>
      <c r="AA10" s="29"/>
      <c r="AB10" s="29"/>
      <c r="AC10" s="29"/>
      <c r="AD10" s="29"/>
    </row>
    <row r="11" spans="1:30" ht="40.15" customHeight="1">
      <c r="A11" s="27" t="s">
        <v>462</v>
      </c>
      <c r="B11" s="26"/>
      <c r="C11" s="26"/>
      <c r="D11" s="26"/>
      <c r="E11" s="26"/>
      <c r="F11" s="26"/>
      <c r="G11" s="26"/>
      <c r="H11" s="26"/>
      <c r="I11" s="26"/>
      <c r="J11" s="25"/>
      <c r="K11" s="29"/>
      <c r="L11" s="1" t="str">
        <f>IF(K11&lt;&gt;"",SUM($K$1:$K11),"")</f>
        <v/>
      </c>
      <c r="M11" s="1" t="str" cm="1">
        <f t="array" ref="M11">IF(K11&lt;&gt;"",INDEX('R2児童生徒質問紙'!D:D,MATCH(_xlfn.TEXTJOIN("_",TRUE,$M$4,L11),'R2児童生徒質問紙'!G:G,0),0),"")</f>
        <v/>
      </c>
      <c r="N11" s="29"/>
      <c r="P11" s="1" t="str">
        <f t="shared" si="0"/>
        <v>２　勉強のやり方について当てはまるものを選んでください。</v>
      </c>
      <c r="Q11" s="29"/>
      <c r="R11" s="29"/>
      <c r="S11" s="29"/>
      <c r="T11" s="29"/>
      <c r="U11" s="29"/>
      <c r="V11" s="29"/>
      <c r="W11" s="29"/>
      <c r="X11" s="29"/>
      <c r="Y11" s="29"/>
      <c r="Z11" s="29"/>
      <c r="AA11" s="29"/>
      <c r="AB11" s="29"/>
      <c r="AC11" s="29"/>
      <c r="AD11" s="29"/>
    </row>
    <row r="12" spans="1:30" ht="30" customHeight="1">
      <c r="A12" s="41" t="s">
        <v>291</v>
      </c>
      <c r="B12" s="40" t="s">
        <v>461</v>
      </c>
      <c r="C12" s="2"/>
      <c r="D12" s="2"/>
      <c r="E12" s="2"/>
      <c r="F12" s="2"/>
      <c r="G12" s="2"/>
      <c r="H12" s="2"/>
      <c r="I12" s="2"/>
      <c r="J12" s="2"/>
      <c r="K12" s="29"/>
      <c r="L12" s="1" t="str">
        <f>IF(K12&lt;&gt;"",SUM($K$1:$K12),"")</f>
        <v/>
      </c>
      <c r="M12" s="1" t="str" cm="1">
        <f t="array" ref="M12">IF(K12&lt;&gt;"",INDEX('R2児童生徒質問紙'!D:D,MATCH(_xlfn.TEXTJOIN("_",TRUE,$M$4,L12),'R2児童生徒質問紙'!G:G,0),0),"")</f>
        <v/>
      </c>
      <c r="N12" s="29"/>
      <c r="P12" s="1" t="str">
        <f t="shared" si="0"/>
        <v>（２）</v>
      </c>
      <c r="Q12" s="29"/>
      <c r="R12" s="29"/>
      <c r="S12" s="29"/>
      <c r="T12" s="29"/>
      <c r="U12" s="29"/>
      <c r="V12" s="29"/>
      <c r="W12" s="29"/>
      <c r="X12" s="29"/>
      <c r="Y12" s="29"/>
      <c r="Z12" s="29"/>
      <c r="AA12" s="29"/>
      <c r="AB12" s="29"/>
      <c r="AC12" s="29"/>
      <c r="AD12" s="29"/>
    </row>
    <row r="13" spans="1:30" ht="30" customHeight="1">
      <c r="A13" s="5" t="s">
        <v>289</v>
      </c>
      <c r="B13" s="4" t="s">
        <v>460</v>
      </c>
      <c r="C13" s="13" t="s">
        <v>241</v>
      </c>
      <c r="D13" s="13" t="s">
        <v>240</v>
      </c>
      <c r="E13" s="13" t="s">
        <v>239</v>
      </c>
      <c r="F13" s="13" t="s">
        <v>238</v>
      </c>
      <c r="G13" s="13" t="s">
        <v>237</v>
      </c>
      <c r="H13" s="21"/>
      <c r="I13" s="2"/>
      <c r="J13" s="2"/>
      <c r="K13" s="29">
        <v>1</v>
      </c>
      <c r="L13" s="1">
        <f>IF(K13&lt;&gt;"",SUM($K$1:$K13),"")</f>
        <v>5</v>
      </c>
      <c r="M13" s="1" t="str" cm="1">
        <f t="array" ref="M13">IF(K13&lt;&gt;"",INDEX('R2児童生徒質問紙'!D:D,MATCH(_xlfn.TEXTJOIN("_",TRUE,$M$4,L13),'R2児童生徒質問紙'!G:G,0),0),"")</f>
        <v>Q00000000960</v>
      </c>
      <c r="N13" s="29"/>
      <c r="O13" s="1" t="s">
        <v>2123</v>
      </c>
      <c r="P13" s="1" t="str">
        <f t="shared" si="0"/>
        <v>（２）ア</v>
      </c>
      <c r="Q13" s="29"/>
      <c r="R13" s="29"/>
      <c r="S13" s="29"/>
      <c r="T13" s="29"/>
      <c r="U13" s="29"/>
      <c r="V13" s="29"/>
      <c r="W13" s="29"/>
      <c r="X13" s="29"/>
      <c r="Y13" s="29"/>
      <c r="Z13" s="29"/>
      <c r="AA13" s="29"/>
      <c r="AB13" s="29"/>
      <c r="AC13" s="29"/>
      <c r="AD13" s="29"/>
    </row>
    <row r="14" spans="1:30" ht="30" customHeight="1">
      <c r="A14" s="5" t="s">
        <v>287</v>
      </c>
      <c r="B14" s="4" t="s">
        <v>459</v>
      </c>
      <c r="C14" s="13" t="s">
        <v>241</v>
      </c>
      <c r="D14" s="13" t="s">
        <v>240</v>
      </c>
      <c r="E14" s="13" t="s">
        <v>239</v>
      </c>
      <c r="F14" s="13" t="s">
        <v>238</v>
      </c>
      <c r="G14" s="13" t="s">
        <v>237</v>
      </c>
      <c r="H14" s="21"/>
      <c r="I14" s="2"/>
      <c r="J14" s="2"/>
      <c r="K14" s="29">
        <v>1</v>
      </c>
      <c r="L14" s="1">
        <f>IF(K14&lt;&gt;"",SUM($K$1:$K14),"")</f>
        <v>6</v>
      </c>
      <c r="M14" s="1" t="str" cm="1">
        <f t="array" ref="M14">IF(K14&lt;&gt;"",INDEX('R2児童生徒質問紙'!D:D,MATCH(_xlfn.TEXTJOIN("_",TRUE,$M$4,L14),'R2児童生徒質問紙'!G:G,0),0),"")</f>
        <v>Q00000000970</v>
      </c>
      <c r="N14" s="29"/>
      <c r="O14" s="1" t="s">
        <v>2123</v>
      </c>
      <c r="P14" s="1" t="str">
        <f t="shared" si="0"/>
        <v>（２）イ</v>
      </c>
      <c r="Q14" s="29"/>
      <c r="R14" s="29"/>
      <c r="S14" s="29"/>
      <c r="T14" s="29"/>
      <c r="U14" s="29"/>
      <c r="V14" s="29"/>
      <c r="W14" s="29"/>
      <c r="X14" s="29"/>
      <c r="Y14" s="29"/>
      <c r="Z14" s="29"/>
      <c r="AA14" s="29"/>
      <c r="AB14" s="29"/>
      <c r="AC14" s="29"/>
      <c r="AD14" s="29"/>
    </row>
    <row r="15" spans="1:30" ht="30" customHeight="1">
      <c r="A15" s="5" t="s">
        <v>285</v>
      </c>
      <c r="B15" s="4" t="s">
        <v>458</v>
      </c>
      <c r="C15" s="13" t="s">
        <v>241</v>
      </c>
      <c r="D15" s="13" t="s">
        <v>240</v>
      </c>
      <c r="E15" s="13" t="s">
        <v>239</v>
      </c>
      <c r="F15" s="13" t="s">
        <v>238</v>
      </c>
      <c r="G15" s="13" t="s">
        <v>237</v>
      </c>
      <c r="H15" s="21"/>
      <c r="I15" s="2"/>
      <c r="J15" s="2"/>
      <c r="K15" s="29">
        <v>1</v>
      </c>
      <c r="L15" s="1">
        <f>IF(K15&lt;&gt;"",SUM($K$1:$K15),"")</f>
        <v>7</v>
      </c>
      <c r="M15" s="1" t="str" cm="1">
        <f t="array" ref="M15">IF(K15&lt;&gt;"",INDEX('R2児童生徒質問紙'!D:D,MATCH(_xlfn.TEXTJOIN("_",TRUE,$M$4,L15),'R2児童生徒質問紙'!G:G,0),0),"")</f>
        <v>Q00000000980</v>
      </c>
      <c r="N15" s="29"/>
      <c r="O15" s="1" t="s">
        <v>2123</v>
      </c>
      <c r="P15" s="1" t="str">
        <f t="shared" si="0"/>
        <v>（２）ウ</v>
      </c>
      <c r="Q15" s="29"/>
      <c r="R15" s="29"/>
      <c r="S15" s="29"/>
      <c r="T15" s="29"/>
      <c r="U15" s="29"/>
      <c r="V15" s="29"/>
      <c r="W15" s="29"/>
      <c r="X15" s="29"/>
      <c r="Y15" s="29"/>
      <c r="Z15" s="29"/>
      <c r="AA15" s="29"/>
      <c r="AB15" s="29"/>
      <c r="AC15" s="29"/>
      <c r="AD15" s="29"/>
    </row>
    <row r="16" spans="1:30" ht="30" customHeight="1">
      <c r="A16" s="5" t="s">
        <v>283</v>
      </c>
      <c r="B16" s="4" t="s">
        <v>282</v>
      </c>
      <c r="C16" s="13" t="s">
        <v>241</v>
      </c>
      <c r="D16" s="13" t="s">
        <v>240</v>
      </c>
      <c r="E16" s="13" t="s">
        <v>239</v>
      </c>
      <c r="F16" s="13" t="s">
        <v>238</v>
      </c>
      <c r="G16" s="13" t="s">
        <v>237</v>
      </c>
      <c r="H16" s="21"/>
      <c r="I16" s="2"/>
      <c r="J16" s="2"/>
      <c r="K16" s="29">
        <v>1</v>
      </c>
      <c r="L16" s="1">
        <f>IF(K16&lt;&gt;"",SUM($K$1:$K16),"")</f>
        <v>8</v>
      </c>
      <c r="M16" s="1" t="str" cm="1">
        <f t="array" ref="M16">IF(K16&lt;&gt;"",INDEX('R2児童生徒質問紙'!D:D,MATCH(_xlfn.TEXTJOIN("_",TRUE,$M$4,L16),'R2児童生徒質問紙'!G:G,0),0),"")</f>
        <v>Q00000000990</v>
      </c>
      <c r="N16" s="29"/>
      <c r="O16" s="1" t="s">
        <v>2123</v>
      </c>
      <c r="P16" s="1" t="str">
        <f t="shared" si="0"/>
        <v>（２）エ</v>
      </c>
      <c r="Q16" s="29"/>
      <c r="R16" s="29"/>
      <c r="S16" s="29"/>
      <c r="T16" s="29"/>
      <c r="U16" s="29"/>
      <c r="V16" s="29"/>
      <c r="W16" s="29"/>
      <c r="X16" s="29"/>
      <c r="Y16" s="29"/>
      <c r="Z16" s="29"/>
      <c r="AA16" s="29"/>
      <c r="AB16" s="29"/>
      <c r="AC16" s="29"/>
      <c r="AD16" s="29"/>
    </row>
    <row r="17" spans="1:30" ht="30" customHeight="1">
      <c r="A17" s="5" t="s">
        <v>281</v>
      </c>
      <c r="B17" s="4" t="s">
        <v>457</v>
      </c>
      <c r="C17" s="13" t="s">
        <v>241</v>
      </c>
      <c r="D17" s="13" t="s">
        <v>240</v>
      </c>
      <c r="E17" s="13" t="s">
        <v>239</v>
      </c>
      <c r="F17" s="13" t="s">
        <v>238</v>
      </c>
      <c r="G17" s="13" t="s">
        <v>237</v>
      </c>
      <c r="H17" s="21"/>
      <c r="I17" s="2"/>
      <c r="J17" s="2"/>
      <c r="K17" s="29">
        <v>1</v>
      </c>
      <c r="L17" s="1">
        <f>IF(K17&lt;&gt;"",SUM($K$1:$K17),"")</f>
        <v>9</v>
      </c>
      <c r="M17" s="1" t="str" cm="1">
        <f t="array" ref="M17">IF(K17&lt;&gt;"",INDEX('R2児童生徒質問紙'!D:D,MATCH(_xlfn.TEXTJOIN("_",TRUE,$M$4,L17),'R2児童生徒質問紙'!G:G,0),0),"")</f>
        <v>Q00000001000</v>
      </c>
      <c r="N17" s="29"/>
      <c r="O17" s="1" t="s">
        <v>2123</v>
      </c>
      <c r="P17" s="1" t="str">
        <f t="shared" si="0"/>
        <v>（２）オ</v>
      </c>
      <c r="Q17" s="29"/>
      <c r="R17" s="29"/>
      <c r="S17" s="29"/>
      <c r="T17" s="29"/>
      <c r="U17" s="29"/>
      <c r="V17" s="29"/>
      <c r="W17" s="29"/>
      <c r="X17" s="29"/>
      <c r="Y17" s="29"/>
      <c r="Z17" s="29"/>
      <c r="AA17" s="29"/>
      <c r="AB17" s="29"/>
      <c r="AC17" s="29"/>
      <c r="AD17" s="29"/>
    </row>
    <row r="18" spans="1:30" ht="30" customHeight="1">
      <c r="A18" s="5" t="s">
        <v>279</v>
      </c>
      <c r="B18" s="22" t="s">
        <v>278</v>
      </c>
      <c r="C18" s="13" t="s">
        <v>241</v>
      </c>
      <c r="D18" s="13" t="s">
        <v>240</v>
      </c>
      <c r="E18" s="13" t="s">
        <v>239</v>
      </c>
      <c r="F18" s="13" t="s">
        <v>238</v>
      </c>
      <c r="G18" s="13" t="s">
        <v>237</v>
      </c>
      <c r="H18" s="21"/>
      <c r="I18" s="2"/>
      <c r="J18" s="2"/>
      <c r="K18" s="29">
        <v>1</v>
      </c>
      <c r="L18" s="1">
        <f>IF(K18&lt;&gt;"",SUM($K$1:$K18),"")</f>
        <v>10</v>
      </c>
      <c r="M18" s="1" t="str" cm="1">
        <f t="array" ref="M18">IF(K18&lt;&gt;"",INDEX('R2児童生徒質問紙'!D:D,MATCH(_xlfn.TEXTJOIN("_",TRUE,$M$4,L18),'R2児童生徒質問紙'!G:G,0),0),"")</f>
        <v>Q00000001010</v>
      </c>
      <c r="N18" s="29"/>
      <c r="O18" s="1" t="s">
        <v>2123</v>
      </c>
      <c r="P18" s="1" t="str">
        <f t="shared" si="0"/>
        <v>（２）カ</v>
      </c>
      <c r="Q18" s="29"/>
      <c r="R18" s="29"/>
      <c r="S18" s="29"/>
      <c r="T18" s="29"/>
      <c r="U18" s="29"/>
      <c r="V18" s="29"/>
      <c r="W18" s="29"/>
      <c r="X18" s="29"/>
      <c r="Y18" s="29"/>
      <c r="Z18" s="29"/>
      <c r="AA18" s="29"/>
      <c r="AB18" s="29"/>
      <c r="AC18" s="29"/>
      <c r="AD18" s="29"/>
    </row>
    <row r="19" spans="1:30" ht="30" customHeight="1">
      <c r="A19" s="5" t="s">
        <v>277</v>
      </c>
      <c r="B19" s="4" t="s">
        <v>456</v>
      </c>
      <c r="C19" s="13" t="s">
        <v>241</v>
      </c>
      <c r="D19" s="13" t="s">
        <v>240</v>
      </c>
      <c r="E19" s="13" t="s">
        <v>239</v>
      </c>
      <c r="F19" s="13" t="s">
        <v>238</v>
      </c>
      <c r="G19" s="13" t="s">
        <v>237</v>
      </c>
      <c r="H19" s="21"/>
      <c r="I19" s="2"/>
      <c r="J19" s="2"/>
      <c r="K19" s="29">
        <v>1</v>
      </c>
      <c r="L19" s="1">
        <f>IF(K19&lt;&gt;"",SUM($K$1:$K19),"")</f>
        <v>11</v>
      </c>
      <c r="M19" s="1" t="str" cm="1">
        <f t="array" ref="M19">IF(K19&lt;&gt;"",INDEX('R2児童生徒質問紙'!D:D,MATCH(_xlfn.TEXTJOIN("_",TRUE,$M$4,L19),'R2児童生徒質問紙'!G:G,0),0),"")</f>
        <v>Q00000001020</v>
      </c>
      <c r="N19" s="29"/>
      <c r="O19" s="1" t="s">
        <v>2123</v>
      </c>
      <c r="P19" s="1" t="str">
        <f t="shared" si="0"/>
        <v>（２）キ</v>
      </c>
      <c r="Q19" s="29"/>
      <c r="R19" s="29"/>
      <c r="S19" s="29"/>
      <c r="T19" s="29"/>
      <c r="U19" s="29"/>
      <c r="V19" s="29"/>
      <c r="W19" s="29"/>
      <c r="X19" s="29"/>
      <c r="Y19" s="29"/>
      <c r="Z19" s="29"/>
      <c r="AA19" s="29"/>
      <c r="AB19" s="29"/>
      <c r="AC19" s="29"/>
      <c r="AD19" s="29"/>
    </row>
    <row r="20" spans="1:30" ht="30" customHeight="1">
      <c r="A20" s="5" t="s">
        <v>275</v>
      </c>
      <c r="B20" s="4" t="s">
        <v>455</v>
      </c>
      <c r="C20" s="13" t="s">
        <v>241</v>
      </c>
      <c r="D20" s="13" t="s">
        <v>240</v>
      </c>
      <c r="E20" s="13" t="s">
        <v>239</v>
      </c>
      <c r="F20" s="13" t="s">
        <v>238</v>
      </c>
      <c r="G20" s="13" t="s">
        <v>237</v>
      </c>
      <c r="H20" s="21"/>
      <c r="I20" s="2"/>
      <c r="J20" s="2"/>
      <c r="K20" s="29">
        <v>1</v>
      </c>
      <c r="L20" s="1">
        <f>IF(K20&lt;&gt;"",SUM($K$1:$K20),"")</f>
        <v>12</v>
      </c>
      <c r="M20" s="1" t="str" cm="1">
        <f t="array" ref="M20">IF(K20&lt;&gt;"",INDEX('R2児童生徒質問紙'!D:D,MATCH(_xlfn.TEXTJOIN("_",TRUE,$M$4,L20),'R2児童生徒質問紙'!G:G,0),0),"")</f>
        <v>Q00000001030</v>
      </c>
      <c r="N20" s="29"/>
      <c r="O20" s="1" t="s">
        <v>2123</v>
      </c>
      <c r="P20" s="1" t="str">
        <f t="shared" si="0"/>
        <v>（２）ク</v>
      </c>
      <c r="Q20" s="29"/>
      <c r="R20" s="29"/>
      <c r="S20" s="29"/>
      <c r="T20" s="29"/>
      <c r="U20" s="29"/>
      <c r="V20" s="29"/>
      <c r="W20" s="29"/>
      <c r="X20" s="29"/>
      <c r="Y20" s="29"/>
      <c r="Z20" s="29"/>
      <c r="AA20" s="29"/>
      <c r="AB20" s="29"/>
      <c r="AC20" s="29"/>
      <c r="AD20" s="29"/>
    </row>
    <row r="21" spans="1:30" ht="30" customHeight="1">
      <c r="A21" s="5" t="s">
        <v>273</v>
      </c>
      <c r="B21" s="4" t="s">
        <v>272</v>
      </c>
      <c r="C21" s="13" t="s">
        <v>241</v>
      </c>
      <c r="D21" s="13" t="s">
        <v>240</v>
      </c>
      <c r="E21" s="13" t="s">
        <v>239</v>
      </c>
      <c r="F21" s="13" t="s">
        <v>238</v>
      </c>
      <c r="G21" s="13" t="s">
        <v>237</v>
      </c>
      <c r="H21" s="21"/>
      <c r="I21" s="2"/>
      <c r="J21" s="2"/>
      <c r="K21" s="29">
        <v>1</v>
      </c>
      <c r="L21" s="1">
        <f>IF(K21&lt;&gt;"",SUM($K$1:$K21),"")</f>
        <v>13</v>
      </c>
      <c r="M21" s="1" t="str" cm="1">
        <f t="array" ref="M21">IF(K21&lt;&gt;"",INDEX('R2児童生徒質問紙'!D:D,MATCH(_xlfn.TEXTJOIN("_",TRUE,$M$4,L21),'R2児童生徒質問紙'!G:G,0),0),"")</f>
        <v>Q00000001040</v>
      </c>
      <c r="N21" s="29"/>
      <c r="O21" s="1" t="s">
        <v>2123</v>
      </c>
      <c r="P21" s="1" t="str">
        <f t="shared" si="0"/>
        <v>（２）ケ</v>
      </c>
      <c r="Q21" s="29"/>
      <c r="R21" s="29"/>
      <c r="S21" s="29"/>
      <c r="T21" s="29"/>
      <c r="U21" s="29"/>
      <c r="V21" s="29"/>
      <c r="W21" s="29"/>
      <c r="X21" s="29"/>
      <c r="Y21" s="29"/>
      <c r="Z21" s="29"/>
      <c r="AA21" s="29"/>
      <c r="AB21" s="29"/>
      <c r="AC21" s="29"/>
      <c r="AD21" s="29"/>
    </row>
    <row r="22" spans="1:30" ht="30" customHeight="1">
      <c r="A22" s="5" t="s">
        <v>271</v>
      </c>
      <c r="B22" s="4" t="s">
        <v>270</v>
      </c>
      <c r="C22" s="13" t="s">
        <v>241</v>
      </c>
      <c r="D22" s="13" t="s">
        <v>240</v>
      </c>
      <c r="E22" s="13" t="s">
        <v>239</v>
      </c>
      <c r="F22" s="13" t="s">
        <v>238</v>
      </c>
      <c r="G22" s="13" t="s">
        <v>237</v>
      </c>
      <c r="H22" s="21"/>
      <c r="I22" s="2"/>
      <c r="J22" s="2"/>
      <c r="K22" s="29">
        <v>1</v>
      </c>
      <c r="L22" s="1">
        <f>IF(K22&lt;&gt;"",SUM($K$1:$K22),"")</f>
        <v>14</v>
      </c>
      <c r="M22" s="1" t="str" cm="1">
        <f t="array" ref="M22">IF(K22&lt;&gt;"",INDEX('R2児童生徒質問紙'!D:D,MATCH(_xlfn.TEXTJOIN("_",TRUE,$M$4,L22),'R2児童生徒質問紙'!G:G,0),0),"")</f>
        <v>Q00000001050</v>
      </c>
      <c r="N22" s="29"/>
      <c r="O22" s="1" t="s">
        <v>2123</v>
      </c>
      <c r="P22" s="1" t="str">
        <f t="shared" si="0"/>
        <v>（２）コ</v>
      </c>
      <c r="Q22" s="29"/>
      <c r="R22" s="29"/>
      <c r="S22" s="29"/>
      <c r="T22" s="29"/>
      <c r="U22" s="29"/>
      <c r="V22" s="29"/>
      <c r="W22" s="29"/>
      <c r="X22" s="29"/>
      <c r="Y22" s="29"/>
      <c r="Z22" s="29"/>
      <c r="AA22" s="29"/>
      <c r="AB22" s="29"/>
      <c r="AC22" s="29"/>
      <c r="AD22" s="29"/>
    </row>
    <row r="23" spans="1:30" ht="30" customHeight="1">
      <c r="A23" s="5" t="s">
        <v>269</v>
      </c>
      <c r="B23" s="4" t="s">
        <v>454</v>
      </c>
      <c r="C23" s="13" t="s">
        <v>241</v>
      </c>
      <c r="D23" s="13" t="s">
        <v>240</v>
      </c>
      <c r="E23" s="13" t="s">
        <v>239</v>
      </c>
      <c r="F23" s="13" t="s">
        <v>238</v>
      </c>
      <c r="G23" s="13" t="s">
        <v>237</v>
      </c>
      <c r="H23" s="21"/>
      <c r="I23" s="2"/>
      <c r="J23" s="2"/>
      <c r="K23" s="29">
        <v>1</v>
      </c>
      <c r="L23" s="1">
        <f>IF(K23&lt;&gt;"",SUM($K$1:$K23),"")</f>
        <v>15</v>
      </c>
      <c r="M23" s="1" t="str" cm="1">
        <f t="array" ref="M23">IF(K23&lt;&gt;"",INDEX('R2児童生徒質問紙'!D:D,MATCH(_xlfn.TEXTJOIN("_",TRUE,$M$4,L23),'R2児童生徒質問紙'!G:G,0),0),"")</f>
        <v>Q00000001060</v>
      </c>
      <c r="N23" s="29"/>
      <c r="O23" s="1" t="s">
        <v>2123</v>
      </c>
      <c r="P23" s="1" t="str">
        <f t="shared" si="0"/>
        <v>（２）サ</v>
      </c>
      <c r="Q23" s="29"/>
      <c r="R23" s="29"/>
      <c r="S23" s="29"/>
      <c r="T23" s="29"/>
      <c r="U23" s="29"/>
      <c r="V23" s="29"/>
      <c r="W23" s="29"/>
      <c r="X23" s="29"/>
      <c r="Y23" s="29"/>
      <c r="Z23" s="29"/>
      <c r="AA23" s="29"/>
      <c r="AB23" s="29"/>
      <c r="AC23" s="29"/>
      <c r="AD23" s="29"/>
    </row>
    <row r="24" spans="1:30" ht="30" customHeight="1">
      <c r="A24" s="5" t="s">
        <v>267</v>
      </c>
      <c r="B24" s="4" t="s">
        <v>453</v>
      </c>
      <c r="C24" s="13" t="s">
        <v>241</v>
      </c>
      <c r="D24" s="13" t="s">
        <v>240</v>
      </c>
      <c r="E24" s="13" t="s">
        <v>239</v>
      </c>
      <c r="F24" s="13" t="s">
        <v>238</v>
      </c>
      <c r="G24" s="13" t="s">
        <v>237</v>
      </c>
      <c r="H24" s="21"/>
      <c r="I24" s="2"/>
      <c r="J24" s="2"/>
      <c r="K24" s="29">
        <v>1</v>
      </c>
      <c r="L24" s="1">
        <f>IF(K24&lt;&gt;"",SUM($K$1:$K24),"")</f>
        <v>16</v>
      </c>
      <c r="M24" s="1" t="str" cm="1">
        <f t="array" ref="M24">IF(K24&lt;&gt;"",INDEX('R2児童生徒質問紙'!D:D,MATCH(_xlfn.TEXTJOIN("_",TRUE,$M$4,L24),'R2児童生徒質問紙'!G:G,0),0),"")</f>
        <v>Q00000001070</v>
      </c>
      <c r="N24" s="29"/>
      <c r="O24" s="1" t="s">
        <v>2123</v>
      </c>
      <c r="P24" s="1" t="str">
        <f t="shared" si="0"/>
        <v>（２）シ</v>
      </c>
      <c r="Q24" s="29"/>
      <c r="R24" s="29"/>
      <c r="S24" s="29"/>
      <c r="T24" s="29"/>
      <c r="U24" s="29"/>
      <c r="V24" s="29"/>
      <c r="W24" s="29"/>
      <c r="X24" s="29"/>
      <c r="Y24" s="29"/>
      <c r="Z24" s="29"/>
      <c r="AA24" s="29"/>
      <c r="AB24" s="29"/>
      <c r="AC24" s="29"/>
      <c r="AD24" s="29"/>
    </row>
    <row r="25" spans="1:30" ht="30" customHeight="1">
      <c r="A25" s="5" t="s">
        <v>265</v>
      </c>
      <c r="B25" s="4" t="s">
        <v>264</v>
      </c>
      <c r="C25" s="13" t="s">
        <v>241</v>
      </c>
      <c r="D25" s="13" t="s">
        <v>240</v>
      </c>
      <c r="E25" s="13" t="s">
        <v>239</v>
      </c>
      <c r="F25" s="13" t="s">
        <v>238</v>
      </c>
      <c r="G25" s="13" t="s">
        <v>237</v>
      </c>
      <c r="H25" s="21"/>
      <c r="I25" s="2"/>
      <c r="J25" s="2"/>
      <c r="K25" s="29">
        <v>1</v>
      </c>
      <c r="L25" s="1">
        <f>IF(K25&lt;&gt;"",SUM($K$1:$K25),"")</f>
        <v>17</v>
      </c>
      <c r="M25" s="1" t="str" cm="1">
        <f t="array" ref="M25">IF(K25&lt;&gt;"",INDEX('R2児童生徒質問紙'!D:D,MATCH(_xlfn.TEXTJOIN("_",TRUE,$M$4,L25),'R2児童生徒質問紙'!G:G,0),0),"")</f>
        <v>Q00000001080</v>
      </c>
      <c r="N25" s="29"/>
      <c r="O25" s="1" t="s">
        <v>2123</v>
      </c>
      <c r="P25" s="1" t="str">
        <f t="shared" si="0"/>
        <v>（２）ス</v>
      </c>
      <c r="Q25" s="29"/>
      <c r="R25" s="29"/>
      <c r="S25" s="29"/>
      <c r="T25" s="29"/>
      <c r="U25" s="29"/>
      <c r="V25" s="29"/>
      <c r="W25" s="29"/>
      <c r="X25" s="29"/>
      <c r="Y25" s="29"/>
      <c r="Z25" s="29"/>
      <c r="AA25" s="29"/>
      <c r="AB25" s="29"/>
      <c r="AC25" s="29"/>
      <c r="AD25" s="29"/>
    </row>
    <row r="26" spans="1:30" ht="30" customHeight="1">
      <c r="A26" s="5" t="s">
        <v>263</v>
      </c>
      <c r="B26" s="4" t="s">
        <v>262</v>
      </c>
      <c r="C26" s="13" t="s">
        <v>241</v>
      </c>
      <c r="D26" s="13" t="s">
        <v>240</v>
      </c>
      <c r="E26" s="13" t="s">
        <v>239</v>
      </c>
      <c r="F26" s="13" t="s">
        <v>238</v>
      </c>
      <c r="G26" s="13" t="s">
        <v>237</v>
      </c>
      <c r="H26" s="21"/>
      <c r="I26" s="2"/>
      <c r="J26" s="2"/>
      <c r="K26" s="29">
        <v>1</v>
      </c>
      <c r="L26" s="1">
        <f>IF(K26&lt;&gt;"",SUM($K$1:$K26),"")</f>
        <v>18</v>
      </c>
      <c r="M26" s="1" t="str" cm="1">
        <f t="array" ref="M26">IF(K26&lt;&gt;"",INDEX('R2児童生徒質問紙'!D:D,MATCH(_xlfn.TEXTJOIN("_",TRUE,$M$4,L26),'R2児童生徒質問紙'!G:G,0),0),"")</f>
        <v>Q00000001090</v>
      </c>
      <c r="N26" s="29"/>
      <c r="O26" s="1" t="s">
        <v>2123</v>
      </c>
      <c r="P26" s="1" t="str">
        <f t="shared" si="0"/>
        <v>（２）セ</v>
      </c>
      <c r="Q26" s="29"/>
      <c r="R26" s="29"/>
      <c r="S26" s="29"/>
      <c r="T26" s="29"/>
      <c r="U26" s="29"/>
      <c r="V26" s="29"/>
      <c r="W26" s="29"/>
      <c r="X26" s="29"/>
      <c r="Y26" s="29"/>
      <c r="Z26" s="29"/>
      <c r="AA26" s="29"/>
      <c r="AB26" s="29"/>
      <c r="AC26" s="29"/>
      <c r="AD26" s="29"/>
    </row>
    <row r="27" spans="1:30" ht="30" customHeight="1">
      <c r="A27" s="5" t="s">
        <v>261</v>
      </c>
      <c r="B27" s="4" t="s">
        <v>452</v>
      </c>
      <c r="C27" s="13" t="s">
        <v>241</v>
      </c>
      <c r="D27" s="13" t="s">
        <v>240</v>
      </c>
      <c r="E27" s="13" t="s">
        <v>239</v>
      </c>
      <c r="F27" s="13" t="s">
        <v>238</v>
      </c>
      <c r="G27" s="13" t="s">
        <v>237</v>
      </c>
      <c r="H27" s="21"/>
      <c r="I27" s="2"/>
      <c r="J27" s="2"/>
      <c r="K27" s="29">
        <v>1</v>
      </c>
      <c r="L27" s="1">
        <f>IF(K27&lt;&gt;"",SUM($K$1:$K27),"")</f>
        <v>19</v>
      </c>
      <c r="M27" s="1" t="str" cm="1">
        <f t="array" ref="M27">IF(K27&lt;&gt;"",INDEX('R2児童生徒質問紙'!D:D,MATCH(_xlfn.TEXTJOIN("_",TRUE,$M$4,L27),'R2児童生徒質問紙'!G:G,0),0),"")</f>
        <v>Q00000001100</v>
      </c>
      <c r="N27" s="29"/>
      <c r="O27" s="1" t="s">
        <v>2123</v>
      </c>
      <c r="P27" s="1" t="str">
        <f t="shared" si="0"/>
        <v>（２）ソ</v>
      </c>
      <c r="Q27" s="29"/>
      <c r="R27" s="29"/>
      <c r="S27" s="29"/>
      <c r="T27" s="29"/>
      <c r="U27" s="29"/>
      <c r="V27" s="29"/>
      <c r="W27" s="29"/>
      <c r="X27" s="29"/>
      <c r="Y27" s="29"/>
      <c r="Z27" s="29"/>
      <c r="AA27" s="29"/>
      <c r="AB27" s="29"/>
      <c r="AC27" s="29"/>
      <c r="AD27" s="29"/>
    </row>
    <row r="28" spans="1:30" ht="30" customHeight="1">
      <c r="A28" s="5" t="s">
        <v>259</v>
      </c>
      <c r="B28" s="4" t="s">
        <v>258</v>
      </c>
      <c r="C28" s="13" t="s">
        <v>241</v>
      </c>
      <c r="D28" s="13" t="s">
        <v>240</v>
      </c>
      <c r="E28" s="13" t="s">
        <v>239</v>
      </c>
      <c r="F28" s="13" t="s">
        <v>238</v>
      </c>
      <c r="G28" s="13" t="s">
        <v>237</v>
      </c>
      <c r="H28" s="21"/>
      <c r="I28" s="2"/>
      <c r="J28" s="2"/>
      <c r="K28" s="29">
        <v>1</v>
      </c>
      <c r="L28" s="1">
        <f>IF(K28&lt;&gt;"",SUM($K$1:$K28),"")</f>
        <v>20</v>
      </c>
      <c r="M28" s="1" t="str" cm="1">
        <f t="array" ref="M28">IF(K28&lt;&gt;"",INDEX('R2児童生徒質問紙'!D:D,MATCH(_xlfn.TEXTJOIN("_",TRUE,$M$4,L28),'R2児童生徒質問紙'!G:G,0),0),"")</f>
        <v>Q00000001110</v>
      </c>
      <c r="N28" s="29"/>
      <c r="O28" s="1" t="s">
        <v>2123</v>
      </c>
      <c r="P28" s="1" t="str">
        <f t="shared" si="0"/>
        <v>（２）タ</v>
      </c>
      <c r="Q28" s="29"/>
      <c r="R28" s="29"/>
      <c r="S28" s="29"/>
      <c r="T28" s="29"/>
      <c r="U28" s="29"/>
      <c r="V28" s="29"/>
      <c r="W28" s="29"/>
      <c r="X28" s="29"/>
      <c r="Y28" s="29"/>
      <c r="Z28" s="29"/>
      <c r="AA28" s="29"/>
      <c r="AB28" s="29"/>
      <c r="AC28" s="29"/>
      <c r="AD28" s="29"/>
    </row>
    <row r="29" spans="1:30" ht="30" customHeight="1">
      <c r="A29" s="5" t="s">
        <v>257</v>
      </c>
      <c r="B29" s="4" t="s">
        <v>451</v>
      </c>
      <c r="C29" s="13" t="s">
        <v>241</v>
      </c>
      <c r="D29" s="13" t="s">
        <v>240</v>
      </c>
      <c r="E29" s="13" t="s">
        <v>239</v>
      </c>
      <c r="F29" s="13" t="s">
        <v>238</v>
      </c>
      <c r="G29" s="13" t="s">
        <v>237</v>
      </c>
      <c r="H29" s="21"/>
      <c r="I29" s="2"/>
      <c r="J29" s="2"/>
      <c r="K29" s="29">
        <v>1</v>
      </c>
      <c r="L29" s="1">
        <f>IF(K29&lt;&gt;"",SUM($K$1:$K29),"")</f>
        <v>21</v>
      </c>
      <c r="M29" s="1" t="str" cm="1">
        <f t="array" ref="M29">IF(K29&lt;&gt;"",INDEX('R2児童生徒質問紙'!D:D,MATCH(_xlfn.TEXTJOIN("_",TRUE,$M$4,L29),'R2児童生徒質問紙'!G:G,0),0),"")</f>
        <v>Q00000001120</v>
      </c>
      <c r="N29" s="29"/>
      <c r="O29" s="1" t="s">
        <v>2123</v>
      </c>
      <c r="P29" s="1" t="str">
        <f t="shared" si="0"/>
        <v>（２）チ</v>
      </c>
      <c r="Q29" s="29"/>
      <c r="R29" s="29"/>
      <c r="S29" s="29"/>
      <c r="T29" s="29"/>
      <c r="U29" s="29"/>
      <c r="V29" s="29"/>
      <c r="W29" s="29"/>
      <c r="X29" s="29"/>
      <c r="Y29" s="29"/>
      <c r="Z29" s="29"/>
      <c r="AA29" s="29"/>
      <c r="AB29" s="29"/>
      <c r="AC29" s="29"/>
      <c r="AD29" s="29"/>
    </row>
    <row r="30" spans="1:30" ht="30" customHeight="1">
      <c r="A30" s="5" t="s">
        <v>255</v>
      </c>
      <c r="B30" s="4" t="s">
        <v>450</v>
      </c>
      <c r="C30" s="13" t="s">
        <v>241</v>
      </c>
      <c r="D30" s="13" t="s">
        <v>240</v>
      </c>
      <c r="E30" s="13" t="s">
        <v>239</v>
      </c>
      <c r="F30" s="13" t="s">
        <v>238</v>
      </c>
      <c r="G30" s="13" t="s">
        <v>237</v>
      </c>
      <c r="H30" s="21"/>
      <c r="I30" s="2"/>
      <c r="J30" s="2"/>
      <c r="K30" s="29">
        <v>1</v>
      </c>
      <c r="L30" s="1">
        <f>IF(K30&lt;&gt;"",SUM($K$1:$K30),"")</f>
        <v>22</v>
      </c>
      <c r="M30" s="1" t="str" cm="1">
        <f t="array" ref="M30">IF(K30&lt;&gt;"",INDEX('R2児童生徒質問紙'!D:D,MATCH(_xlfn.TEXTJOIN("_",TRUE,$M$4,L30),'R2児童生徒質問紙'!G:G,0),0),"")</f>
        <v>Q00000001130</v>
      </c>
      <c r="N30" s="29"/>
      <c r="O30" s="1" t="s">
        <v>2123</v>
      </c>
      <c r="P30" s="1" t="str">
        <f t="shared" si="0"/>
        <v>（２）ツ</v>
      </c>
      <c r="Q30" s="29"/>
      <c r="R30" s="29"/>
      <c r="S30" s="29"/>
      <c r="T30" s="29"/>
      <c r="U30" s="29"/>
      <c r="V30" s="29"/>
      <c r="W30" s="29"/>
      <c r="X30" s="29"/>
      <c r="Y30" s="29"/>
      <c r="Z30" s="29"/>
      <c r="AA30" s="29"/>
      <c r="AB30" s="29"/>
      <c r="AC30" s="29"/>
      <c r="AD30" s="29"/>
    </row>
    <row r="31" spans="1:30" ht="30" customHeight="1">
      <c r="A31" s="5" t="s">
        <v>253</v>
      </c>
      <c r="B31" s="4" t="s">
        <v>449</v>
      </c>
      <c r="C31" s="13" t="s">
        <v>241</v>
      </c>
      <c r="D31" s="13" t="s">
        <v>240</v>
      </c>
      <c r="E31" s="13" t="s">
        <v>239</v>
      </c>
      <c r="F31" s="13" t="s">
        <v>238</v>
      </c>
      <c r="G31" s="13" t="s">
        <v>237</v>
      </c>
      <c r="H31" s="21"/>
      <c r="I31" s="2"/>
      <c r="J31" s="2"/>
      <c r="K31" s="29">
        <v>1</v>
      </c>
      <c r="L31" s="1">
        <f>IF(K31&lt;&gt;"",SUM($K$1:$K31),"")</f>
        <v>23</v>
      </c>
      <c r="M31" s="1" t="str" cm="1">
        <f t="array" ref="M31">IF(K31&lt;&gt;"",INDEX('R2児童生徒質問紙'!D:D,MATCH(_xlfn.TEXTJOIN("_",TRUE,$M$4,L31),'R2児童生徒質問紙'!G:G,0),0),"")</f>
        <v>Q00000001140</v>
      </c>
      <c r="N31" s="29"/>
      <c r="O31" s="1" t="s">
        <v>2123</v>
      </c>
      <c r="P31" s="1" t="str">
        <f t="shared" si="0"/>
        <v>（２）テ</v>
      </c>
      <c r="Q31" s="29"/>
      <c r="R31" s="29"/>
      <c r="S31" s="29"/>
      <c r="T31" s="29"/>
      <c r="U31" s="29"/>
      <c r="V31" s="29"/>
      <c r="W31" s="29"/>
      <c r="X31" s="29"/>
      <c r="Y31" s="29"/>
      <c r="Z31" s="29"/>
      <c r="AA31" s="29"/>
      <c r="AB31" s="29"/>
      <c r="AC31" s="29"/>
      <c r="AD31" s="29"/>
    </row>
    <row r="32" spans="1:30" ht="30" customHeight="1">
      <c r="A32" s="5" t="s">
        <v>251</v>
      </c>
      <c r="B32" s="4" t="s">
        <v>250</v>
      </c>
      <c r="C32" s="13" t="s">
        <v>241</v>
      </c>
      <c r="D32" s="13" t="s">
        <v>240</v>
      </c>
      <c r="E32" s="13" t="s">
        <v>239</v>
      </c>
      <c r="F32" s="13" t="s">
        <v>238</v>
      </c>
      <c r="G32" s="13" t="s">
        <v>237</v>
      </c>
      <c r="H32" s="21"/>
      <c r="I32" s="2"/>
      <c r="J32" s="2"/>
      <c r="K32" s="29">
        <v>1</v>
      </c>
      <c r="L32" s="1">
        <f>IF(K32&lt;&gt;"",SUM($K$1:$K32),"")</f>
        <v>24</v>
      </c>
      <c r="M32" s="1" t="str" cm="1">
        <f t="array" ref="M32">IF(K32&lt;&gt;"",INDEX('R2児童生徒質問紙'!D:D,MATCH(_xlfn.TEXTJOIN("_",TRUE,$M$4,L32),'R2児童生徒質問紙'!G:G,0),0),"")</f>
        <v>Q00000001150</v>
      </c>
      <c r="N32" s="29"/>
      <c r="O32" s="1" t="s">
        <v>2123</v>
      </c>
      <c r="P32" s="1" t="str">
        <f t="shared" si="0"/>
        <v>（２）ト</v>
      </c>
      <c r="Q32" s="29"/>
      <c r="R32" s="29"/>
      <c r="S32" s="29"/>
      <c r="T32" s="29"/>
      <c r="U32" s="29"/>
      <c r="V32" s="29"/>
      <c r="W32" s="29"/>
      <c r="X32" s="29"/>
      <c r="Y32" s="29"/>
      <c r="Z32" s="29"/>
      <c r="AA32" s="29"/>
      <c r="AB32" s="29"/>
      <c r="AC32" s="29"/>
      <c r="AD32" s="29"/>
    </row>
    <row r="33" spans="1:30" ht="30" customHeight="1">
      <c r="A33" s="5" t="s">
        <v>249</v>
      </c>
      <c r="B33" s="4" t="s">
        <v>248</v>
      </c>
      <c r="C33" s="13" t="s">
        <v>241</v>
      </c>
      <c r="D33" s="13" t="s">
        <v>240</v>
      </c>
      <c r="E33" s="13" t="s">
        <v>239</v>
      </c>
      <c r="F33" s="13" t="s">
        <v>238</v>
      </c>
      <c r="G33" s="13" t="s">
        <v>237</v>
      </c>
      <c r="H33" s="21"/>
      <c r="I33" s="2"/>
      <c r="J33" s="2"/>
      <c r="K33" s="29">
        <v>1</v>
      </c>
      <c r="L33" s="1">
        <f>IF(K33&lt;&gt;"",SUM($K$1:$K33),"")</f>
        <v>25</v>
      </c>
      <c r="M33" s="1" t="str" cm="1">
        <f t="array" ref="M33">IF(K33&lt;&gt;"",INDEX('R2児童生徒質問紙'!D:D,MATCH(_xlfn.TEXTJOIN("_",TRUE,$M$4,L33),'R2児童生徒質問紙'!G:G,0),0),"")</f>
        <v>Q00000001160</v>
      </c>
      <c r="N33" s="29"/>
      <c r="O33" s="1" t="s">
        <v>2123</v>
      </c>
      <c r="P33" s="1" t="str">
        <f t="shared" si="0"/>
        <v>（２）ナ</v>
      </c>
      <c r="Q33" s="29"/>
      <c r="R33" s="29"/>
      <c r="S33" s="29"/>
      <c r="T33" s="29"/>
      <c r="U33" s="29"/>
      <c r="V33" s="29"/>
      <c r="W33" s="29"/>
      <c r="X33" s="29"/>
      <c r="Y33" s="29"/>
      <c r="Z33" s="29"/>
      <c r="AA33" s="29"/>
      <c r="AB33" s="29"/>
      <c r="AC33" s="29"/>
      <c r="AD33" s="29"/>
    </row>
    <row r="34" spans="1:30" ht="30" customHeight="1">
      <c r="A34" s="5" t="s">
        <v>247</v>
      </c>
      <c r="B34" s="4" t="s">
        <v>448</v>
      </c>
      <c r="C34" s="13" t="s">
        <v>241</v>
      </c>
      <c r="D34" s="13" t="s">
        <v>240</v>
      </c>
      <c r="E34" s="13" t="s">
        <v>239</v>
      </c>
      <c r="F34" s="13" t="s">
        <v>238</v>
      </c>
      <c r="G34" s="13" t="s">
        <v>237</v>
      </c>
      <c r="H34" s="21"/>
      <c r="I34" s="2"/>
      <c r="J34" s="2"/>
      <c r="K34" s="29">
        <v>1</v>
      </c>
      <c r="L34" s="1">
        <f>IF(K34&lt;&gt;"",SUM($K$1:$K34),"")</f>
        <v>26</v>
      </c>
      <c r="M34" s="1" t="str" cm="1">
        <f t="array" ref="M34">IF(K34&lt;&gt;"",INDEX('R2児童生徒質問紙'!D:D,MATCH(_xlfn.TEXTJOIN("_",TRUE,$M$4,L34),'R2児童生徒質問紙'!G:G,0),0),"")</f>
        <v>Q00000001170</v>
      </c>
      <c r="N34" s="29"/>
      <c r="O34" s="1" t="s">
        <v>2123</v>
      </c>
      <c r="P34" s="1" t="str">
        <f t="shared" si="0"/>
        <v>（２）ニ</v>
      </c>
      <c r="Q34" s="29"/>
      <c r="R34" s="29"/>
      <c r="S34" s="29"/>
      <c r="T34" s="29"/>
      <c r="U34" s="29"/>
      <c r="V34" s="29"/>
      <c r="W34" s="29"/>
      <c r="X34" s="29"/>
      <c r="Y34" s="29"/>
      <c r="Z34" s="29"/>
      <c r="AA34" s="29"/>
      <c r="AB34" s="29"/>
      <c r="AC34" s="29"/>
      <c r="AD34" s="29"/>
    </row>
    <row r="35" spans="1:30" ht="30" customHeight="1">
      <c r="A35" s="5" t="s">
        <v>245</v>
      </c>
      <c r="B35" s="4" t="s">
        <v>244</v>
      </c>
      <c r="C35" s="13" t="s">
        <v>241</v>
      </c>
      <c r="D35" s="13" t="s">
        <v>240</v>
      </c>
      <c r="E35" s="13" t="s">
        <v>239</v>
      </c>
      <c r="F35" s="13" t="s">
        <v>238</v>
      </c>
      <c r="G35" s="13" t="s">
        <v>237</v>
      </c>
      <c r="H35" s="21"/>
      <c r="I35" s="2"/>
      <c r="J35" s="2"/>
      <c r="K35" s="29">
        <v>1</v>
      </c>
      <c r="L35" s="1">
        <f>IF(K35&lt;&gt;"",SUM($K$1:$K35),"")</f>
        <v>27</v>
      </c>
      <c r="M35" s="1" t="str" cm="1">
        <f t="array" ref="M35">IF(K35&lt;&gt;"",INDEX('R2児童生徒質問紙'!D:D,MATCH(_xlfn.TEXTJOIN("_",TRUE,$M$4,L35),'R2児童生徒質問紙'!G:G,0),0),"")</f>
        <v>Q00000001180</v>
      </c>
      <c r="N35" s="29"/>
      <c r="O35" s="1" t="s">
        <v>2123</v>
      </c>
      <c r="P35" s="1" t="str">
        <f t="shared" si="0"/>
        <v>（２）ヌ</v>
      </c>
      <c r="Q35" s="29"/>
      <c r="R35" s="29"/>
      <c r="S35" s="29"/>
      <c r="T35" s="29"/>
      <c r="U35" s="29"/>
      <c r="V35" s="29"/>
      <c r="W35" s="29"/>
      <c r="X35" s="29"/>
      <c r="Y35" s="29"/>
      <c r="Z35" s="29"/>
      <c r="AA35" s="29"/>
      <c r="AB35" s="29"/>
      <c r="AC35" s="29"/>
      <c r="AD35" s="29"/>
    </row>
    <row r="36" spans="1:30" ht="30" customHeight="1">
      <c r="A36" s="5" t="s">
        <v>243</v>
      </c>
      <c r="B36" s="4" t="s">
        <v>447</v>
      </c>
      <c r="C36" s="13" t="s">
        <v>241</v>
      </c>
      <c r="D36" s="13" t="s">
        <v>240</v>
      </c>
      <c r="E36" s="13" t="s">
        <v>239</v>
      </c>
      <c r="F36" s="13" t="s">
        <v>238</v>
      </c>
      <c r="G36" s="13" t="s">
        <v>237</v>
      </c>
      <c r="H36" s="21"/>
      <c r="I36" s="2"/>
      <c r="J36" s="2"/>
      <c r="K36" s="29">
        <v>1</v>
      </c>
      <c r="L36" s="1">
        <f>IF(K36&lt;&gt;"",SUM($K$1:$K36),"")</f>
        <v>28</v>
      </c>
      <c r="M36" s="1" t="str" cm="1">
        <f t="array" ref="M36">IF(K36&lt;&gt;"",INDEX('R2児童生徒質問紙'!D:D,MATCH(_xlfn.TEXTJOIN("_",TRUE,$M$4,L36),'R2児童生徒質問紙'!G:G,0),0),"")</f>
        <v>Q00000001190</v>
      </c>
      <c r="N36" s="29"/>
      <c r="O36" s="1" t="s">
        <v>2123</v>
      </c>
      <c r="P36" s="1" t="str">
        <f t="shared" si="0"/>
        <v>（２）ネ</v>
      </c>
      <c r="Q36" s="29"/>
      <c r="R36" s="29"/>
      <c r="S36" s="29"/>
      <c r="T36" s="29"/>
      <c r="U36" s="29"/>
      <c r="V36" s="29"/>
      <c r="W36" s="29"/>
      <c r="X36" s="29"/>
      <c r="Y36" s="29"/>
      <c r="Z36" s="29"/>
      <c r="AA36" s="29"/>
      <c r="AB36" s="29"/>
      <c r="AC36" s="29"/>
      <c r="AD36" s="29"/>
    </row>
    <row r="37" spans="1:30" ht="40.15" customHeight="1">
      <c r="A37" s="181" t="s">
        <v>446</v>
      </c>
      <c r="B37" s="26"/>
      <c r="C37" s="26"/>
      <c r="D37" s="26"/>
      <c r="E37" s="26"/>
      <c r="F37" s="26"/>
      <c r="G37" s="26"/>
      <c r="H37" s="26"/>
      <c r="I37" s="26"/>
      <c r="J37" s="25"/>
      <c r="K37" s="29"/>
      <c r="L37" s="1" t="str">
        <f>IF(K37&lt;&gt;"",SUM($K$1:$K37),"")</f>
        <v/>
      </c>
      <c r="M37" s="1" t="str" cm="1">
        <f t="array" ref="M37">IF(K37&lt;&gt;"",INDEX('R2児童生徒質問紙'!D:D,MATCH(_xlfn.TEXTJOIN("_",TRUE,$M$4,L37),'R2児童生徒質問紙'!G:G,0),0),"")</f>
        <v/>
      </c>
      <c r="P37" s="1" t="str">
        <f t="shared" si="0"/>
        <v>３　あなたは算数について，どのように感じていますか。当てはまるものを１つずつえらんでください。</v>
      </c>
    </row>
    <row r="38" spans="1:30" ht="30" customHeight="1">
      <c r="A38" s="17" t="s">
        <v>235</v>
      </c>
      <c r="B38" s="20" t="s">
        <v>445</v>
      </c>
      <c r="C38" s="15" t="s">
        <v>437</v>
      </c>
      <c r="D38" s="15" t="s">
        <v>436</v>
      </c>
      <c r="E38" s="15" t="s">
        <v>435</v>
      </c>
      <c r="F38" s="15" t="s">
        <v>417</v>
      </c>
      <c r="G38" s="2"/>
      <c r="H38" s="2"/>
      <c r="I38" s="2"/>
      <c r="J38" s="2"/>
      <c r="K38" s="29">
        <v>1</v>
      </c>
      <c r="L38" s="1">
        <f>IF(K38&lt;&gt;"",SUM($K$1:$K38),"")</f>
        <v>29</v>
      </c>
      <c r="M38" s="1" t="str" cm="1">
        <f t="array" ref="M38">IF(K38&lt;&gt;"",INDEX('R2児童生徒質問紙'!D:D,MATCH(_xlfn.TEXTJOIN("_",TRUE,$M$4,L38),'R2児童生徒質問紙'!G:G,0),0),"")</f>
        <v>Q00000001200</v>
      </c>
      <c r="O38" s="1" t="s">
        <v>2124</v>
      </c>
      <c r="P38" s="1" t="str">
        <f t="shared" si="0"/>
        <v>（３）</v>
      </c>
    </row>
    <row r="39" spans="1:30" ht="30" customHeight="1">
      <c r="A39" s="17" t="s">
        <v>232</v>
      </c>
      <c r="B39" s="20" t="s">
        <v>444</v>
      </c>
      <c r="C39" s="15" t="s">
        <v>437</v>
      </c>
      <c r="D39" s="15" t="s">
        <v>436</v>
      </c>
      <c r="E39" s="15" t="s">
        <v>435</v>
      </c>
      <c r="F39" s="15" t="s">
        <v>417</v>
      </c>
      <c r="G39" s="2"/>
      <c r="H39" s="2"/>
      <c r="I39" s="2"/>
      <c r="J39" s="2"/>
      <c r="K39" s="29">
        <v>1</v>
      </c>
      <c r="L39" s="1">
        <f>IF(K39&lt;&gt;"",SUM($K$1:$K39),"")</f>
        <v>30</v>
      </c>
      <c r="M39" s="1" t="str" cm="1">
        <f t="array" ref="M39">IF(K39&lt;&gt;"",INDEX('R2児童生徒質問紙'!D:D,MATCH(_xlfn.TEXTJOIN("_",TRUE,$M$4,L39),'R2児童生徒質問紙'!G:G,0),0),"")</f>
        <v>Q00000001210</v>
      </c>
      <c r="O39" s="1" t="s">
        <v>232</v>
      </c>
      <c r="P39" s="1" t="str">
        <f t="shared" si="0"/>
        <v>（４）</v>
      </c>
    </row>
    <row r="40" spans="1:30" ht="30" customHeight="1">
      <c r="A40" s="17" t="s">
        <v>230</v>
      </c>
      <c r="B40" s="20" t="s">
        <v>443</v>
      </c>
      <c r="C40" s="15" t="s">
        <v>437</v>
      </c>
      <c r="D40" s="15" t="s">
        <v>436</v>
      </c>
      <c r="E40" s="15" t="s">
        <v>435</v>
      </c>
      <c r="F40" s="15" t="s">
        <v>417</v>
      </c>
      <c r="G40" s="2"/>
      <c r="H40" s="2"/>
      <c r="I40" s="2"/>
      <c r="J40" s="2"/>
      <c r="K40" s="29">
        <v>1</v>
      </c>
      <c r="L40" s="1">
        <f>IF(K40&lt;&gt;"",SUM($K$1:$K40),"")</f>
        <v>31</v>
      </c>
      <c r="M40" s="1" t="str" cm="1">
        <f t="array" ref="M40">IF(K40&lt;&gt;"",INDEX('R2児童生徒質問紙'!D:D,MATCH(_xlfn.TEXTJOIN("_",TRUE,$M$4,L40),'R2児童生徒質問紙'!G:G,0),0),"")</f>
        <v>Q00000001220</v>
      </c>
      <c r="O40" s="1" t="s">
        <v>230</v>
      </c>
      <c r="P40" s="1" t="str">
        <f t="shared" si="0"/>
        <v>（５）</v>
      </c>
    </row>
    <row r="41" spans="1:30" ht="30" customHeight="1">
      <c r="A41" s="17" t="s">
        <v>228</v>
      </c>
      <c r="B41" s="20" t="s">
        <v>442</v>
      </c>
      <c r="C41" s="15" t="s">
        <v>437</v>
      </c>
      <c r="D41" s="15" t="s">
        <v>436</v>
      </c>
      <c r="E41" s="15" t="s">
        <v>435</v>
      </c>
      <c r="F41" s="15" t="s">
        <v>417</v>
      </c>
      <c r="G41" s="2"/>
      <c r="H41" s="2"/>
      <c r="I41" s="2"/>
      <c r="J41" s="2"/>
      <c r="K41" s="29">
        <v>1</v>
      </c>
      <c r="L41" s="1">
        <f>IF(K41&lt;&gt;"",SUM($K$1:$K41),"")</f>
        <v>32</v>
      </c>
      <c r="M41" s="1" t="str" cm="1">
        <f t="array" ref="M41">IF(K41&lt;&gt;"",INDEX('R2児童生徒質問紙'!D:D,MATCH(_xlfn.TEXTJOIN("_",TRUE,$M$4,L41),'R2児童生徒質問紙'!G:G,0),0),"")</f>
        <v>Q00000001230</v>
      </c>
      <c r="O41" s="1" t="s">
        <v>228</v>
      </c>
      <c r="P41" s="1" t="str">
        <f t="shared" si="0"/>
        <v>（６）</v>
      </c>
    </row>
    <row r="42" spans="1:30" ht="30" customHeight="1">
      <c r="A42" s="17" t="s">
        <v>226</v>
      </c>
      <c r="B42" s="20" t="s">
        <v>441</v>
      </c>
      <c r="C42" s="15" t="s">
        <v>437</v>
      </c>
      <c r="D42" s="15" t="s">
        <v>436</v>
      </c>
      <c r="E42" s="15" t="s">
        <v>435</v>
      </c>
      <c r="F42" s="15" t="s">
        <v>417</v>
      </c>
      <c r="G42" s="2"/>
      <c r="H42" s="2"/>
      <c r="I42" s="2"/>
      <c r="J42" s="2"/>
      <c r="K42" s="29">
        <v>1</v>
      </c>
      <c r="L42" s="1">
        <f>IF(K42&lt;&gt;"",SUM($K$1:$K42),"")</f>
        <v>33</v>
      </c>
      <c r="M42" s="1" t="str" cm="1">
        <f t="array" ref="M42">IF(K42&lt;&gt;"",INDEX('R2児童生徒質問紙'!D:D,MATCH(_xlfn.TEXTJOIN("_",TRUE,$M$4,L42),'R2児童生徒質問紙'!G:G,0),0),"")</f>
        <v>Q00000001240</v>
      </c>
      <c r="O42" s="1" t="s">
        <v>226</v>
      </c>
      <c r="P42" s="1" t="str">
        <f t="shared" si="0"/>
        <v>（７）</v>
      </c>
    </row>
    <row r="43" spans="1:30" ht="30" customHeight="1">
      <c r="A43" s="17" t="s">
        <v>224</v>
      </c>
      <c r="B43" s="20" t="s">
        <v>440</v>
      </c>
      <c r="C43" s="15" t="s">
        <v>437</v>
      </c>
      <c r="D43" s="15" t="s">
        <v>436</v>
      </c>
      <c r="E43" s="15" t="s">
        <v>435</v>
      </c>
      <c r="F43" s="15" t="s">
        <v>417</v>
      </c>
      <c r="G43" s="2"/>
      <c r="H43" s="2"/>
      <c r="I43" s="2"/>
      <c r="J43" s="2"/>
      <c r="K43" s="29">
        <v>1</v>
      </c>
      <c r="L43" s="1">
        <f>IF(K43&lt;&gt;"",SUM($K$1:$K43),"")</f>
        <v>34</v>
      </c>
      <c r="M43" s="1" t="str" cm="1">
        <f t="array" ref="M43">IF(K43&lt;&gt;"",INDEX('R2児童生徒質問紙'!D:D,MATCH(_xlfn.TEXTJOIN("_",TRUE,$M$4,L43),'R2児童生徒質問紙'!G:G,0),0),"")</f>
        <v>Q00000001250</v>
      </c>
      <c r="O43" s="1" t="s">
        <v>224</v>
      </c>
      <c r="P43" s="1" t="str">
        <f t="shared" si="0"/>
        <v>（８）</v>
      </c>
    </row>
    <row r="44" spans="1:30" ht="30" customHeight="1">
      <c r="A44" s="17" t="s">
        <v>222</v>
      </c>
      <c r="B44" s="20" t="s">
        <v>439</v>
      </c>
      <c r="C44" s="15" t="s">
        <v>437</v>
      </c>
      <c r="D44" s="15" t="s">
        <v>436</v>
      </c>
      <c r="E44" s="15" t="s">
        <v>435</v>
      </c>
      <c r="F44" s="15" t="s">
        <v>417</v>
      </c>
      <c r="G44" s="2"/>
      <c r="H44" s="2"/>
      <c r="I44" s="2"/>
      <c r="J44" s="2"/>
      <c r="K44" s="29">
        <v>1</v>
      </c>
      <c r="L44" s="1">
        <f>IF(K44&lt;&gt;"",SUM($K$1:$K44),"")</f>
        <v>35</v>
      </c>
      <c r="M44" s="1" t="str" cm="1">
        <f t="array" ref="M44">IF(K44&lt;&gt;"",INDEX('R2児童生徒質問紙'!D:D,MATCH(_xlfn.TEXTJOIN("_",TRUE,$M$4,L44),'R2児童生徒質問紙'!G:G,0),0),"")</f>
        <v>Q00000001260</v>
      </c>
      <c r="O44" s="1" t="s">
        <v>222</v>
      </c>
      <c r="P44" s="1" t="str">
        <f t="shared" si="0"/>
        <v>（９）</v>
      </c>
    </row>
    <row r="45" spans="1:30" ht="30" customHeight="1">
      <c r="A45" s="17" t="s">
        <v>220</v>
      </c>
      <c r="B45" s="20" t="s">
        <v>438</v>
      </c>
      <c r="C45" s="15" t="s">
        <v>437</v>
      </c>
      <c r="D45" s="15" t="s">
        <v>436</v>
      </c>
      <c r="E45" s="15" t="s">
        <v>435</v>
      </c>
      <c r="F45" s="15" t="s">
        <v>417</v>
      </c>
      <c r="G45" s="2"/>
      <c r="H45" s="2"/>
      <c r="I45" s="2"/>
      <c r="J45" s="2"/>
      <c r="K45" s="29">
        <v>1</v>
      </c>
      <c r="L45" s="1">
        <f>IF(K45&lt;&gt;"",SUM($K$1:$K45),"")</f>
        <v>36</v>
      </c>
      <c r="M45" s="1" t="str" cm="1">
        <f t="array" ref="M45">IF(K45&lt;&gt;"",INDEX('R2児童生徒質問紙'!D:D,MATCH(_xlfn.TEXTJOIN("_",TRUE,$M$4,L45),'R2児童生徒質問紙'!G:G,0),0),"")</f>
        <v>Q00000001270</v>
      </c>
      <c r="O45" s="1" t="s">
        <v>220</v>
      </c>
      <c r="P45" s="1" t="str">
        <f t="shared" si="0"/>
        <v>（１０）</v>
      </c>
    </row>
    <row r="46" spans="1:30" ht="40.15" customHeight="1">
      <c r="A46" s="27" t="s">
        <v>434</v>
      </c>
      <c r="B46" s="187"/>
      <c r="C46" s="187"/>
      <c r="D46" s="187"/>
      <c r="E46" s="187"/>
      <c r="F46" s="187"/>
      <c r="G46" s="187"/>
      <c r="H46" s="187"/>
      <c r="I46" s="187"/>
      <c r="J46" s="188"/>
      <c r="K46" s="29"/>
      <c r="L46" s="1" t="str">
        <f>IF(K46&lt;&gt;"",SUM($K$1:$K46),"")</f>
        <v/>
      </c>
      <c r="M46" s="1" t="str" cm="1">
        <f t="array" ref="M46">IF(K46&lt;&gt;"",INDEX('R2児童生徒質問紙'!D:D,MATCH(_xlfn.TEXTJOIN("_",TRUE,$M$4,L46),'R2児童生徒質問紙'!G:G,0),0),"")</f>
        <v/>
      </c>
      <c r="P46" s="1" t="str">
        <f t="shared" si="0"/>
        <v>４　算数の勉強について，次のようなことは，あなたにどのくらい当てはまりますか。当てはまるものを１つずつえらんでください。</v>
      </c>
    </row>
    <row r="47" spans="1:30" ht="30" customHeight="1">
      <c r="A47" s="17" t="s">
        <v>433</v>
      </c>
      <c r="B47" s="20" t="s">
        <v>432</v>
      </c>
      <c r="C47" s="15" t="s">
        <v>420</v>
      </c>
      <c r="D47" s="15" t="s">
        <v>419</v>
      </c>
      <c r="E47" s="15" t="s">
        <v>418</v>
      </c>
      <c r="F47" s="15" t="s">
        <v>417</v>
      </c>
      <c r="G47" s="2"/>
      <c r="H47" s="2"/>
      <c r="I47" s="2"/>
      <c r="J47" s="2"/>
      <c r="K47" s="29">
        <v>1</v>
      </c>
      <c r="L47" s="1">
        <f>IF(K47&lt;&gt;"",SUM($K$1:$K47),"")</f>
        <v>37</v>
      </c>
      <c r="M47" s="1" t="str" cm="1">
        <f t="array" ref="M47">IF(K47&lt;&gt;"",INDEX('R2児童生徒質問紙'!D:D,MATCH(_xlfn.TEXTJOIN("_",TRUE,$M$4,L47),'R2児童生徒質問紙'!G:G,0),0),"")</f>
        <v>Q00000001280</v>
      </c>
      <c r="O47" s="1" t="s">
        <v>218</v>
      </c>
      <c r="P47" s="1" t="str">
        <f t="shared" si="0"/>
        <v>（１１）</v>
      </c>
    </row>
    <row r="48" spans="1:30" ht="30" customHeight="1">
      <c r="A48" s="17" t="s">
        <v>216</v>
      </c>
      <c r="B48" s="20" t="s">
        <v>431</v>
      </c>
      <c r="C48" s="15" t="s">
        <v>420</v>
      </c>
      <c r="D48" s="15" t="s">
        <v>419</v>
      </c>
      <c r="E48" s="15" t="s">
        <v>418</v>
      </c>
      <c r="F48" s="15" t="s">
        <v>417</v>
      </c>
      <c r="G48" s="2"/>
      <c r="H48" s="2"/>
      <c r="I48" s="2"/>
      <c r="J48" s="2"/>
      <c r="K48" s="29">
        <v>1</v>
      </c>
      <c r="L48" s="1">
        <f>IF(K48&lt;&gt;"",SUM($K$1:$K48),"")</f>
        <v>38</v>
      </c>
      <c r="M48" s="1" t="str" cm="1">
        <f t="array" ref="M48">IF(K48&lt;&gt;"",INDEX('R2児童生徒質問紙'!D:D,MATCH(_xlfn.TEXTJOIN("_",TRUE,$M$4,L48),'R2児童生徒質問紙'!G:G,0),0),"")</f>
        <v>Q00000001290</v>
      </c>
      <c r="O48" s="1" t="s">
        <v>216</v>
      </c>
      <c r="P48" s="1" t="str">
        <f t="shared" si="0"/>
        <v>（１２）</v>
      </c>
    </row>
    <row r="49" spans="1:16" ht="30" customHeight="1">
      <c r="A49" s="17" t="s">
        <v>214</v>
      </c>
      <c r="B49" s="20" t="s">
        <v>430</v>
      </c>
      <c r="C49" s="15" t="s">
        <v>420</v>
      </c>
      <c r="D49" s="15" t="s">
        <v>419</v>
      </c>
      <c r="E49" s="15" t="s">
        <v>418</v>
      </c>
      <c r="F49" s="15" t="s">
        <v>417</v>
      </c>
      <c r="G49" s="2"/>
      <c r="H49" s="2"/>
      <c r="I49" s="2"/>
      <c r="J49" s="2"/>
      <c r="K49" s="29">
        <v>1</v>
      </c>
      <c r="L49" s="1">
        <f>IF(K49&lt;&gt;"",SUM($K$1:$K49),"")</f>
        <v>39</v>
      </c>
      <c r="M49" s="1" t="str" cm="1">
        <f t="array" ref="M49">IF(K49&lt;&gt;"",INDEX('R2児童生徒質問紙'!D:D,MATCH(_xlfn.TEXTJOIN("_",TRUE,$M$4,L49),'R2児童生徒質問紙'!G:G,0),0),"")</f>
        <v>Q00000001300</v>
      </c>
      <c r="O49" s="1" t="s">
        <v>214</v>
      </c>
      <c r="P49" s="1" t="str">
        <f t="shared" si="0"/>
        <v>（１３）</v>
      </c>
    </row>
    <row r="50" spans="1:16" ht="30" customHeight="1">
      <c r="A50" s="17" t="s">
        <v>212</v>
      </c>
      <c r="B50" s="20" t="s">
        <v>429</v>
      </c>
      <c r="C50" s="15" t="s">
        <v>420</v>
      </c>
      <c r="D50" s="15" t="s">
        <v>419</v>
      </c>
      <c r="E50" s="15" t="s">
        <v>418</v>
      </c>
      <c r="F50" s="15" t="s">
        <v>417</v>
      </c>
      <c r="G50" s="2"/>
      <c r="H50" s="2"/>
      <c r="I50" s="2"/>
      <c r="J50" s="2"/>
      <c r="K50" s="29">
        <v>1</v>
      </c>
      <c r="L50" s="1">
        <f>IF(K50&lt;&gt;"",SUM($K$1:$K50),"")</f>
        <v>40</v>
      </c>
      <c r="M50" s="1" t="str" cm="1">
        <f t="array" ref="M50">IF(K50&lt;&gt;"",INDEX('R2児童生徒質問紙'!D:D,MATCH(_xlfn.TEXTJOIN("_",TRUE,$M$4,L50),'R2児童生徒質問紙'!G:G,0),0),"")</f>
        <v>Q00000001310</v>
      </c>
      <c r="O50" s="1" t="s">
        <v>212</v>
      </c>
      <c r="P50" s="1" t="str">
        <f t="shared" si="0"/>
        <v>（１４）</v>
      </c>
    </row>
    <row r="51" spans="1:16" ht="30" customHeight="1">
      <c r="A51" s="17" t="s">
        <v>428</v>
      </c>
      <c r="B51" s="20" t="s">
        <v>427</v>
      </c>
      <c r="C51" s="15" t="s">
        <v>420</v>
      </c>
      <c r="D51" s="15" t="s">
        <v>419</v>
      </c>
      <c r="E51" s="15" t="s">
        <v>418</v>
      </c>
      <c r="F51" s="15" t="s">
        <v>417</v>
      </c>
      <c r="G51" s="2"/>
      <c r="H51" s="2"/>
      <c r="I51" s="2"/>
      <c r="J51" s="2"/>
      <c r="K51" s="29">
        <v>1</v>
      </c>
      <c r="L51" s="1">
        <f>IF(K51&lt;&gt;"",SUM($K$1:$K51),"")</f>
        <v>41</v>
      </c>
      <c r="M51" s="1" t="str" cm="1">
        <f t="array" ref="M51">IF(K51&lt;&gt;"",INDEX('R2児童生徒質問紙'!D:D,MATCH(_xlfn.TEXTJOIN("_",TRUE,$M$4,L51),'R2児童生徒質問紙'!G:G,0),0),"")</f>
        <v>Q00000001320</v>
      </c>
      <c r="O51" s="1" t="s">
        <v>428</v>
      </c>
      <c r="P51" s="1" t="str">
        <f t="shared" si="0"/>
        <v>（１５）</v>
      </c>
    </row>
    <row r="52" spans="1:16" ht="30" customHeight="1">
      <c r="A52" s="17" t="s">
        <v>426</v>
      </c>
      <c r="B52" s="20" t="s">
        <v>425</v>
      </c>
      <c r="C52" s="15" t="s">
        <v>420</v>
      </c>
      <c r="D52" s="15" t="s">
        <v>419</v>
      </c>
      <c r="E52" s="15" t="s">
        <v>418</v>
      </c>
      <c r="F52" s="15" t="s">
        <v>417</v>
      </c>
      <c r="G52" s="2"/>
      <c r="H52" s="2"/>
      <c r="I52" s="2"/>
      <c r="J52" s="2"/>
      <c r="K52" s="29">
        <v>1</v>
      </c>
      <c r="L52" s="1">
        <f>IF(K52&lt;&gt;"",SUM($K$1:$K52),"")</f>
        <v>42</v>
      </c>
      <c r="M52" s="1" t="str" cm="1">
        <f t="array" ref="M52">IF(K52&lt;&gt;"",INDEX('R2児童生徒質問紙'!D:D,MATCH(_xlfn.TEXTJOIN("_",TRUE,$M$4,L52),'R2児童生徒質問紙'!G:G,0),0),"")</f>
        <v>Q00000001330</v>
      </c>
      <c r="O52" s="1" t="s">
        <v>426</v>
      </c>
      <c r="P52" s="1" t="str">
        <f t="shared" si="0"/>
        <v>（１６）</v>
      </c>
    </row>
    <row r="53" spans="1:16" ht="30" customHeight="1">
      <c r="A53" s="17" t="s">
        <v>200</v>
      </c>
      <c r="B53" s="20" t="s">
        <v>424</v>
      </c>
      <c r="C53" s="15" t="s">
        <v>420</v>
      </c>
      <c r="D53" s="15" t="s">
        <v>419</v>
      </c>
      <c r="E53" s="15" t="s">
        <v>418</v>
      </c>
      <c r="F53" s="15" t="s">
        <v>417</v>
      </c>
      <c r="G53" s="2"/>
      <c r="H53" s="2"/>
      <c r="I53" s="2"/>
      <c r="J53" s="2"/>
      <c r="K53" s="29">
        <v>1</v>
      </c>
      <c r="L53" s="1">
        <f>IF(K53&lt;&gt;"",SUM($K$1:$K53),"")</f>
        <v>43</v>
      </c>
      <c r="M53" s="1" t="str" cm="1">
        <f t="array" ref="M53">IF(K53&lt;&gt;"",INDEX('R2児童生徒質問紙'!D:D,MATCH(_xlfn.TEXTJOIN("_",TRUE,$M$4,L53),'R2児童生徒質問紙'!G:G,0),0),"")</f>
        <v>Q00000001340</v>
      </c>
      <c r="O53" s="1" t="s">
        <v>200</v>
      </c>
      <c r="P53" s="1" t="str">
        <f t="shared" si="0"/>
        <v>（１７）</v>
      </c>
    </row>
    <row r="54" spans="1:16" ht="30" customHeight="1">
      <c r="A54" s="17" t="s">
        <v>196</v>
      </c>
      <c r="B54" s="20" t="s">
        <v>423</v>
      </c>
      <c r="C54" s="15" t="s">
        <v>420</v>
      </c>
      <c r="D54" s="15" t="s">
        <v>419</v>
      </c>
      <c r="E54" s="15" t="s">
        <v>418</v>
      </c>
      <c r="F54" s="15" t="s">
        <v>417</v>
      </c>
      <c r="G54" s="2"/>
      <c r="H54" s="2"/>
      <c r="I54" s="2"/>
      <c r="J54" s="2"/>
      <c r="K54" s="29">
        <v>1</v>
      </c>
      <c r="L54" s="1">
        <f>IF(K54&lt;&gt;"",SUM($K$1:$K54),"")</f>
        <v>44</v>
      </c>
      <c r="M54" s="1" t="str" cm="1">
        <f t="array" ref="M54">IF(K54&lt;&gt;"",INDEX('R2児童生徒質問紙'!D:D,MATCH(_xlfn.TEXTJOIN("_",TRUE,$M$4,L54),'R2児童生徒質問紙'!G:G,0),0),"")</f>
        <v>Q00000001350</v>
      </c>
      <c r="O54" s="1" t="s">
        <v>196</v>
      </c>
      <c r="P54" s="1" t="str">
        <f t="shared" si="0"/>
        <v>（１８）</v>
      </c>
    </row>
    <row r="55" spans="1:16" ht="30" customHeight="1">
      <c r="A55" s="17" t="s">
        <v>194</v>
      </c>
      <c r="B55" s="20" t="s">
        <v>422</v>
      </c>
      <c r="C55" s="15" t="s">
        <v>420</v>
      </c>
      <c r="D55" s="15" t="s">
        <v>419</v>
      </c>
      <c r="E55" s="15" t="s">
        <v>418</v>
      </c>
      <c r="F55" s="15" t="s">
        <v>417</v>
      </c>
      <c r="G55" s="2"/>
      <c r="H55" s="2"/>
      <c r="I55" s="2"/>
      <c r="J55" s="2"/>
      <c r="K55" s="29">
        <v>1</v>
      </c>
      <c r="L55" s="1">
        <f>IF(K55&lt;&gt;"",SUM($K$1:$K55),"")</f>
        <v>45</v>
      </c>
      <c r="M55" s="1" t="str" cm="1">
        <f t="array" ref="M55">IF(K55&lt;&gt;"",INDEX('R2児童生徒質問紙'!D:D,MATCH(_xlfn.TEXTJOIN("_",TRUE,$M$4,L55),'R2児童生徒質問紙'!G:G,0),0),"")</f>
        <v>Q00000001360</v>
      </c>
      <c r="O55" s="1" t="s">
        <v>194</v>
      </c>
      <c r="P55" s="1" t="str">
        <f t="shared" si="0"/>
        <v>（１９）</v>
      </c>
    </row>
    <row r="56" spans="1:16" ht="30" customHeight="1">
      <c r="A56" s="17" t="s">
        <v>188</v>
      </c>
      <c r="B56" s="20" t="s">
        <v>421</v>
      </c>
      <c r="C56" s="15" t="s">
        <v>420</v>
      </c>
      <c r="D56" s="15" t="s">
        <v>419</v>
      </c>
      <c r="E56" s="15" t="s">
        <v>418</v>
      </c>
      <c r="F56" s="15" t="s">
        <v>417</v>
      </c>
      <c r="G56" s="2"/>
      <c r="H56" s="2"/>
      <c r="I56" s="2"/>
      <c r="J56" s="2"/>
      <c r="K56" s="29">
        <v>1</v>
      </c>
      <c r="L56" s="1">
        <f>IF(K56&lt;&gt;"",SUM($K$1:$K56),"")</f>
        <v>46</v>
      </c>
      <c r="M56" s="1" t="str" cm="1">
        <f t="array" ref="M56">IF(K56&lt;&gt;"",INDEX('R2児童生徒質問紙'!D:D,MATCH(_xlfn.TEXTJOIN("_",TRUE,$M$4,L56),'R2児童生徒質問紙'!G:G,0),0),"")</f>
        <v>Q00000001370</v>
      </c>
      <c r="O56" s="1" t="s">
        <v>188</v>
      </c>
      <c r="P56" s="1" t="str">
        <f t="shared" si="0"/>
        <v>（２０）</v>
      </c>
    </row>
    <row r="57" spans="1:16" ht="40.15" customHeight="1">
      <c r="A57" s="27" t="s">
        <v>416</v>
      </c>
      <c r="B57" s="187"/>
      <c r="C57" s="187"/>
      <c r="D57" s="187"/>
      <c r="E57" s="187"/>
      <c r="F57" s="187"/>
      <c r="G57" s="187"/>
      <c r="H57" s="187"/>
      <c r="I57" s="187"/>
      <c r="J57" s="188"/>
      <c r="K57" s="29"/>
      <c r="L57" s="1" t="str">
        <f>IF(K57&lt;&gt;"",SUM($K$1:$K57),"")</f>
        <v/>
      </c>
      <c r="M57" s="1" t="str" cm="1">
        <f t="array" ref="M57">IF(K57&lt;&gt;"",INDEX('R2児童生徒質問紙'!D:D,MATCH(_xlfn.TEXTJOIN("_",TRUE,$M$4,L57),'R2児童生徒質問紙'!G:G,0),0),"")</f>
        <v/>
      </c>
      <c r="P57" s="1" t="str">
        <f t="shared" si="0"/>
        <v>５　以下の文章を読んで，去年のあなた自身のことについて，当てはまるものを１つずつえらんでください。</v>
      </c>
    </row>
    <row r="58" spans="1:16" ht="30" customHeight="1">
      <c r="A58" s="17" t="s">
        <v>415</v>
      </c>
      <c r="B58" s="20" t="s">
        <v>414</v>
      </c>
      <c r="C58" s="19" t="s">
        <v>405</v>
      </c>
      <c r="D58" s="19" t="s">
        <v>404</v>
      </c>
      <c r="E58" s="19" t="s">
        <v>403</v>
      </c>
      <c r="F58" s="19" t="s">
        <v>402</v>
      </c>
      <c r="G58" s="19" t="s">
        <v>233</v>
      </c>
      <c r="H58" s="2"/>
      <c r="I58" s="2"/>
      <c r="J58" s="2"/>
      <c r="K58" s="29">
        <v>1</v>
      </c>
      <c r="L58" s="1">
        <f>IF(K58&lt;&gt;"",SUM($K$1:$K58),"")</f>
        <v>47</v>
      </c>
      <c r="M58" s="1" t="str" cm="1">
        <f t="array" ref="M58">IF(K58&lt;&gt;"",INDEX('R2児童生徒質問紙'!D:D,MATCH(_xlfn.TEXTJOIN("_",TRUE,$M$4,L58),'R2児童生徒質問紙'!G:G,0),0),"")</f>
        <v>Q00000001380</v>
      </c>
      <c r="O58" s="1" t="s">
        <v>179</v>
      </c>
      <c r="P58" s="1" t="str">
        <f t="shared" si="0"/>
        <v>（２１）</v>
      </c>
    </row>
    <row r="59" spans="1:16" ht="30" customHeight="1">
      <c r="A59" s="17" t="s">
        <v>173</v>
      </c>
      <c r="B59" s="20" t="s">
        <v>413</v>
      </c>
      <c r="C59" s="19" t="s">
        <v>405</v>
      </c>
      <c r="D59" s="19" t="s">
        <v>404</v>
      </c>
      <c r="E59" s="19" t="s">
        <v>403</v>
      </c>
      <c r="F59" s="19" t="s">
        <v>402</v>
      </c>
      <c r="G59" s="19" t="s">
        <v>233</v>
      </c>
      <c r="H59" s="2"/>
      <c r="I59" s="2"/>
      <c r="J59" s="2"/>
      <c r="K59" s="29">
        <v>1</v>
      </c>
      <c r="L59" s="1">
        <f>IF(K59&lt;&gt;"",SUM($K$1:$K59),"")</f>
        <v>48</v>
      </c>
      <c r="M59" s="1" t="str" cm="1">
        <f t="array" ref="M59">IF(K59&lt;&gt;"",INDEX('R2児童生徒質問紙'!D:D,MATCH(_xlfn.TEXTJOIN("_",TRUE,$M$4,L59),'R2児童生徒質問紙'!G:G,0),0),"")</f>
        <v>Q00000001390</v>
      </c>
      <c r="O59" s="1" t="s">
        <v>173</v>
      </c>
      <c r="P59" s="1" t="str">
        <f t="shared" si="0"/>
        <v>（２２）</v>
      </c>
    </row>
    <row r="60" spans="1:16" ht="30" customHeight="1">
      <c r="A60" s="17" t="s">
        <v>171</v>
      </c>
      <c r="B60" s="20" t="s">
        <v>412</v>
      </c>
      <c r="C60" s="19" t="s">
        <v>405</v>
      </c>
      <c r="D60" s="19" t="s">
        <v>404</v>
      </c>
      <c r="E60" s="19" t="s">
        <v>403</v>
      </c>
      <c r="F60" s="19" t="s">
        <v>402</v>
      </c>
      <c r="G60" s="19" t="s">
        <v>233</v>
      </c>
      <c r="H60" s="2"/>
      <c r="I60" s="2"/>
      <c r="J60" s="2"/>
      <c r="K60" s="29">
        <v>1</v>
      </c>
      <c r="L60" s="1">
        <f>IF(K60&lt;&gt;"",SUM($K$1:$K60),"")</f>
        <v>49</v>
      </c>
      <c r="M60" s="1" t="str" cm="1">
        <f t="array" ref="M60">IF(K60&lt;&gt;"",INDEX('R2児童生徒質問紙'!D:D,MATCH(_xlfn.TEXTJOIN("_",TRUE,$M$4,L60),'R2児童生徒質問紙'!G:G,0),0),"")</f>
        <v>Q00000001400</v>
      </c>
      <c r="O60" s="1" t="s">
        <v>171</v>
      </c>
      <c r="P60" s="1" t="str">
        <f t="shared" si="0"/>
        <v>（２３）</v>
      </c>
    </row>
    <row r="61" spans="1:16" ht="30" customHeight="1">
      <c r="A61" s="17" t="s">
        <v>411</v>
      </c>
      <c r="B61" s="39" t="s">
        <v>410</v>
      </c>
      <c r="C61" s="19" t="s">
        <v>405</v>
      </c>
      <c r="D61" s="19" t="s">
        <v>404</v>
      </c>
      <c r="E61" s="19" t="s">
        <v>403</v>
      </c>
      <c r="F61" s="19" t="s">
        <v>402</v>
      </c>
      <c r="G61" s="19" t="s">
        <v>233</v>
      </c>
      <c r="H61" s="2"/>
      <c r="I61" s="2"/>
      <c r="J61" s="2"/>
      <c r="K61" s="29">
        <v>1</v>
      </c>
      <c r="L61" s="1">
        <f>IF(K61&lt;&gt;"",SUM($K$1:$K61),"")</f>
        <v>50</v>
      </c>
      <c r="M61" s="1" t="str" cm="1">
        <f t="array" ref="M61">IF(K61&lt;&gt;"",INDEX('R2児童生徒質問紙'!D:D,MATCH(_xlfn.TEXTJOIN("_",TRUE,$M$4,L61),'R2児童生徒質問紙'!G:G,0),0),"")</f>
        <v>Q00000001410</v>
      </c>
      <c r="O61" s="1" t="s">
        <v>411</v>
      </c>
      <c r="P61" s="1" t="str">
        <f t="shared" si="0"/>
        <v>（２４）</v>
      </c>
    </row>
    <row r="62" spans="1:16" ht="30" customHeight="1">
      <c r="A62" s="17" t="s">
        <v>164</v>
      </c>
      <c r="B62" s="20" t="s">
        <v>409</v>
      </c>
      <c r="C62" s="19" t="s">
        <v>405</v>
      </c>
      <c r="D62" s="19" t="s">
        <v>404</v>
      </c>
      <c r="E62" s="19" t="s">
        <v>403</v>
      </c>
      <c r="F62" s="19" t="s">
        <v>402</v>
      </c>
      <c r="G62" s="19" t="s">
        <v>233</v>
      </c>
      <c r="H62" s="2"/>
      <c r="I62" s="2"/>
      <c r="J62" s="2"/>
      <c r="K62" s="29">
        <v>1</v>
      </c>
      <c r="L62" s="1">
        <f>IF(K62&lt;&gt;"",SUM($K$1:$K62),"")</f>
        <v>51</v>
      </c>
      <c r="M62" s="1" t="str" cm="1">
        <f t="array" ref="M62">IF(K62&lt;&gt;"",INDEX('R2児童生徒質問紙'!D:D,MATCH(_xlfn.TEXTJOIN("_",TRUE,$M$4,L62),'R2児童生徒質問紙'!G:G,0),0),"")</f>
        <v>Q00000001420</v>
      </c>
      <c r="O62" s="1" t="s">
        <v>164</v>
      </c>
      <c r="P62" s="1" t="str">
        <f t="shared" si="0"/>
        <v>（２５）</v>
      </c>
    </row>
    <row r="63" spans="1:16" ht="30" customHeight="1">
      <c r="A63" s="17" t="s">
        <v>162</v>
      </c>
      <c r="B63" s="20" t="s">
        <v>408</v>
      </c>
      <c r="C63" s="19" t="s">
        <v>405</v>
      </c>
      <c r="D63" s="19" t="s">
        <v>404</v>
      </c>
      <c r="E63" s="19" t="s">
        <v>403</v>
      </c>
      <c r="F63" s="19" t="s">
        <v>402</v>
      </c>
      <c r="G63" s="19" t="s">
        <v>233</v>
      </c>
      <c r="H63" s="2"/>
      <c r="I63" s="2"/>
      <c r="J63" s="2"/>
      <c r="K63" s="29">
        <v>1</v>
      </c>
      <c r="L63" s="1">
        <f>IF(K63&lt;&gt;"",SUM($K$1:$K63),"")</f>
        <v>52</v>
      </c>
      <c r="M63" s="1" t="str" cm="1">
        <f t="array" ref="M63">IF(K63&lt;&gt;"",INDEX('R2児童生徒質問紙'!D:D,MATCH(_xlfn.TEXTJOIN("_",TRUE,$M$4,L63),'R2児童生徒質問紙'!G:G,0),0),"")</f>
        <v>Q00000001430</v>
      </c>
      <c r="O63" s="1" t="s">
        <v>162</v>
      </c>
      <c r="P63" s="1" t="str">
        <f t="shared" si="0"/>
        <v>（２６）</v>
      </c>
    </row>
    <row r="64" spans="1:16" ht="30" customHeight="1">
      <c r="A64" s="17" t="s">
        <v>160</v>
      </c>
      <c r="B64" s="20" t="s">
        <v>407</v>
      </c>
      <c r="C64" s="19" t="s">
        <v>405</v>
      </c>
      <c r="D64" s="19" t="s">
        <v>404</v>
      </c>
      <c r="E64" s="19" t="s">
        <v>403</v>
      </c>
      <c r="F64" s="19" t="s">
        <v>402</v>
      </c>
      <c r="G64" s="19" t="s">
        <v>233</v>
      </c>
      <c r="H64" s="2"/>
      <c r="I64" s="2"/>
      <c r="J64" s="2"/>
      <c r="K64" s="29">
        <v>1</v>
      </c>
      <c r="L64" s="1">
        <f>IF(K64&lt;&gt;"",SUM($K$1:$K64),"")</f>
        <v>53</v>
      </c>
      <c r="M64" s="1" t="str" cm="1">
        <f t="array" ref="M64">IF(K64&lt;&gt;"",INDEX('R2児童生徒質問紙'!D:D,MATCH(_xlfn.TEXTJOIN("_",TRUE,$M$4,L64),'R2児童生徒質問紙'!G:G,0),0),"")</f>
        <v>Q00000001440</v>
      </c>
      <c r="O64" s="1" t="s">
        <v>160</v>
      </c>
      <c r="P64" s="1" t="str">
        <f t="shared" si="0"/>
        <v>（２７）</v>
      </c>
    </row>
    <row r="65" spans="1:30" ht="30" customHeight="1">
      <c r="A65" s="17" t="s">
        <v>158</v>
      </c>
      <c r="B65" s="20" t="s">
        <v>406</v>
      </c>
      <c r="C65" s="19" t="s">
        <v>405</v>
      </c>
      <c r="D65" s="19" t="s">
        <v>404</v>
      </c>
      <c r="E65" s="19" t="s">
        <v>403</v>
      </c>
      <c r="F65" s="19" t="s">
        <v>402</v>
      </c>
      <c r="G65" s="19" t="s">
        <v>233</v>
      </c>
      <c r="H65" s="2"/>
      <c r="I65" s="2"/>
      <c r="J65" s="2"/>
      <c r="K65" s="29">
        <v>1</v>
      </c>
      <c r="L65" s="1">
        <f>IF(K65&lt;&gt;"",SUM($K$1:$K65),"")</f>
        <v>54</v>
      </c>
      <c r="M65" s="1" t="str" cm="1">
        <f t="array" ref="M65">IF(K65&lt;&gt;"",INDEX('R2児童生徒質問紙'!D:D,MATCH(_xlfn.TEXTJOIN("_",TRUE,$M$4,L65),'R2児童生徒質問紙'!G:G,0),0),"")</f>
        <v>Q00000001450</v>
      </c>
      <c r="O65" s="1" t="s">
        <v>158</v>
      </c>
      <c r="P65" s="1" t="str">
        <f t="shared" si="0"/>
        <v>（２８）</v>
      </c>
    </row>
    <row r="66" spans="1:30" ht="40.15" customHeight="1">
      <c r="A66" s="27" t="s">
        <v>401</v>
      </c>
      <c r="B66" s="26"/>
      <c r="C66" s="26"/>
      <c r="D66" s="26"/>
      <c r="E66" s="26"/>
      <c r="F66" s="26"/>
      <c r="G66" s="26"/>
      <c r="H66" s="26"/>
      <c r="I66" s="26"/>
      <c r="J66" s="25"/>
      <c r="K66" s="29"/>
      <c r="L66" s="1" t="str">
        <f>IF(K66&lt;&gt;"",SUM($K$1:$K66),"")</f>
        <v/>
      </c>
      <c r="M66" s="1" t="str" cm="1">
        <f t="array" ref="M66">IF(K66&lt;&gt;"",INDEX('R2児童生徒質問紙'!D:D,MATCH(_xlfn.TEXTJOIN("_",TRUE,$M$4,L66),'R2児童生徒質問紙'!G:G,0),0),"")</f>
        <v/>
      </c>
      <c r="N66" s="29"/>
      <c r="P66" s="1" t="str">
        <f t="shared" si="0"/>
        <v>６　あなた自身のことについて，当てはまるものを１つずつ選んでください。</v>
      </c>
      <c r="Q66" s="29"/>
      <c r="R66" s="29"/>
      <c r="S66" s="29"/>
      <c r="T66" s="29"/>
      <c r="U66" s="29"/>
      <c r="V66" s="29"/>
      <c r="W66" s="29"/>
      <c r="X66" s="29"/>
      <c r="Y66" s="29"/>
      <c r="Z66" s="29"/>
      <c r="AA66" s="29"/>
      <c r="AB66" s="29"/>
      <c r="AC66" s="29"/>
      <c r="AD66" s="29"/>
    </row>
    <row r="67" spans="1:30" ht="30" customHeight="1">
      <c r="A67" s="5" t="s">
        <v>400</v>
      </c>
      <c r="B67" s="4" t="s">
        <v>201</v>
      </c>
      <c r="C67" s="13" t="s">
        <v>123</v>
      </c>
      <c r="D67" s="13" t="s">
        <v>122</v>
      </c>
      <c r="E67" s="13" t="s">
        <v>121</v>
      </c>
      <c r="F67" s="13" t="s">
        <v>120</v>
      </c>
      <c r="G67" s="6"/>
      <c r="H67" s="6"/>
      <c r="I67" s="6"/>
      <c r="J67" s="2"/>
      <c r="K67" s="29">
        <v>1</v>
      </c>
      <c r="L67" s="1">
        <f>IF(K67&lt;&gt;"",SUM($K$1:$K67),"")</f>
        <v>55</v>
      </c>
      <c r="M67" s="1" t="str" cm="1">
        <f t="array" ref="M67">IF(K67&lt;&gt;"",INDEX('R2児童生徒質問紙'!D:D,MATCH(_xlfn.TEXTJOIN("_",TRUE,$M$4,L67),'R2児童生徒質問紙'!G:G,0),0),"")</f>
        <v>Q00000001460</v>
      </c>
      <c r="N67" s="29"/>
      <c r="O67" s="1" t="s">
        <v>156</v>
      </c>
      <c r="P67" s="1" t="str">
        <f t="shared" si="0"/>
        <v>（２９）</v>
      </c>
      <c r="Q67" s="29"/>
      <c r="R67" s="29"/>
      <c r="S67" s="29"/>
      <c r="T67" s="29"/>
      <c r="U67" s="29"/>
      <c r="V67" s="29"/>
      <c r="W67" s="29"/>
      <c r="X67" s="29"/>
      <c r="Y67" s="29"/>
      <c r="Z67" s="29"/>
      <c r="AA67" s="29"/>
      <c r="AB67" s="29"/>
      <c r="AC67" s="29"/>
      <c r="AD67" s="29"/>
    </row>
    <row r="68" spans="1:30" ht="30" customHeight="1">
      <c r="A68" s="5" t="s">
        <v>154</v>
      </c>
      <c r="B68" s="4" t="s">
        <v>399</v>
      </c>
      <c r="C68" s="13" t="s">
        <v>73</v>
      </c>
      <c r="D68" s="13" t="s">
        <v>72</v>
      </c>
      <c r="E68" s="13" t="s">
        <v>198</v>
      </c>
      <c r="F68" s="13" t="s">
        <v>197</v>
      </c>
      <c r="G68" s="6"/>
      <c r="H68" s="6"/>
      <c r="I68" s="6"/>
      <c r="J68" s="2"/>
      <c r="K68" s="29">
        <v>1</v>
      </c>
      <c r="L68" s="1">
        <f>IF(K68&lt;&gt;"",SUM($K$1:$K68),"")</f>
        <v>56</v>
      </c>
      <c r="M68" s="1" t="str" cm="1">
        <f t="array" ref="M68">IF(K68&lt;&gt;"",INDEX('R2児童生徒質問紙'!D:D,MATCH(_xlfn.TEXTJOIN("_",TRUE,$M$4,L68),'R2児童生徒質問紙'!G:G,0),0),"")</f>
        <v>Q00000001470</v>
      </c>
      <c r="N68" s="29"/>
      <c r="O68" s="1" t="s">
        <v>154</v>
      </c>
      <c r="P68" s="1" t="str">
        <f t="shared" si="0"/>
        <v>（３０）</v>
      </c>
      <c r="Q68" s="29"/>
      <c r="R68" s="29"/>
      <c r="S68" s="29"/>
      <c r="T68" s="29"/>
      <c r="U68" s="29"/>
      <c r="V68" s="29"/>
      <c r="W68" s="29"/>
      <c r="X68" s="29"/>
      <c r="Y68" s="29"/>
      <c r="Z68" s="29"/>
      <c r="AA68" s="29"/>
      <c r="AB68" s="29"/>
      <c r="AC68" s="29"/>
      <c r="AD68" s="29"/>
    </row>
    <row r="69" spans="1:30" ht="30" customHeight="1">
      <c r="A69" s="5" t="s">
        <v>152</v>
      </c>
      <c r="B69" s="4" t="s">
        <v>398</v>
      </c>
      <c r="C69" s="13" t="s">
        <v>192</v>
      </c>
      <c r="D69" s="13" t="s">
        <v>191</v>
      </c>
      <c r="E69" s="13" t="s">
        <v>190</v>
      </c>
      <c r="F69" s="13" t="s">
        <v>189</v>
      </c>
      <c r="G69" s="6"/>
      <c r="H69" s="6"/>
      <c r="I69" s="6"/>
      <c r="J69" s="2"/>
      <c r="K69" s="29">
        <v>1</v>
      </c>
      <c r="L69" s="1">
        <f>IF(K69&lt;&gt;"",SUM($K$1:$K69),"")</f>
        <v>57</v>
      </c>
      <c r="M69" s="1" t="str" cm="1">
        <f t="array" ref="M69">IF(K69&lt;&gt;"",INDEX('R2児童生徒質問紙'!D:D,MATCH(_xlfn.TEXTJOIN("_",TRUE,$M$4,L69),'R2児童生徒質問紙'!G:G,0),0),"")</f>
        <v>Q00000001480</v>
      </c>
      <c r="N69" s="29"/>
      <c r="O69" s="1" t="s">
        <v>152</v>
      </c>
      <c r="P69" s="1" t="str">
        <f t="shared" si="0"/>
        <v>（３１）</v>
      </c>
      <c r="Q69" s="29"/>
      <c r="R69" s="29"/>
      <c r="S69" s="29"/>
      <c r="T69" s="29"/>
      <c r="U69" s="29"/>
      <c r="V69" s="29"/>
      <c r="W69" s="29"/>
      <c r="X69" s="29"/>
      <c r="Y69" s="29"/>
      <c r="Z69" s="29"/>
      <c r="AA69" s="29"/>
      <c r="AB69" s="29"/>
      <c r="AC69" s="29"/>
      <c r="AD69" s="29"/>
    </row>
    <row r="70" spans="1:30" ht="30" customHeight="1">
      <c r="A70" s="5" t="s">
        <v>150</v>
      </c>
      <c r="B70" s="4" t="s">
        <v>397</v>
      </c>
      <c r="C70" s="13" t="s">
        <v>192</v>
      </c>
      <c r="D70" s="13" t="s">
        <v>191</v>
      </c>
      <c r="E70" s="13" t="s">
        <v>190</v>
      </c>
      <c r="F70" s="13" t="s">
        <v>189</v>
      </c>
      <c r="G70" s="6"/>
      <c r="H70" s="6"/>
      <c r="I70" s="6"/>
      <c r="J70" s="2"/>
      <c r="K70" s="29">
        <v>1</v>
      </c>
      <c r="L70" s="1">
        <f>IF(K70&lt;&gt;"",SUM($K$1:$K70),"")</f>
        <v>58</v>
      </c>
      <c r="M70" s="1" t="str" cm="1">
        <f t="array" ref="M70">IF(K70&lt;&gt;"",INDEX('R2児童生徒質問紙'!D:D,MATCH(_xlfn.TEXTJOIN("_",TRUE,$M$4,L70),'R2児童生徒質問紙'!G:G,0),0),"")</f>
        <v>Q00000001490</v>
      </c>
      <c r="N70" s="29"/>
      <c r="O70" s="1" t="s">
        <v>150</v>
      </c>
      <c r="P70" s="1" t="str">
        <f t="shared" si="0"/>
        <v>（３２）</v>
      </c>
      <c r="Q70" s="29"/>
      <c r="R70" s="29"/>
      <c r="S70" s="29"/>
      <c r="T70" s="29"/>
      <c r="U70" s="29"/>
      <c r="V70" s="29"/>
      <c r="W70" s="29"/>
      <c r="X70" s="29"/>
      <c r="Y70" s="29"/>
      <c r="Z70" s="29"/>
      <c r="AA70" s="29"/>
      <c r="AB70" s="29"/>
      <c r="AC70" s="29"/>
      <c r="AD70" s="29"/>
    </row>
    <row r="71" spans="1:30" ht="30" customHeight="1">
      <c r="A71" s="5" t="s">
        <v>148</v>
      </c>
      <c r="B71" s="4" t="s">
        <v>187</v>
      </c>
      <c r="C71" s="13" t="s">
        <v>186</v>
      </c>
      <c r="D71" s="13" t="s">
        <v>185</v>
      </c>
      <c r="E71" s="13" t="s">
        <v>184</v>
      </c>
      <c r="F71" s="13" t="s">
        <v>183</v>
      </c>
      <c r="G71" s="3" t="s">
        <v>182</v>
      </c>
      <c r="H71" s="3" t="s">
        <v>181</v>
      </c>
      <c r="I71" s="3" t="s">
        <v>396</v>
      </c>
      <c r="J71" s="2"/>
      <c r="K71" s="29">
        <v>1</v>
      </c>
      <c r="L71" s="1">
        <f>IF(K71&lt;&gt;"",SUM($K$1:$K71),"")</f>
        <v>59</v>
      </c>
      <c r="M71" s="1" t="str" cm="1">
        <f t="array" ref="M71">IF(K71&lt;&gt;"",INDEX('R2児童生徒質問紙'!D:D,MATCH(_xlfn.TEXTJOIN("_",TRUE,$M$4,L71),'R2児童生徒質問紙'!G:G,0),0),"")</f>
        <v>Q00000001500</v>
      </c>
      <c r="N71" s="29"/>
      <c r="O71" s="1" t="s">
        <v>148</v>
      </c>
      <c r="P71" s="1" t="str">
        <f t="shared" si="0"/>
        <v>（３３）</v>
      </c>
      <c r="Q71" s="29"/>
      <c r="R71" s="29"/>
      <c r="S71" s="29"/>
      <c r="T71" s="29"/>
      <c r="U71" s="29"/>
      <c r="V71" s="29"/>
      <c r="W71" s="29"/>
      <c r="X71" s="29"/>
      <c r="Y71" s="29"/>
      <c r="Z71" s="29"/>
      <c r="AA71" s="29"/>
      <c r="AB71" s="29"/>
      <c r="AC71" s="29"/>
      <c r="AD71" s="29"/>
    </row>
    <row r="72" spans="1:30" ht="30" customHeight="1">
      <c r="A72" s="5" t="s">
        <v>146</v>
      </c>
      <c r="B72" s="18" t="s">
        <v>395</v>
      </c>
      <c r="C72" s="13" t="s">
        <v>177</v>
      </c>
      <c r="D72" s="13" t="s">
        <v>176</v>
      </c>
      <c r="E72" s="13" t="s">
        <v>175</v>
      </c>
      <c r="F72" s="13" t="s">
        <v>174</v>
      </c>
      <c r="G72" s="6"/>
      <c r="H72" s="6"/>
      <c r="I72" s="6"/>
      <c r="J72" s="2"/>
      <c r="K72" s="29">
        <v>1</v>
      </c>
      <c r="L72" s="1">
        <f>IF(K72&lt;&gt;"",SUM($K$1:$K72),"")</f>
        <v>60</v>
      </c>
      <c r="M72" s="1" t="str" cm="1">
        <f t="array" ref="M72">IF(K72&lt;&gt;"",INDEX('R2児童生徒質問紙'!D:D,MATCH(_xlfn.TEXTJOIN("_",TRUE,$M$4,L72),'R2児童生徒質問紙'!G:G,0),0),"")</f>
        <v>Q00000001510</v>
      </c>
      <c r="N72" s="29"/>
      <c r="O72" s="1" t="s">
        <v>146</v>
      </c>
      <c r="P72" s="1" t="str">
        <f t="shared" ref="P72:P121" si="1">IF(O72=A72,O72,O72&amp;A72)</f>
        <v>（３４）</v>
      </c>
      <c r="Q72" s="29"/>
      <c r="R72" s="29"/>
      <c r="S72" s="29"/>
      <c r="T72" s="29"/>
      <c r="U72" s="29"/>
      <c r="V72" s="29"/>
      <c r="W72" s="29"/>
      <c r="X72" s="29"/>
      <c r="Y72" s="29"/>
      <c r="Z72" s="29"/>
      <c r="AA72" s="29"/>
      <c r="AB72" s="29"/>
      <c r="AC72" s="29"/>
      <c r="AD72" s="29"/>
    </row>
    <row r="73" spans="1:30" ht="30" customHeight="1">
      <c r="A73" s="5" t="s">
        <v>144</v>
      </c>
      <c r="B73" s="18" t="s">
        <v>172</v>
      </c>
      <c r="C73" s="13" t="s">
        <v>169</v>
      </c>
      <c r="D73" s="13" t="s">
        <v>53</v>
      </c>
      <c r="E73" s="13" t="s">
        <v>168</v>
      </c>
      <c r="F73" s="6"/>
      <c r="G73" s="6"/>
      <c r="H73" s="6"/>
      <c r="I73" s="6"/>
      <c r="J73" s="2"/>
      <c r="K73" s="29">
        <v>1</v>
      </c>
      <c r="L73" s="1">
        <f>IF(K73&lt;&gt;"",SUM($K$1:$K73),"")</f>
        <v>61</v>
      </c>
      <c r="M73" s="1" t="str" cm="1">
        <f t="array" ref="M73">IF(K73&lt;&gt;"",INDEX('R2児童生徒質問紙'!D:D,MATCH(_xlfn.TEXTJOIN("_",TRUE,$M$4,L73),'R2児童生徒質問紙'!G:G,0),0),"")</f>
        <v>Q00000001520</v>
      </c>
      <c r="N73" s="29"/>
      <c r="O73" s="1" t="s">
        <v>144</v>
      </c>
      <c r="P73" s="1" t="str">
        <f t="shared" si="1"/>
        <v>（３５）</v>
      </c>
      <c r="Q73" s="29"/>
      <c r="R73" s="29"/>
      <c r="S73" s="29"/>
      <c r="T73" s="29"/>
      <c r="U73" s="29"/>
      <c r="V73" s="29"/>
      <c r="W73" s="29"/>
      <c r="X73" s="29"/>
      <c r="Y73" s="29"/>
      <c r="Z73" s="29"/>
      <c r="AA73" s="29"/>
      <c r="AB73" s="29"/>
      <c r="AC73" s="29"/>
      <c r="AD73" s="29"/>
    </row>
    <row r="74" spans="1:30" ht="30" customHeight="1">
      <c r="A74" s="5" t="s">
        <v>394</v>
      </c>
      <c r="B74" s="18" t="s">
        <v>393</v>
      </c>
      <c r="C74" s="13" t="s">
        <v>169</v>
      </c>
      <c r="D74" s="13" t="s">
        <v>53</v>
      </c>
      <c r="E74" s="13" t="s">
        <v>168</v>
      </c>
      <c r="F74" s="6"/>
      <c r="G74" s="6"/>
      <c r="H74" s="6"/>
      <c r="I74" s="6"/>
      <c r="J74" s="2"/>
      <c r="K74" s="29">
        <v>1</v>
      </c>
      <c r="L74" s="1">
        <f>IF(K74&lt;&gt;"",SUM($K$1:$K74),"")</f>
        <v>62</v>
      </c>
      <c r="M74" s="1" t="str" cm="1">
        <f t="array" ref="M74">IF(K74&lt;&gt;"",INDEX('R2児童生徒質問紙'!D:D,MATCH(_xlfn.TEXTJOIN("_",TRUE,$M$4,L74),'R2児童生徒質問紙'!G:G,0),0),"")</f>
        <v>Q00000001530</v>
      </c>
      <c r="N74" s="29"/>
      <c r="O74" s="1" t="s">
        <v>394</v>
      </c>
      <c r="P74" s="1" t="str">
        <f t="shared" si="1"/>
        <v>（３６）</v>
      </c>
      <c r="Q74" s="29"/>
      <c r="R74" s="29"/>
      <c r="S74" s="29"/>
      <c r="T74" s="29"/>
      <c r="U74" s="29"/>
      <c r="V74" s="29"/>
      <c r="W74" s="29"/>
      <c r="X74" s="29"/>
      <c r="Y74" s="29"/>
      <c r="Z74" s="29"/>
      <c r="AA74" s="29"/>
      <c r="AB74" s="29"/>
      <c r="AC74" s="29"/>
      <c r="AD74" s="29"/>
    </row>
    <row r="75" spans="1:30" ht="40.15" customHeight="1">
      <c r="A75" s="33" t="s">
        <v>392</v>
      </c>
      <c r="B75" s="31"/>
      <c r="C75" s="31"/>
      <c r="D75" s="31"/>
      <c r="E75" s="31"/>
      <c r="F75" s="31"/>
      <c r="G75" s="31"/>
      <c r="H75" s="31"/>
      <c r="I75" s="31"/>
      <c r="J75" s="30"/>
      <c r="K75" s="29"/>
      <c r="L75" s="1" t="str">
        <f>IF(K75&lt;&gt;"",SUM($K$1:$K75),"")</f>
        <v/>
      </c>
      <c r="M75" s="1" t="str" cm="1">
        <f t="array" ref="M75">IF(K75&lt;&gt;"",INDEX('R2児童生徒質問紙'!D:D,MATCH(_xlfn.TEXTJOIN("_",TRUE,$M$4,L75),'R2児童生徒質問紙'!G:G,0),0),"")</f>
        <v/>
      </c>
      <c r="N75" s="29"/>
      <c r="P75" s="1" t="str">
        <f t="shared" si="1"/>
        <v>７　あなたの生活の様子をふり返り，次のことについて，当てはまるものを１つずつ選んでください。</v>
      </c>
      <c r="Q75" s="29"/>
      <c r="R75" s="29"/>
      <c r="S75" s="29"/>
      <c r="T75" s="29"/>
      <c r="U75" s="29"/>
      <c r="V75" s="29"/>
      <c r="W75" s="29"/>
      <c r="X75" s="29"/>
      <c r="Y75" s="29"/>
      <c r="Z75" s="29"/>
      <c r="AA75" s="29"/>
      <c r="AB75" s="29"/>
      <c r="AC75" s="29"/>
      <c r="AD75" s="29"/>
    </row>
    <row r="76" spans="1:30" ht="30" customHeight="1">
      <c r="A76" s="5" t="s">
        <v>391</v>
      </c>
      <c r="B76" s="14" t="s">
        <v>165</v>
      </c>
      <c r="C76" s="13" t="s">
        <v>380</v>
      </c>
      <c r="D76" s="13" t="s">
        <v>141</v>
      </c>
      <c r="E76" s="13" t="s">
        <v>140</v>
      </c>
      <c r="F76" s="13" t="s">
        <v>139</v>
      </c>
      <c r="G76" s="2"/>
      <c r="H76" s="2"/>
      <c r="I76" s="2"/>
      <c r="J76" s="2"/>
      <c r="K76" s="29">
        <v>1</v>
      </c>
      <c r="L76" s="1">
        <f>IF(K76&lt;&gt;"",SUM($K$1:$K76),"")</f>
        <v>63</v>
      </c>
      <c r="M76" s="1" t="str" cm="1">
        <f t="array" ref="M76">IF(K76&lt;&gt;"",INDEX('R2児童生徒質問紙'!D:D,MATCH(_xlfn.TEXTJOIN("_",TRUE,$M$4,L76),'R2児童生徒質問紙'!G:G,0),0),"")</f>
        <v>Q00000001540</v>
      </c>
      <c r="N76" s="29"/>
      <c r="O76" s="1" t="s">
        <v>131</v>
      </c>
      <c r="P76" s="1" t="str">
        <f t="shared" si="1"/>
        <v>（３７）</v>
      </c>
      <c r="Q76" s="29"/>
      <c r="R76" s="29"/>
      <c r="S76" s="29"/>
      <c r="T76" s="29"/>
      <c r="U76" s="29"/>
      <c r="V76" s="29"/>
      <c r="W76" s="29"/>
      <c r="X76" s="29"/>
      <c r="Y76" s="29"/>
      <c r="Z76" s="29"/>
      <c r="AA76" s="29"/>
      <c r="AB76" s="29"/>
      <c r="AC76" s="29"/>
      <c r="AD76" s="29"/>
    </row>
    <row r="77" spans="1:30" ht="30" customHeight="1">
      <c r="A77" s="5" t="s">
        <v>125</v>
      </c>
      <c r="B77" s="14" t="s">
        <v>390</v>
      </c>
      <c r="C77" s="13" t="s">
        <v>380</v>
      </c>
      <c r="D77" s="13" t="s">
        <v>141</v>
      </c>
      <c r="E77" s="13" t="s">
        <v>140</v>
      </c>
      <c r="F77" s="13" t="s">
        <v>139</v>
      </c>
      <c r="G77" s="2"/>
      <c r="H77" s="2"/>
      <c r="I77" s="2"/>
      <c r="J77" s="2"/>
      <c r="K77" s="29">
        <v>1</v>
      </c>
      <c r="L77" s="1">
        <f>IF(K77&lt;&gt;"",SUM($K$1:$K77),"")</f>
        <v>64</v>
      </c>
      <c r="M77" s="1" t="str" cm="1">
        <f t="array" ref="M77">IF(K77&lt;&gt;"",INDEX('R2児童生徒質問紙'!D:D,MATCH(_xlfn.TEXTJOIN("_",TRUE,$M$4,L77),'R2児童生徒質問紙'!G:G,0),0),"")</f>
        <v>Q00000001550</v>
      </c>
      <c r="N77" s="29"/>
      <c r="O77" s="1" t="s">
        <v>125</v>
      </c>
      <c r="P77" s="1" t="str">
        <f t="shared" si="1"/>
        <v>（３８）</v>
      </c>
      <c r="Q77" s="29"/>
      <c r="R77" s="29"/>
      <c r="S77" s="29"/>
      <c r="T77" s="29"/>
      <c r="U77" s="29"/>
      <c r="V77" s="29"/>
      <c r="W77" s="29"/>
      <c r="X77" s="29"/>
      <c r="Y77" s="29"/>
      <c r="Z77" s="29"/>
      <c r="AA77" s="29"/>
      <c r="AB77" s="29"/>
      <c r="AC77" s="29"/>
      <c r="AD77" s="29"/>
    </row>
    <row r="78" spans="1:30" ht="30" customHeight="1">
      <c r="A78" s="5" t="s">
        <v>119</v>
      </c>
      <c r="B78" s="10" t="s">
        <v>161</v>
      </c>
      <c r="C78" s="13" t="s">
        <v>380</v>
      </c>
      <c r="D78" s="13" t="s">
        <v>141</v>
      </c>
      <c r="E78" s="13" t="s">
        <v>140</v>
      </c>
      <c r="F78" s="13" t="s">
        <v>139</v>
      </c>
      <c r="G78" s="2"/>
      <c r="H78" s="2"/>
      <c r="I78" s="2"/>
      <c r="J78" s="2"/>
      <c r="K78" s="29">
        <v>1</v>
      </c>
      <c r="L78" s="1">
        <f>IF(K78&lt;&gt;"",SUM($K$1:$K78),"")</f>
        <v>65</v>
      </c>
      <c r="M78" s="1" t="str" cm="1">
        <f t="array" ref="M78">IF(K78&lt;&gt;"",INDEX('R2児童生徒質問紙'!D:D,MATCH(_xlfn.TEXTJOIN("_",TRUE,$M$4,L78),'R2児童生徒質問紙'!G:G,0),0),"")</f>
        <v>Q00000001560</v>
      </c>
      <c r="N78" s="29"/>
      <c r="O78" s="1" t="s">
        <v>119</v>
      </c>
      <c r="P78" s="1" t="str">
        <f t="shared" si="1"/>
        <v>（３９）</v>
      </c>
      <c r="Q78" s="29"/>
      <c r="R78" s="29"/>
      <c r="S78" s="29"/>
      <c r="T78" s="29"/>
      <c r="U78" s="29"/>
      <c r="V78" s="29"/>
      <c r="W78" s="29"/>
      <c r="X78" s="29"/>
      <c r="Y78" s="29"/>
      <c r="Z78" s="29"/>
      <c r="AA78" s="29"/>
      <c r="AB78" s="29"/>
      <c r="AC78" s="29"/>
      <c r="AD78" s="29"/>
    </row>
    <row r="79" spans="1:30" ht="30" customHeight="1">
      <c r="A79" s="5" t="s">
        <v>117</v>
      </c>
      <c r="B79" s="14" t="s">
        <v>159</v>
      </c>
      <c r="C79" s="13" t="s">
        <v>380</v>
      </c>
      <c r="D79" s="13" t="s">
        <v>141</v>
      </c>
      <c r="E79" s="13" t="s">
        <v>140</v>
      </c>
      <c r="F79" s="13" t="s">
        <v>139</v>
      </c>
      <c r="G79" s="2"/>
      <c r="H79" s="2"/>
      <c r="I79" s="2"/>
      <c r="J79" s="2"/>
      <c r="K79" s="29">
        <v>1</v>
      </c>
      <c r="L79" s="1">
        <f>IF(K79&lt;&gt;"",SUM($K$1:$K79),"")</f>
        <v>66</v>
      </c>
      <c r="M79" s="1" t="str" cm="1">
        <f t="array" ref="M79">IF(K79&lt;&gt;"",INDEX('R2児童生徒質問紙'!D:D,MATCH(_xlfn.TEXTJOIN("_",TRUE,$M$4,L79),'R2児童生徒質問紙'!G:G,0),0),"")</f>
        <v>Q00000001570</v>
      </c>
      <c r="N79" s="29"/>
      <c r="O79" s="1" t="s">
        <v>117</v>
      </c>
      <c r="P79" s="1" t="str">
        <f t="shared" si="1"/>
        <v>（４０）</v>
      </c>
      <c r="Q79" s="29"/>
      <c r="R79" s="29"/>
      <c r="S79" s="29"/>
      <c r="T79" s="29"/>
      <c r="U79" s="29"/>
      <c r="V79" s="29"/>
      <c r="W79" s="29"/>
      <c r="X79" s="29"/>
      <c r="Y79" s="29"/>
      <c r="Z79" s="29"/>
      <c r="AA79" s="29"/>
      <c r="AB79" s="29"/>
      <c r="AC79" s="29"/>
      <c r="AD79" s="29"/>
    </row>
    <row r="80" spans="1:30" ht="30" customHeight="1">
      <c r="A80" s="5" t="s">
        <v>111</v>
      </c>
      <c r="B80" s="14" t="s">
        <v>389</v>
      </c>
      <c r="C80" s="13" t="s">
        <v>380</v>
      </c>
      <c r="D80" s="13" t="s">
        <v>141</v>
      </c>
      <c r="E80" s="13" t="s">
        <v>140</v>
      </c>
      <c r="F80" s="13" t="s">
        <v>139</v>
      </c>
      <c r="G80" s="2"/>
      <c r="H80" s="2"/>
      <c r="I80" s="2"/>
      <c r="J80" s="2"/>
      <c r="K80" s="29">
        <v>1</v>
      </c>
      <c r="L80" s="1">
        <f>IF(K80&lt;&gt;"",SUM($K$1:$K80),"")</f>
        <v>67</v>
      </c>
      <c r="M80" s="1" t="str" cm="1">
        <f t="array" ref="M80">IF(K80&lt;&gt;"",INDEX('R2児童生徒質問紙'!D:D,MATCH(_xlfn.TEXTJOIN("_",TRUE,$M$4,L80),'R2児童生徒質問紙'!G:G,0),0),"")</f>
        <v>Q00000001580</v>
      </c>
      <c r="N80" s="29"/>
      <c r="O80" s="1" t="s">
        <v>111</v>
      </c>
      <c r="P80" s="1" t="str">
        <f t="shared" si="1"/>
        <v>（４１）</v>
      </c>
      <c r="Q80" s="29"/>
      <c r="R80" s="29"/>
      <c r="S80" s="29"/>
      <c r="T80" s="29"/>
      <c r="U80" s="29"/>
      <c r="V80" s="29"/>
      <c r="W80" s="29"/>
      <c r="X80" s="29"/>
      <c r="Y80" s="29"/>
      <c r="Z80" s="29"/>
      <c r="AA80" s="29"/>
      <c r="AB80" s="29"/>
      <c r="AC80" s="29"/>
      <c r="AD80" s="29"/>
    </row>
    <row r="81" spans="1:30" ht="30" customHeight="1">
      <c r="A81" s="5" t="s">
        <v>105</v>
      </c>
      <c r="B81" s="14" t="s">
        <v>388</v>
      </c>
      <c r="C81" s="13" t="s">
        <v>380</v>
      </c>
      <c r="D81" s="13" t="s">
        <v>141</v>
      </c>
      <c r="E81" s="13" t="s">
        <v>140</v>
      </c>
      <c r="F81" s="13" t="s">
        <v>139</v>
      </c>
      <c r="G81" s="2"/>
      <c r="H81" s="2"/>
      <c r="I81" s="2"/>
      <c r="J81" s="2"/>
      <c r="K81" s="29">
        <v>1</v>
      </c>
      <c r="L81" s="1">
        <f>IF(K81&lt;&gt;"",SUM($K$1:$K81),"")</f>
        <v>68</v>
      </c>
      <c r="M81" s="1" t="str" cm="1">
        <f t="array" ref="M81">IF(K81&lt;&gt;"",INDEX('R2児童生徒質問紙'!D:D,MATCH(_xlfn.TEXTJOIN("_",TRUE,$M$4,L81),'R2児童生徒質問紙'!G:G,0),0),"")</f>
        <v>Q00000001590</v>
      </c>
      <c r="N81" s="29"/>
      <c r="O81" s="1" t="s">
        <v>105</v>
      </c>
      <c r="P81" s="1" t="str">
        <f t="shared" si="1"/>
        <v>（４２）</v>
      </c>
      <c r="Q81" s="29"/>
      <c r="R81" s="29"/>
      <c r="S81" s="29"/>
      <c r="T81" s="29"/>
      <c r="U81" s="29"/>
      <c r="V81" s="29"/>
      <c r="W81" s="29"/>
      <c r="X81" s="29"/>
      <c r="Y81" s="29"/>
      <c r="Z81" s="29"/>
      <c r="AA81" s="29"/>
      <c r="AB81" s="29"/>
      <c r="AC81" s="29"/>
      <c r="AD81" s="29"/>
    </row>
    <row r="82" spans="1:30" ht="30" customHeight="1">
      <c r="A82" s="5" t="s">
        <v>387</v>
      </c>
      <c r="B82" s="10" t="s">
        <v>386</v>
      </c>
      <c r="C82" s="13" t="s">
        <v>380</v>
      </c>
      <c r="D82" s="13" t="s">
        <v>141</v>
      </c>
      <c r="E82" s="13" t="s">
        <v>140</v>
      </c>
      <c r="F82" s="13" t="s">
        <v>139</v>
      </c>
      <c r="G82" s="2"/>
      <c r="H82" s="2"/>
      <c r="I82" s="2"/>
      <c r="J82" s="2"/>
      <c r="K82" s="29">
        <v>1</v>
      </c>
      <c r="L82" s="1">
        <f>IF(K82&lt;&gt;"",SUM($K$1:$K82),"")</f>
        <v>69</v>
      </c>
      <c r="M82" s="1" t="str" cm="1">
        <f t="array" ref="M82">IF(K82&lt;&gt;"",INDEX('R2児童生徒質問紙'!D:D,MATCH(_xlfn.TEXTJOIN("_",TRUE,$M$4,L82),'R2児童生徒質問紙'!G:G,0),0),"")</f>
        <v>Q00000001600</v>
      </c>
      <c r="N82" s="29"/>
      <c r="O82" s="1" t="s">
        <v>387</v>
      </c>
      <c r="P82" s="1" t="str">
        <f t="shared" si="1"/>
        <v>（４３）</v>
      </c>
      <c r="Q82" s="29"/>
      <c r="R82" s="29"/>
      <c r="S82" s="29"/>
      <c r="T82" s="29"/>
      <c r="U82" s="29"/>
      <c r="V82" s="29"/>
      <c r="W82" s="29"/>
      <c r="X82" s="29"/>
      <c r="Y82" s="29"/>
      <c r="Z82" s="29"/>
      <c r="AA82" s="29"/>
      <c r="AB82" s="29"/>
      <c r="AC82" s="29"/>
      <c r="AD82" s="29"/>
    </row>
    <row r="83" spans="1:30" ht="30" customHeight="1">
      <c r="A83" s="5" t="s">
        <v>385</v>
      </c>
      <c r="B83" s="14" t="s">
        <v>151</v>
      </c>
      <c r="C83" s="13" t="s">
        <v>380</v>
      </c>
      <c r="D83" s="13" t="s">
        <v>141</v>
      </c>
      <c r="E83" s="13" t="s">
        <v>140</v>
      </c>
      <c r="F83" s="13" t="s">
        <v>139</v>
      </c>
      <c r="G83" s="2"/>
      <c r="H83" s="2"/>
      <c r="I83" s="2"/>
      <c r="J83" s="2"/>
      <c r="K83" s="29">
        <v>1</v>
      </c>
      <c r="L83" s="1">
        <f>IF(K83&lt;&gt;"",SUM($K$1:$K83),"")</f>
        <v>70</v>
      </c>
      <c r="M83" s="1" t="str" cm="1">
        <f t="array" ref="M83">IF(K83&lt;&gt;"",INDEX('R2児童生徒質問紙'!D:D,MATCH(_xlfn.TEXTJOIN("_",TRUE,$M$4,L83),'R2児童生徒質問紙'!G:G,0),0),"")</f>
        <v>Q00000001610</v>
      </c>
      <c r="N83" s="29"/>
      <c r="O83" s="1" t="s">
        <v>385</v>
      </c>
      <c r="P83" s="1" t="str">
        <f t="shared" si="1"/>
        <v>（４４）</v>
      </c>
      <c r="Q83" s="29"/>
      <c r="R83" s="29"/>
      <c r="S83" s="29"/>
      <c r="T83" s="29"/>
      <c r="U83" s="29"/>
      <c r="V83" s="29"/>
      <c r="W83" s="29"/>
      <c r="X83" s="29"/>
      <c r="Y83" s="29"/>
      <c r="Z83" s="29"/>
      <c r="AA83" s="29"/>
      <c r="AB83" s="29"/>
      <c r="AC83" s="29"/>
      <c r="AD83" s="29"/>
    </row>
    <row r="84" spans="1:30" ht="30" customHeight="1">
      <c r="A84" s="5" t="s">
        <v>94</v>
      </c>
      <c r="B84" s="14" t="s">
        <v>384</v>
      </c>
      <c r="C84" s="13" t="s">
        <v>380</v>
      </c>
      <c r="D84" s="13" t="s">
        <v>141</v>
      </c>
      <c r="E84" s="13" t="s">
        <v>140</v>
      </c>
      <c r="F84" s="13" t="s">
        <v>139</v>
      </c>
      <c r="G84" s="2"/>
      <c r="H84" s="2"/>
      <c r="I84" s="2"/>
      <c r="J84" s="2"/>
      <c r="K84" s="29">
        <v>1</v>
      </c>
      <c r="L84" s="1">
        <f>IF(K84&lt;&gt;"",SUM($K$1:$K84),"")</f>
        <v>71</v>
      </c>
      <c r="M84" s="1" t="str" cm="1">
        <f t="array" ref="M84">IF(K84&lt;&gt;"",INDEX('R2児童生徒質問紙'!D:D,MATCH(_xlfn.TEXTJOIN("_",TRUE,$M$4,L84),'R2児童生徒質問紙'!G:G,0),0),"")</f>
        <v>Q00000001620</v>
      </c>
      <c r="N84" s="29"/>
      <c r="O84" s="1" t="s">
        <v>94</v>
      </c>
      <c r="P84" s="1" t="str">
        <f t="shared" si="1"/>
        <v>（４５）</v>
      </c>
      <c r="Q84" s="29"/>
      <c r="R84" s="29"/>
      <c r="S84" s="29"/>
      <c r="T84" s="29"/>
      <c r="U84" s="29"/>
      <c r="V84" s="29"/>
      <c r="W84" s="29"/>
      <c r="X84" s="29"/>
      <c r="Y84" s="29"/>
      <c r="Z84" s="29"/>
      <c r="AA84" s="29"/>
      <c r="AB84" s="29"/>
      <c r="AC84" s="29"/>
      <c r="AD84" s="29"/>
    </row>
    <row r="85" spans="1:30" ht="30" customHeight="1">
      <c r="A85" s="5" t="s">
        <v>92</v>
      </c>
      <c r="B85" s="14" t="s">
        <v>383</v>
      </c>
      <c r="C85" s="13" t="s">
        <v>380</v>
      </c>
      <c r="D85" s="13" t="s">
        <v>141</v>
      </c>
      <c r="E85" s="13" t="s">
        <v>140</v>
      </c>
      <c r="F85" s="13" t="s">
        <v>139</v>
      </c>
      <c r="G85" s="2"/>
      <c r="H85" s="2"/>
      <c r="I85" s="2"/>
      <c r="J85" s="2"/>
      <c r="K85" s="29">
        <v>1</v>
      </c>
      <c r="L85" s="1">
        <f>IF(K85&lt;&gt;"",SUM($K$1:$K85),"")</f>
        <v>72</v>
      </c>
      <c r="M85" s="1" t="str" cm="1">
        <f t="array" ref="M85">IF(K85&lt;&gt;"",INDEX('R2児童生徒質問紙'!D:D,MATCH(_xlfn.TEXTJOIN("_",TRUE,$M$4,L85),'R2児童生徒質問紙'!G:G,0),0),"")</f>
        <v>Q00000001630</v>
      </c>
      <c r="N85" s="29"/>
      <c r="O85" s="1" t="s">
        <v>92</v>
      </c>
      <c r="P85" s="1" t="str">
        <f t="shared" si="1"/>
        <v>（４６）</v>
      </c>
      <c r="Q85" s="29"/>
      <c r="R85" s="29"/>
      <c r="S85" s="29"/>
      <c r="T85" s="29"/>
      <c r="U85" s="29"/>
      <c r="V85" s="29"/>
      <c r="W85" s="29"/>
      <c r="X85" s="29"/>
      <c r="Y85" s="29"/>
      <c r="Z85" s="29"/>
      <c r="AA85" s="29"/>
      <c r="AB85" s="29"/>
      <c r="AC85" s="29"/>
      <c r="AD85" s="29"/>
    </row>
    <row r="86" spans="1:30" ht="30" customHeight="1">
      <c r="A86" s="5" t="s">
        <v>90</v>
      </c>
      <c r="B86" s="14" t="s">
        <v>382</v>
      </c>
      <c r="C86" s="13" t="s">
        <v>380</v>
      </c>
      <c r="D86" s="13" t="s">
        <v>141</v>
      </c>
      <c r="E86" s="13" t="s">
        <v>140</v>
      </c>
      <c r="F86" s="13" t="s">
        <v>139</v>
      </c>
      <c r="G86" s="2"/>
      <c r="H86" s="2"/>
      <c r="I86" s="2"/>
      <c r="J86" s="2"/>
      <c r="K86" s="29">
        <v>1</v>
      </c>
      <c r="L86" s="1">
        <f>IF(K86&lt;&gt;"",SUM($K$1:$K86),"")</f>
        <v>73</v>
      </c>
      <c r="M86" s="1" t="str" cm="1">
        <f t="array" ref="M86">IF(K86&lt;&gt;"",INDEX('R2児童生徒質問紙'!D:D,MATCH(_xlfn.TEXTJOIN("_",TRUE,$M$4,L86),'R2児童生徒質問紙'!G:G,0),0),"")</f>
        <v>Q00000001640</v>
      </c>
      <c r="N86" s="29"/>
      <c r="O86" s="1" t="s">
        <v>90</v>
      </c>
      <c r="P86" s="1" t="str">
        <f t="shared" si="1"/>
        <v>（４７）</v>
      </c>
      <c r="Q86" s="29"/>
      <c r="R86" s="29"/>
      <c r="S86" s="29"/>
      <c r="T86" s="29"/>
      <c r="U86" s="29"/>
      <c r="V86" s="29"/>
      <c r="W86" s="29"/>
      <c r="X86" s="29"/>
      <c r="Y86" s="29"/>
      <c r="Z86" s="29"/>
      <c r="AA86" s="29"/>
      <c r="AB86" s="29"/>
      <c r="AC86" s="29"/>
      <c r="AD86" s="29"/>
    </row>
    <row r="87" spans="1:30" ht="30" customHeight="1">
      <c r="A87" s="5" t="s">
        <v>88</v>
      </c>
      <c r="B87" s="38" t="s">
        <v>381</v>
      </c>
      <c r="C87" s="13" t="s">
        <v>380</v>
      </c>
      <c r="D87" s="13" t="s">
        <v>141</v>
      </c>
      <c r="E87" s="13" t="s">
        <v>140</v>
      </c>
      <c r="F87" s="13" t="s">
        <v>139</v>
      </c>
      <c r="G87" s="2"/>
      <c r="H87" s="2"/>
      <c r="I87" s="2"/>
      <c r="J87" s="2"/>
      <c r="K87" s="29">
        <v>1</v>
      </c>
      <c r="L87" s="1">
        <f>IF(K87&lt;&gt;"",SUM($K$1:$K87),"")</f>
        <v>74</v>
      </c>
      <c r="M87" s="1" t="str" cm="1">
        <f t="array" ref="M87">IF(K87&lt;&gt;"",INDEX('R2児童生徒質問紙'!D:D,MATCH(_xlfn.TEXTJOIN("_",TRUE,$M$4,L87),'R2児童生徒質問紙'!G:G,0),0),"")</f>
        <v>Q00000001650</v>
      </c>
      <c r="N87" s="29"/>
      <c r="O87" s="1" t="s">
        <v>88</v>
      </c>
      <c r="P87" s="1" t="str">
        <f t="shared" si="1"/>
        <v>（４８）</v>
      </c>
      <c r="Q87" s="29"/>
      <c r="R87" s="29"/>
      <c r="S87" s="29"/>
      <c r="T87" s="29"/>
      <c r="U87" s="29"/>
      <c r="V87" s="29"/>
      <c r="W87" s="29"/>
      <c r="X87" s="29"/>
      <c r="Y87" s="29"/>
      <c r="Z87" s="29"/>
      <c r="AA87" s="29"/>
      <c r="AB87" s="29"/>
      <c r="AC87" s="29"/>
      <c r="AD87" s="29"/>
    </row>
    <row r="88" spans="1:30" ht="40.15" customHeight="1">
      <c r="A88" s="27" t="s">
        <v>379</v>
      </c>
      <c r="B88" s="187"/>
      <c r="C88" s="187"/>
      <c r="D88" s="187"/>
      <c r="E88" s="187"/>
      <c r="F88" s="187"/>
      <c r="G88" s="187"/>
      <c r="H88" s="187"/>
      <c r="I88" s="187"/>
      <c r="J88" s="188"/>
      <c r="K88" s="29"/>
      <c r="L88" s="1" t="str">
        <f>IF(K88&lt;&gt;"",SUM($K$1:$K88),"")</f>
        <v/>
      </c>
      <c r="M88" s="1" t="str" cm="1">
        <f t="array" ref="M88">IF(K88&lt;&gt;"",INDEX('R2児童生徒質問紙'!D:D,MATCH(_xlfn.TEXTJOIN("_",TRUE,$M$4,L88),'R2児童生徒質問紙'!G:G,0),0),"")</f>
        <v/>
      </c>
      <c r="N88" s="29"/>
      <c r="P88" s="1" t="str">
        <f t="shared" si="1"/>
        <v>８　あなたの小学校４年生の時のことについて，当てはまるものを１つずつ選んでください。</v>
      </c>
      <c r="Q88" s="29"/>
      <c r="R88" s="29"/>
      <c r="S88" s="29"/>
      <c r="T88" s="29"/>
      <c r="U88" s="29"/>
      <c r="V88" s="29"/>
      <c r="W88" s="29"/>
      <c r="X88" s="29"/>
      <c r="Y88" s="29"/>
      <c r="Z88" s="29"/>
      <c r="AA88" s="29"/>
      <c r="AB88" s="29"/>
      <c r="AC88" s="29"/>
      <c r="AD88" s="29"/>
    </row>
    <row r="89" spans="1:30" ht="30" customHeight="1">
      <c r="A89" s="5" t="s">
        <v>378</v>
      </c>
      <c r="B89" s="4" t="s">
        <v>136</v>
      </c>
      <c r="C89" s="13" t="s">
        <v>135</v>
      </c>
      <c r="D89" s="13" t="s">
        <v>134</v>
      </c>
      <c r="E89" s="13" t="s">
        <v>133</v>
      </c>
      <c r="F89" s="13" t="s">
        <v>132</v>
      </c>
      <c r="G89" s="2"/>
      <c r="H89" s="2"/>
      <c r="I89" s="2"/>
      <c r="J89" s="2"/>
      <c r="K89" s="29">
        <v>1</v>
      </c>
      <c r="L89" s="1">
        <f>IF(K89&lt;&gt;"",SUM($K$1:$K89),"")</f>
        <v>75</v>
      </c>
      <c r="M89" s="1" t="str" cm="1">
        <f t="array" ref="M89">IF(K89&lt;&gt;"",INDEX('R2児童生徒質問紙'!D:D,MATCH(_xlfn.TEXTJOIN("_",TRUE,$M$4,L89),'R2児童生徒質問紙'!G:G,0),0),"")</f>
        <v>Q00000001660</v>
      </c>
      <c r="N89" s="29"/>
      <c r="O89" s="1" t="s">
        <v>86</v>
      </c>
      <c r="P89" s="1" t="str">
        <f t="shared" si="1"/>
        <v>（４９）</v>
      </c>
      <c r="Q89" s="29"/>
      <c r="R89" s="29"/>
      <c r="S89" s="29"/>
      <c r="T89" s="29"/>
      <c r="U89" s="29"/>
      <c r="V89" s="29"/>
      <c r="W89" s="29"/>
      <c r="X89" s="29"/>
      <c r="Y89" s="29"/>
      <c r="Z89" s="29"/>
      <c r="AA89" s="29"/>
      <c r="AB89" s="29"/>
      <c r="AC89" s="29"/>
      <c r="AD89" s="29"/>
    </row>
    <row r="90" spans="1:30" ht="30" customHeight="1">
      <c r="A90" s="5" t="s">
        <v>84</v>
      </c>
      <c r="B90" s="4" t="s">
        <v>130</v>
      </c>
      <c r="C90" s="13" t="s">
        <v>129</v>
      </c>
      <c r="D90" s="13" t="s">
        <v>128</v>
      </c>
      <c r="E90" s="13" t="s">
        <v>127</v>
      </c>
      <c r="F90" s="13" t="s">
        <v>126</v>
      </c>
      <c r="G90" s="2"/>
      <c r="H90" s="2"/>
      <c r="I90" s="2"/>
      <c r="J90" s="2"/>
      <c r="K90" s="29">
        <v>1</v>
      </c>
      <c r="L90" s="1">
        <f>IF(K90&lt;&gt;"",SUM($K$1:$K90),"")</f>
        <v>76</v>
      </c>
      <c r="M90" s="1" t="str" cm="1">
        <f t="array" ref="M90">IF(K90&lt;&gt;"",INDEX('R2児童生徒質問紙'!D:D,MATCH(_xlfn.TEXTJOIN("_",TRUE,$M$4,L90),'R2児童生徒質問紙'!G:G,0),0),"")</f>
        <v>Q00000001670</v>
      </c>
      <c r="N90" s="29"/>
      <c r="O90" s="1" t="s">
        <v>84</v>
      </c>
      <c r="P90" s="1" t="str">
        <f t="shared" si="1"/>
        <v>（５０）</v>
      </c>
      <c r="Q90" s="29"/>
      <c r="R90" s="29"/>
      <c r="S90" s="29"/>
      <c r="T90" s="29"/>
      <c r="U90" s="29"/>
      <c r="V90" s="29"/>
      <c r="W90" s="29"/>
      <c r="X90" s="29"/>
      <c r="Y90" s="29"/>
      <c r="Z90" s="29"/>
      <c r="AA90" s="29"/>
      <c r="AB90" s="29"/>
      <c r="AC90" s="29"/>
      <c r="AD90" s="29"/>
    </row>
    <row r="91" spans="1:30" ht="30" customHeight="1">
      <c r="A91" s="5" t="s">
        <v>377</v>
      </c>
      <c r="B91" s="4" t="s">
        <v>124</v>
      </c>
      <c r="C91" s="13" t="s">
        <v>123</v>
      </c>
      <c r="D91" s="13" t="s">
        <v>122</v>
      </c>
      <c r="E91" s="13" t="s">
        <v>121</v>
      </c>
      <c r="F91" s="13" t="s">
        <v>120</v>
      </c>
      <c r="G91" s="2"/>
      <c r="H91" s="2"/>
      <c r="I91" s="2"/>
      <c r="J91" s="2"/>
      <c r="K91" s="29">
        <v>1</v>
      </c>
      <c r="L91" s="1">
        <f>IF(K91&lt;&gt;"",SUM($K$1:$K91),"")</f>
        <v>77</v>
      </c>
      <c r="M91" s="1" t="str" cm="1">
        <f t="array" ref="M91">IF(K91&lt;&gt;"",INDEX('R2児童生徒質問紙'!D:D,MATCH(_xlfn.TEXTJOIN("_",TRUE,$M$4,L91),'R2児童生徒質問紙'!G:G,0),0),"")</f>
        <v>Q00000001680</v>
      </c>
      <c r="N91" s="29"/>
      <c r="O91" s="1" t="s">
        <v>377</v>
      </c>
      <c r="P91" s="1" t="str">
        <f t="shared" si="1"/>
        <v>（５１）</v>
      </c>
      <c r="Q91" s="29"/>
      <c r="R91" s="29"/>
      <c r="S91" s="29"/>
      <c r="T91" s="29"/>
      <c r="U91" s="29"/>
      <c r="V91" s="29"/>
      <c r="W91" s="29"/>
      <c r="X91" s="29"/>
      <c r="Y91" s="29"/>
      <c r="Z91" s="29"/>
      <c r="AA91" s="29"/>
      <c r="AB91" s="29"/>
      <c r="AC91" s="29"/>
      <c r="AD91" s="29"/>
    </row>
    <row r="92" spans="1:30" ht="30" customHeight="1">
      <c r="A92" s="5" t="s">
        <v>75</v>
      </c>
      <c r="B92" s="4" t="s">
        <v>376</v>
      </c>
      <c r="C92" s="13" t="s">
        <v>373</v>
      </c>
      <c r="D92" s="13" t="s">
        <v>372</v>
      </c>
      <c r="E92" s="13" t="s">
        <v>371</v>
      </c>
      <c r="F92" s="13" t="s">
        <v>370</v>
      </c>
      <c r="G92" s="2"/>
      <c r="H92" s="2"/>
      <c r="I92" s="2"/>
      <c r="J92" s="2"/>
      <c r="K92" s="29">
        <v>1</v>
      </c>
      <c r="L92" s="1">
        <f>IF(K92&lt;&gt;"",SUM($K$1:$K92),"")</f>
        <v>78</v>
      </c>
      <c r="M92" s="1" t="str" cm="1">
        <f t="array" ref="M92">IF(K92&lt;&gt;"",INDEX('R2児童生徒質問紙'!D:D,MATCH(_xlfn.TEXTJOIN("_",TRUE,$M$4,L92),'R2児童生徒質問紙'!G:G,0),0),"")</f>
        <v>Q00000001690</v>
      </c>
      <c r="N92" s="29"/>
      <c r="O92" s="1" t="s">
        <v>75</v>
      </c>
      <c r="P92" s="1" t="str">
        <f t="shared" si="1"/>
        <v>（５２）</v>
      </c>
      <c r="Q92" s="29"/>
      <c r="R92" s="29"/>
      <c r="S92" s="29"/>
      <c r="T92" s="29"/>
      <c r="U92" s="29"/>
      <c r="V92" s="29"/>
      <c r="W92" s="29"/>
      <c r="X92" s="29"/>
      <c r="Y92" s="29"/>
      <c r="Z92" s="29"/>
      <c r="AA92" s="29"/>
      <c r="AB92" s="29"/>
      <c r="AC92" s="29"/>
      <c r="AD92" s="29"/>
    </row>
    <row r="93" spans="1:30" ht="30" customHeight="1">
      <c r="A93" s="5" t="s">
        <v>69</v>
      </c>
      <c r="B93" s="4" t="s">
        <v>375</v>
      </c>
      <c r="C93" s="13" t="s">
        <v>115</v>
      </c>
      <c r="D93" s="13" t="s">
        <v>114</v>
      </c>
      <c r="E93" s="13" t="s">
        <v>113</v>
      </c>
      <c r="F93" s="13" t="s">
        <v>112</v>
      </c>
      <c r="G93" s="2"/>
      <c r="H93" s="2"/>
      <c r="I93" s="2"/>
      <c r="J93" s="2"/>
      <c r="K93" s="29">
        <v>1</v>
      </c>
      <c r="L93" s="1">
        <f>IF(K93&lt;&gt;"",SUM($K$1:$K93),"")</f>
        <v>79</v>
      </c>
      <c r="M93" s="1" t="str" cm="1">
        <f t="array" ref="M93">IF(K93&lt;&gt;"",INDEX('R2児童生徒質問紙'!D:D,MATCH(_xlfn.TEXTJOIN("_",TRUE,$M$4,L93),'R2児童生徒質問紙'!G:G,0),0),"")</f>
        <v>Q00000001700</v>
      </c>
      <c r="N93" s="29"/>
      <c r="O93" s="1" t="s">
        <v>69</v>
      </c>
      <c r="P93" s="1" t="str">
        <f t="shared" si="1"/>
        <v>（５３）</v>
      </c>
      <c r="Q93" s="29"/>
      <c r="R93" s="29"/>
      <c r="S93" s="29"/>
      <c r="T93" s="29"/>
      <c r="U93" s="29"/>
      <c r="V93" s="29"/>
      <c r="W93" s="29"/>
      <c r="X93" s="29"/>
      <c r="Y93" s="29"/>
      <c r="Z93" s="29"/>
      <c r="AA93" s="29"/>
      <c r="AB93" s="29"/>
      <c r="AC93" s="29"/>
      <c r="AD93" s="29"/>
    </row>
    <row r="94" spans="1:30" ht="30" customHeight="1">
      <c r="A94" s="5" t="s">
        <v>65</v>
      </c>
      <c r="B94" s="4" t="s">
        <v>374</v>
      </c>
      <c r="C94" s="13" t="s">
        <v>373</v>
      </c>
      <c r="D94" s="13" t="s">
        <v>372</v>
      </c>
      <c r="E94" s="13" t="s">
        <v>371</v>
      </c>
      <c r="F94" s="13" t="s">
        <v>370</v>
      </c>
      <c r="G94" s="2"/>
      <c r="H94" s="2"/>
      <c r="I94" s="2"/>
      <c r="J94" s="2"/>
      <c r="K94" s="29">
        <v>1</v>
      </c>
      <c r="L94" s="1">
        <f>IF(K94&lt;&gt;"",SUM($K$1:$K94),"")</f>
        <v>80</v>
      </c>
      <c r="M94" s="1" t="str" cm="1">
        <f t="array" ref="M94">IF(K94&lt;&gt;"",INDEX('R2児童生徒質問紙'!D:D,MATCH(_xlfn.TEXTJOIN("_",TRUE,$M$4,L94),'R2児童生徒質問紙'!G:G,0),0),"")</f>
        <v>Q00000001710</v>
      </c>
      <c r="N94" s="29"/>
      <c r="O94" s="1" t="s">
        <v>65</v>
      </c>
      <c r="P94" s="1" t="str">
        <f t="shared" si="1"/>
        <v>（５４）</v>
      </c>
      <c r="Q94" s="29"/>
      <c r="R94" s="29"/>
      <c r="S94" s="29"/>
      <c r="T94" s="29"/>
      <c r="U94" s="29"/>
      <c r="V94" s="29"/>
      <c r="W94" s="29"/>
      <c r="X94" s="29"/>
      <c r="Y94" s="29"/>
      <c r="Z94" s="29"/>
      <c r="AA94" s="29"/>
      <c r="AB94" s="29"/>
      <c r="AC94" s="29"/>
      <c r="AD94" s="29"/>
    </row>
    <row r="95" spans="1:30" ht="30" customHeight="1">
      <c r="A95" s="5" t="s">
        <v>62</v>
      </c>
      <c r="B95" s="4" t="s">
        <v>369</v>
      </c>
      <c r="C95" s="13" t="s">
        <v>103</v>
      </c>
      <c r="D95" s="13" t="s">
        <v>102</v>
      </c>
      <c r="E95" s="13" t="s">
        <v>101</v>
      </c>
      <c r="F95" s="13" t="s">
        <v>100</v>
      </c>
      <c r="G95" s="2"/>
      <c r="H95" s="2"/>
      <c r="I95" s="2"/>
      <c r="J95" s="2"/>
      <c r="K95" s="29">
        <v>1</v>
      </c>
      <c r="L95" s="1">
        <f>IF(K95&lt;&gt;"",SUM($K$1:$K95),"")</f>
        <v>81</v>
      </c>
      <c r="M95" s="1" t="str" cm="1">
        <f t="array" ref="M95">IF(K95&lt;&gt;"",INDEX('R2児童生徒質問紙'!D:D,MATCH(_xlfn.TEXTJOIN("_",TRUE,$M$4,L95),'R2児童生徒質問紙'!G:G,0),0),"")</f>
        <v>Q00000001720</v>
      </c>
      <c r="N95" s="29"/>
      <c r="O95" s="1" t="s">
        <v>62</v>
      </c>
      <c r="P95" s="1" t="str">
        <f t="shared" si="1"/>
        <v>（５５）</v>
      </c>
      <c r="Q95" s="29"/>
      <c r="R95" s="29"/>
      <c r="S95" s="29"/>
      <c r="T95" s="29"/>
      <c r="U95" s="29"/>
      <c r="V95" s="29"/>
      <c r="W95" s="29"/>
      <c r="X95" s="29"/>
      <c r="Y95" s="29"/>
      <c r="Z95" s="29"/>
      <c r="AA95" s="29"/>
      <c r="AB95" s="29"/>
      <c r="AC95" s="29"/>
      <c r="AD95" s="29"/>
    </row>
    <row r="96" spans="1:30" ht="40.15" customHeight="1">
      <c r="A96" s="27" t="s">
        <v>368</v>
      </c>
      <c r="B96" s="187"/>
      <c r="C96" s="187"/>
      <c r="D96" s="187"/>
      <c r="E96" s="187"/>
      <c r="F96" s="187"/>
      <c r="G96" s="187"/>
      <c r="H96" s="187"/>
      <c r="I96" s="187"/>
      <c r="J96" s="188"/>
      <c r="K96" s="29"/>
      <c r="L96" s="1" t="str">
        <f>IF(K96&lt;&gt;"",SUM($K$1:$K96),"")</f>
        <v/>
      </c>
      <c r="M96" s="1" t="str" cm="1">
        <f t="array" ref="M96">IF(K96&lt;&gt;"",INDEX('R2児童生徒質問紙'!D:D,MATCH(_xlfn.TEXTJOIN("_",TRUE,$M$4,L96),'R2児童生徒質問紙'!G:G,0),0),"")</f>
        <v/>
      </c>
      <c r="N96" s="29"/>
      <c r="P96" s="1" t="str">
        <f t="shared" si="1"/>
        <v>９　あなたの小学校４年生の時の算数の授業では，次のようなことがどれくらいありましたか。当てはまるものを１つずつ選んでください。</v>
      </c>
      <c r="Q96" s="29"/>
      <c r="R96" s="29"/>
      <c r="S96" s="29"/>
      <c r="T96" s="29"/>
      <c r="U96" s="29"/>
      <c r="V96" s="29"/>
      <c r="W96" s="29"/>
      <c r="X96" s="29"/>
      <c r="Y96" s="29"/>
      <c r="Z96" s="29"/>
      <c r="AA96" s="29"/>
      <c r="AB96" s="29"/>
      <c r="AC96" s="29"/>
      <c r="AD96" s="29"/>
    </row>
    <row r="97" spans="1:30" ht="30" customHeight="1">
      <c r="A97" s="17" t="s">
        <v>367</v>
      </c>
      <c r="B97" s="20" t="s">
        <v>366</v>
      </c>
      <c r="C97" s="15" t="s">
        <v>82</v>
      </c>
      <c r="D97" s="15" t="s">
        <v>81</v>
      </c>
      <c r="E97" s="15" t="s">
        <v>80</v>
      </c>
      <c r="F97" s="15" t="s">
        <v>79</v>
      </c>
      <c r="G97" s="2"/>
      <c r="H97" s="2"/>
      <c r="I97" s="2"/>
      <c r="J97" s="2"/>
      <c r="K97" s="29">
        <v>1</v>
      </c>
      <c r="L97" s="1">
        <f>IF(K97&lt;&gt;"",SUM($K$1:$K97),"")</f>
        <v>82</v>
      </c>
      <c r="M97" s="1" t="str" cm="1">
        <f t="array" ref="M97">IF(K97&lt;&gt;"",INDEX('R2児童生徒質問紙'!D:D,MATCH(_xlfn.TEXTJOIN("_",TRUE,$M$4,L97),'R2児童生徒質問紙'!G:G,0),0),"")</f>
        <v>Q00000001730</v>
      </c>
      <c r="N97" s="29"/>
      <c r="O97" s="1" t="s">
        <v>52</v>
      </c>
      <c r="P97" s="1" t="str">
        <f t="shared" si="1"/>
        <v>（５６）</v>
      </c>
      <c r="Q97" s="29"/>
      <c r="R97" s="29"/>
      <c r="S97" s="29"/>
      <c r="T97" s="29"/>
      <c r="U97" s="29"/>
      <c r="V97" s="29"/>
      <c r="W97" s="29"/>
      <c r="X97" s="29"/>
      <c r="Y97" s="29"/>
      <c r="Z97" s="29"/>
      <c r="AA97" s="29"/>
      <c r="AB97" s="29"/>
      <c r="AC97" s="29"/>
      <c r="AD97" s="29"/>
    </row>
    <row r="98" spans="1:30" ht="30" customHeight="1">
      <c r="A98" s="5" t="s">
        <v>365</v>
      </c>
      <c r="B98" s="4" t="s">
        <v>95</v>
      </c>
      <c r="C98" s="13" t="s">
        <v>82</v>
      </c>
      <c r="D98" s="13" t="s">
        <v>81</v>
      </c>
      <c r="E98" s="13" t="s">
        <v>80</v>
      </c>
      <c r="F98" s="13" t="s">
        <v>79</v>
      </c>
      <c r="G98" s="2"/>
      <c r="H98" s="2"/>
      <c r="I98" s="2"/>
      <c r="J98" s="2"/>
      <c r="K98" s="29">
        <v>1</v>
      </c>
      <c r="L98" s="1">
        <f>IF(K98&lt;&gt;"",SUM($K$1:$K98),"")</f>
        <v>83</v>
      </c>
      <c r="M98" s="1" t="str" cm="1">
        <f t="array" ref="M98">IF(K98&lt;&gt;"",INDEX('R2児童生徒質問紙'!D:D,MATCH(_xlfn.TEXTJOIN("_",TRUE,$M$4,L98),'R2児童生徒質問紙'!G:G,0),0),"")</f>
        <v>Q00000001740</v>
      </c>
      <c r="N98" s="29"/>
      <c r="O98" s="1" t="s">
        <v>45</v>
      </c>
      <c r="P98" s="1" t="str">
        <f t="shared" si="1"/>
        <v>（５７）</v>
      </c>
      <c r="Q98" s="29"/>
      <c r="R98" s="29"/>
      <c r="S98" s="29"/>
      <c r="T98" s="29"/>
      <c r="U98" s="29"/>
      <c r="V98" s="29"/>
      <c r="W98" s="29"/>
      <c r="X98" s="29"/>
      <c r="Y98" s="29"/>
      <c r="Z98" s="29"/>
      <c r="AA98" s="29"/>
      <c r="AB98" s="29"/>
      <c r="AC98" s="29"/>
      <c r="AD98" s="29"/>
    </row>
    <row r="99" spans="1:30" ht="30" customHeight="1">
      <c r="A99" s="5" t="s">
        <v>38</v>
      </c>
      <c r="B99" s="4" t="s">
        <v>364</v>
      </c>
      <c r="C99" s="13" t="s">
        <v>82</v>
      </c>
      <c r="D99" s="13" t="s">
        <v>81</v>
      </c>
      <c r="E99" s="13" t="s">
        <v>80</v>
      </c>
      <c r="F99" s="13" t="s">
        <v>79</v>
      </c>
      <c r="G99" s="2"/>
      <c r="H99" s="2"/>
      <c r="I99" s="2"/>
      <c r="J99" s="2"/>
      <c r="K99" s="29">
        <v>1</v>
      </c>
      <c r="L99" s="1">
        <f>IF(K99&lt;&gt;"",SUM($K$1:$K99),"")</f>
        <v>84</v>
      </c>
      <c r="M99" s="1" t="str" cm="1">
        <f t="array" ref="M99">IF(K99&lt;&gt;"",INDEX('R2児童生徒質問紙'!D:D,MATCH(_xlfn.TEXTJOIN("_",TRUE,$M$4,L99),'R2児童生徒質問紙'!G:G,0),0),"")</f>
        <v>Q00000001750</v>
      </c>
      <c r="N99" s="29"/>
      <c r="O99" s="1" t="s">
        <v>38</v>
      </c>
      <c r="P99" s="1" t="str">
        <f t="shared" si="1"/>
        <v>（５８）</v>
      </c>
      <c r="Q99" s="29"/>
      <c r="R99" s="29"/>
      <c r="S99" s="29"/>
      <c r="T99" s="29"/>
      <c r="U99" s="29"/>
      <c r="V99" s="29"/>
      <c r="W99" s="29"/>
      <c r="X99" s="29"/>
      <c r="Y99" s="29"/>
      <c r="Z99" s="29"/>
      <c r="AA99" s="29"/>
      <c r="AB99" s="29"/>
      <c r="AC99" s="29"/>
      <c r="AD99" s="29"/>
    </row>
    <row r="100" spans="1:30" ht="30" customHeight="1">
      <c r="A100" s="5" t="s">
        <v>34</v>
      </c>
      <c r="B100" s="37" t="s">
        <v>91</v>
      </c>
      <c r="C100" s="13" t="s">
        <v>82</v>
      </c>
      <c r="D100" s="13" t="s">
        <v>81</v>
      </c>
      <c r="E100" s="13" t="s">
        <v>80</v>
      </c>
      <c r="F100" s="13" t="s">
        <v>79</v>
      </c>
      <c r="G100" s="2"/>
      <c r="H100" s="2"/>
      <c r="I100" s="2"/>
      <c r="J100" s="2"/>
      <c r="K100" s="29">
        <v>1</v>
      </c>
      <c r="L100" s="1">
        <f>IF(K100&lt;&gt;"",SUM($K$1:$K100),"")</f>
        <v>85</v>
      </c>
      <c r="M100" s="1" t="str" cm="1">
        <f t="array" ref="M100">IF(K100&lt;&gt;"",INDEX('R2児童生徒質問紙'!D:D,MATCH(_xlfn.TEXTJOIN("_",TRUE,$M$4,L100),'R2児童生徒質問紙'!G:G,0),0),"")</f>
        <v>Q00000001760</v>
      </c>
      <c r="N100" s="29"/>
      <c r="O100" s="1" t="s">
        <v>34</v>
      </c>
      <c r="P100" s="1" t="str">
        <f t="shared" si="1"/>
        <v>（５９）</v>
      </c>
      <c r="Q100" s="29"/>
      <c r="R100" s="29"/>
      <c r="S100" s="29"/>
      <c r="T100" s="29"/>
      <c r="U100" s="29"/>
      <c r="V100" s="29"/>
      <c r="W100" s="29"/>
      <c r="X100" s="29"/>
      <c r="Y100" s="29"/>
      <c r="Z100" s="29"/>
      <c r="AA100" s="29"/>
      <c r="AB100" s="29"/>
      <c r="AC100" s="29"/>
      <c r="AD100" s="29"/>
    </row>
    <row r="101" spans="1:30" ht="45" customHeight="1">
      <c r="A101" s="5" t="s">
        <v>32</v>
      </c>
      <c r="B101" s="4" t="s">
        <v>363</v>
      </c>
      <c r="C101" s="13" t="s">
        <v>82</v>
      </c>
      <c r="D101" s="13" t="s">
        <v>81</v>
      </c>
      <c r="E101" s="13" t="s">
        <v>80</v>
      </c>
      <c r="F101" s="13" t="s">
        <v>79</v>
      </c>
      <c r="G101" s="2"/>
      <c r="H101" s="2"/>
      <c r="I101" s="2"/>
      <c r="J101" s="2"/>
      <c r="K101" s="29">
        <v>1</v>
      </c>
      <c r="L101" s="1">
        <f>IF(K101&lt;&gt;"",SUM($K$1:$K101),"")</f>
        <v>86</v>
      </c>
      <c r="M101" s="1" t="str" cm="1">
        <f t="array" ref="M101">IF(K101&lt;&gt;"",INDEX('R2児童生徒質問紙'!D:D,MATCH(_xlfn.TEXTJOIN("_",TRUE,$M$4,L101),'R2児童生徒質問紙'!G:G,0),0),"")</f>
        <v>Q00000001770</v>
      </c>
      <c r="N101" s="29"/>
      <c r="O101" s="1" t="s">
        <v>32</v>
      </c>
      <c r="P101" s="1" t="str">
        <f t="shared" si="1"/>
        <v>（６０）</v>
      </c>
      <c r="Q101" s="29"/>
      <c r="R101" s="29"/>
      <c r="S101" s="29"/>
      <c r="T101" s="29"/>
      <c r="U101" s="29"/>
      <c r="V101" s="29"/>
      <c r="W101" s="29"/>
      <c r="X101" s="29"/>
      <c r="Y101" s="29"/>
      <c r="Z101" s="29"/>
      <c r="AA101" s="29"/>
      <c r="AB101" s="29"/>
      <c r="AC101" s="29"/>
      <c r="AD101" s="29"/>
    </row>
    <row r="102" spans="1:30" ht="30" customHeight="1">
      <c r="A102" s="5" t="s">
        <v>23</v>
      </c>
      <c r="B102" s="4" t="s">
        <v>362</v>
      </c>
      <c r="C102" s="13" t="s">
        <v>82</v>
      </c>
      <c r="D102" s="13" t="s">
        <v>81</v>
      </c>
      <c r="E102" s="13" t="s">
        <v>80</v>
      </c>
      <c r="F102" s="13" t="s">
        <v>79</v>
      </c>
      <c r="G102" s="2"/>
      <c r="H102" s="2"/>
      <c r="I102" s="2"/>
      <c r="J102" s="2"/>
      <c r="K102" s="29">
        <v>1</v>
      </c>
      <c r="L102" s="1">
        <f>IF(K102&lt;&gt;"",SUM($K$1:$K102),"")</f>
        <v>87</v>
      </c>
      <c r="M102" s="1" t="str" cm="1">
        <f t="array" ref="M102">IF(K102&lt;&gt;"",INDEX('R2児童生徒質問紙'!D:D,MATCH(_xlfn.TEXTJOIN("_",TRUE,$M$4,L102),'R2児童生徒質問紙'!G:G,0),0),"")</f>
        <v>Q00000001780</v>
      </c>
      <c r="N102" s="29"/>
      <c r="O102" s="1" t="s">
        <v>23</v>
      </c>
      <c r="P102" s="1" t="str">
        <f t="shared" si="1"/>
        <v>（６１）</v>
      </c>
      <c r="Q102" s="29"/>
      <c r="R102" s="29"/>
      <c r="S102" s="29"/>
      <c r="T102" s="29"/>
      <c r="U102" s="29"/>
      <c r="V102" s="29"/>
      <c r="W102" s="29"/>
      <c r="X102" s="29"/>
      <c r="Y102" s="29"/>
      <c r="Z102" s="29"/>
      <c r="AA102" s="29"/>
      <c r="AB102" s="29"/>
      <c r="AC102" s="29"/>
      <c r="AD102" s="29"/>
    </row>
    <row r="103" spans="1:30" ht="30" customHeight="1">
      <c r="A103" s="5" t="s">
        <v>19</v>
      </c>
      <c r="B103" s="4" t="s">
        <v>361</v>
      </c>
      <c r="C103" s="13" t="s">
        <v>82</v>
      </c>
      <c r="D103" s="13" t="s">
        <v>81</v>
      </c>
      <c r="E103" s="13" t="s">
        <v>80</v>
      </c>
      <c r="F103" s="13" t="s">
        <v>79</v>
      </c>
      <c r="G103" s="2"/>
      <c r="H103" s="2"/>
      <c r="I103" s="2"/>
      <c r="J103" s="2"/>
      <c r="K103" s="29">
        <v>1</v>
      </c>
      <c r="L103" s="1">
        <f>IF(K103&lt;&gt;"",SUM($K$1:$K103),"")</f>
        <v>88</v>
      </c>
      <c r="M103" s="1" t="str" cm="1">
        <f t="array" ref="M103">IF(K103&lt;&gt;"",INDEX('R2児童生徒質問紙'!D:D,MATCH(_xlfn.TEXTJOIN("_",TRUE,$M$4,L103),'R2児童生徒質問紙'!G:G,0),0),"")</f>
        <v>Q00000001790</v>
      </c>
      <c r="N103" s="29"/>
      <c r="O103" s="1" t="s">
        <v>19</v>
      </c>
      <c r="P103" s="1" t="str">
        <f t="shared" si="1"/>
        <v>（６２）</v>
      </c>
      <c r="Q103" s="29"/>
      <c r="R103" s="29"/>
      <c r="S103" s="29"/>
      <c r="T103" s="29"/>
      <c r="U103" s="29"/>
      <c r="V103" s="29"/>
      <c r="W103" s="29"/>
      <c r="X103" s="29"/>
      <c r="Y103" s="29"/>
      <c r="Z103" s="29"/>
      <c r="AA103" s="29"/>
      <c r="AB103" s="29"/>
      <c r="AC103" s="29"/>
      <c r="AD103" s="29"/>
    </row>
    <row r="104" spans="1:30" ht="30" customHeight="1">
      <c r="A104" s="5" t="s">
        <v>13</v>
      </c>
      <c r="B104" s="4" t="s">
        <v>360</v>
      </c>
      <c r="C104" s="13" t="s">
        <v>82</v>
      </c>
      <c r="D104" s="13" t="s">
        <v>81</v>
      </c>
      <c r="E104" s="13" t="s">
        <v>80</v>
      </c>
      <c r="F104" s="13" t="s">
        <v>79</v>
      </c>
      <c r="G104" s="2"/>
      <c r="H104" s="2"/>
      <c r="I104" s="2"/>
      <c r="J104" s="2"/>
      <c r="K104" s="29">
        <v>1</v>
      </c>
      <c r="L104" s="1">
        <f>IF(K104&lt;&gt;"",SUM($K$1:$K104),"")</f>
        <v>89</v>
      </c>
      <c r="M104" s="1" t="str" cm="1">
        <f t="array" ref="M104">IF(K104&lt;&gt;"",INDEX('R2児童生徒質問紙'!D:D,MATCH(_xlfn.TEXTJOIN("_",TRUE,$M$4,L104),'R2児童生徒質問紙'!G:G,0),0),"")</f>
        <v>Q00000001800</v>
      </c>
      <c r="N104" s="29"/>
      <c r="O104" s="1" t="s">
        <v>13</v>
      </c>
      <c r="P104" s="1" t="str">
        <f t="shared" si="1"/>
        <v>（６３）</v>
      </c>
      <c r="Q104" s="29"/>
      <c r="R104" s="29"/>
      <c r="S104" s="29"/>
      <c r="T104" s="29"/>
      <c r="U104" s="29"/>
      <c r="V104" s="29"/>
      <c r="W104" s="29"/>
      <c r="X104" s="29"/>
      <c r="Y104" s="29"/>
      <c r="Z104" s="29"/>
      <c r="AA104" s="29"/>
      <c r="AB104" s="29"/>
      <c r="AC104" s="29"/>
      <c r="AD104" s="29"/>
    </row>
    <row r="105" spans="1:30" ht="40.15" customHeight="1">
      <c r="A105" s="182" t="s">
        <v>359</v>
      </c>
      <c r="B105" s="183"/>
      <c r="C105" s="183"/>
      <c r="D105" s="183"/>
      <c r="E105" s="183"/>
      <c r="F105" s="183"/>
      <c r="G105" s="183"/>
      <c r="H105" s="183"/>
      <c r="I105" s="183"/>
      <c r="J105" s="184"/>
      <c r="K105" s="29"/>
      <c r="L105" s="1" t="str">
        <f>IF(K105&lt;&gt;"",SUM($K$1:$K105),"")</f>
        <v/>
      </c>
      <c r="M105" s="1" t="str" cm="1">
        <f t="array" ref="M105">IF(K105&lt;&gt;"",INDEX('R2児童生徒質問紙'!D:D,MATCH(_xlfn.TEXTJOIN("_",TRUE,$M$4,L105),'R2児童生徒質問紙'!G:G,0),0),"")</f>
        <v/>
      </c>
      <c r="P105" s="1" t="str">
        <f t="shared" si="1"/>
        <v>１０　家での生活について，当てはまるものを１つずつ選んでください。</v>
      </c>
    </row>
    <row r="106" spans="1:30" ht="30" customHeight="1">
      <c r="A106" s="5" t="s">
        <v>6</v>
      </c>
      <c r="B106" s="4" t="s">
        <v>76</v>
      </c>
      <c r="C106" s="7" t="s">
        <v>73</v>
      </c>
      <c r="D106" s="7" t="s">
        <v>72</v>
      </c>
      <c r="E106" s="7" t="s">
        <v>71</v>
      </c>
      <c r="F106" s="7" t="s">
        <v>70</v>
      </c>
      <c r="G106" s="6"/>
      <c r="H106" s="6"/>
      <c r="I106" s="6"/>
      <c r="J106" s="6"/>
      <c r="K106" s="29">
        <v>1</v>
      </c>
      <c r="L106" s="1">
        <f>IF(K106&lt;&gt;"",SUM($K$1:$K106),"")</f>
        <v>90</v>
      </c>
      <c r="M106" s="1" t="str" cm="1">
        <f t="array" ref="M106">IF(K106&lt;&gt;"",INDEX('R2児童生徒質問紙'!D:D,MATCH(_xlfn.TEXTJOIN("_",TRUE,$M$4,L106),'R2児童生徒質問紙'!G:G,0),0),"")</f>
        <v>Q00000001810</v>
      </c>
      <c r="O106" s="1" t="s">
        <v>2126</v>
      </c>
      <c r="P106" s="1" t="str">
        <f t="shared" si="1"/>
        <v>（６４）</v>
      </c>
    </row>
    <row r="107" spans="1:30" ht="30" customHeight="1">
      <c r="A107" s="5" t="s">
        <v>358</v>
      </c>
      <c r="B107" s="4" t="s">
        <v>357</v>
      </c>
      <c r="C107" s="7" t="s">
        <v>73</v>
      </c>
      <c r="D107" s="7" t="s">
        <v>72</v>
      </c>
      <c r="E107" s="7" t="s">
        <v>71</v>
      </c>
      <c r="F107" s="7" t="s">
        <v>70</v>
      </c>
      <c r="G107" s="6"/>
      <c r="H107" s="6"/>
      <c r="I107" s="6"/>
      <c r="J107" s="6"/>
      <c r="K107" s="29">
        <v>1</v>
      </c>
      <c r="L107" s="1">
        <f>IF(K107&lt;&gt;"",SUM($K$1:$K107),"")</f>
        <v>91</v>
      </c>
      <c r="M107" s="1" t="str" cm="1">
        <f t="array" ref="M107">IF(K107&lt;&gt;"",INDEX('R2児童生徒質問紙'!D:D,MATCH(_xlfn.TEXTJOIN("_",TRUE,$M$4,L107),'R2児童生徒質問紙'!G:G,0),0),"")</f>
        <v>Q00000001820</v>
      </c>
      <c r="O107" s="1" t="s">
        <v>358</v>
      </c>
      <c r="P107" s="1" t="str">
        <f t="shared" si="1"/>
        <v>（６５）</v>
      </c>
    </row>
    <row r="108" spans="1:30" ht="45" customHeight="1">
      <c r="A108" s="5" t="s">
        <v>356</v>
      </c>
      <c r="B108" s="4" t="s">
        <v>355</v>
      </c>
      <c r="C108" s="9" t="s">
        <v>354</v>
      </c>
      <c r="D108" s="7" t="s">
        <v>330</v>
      </c>
      <c r="E108" s="7" t="s">
        <v>329</v>
      </c>
      <c r="F108" s="7" t="s">
        <v>328</v>
      </c>
      <c r="G108" s="7" t="s">
        <v>66</v>
      </c>
      <c r="H108" s="7" t="s">
        <v>63</v>
      </c>
      <c r="I108" s="6"/>
      <c r="J108" s="6"/>
      <c r="K108" s="29">
        <v>1</v>
      </c>
      <c r="L108" s="1">
        <f>IF(K108&lt;&gt;"",SUM($K$1:$K108),"")</f>
        <v>92</v>
      </c>
      <c r="M108" s="1" t="str" cm="1">
        <f t="array" ref="M108">IF(K108&lt;&gt;"",INDEX('R2児童生徒質問紙'!D:D,MATCH(_xlfn.TEXTJOIN("_",TRUE,$M$4,L108),'R2児童生徒質問紙'!G:G,0),0),"")</f>
        <v>Q00000001830</v>
      </c>
      <c r="O108" s="1" t="s">
        <v>356</v>
      </c>
      <c r="P108" s="1" t="str">
        <f t="shared" si="1"/>
        <v>（６６）</v>
      </c>
    </row>
    <row r="109" spans="1:30" ht="45" customHeight="1">
      <c r="A109" s="5" t="s">
        <v>353</v>
      </c>
      <c r="B109" s="4" t="s">
        <v>352</v>
      </c>
      <c r="C109" s="9" t="s">
        <v>332</v>
      </c>
      <c r="D109" s="7" t="s">
        <v>331</v>
      </c>
      <c r="E109" s="7" t="s">
        <v>330</v>
      </c>
      <c r="F109" s="7" t="s">
        <v>329</v>
      </c>
      <c r="G109" s="7" t="s">
        <v>36</v>
      </c>
      <c r="H109" s="7" t="s">
        <v>63</v>
      </c>
      <c r="I109" s="6"/>
      <c r="J109" s="6"/>
      <c r="K109" s="29">
        <v>1</v>
      </c>
      <c r="L109" s="1">
        <f>IF(K109&lt;&gt;"",SUM($K$1:$K109),"")</f>
        <v>93</v>
      </c>
      <c r="M109" s="1" t="str" cm="1">
        <f t="array" ref="M109">IF(K109&lt;&gt;"",INDEX('R2児童生徒質問紙'!D:D,MATCH(_xlfn.TEXTJOIN("_",TRUE,$M$4,L109),'R2児童生徒質問紙'!G:G,0),0),"")</f>
        <v>Q00000001840</v>
      </c>
      <c r="O109" s="1" t="s">
        <v>353</v>
      </c>
      <c r="P109" s="1" t="str">
        <f t="shared" si="1"/>
        <v>（６７）</v>
      </c>
    </row>
    <row r="110" spans="1:30" ht="30" customHeight="1">
      <c r="A110" s="5" t="s">
        <v>351</v>
      </c>
      <c r="B110" s="4" t="s">
        <v>350</v>
      </c>
      <c r="C110" s="9" t="s">
        <v>349</v>
      </c>
      <c r="D110" s="7" t="s">
        <v>348</v>
      </c>
      <c r="E110" s="7" t="s">
        <v>347</v>
      </c>
      <c r="F110" s="7" t="s">
        <v>346</v>
      </c>
      <c r="G110" s="7" t="s">
        <v>345</v>
      </c>
      <c r="H110" s="7" t="s">
        <v>344</v>
      </c>
      <c r="I110" s="7" t="s">
        <v>54</v>
      </c>
      <c r="J110" s="7" t="s">
        <v>343</v>
      </c>
      <c r="K110" s="29">
        <v>1</v>
      </c>
      <c r="L110" s="1">
        <f>IF(K110&lt;&gt;"",SUM($K$1:$K110),"")</f>
        <v>94</v>
      </c>
      <c r="M110" s="1" t="str" cm="1">
        <f t="array" ref="M110">IF(K110&lt;&gt;"",INDEX('R2児童生徒質問紙'!D:D,MATCH(_xlfn.TEXTJOIN("_",TRUE,$M$4,L110),'R2児童生徒質問紙'!G:G,0),0),"")</f>
        <v>Q00000001850</v>
      </c>
      <c r="O110" s="1" t="s">
        <v>351</v>
      </c>
      <c r="P110" s="1" t="str">
        <f t="shared" si="1"/>
        <v>（６８）</v>
      </c>
    </row>
    <row r="111" spans="1:30" ht="30" customHeight="1">
      <c r="A111" s="5" t="s">
        <v>342</v>
      </c>
      <c r="B111" s="4" t="s">
        <v>341</v>
      </c>
      <c r="C111" s="9" t="s">
        <v>50</v>
      </c>
      <c r="D111" s="7" t="s">
        <v>49</v>
      </c>
      <c r="E111" s="7" t="s">
        <v>48</v>
      </c>
      <c r="F111" s="7" t="s">
        <v>47</v>
      </c>
      <c r="G111" s="7" t="s">
        <v>340</v>
      </c>
      <c r="H111" s="6"/>
      <c r="I111" s="6"/>
      <c r="J111" s="6"/>
      <c r="K111" s="29">
        <v>1</v>
      </c>
      <c r="L111" s="1">
        <f>IF(K111&lt;&gt;"",SUM($K$1:$K111),"")</f>
        <v>95</v>
      </c>
      <c r="M111" s="1" t="str" cm="1">
        <f t="array" ref="M111">IF(K111&lt;&gt;"",INDEX('R2児童生徒質問紙'!D:D,MATCH(_xlfn.TEXTJOIN("_",TRUE,$M$4,L111),'R2児童生徒質問紙'!G:G,0),0),"")</f>
        <v>Q00000001860</v>
      </c>
      <c r="O111" s="1" t="s">
        <v>342</v>
      </c>
      <c r="P111" s="1" t="str">
        <f t="shared" si="1"/>
        <v>（６９）</v>
      </c>
    </row>
    <row r="112" spans="1:30" ht="30" customHeight="1">
      <c r="A112" s="5" t="s">
        <v>339</v>
      </c>
      <c r="B112" s="4" t="s">
        <v>44</v>
      </c>
      <c r="C112" s="9" t="s">
        <v>43</v>
      </c>
      <c r="D112" s="7" t="s">
        <v>42</v>
      </c>
      <c r="E112" s="7" t="s">
        <v>41</v>
      </c>
      <c r="F112" s="7" t="s">
        <v>40</v>
      </c>
      <c r="G112" s="7" t="s">
        <v>39</v>
      </c>
      <c r="H112" s="6"/>
      <c r="I112" s="6"/>
      <c r="J112" s="6"/>
      <c r="K112" s="29">
        <v>1</v>
      </c>
      <c r="L112" s="1">
        <f>IF(K112&lt;&gt;"",SUM($K$1:$K112),"")</f>
        <v>96</v>
      </c>
      <c r="M112" s="1" t="str" cm="1">
        <f t="array" ref="M112">IF(K112&lt;&gt;"",INDEX('R2児童生徒質問紙'!D:D,MATCH(_xlfn.TEXTJOIN("_",TRUE,$M$4,L112),'R2児童生徒質問紙'!G:G,0),0),"")</f>
        <v>Q00000001870</v>
      </c>
      <c r="O112" s="1" t="s">
        <v>339</v>
      </c>
      <c r="P112" s="1" t="str">
        <f t="shared" si="1"/>
        <v>（７０）</v>
      </c>
    </row>
    <row r="113" spans="1:16" ht="45" customHeight="1">
      <c r="A113" s="5" t="s">
        <v>338</v>
      </c>
      <c r="B113" s="4" t="s">
        <v>337</v>
      </c>
      <c r="C113" s="9" t="s">
        <v>332</v>
      </c>
      <c r="D113" s="7" t="s">
        <v>331</v>
      </c>
      <c r="E113" s="7" t="s">
        <v>330</v>
      </c>
      <c r="F113" s="7" t="s">
        <v>329</v>
      </c>
      <c r="G113" s="7" t="s">
        <v>36</v>
      </c>
      <c r="H113" s="7" t="s">
        <v>63</v>
      </c>
      <c r="I113" s="6"/>
      <c r="J113" s="6"/>
      <c r="K113" s="29">
        <v>1</v>
      </c>
      <c r="L113" s="1">
        <f>IF(K113&lt;&gt;"",SUM($K$1:$K113),"")</f>
        <v>97</v>
      </c>
      <c r="M113" s="1" t="str" cm="1">
        <f t="array" ref="M113">IF(K113&lt;&gt;"",INDEX('R2児童生徒質問紙'!D:D,MATCH(_xlfn.TEXTJOIN("_",TRUE,$M$4,L113),'R2児童生徒質問紙'!G:G,0),0),"")</f>
        <v>Q00000001880</v>
      </c>
      <c r="O113" s="1" t="s">
        <v>338</v>
      </c>
      <c r="P113" s="1" t="str">
        <f t="shared" si="1"/>
        <v>（７１）</v>
      </c>
    </row>
    <row r="114" spans="1:16" ht="45" customHeight="1">
      <c r="A114" s="5" t="s">
        <v>336</v>
      </c>
      <c r="B114" s="4" t="s">
        <v>335</v>
      </c>
      <c r="C114" s="9" t="s">
        <v>21</v>
      </c>
      <c r="D114" s="7" t="s">
        <v>20</v>
      </c>
      <c r="E114" s="6"/>
      <c r="F114" s="6"/>
      <c r="G114" s="6"/>
      <c r="H114" s="6"/>
      <c r="I114" s="6"/>
      <c r="J114" s="6"/>
      <c r="K114" s="29">
        <v>1</v>
      </c>
      <c r="L114" s="1">
        <f>IF(K114&lt;&gt;"",SUM($K$1:$K114),"")</f>
        <v>98</v>
      </c>
      <c r="M114" s="1" t="str" cm="1">
        <f t="array" ref="M114">IF(K114&lt;&gt;"",INDEX('R2児童生徒質問紙'!D:D,MATCH(_xlfn.TEXTJOIN("_",TRUE,$M$4,L114),'R2児童生徒質問紙'!G:G,0),0),"")</f>
        <v>Q00000001890</v>
      </c>
      <c r="O114" s="1" t="s">
        <v>336</v>
      </c>
      <c r="P114" s="1" t="str">
        <f t="shared" si="1"/>
        <v>（７２）</v>
      </c>
    </row>
    <row r="115" spans="1:16" ht="45" customHeight="1">
      <c r="A115" s="5" t="s">
        <v>334</v>
      </c>
      <c r="B115" s="4" t="s">
        <v>333</v>
      </c>
      <c r="C115" s="9" t="s">
        <v>332</v>
      </c>
      <c r="D115" s="7" t="s">
        <v>331</v>
      </c>
      <c r="E115" s="7" t="s">
        <v>330</v>
      </c>
      <c r="F115" s="7" t="s">
        <v>329</v>
      </c>
      <c r="G115" s="7" t="s">
        <v>328</v>
      </c>
      <c r="H115" s="7" t="s">
        <v>66</v>
      </c>
      <c r="I115" s="7" t="s">
        <v>327</v>
      </c>
      <c r="J115" s="6"/>
      <c r="K115" s="29">
        <v>1</v>
      </c>
      <c r="L115" s="1">
        <f>IF(K115&lt;&gt;"",SUM($K$1:$K115),"")</f>
        <v>99</v>
      </c>
      <c r="M115" s="1" t="str" cm="1">
        <f t="array" ref="M115">IF(K115&lt;&gt;"",INDEX('R2児童生徒質問紙'!D:D,MATCH(_xlfn.TEXTJOIN("_",TRUE,$M$4,L115),'R2児童生徒質問紙'!G:G,0),0),"")</f>
        <v>Q00000001900</v>
      </c>
      <c r="O115" s="1" t="s">
        <v>334</v>
      </c>
      <c r="P115" s="1" t="str">
        <f t="shared" si="1"/>
        <v>（７３）</v>
      </c>
    </row>
    <row r="116" spans="1:16" ht="45" customHeight="1">
      <c r="A116" s="5" t="s">
        <v>326</v>
      </c>
      <c r="B116" s="4" t="s">
        <v>325</v>
      </c>
      <c r="C116" s="9" t="s">
        <v>21</v>
      </c>
      <c r="D116" s="7" t="s">
        <v>20</v>
      </c>
      <c r="E116" s="6"/>
      <c r="F116" s="6"/>
      <c r="G116" s="6"/>
      <c r="H116" s="6"/>
      <c r="I116" s="6"/>
      <c r="J116" s="6"/>
      <c r="K116" s="29">
        <v>1</v>
      </c>
      <c r="L116" s="1">
        <f>IF(K116&lt;&gt;"",SUM($K$1:$K116),"")</f>
        <v>100</v>
      </c>
      <c r="M116" s="1" t="str" cm="1">
        <f t="array" ref="M116">IF(K116&lt;&gt;"",INDEX('R2児童生徒質問紙'!D:D,MATCH(_xlfn.TEXTJOIN("_",TRUE,$M$4,L116),'R2児童生徒質問紙'!G:G,0),0),"")</f>
        <v>Q00000001910</v>
      </c>
      <c r="O116" s="1" t="s">
        <v>326</v>
      </c>
      <c r="P116" s="1" t="str">
        <f t="shared" si="1"/>
        <v>（７４）</v>
      </c>
    </row>
    <row r="117" spans="1:16" ht="30" customHeight="1">
      <c r="A117" s="5" t="s">
        <v>324</v>
      </c>
      <c r="B117" s="4" t="s">
        <v>323</v>
      </c>
      <c r="C117" s="7" t="s">
        <v>17</v>
      </c>
      <c r="D117" s="7" t="s">
        <v>16</v>
      </c>
      <c r="E117" s="7" t="s">
        <v>15</v>
      </c>
      <c r="F117" s="7" t="s">
        <v>14</v>
      </c>
      <c r="G117" s="6"/>
      <c r="H117" s="6"/>
      <c r="I117" s="6"/>
      <c r="J117" s="6"/>
      <c r="K117" s="29">
        <v>1</v>
      </c>
      <c r="L117" s="1">
        <f>IF(K117&lt;&gt;"",SUM($K$1:$K117),"")</f>
        <v>101</v>
      </c>
      <c r="M117" s="1" t="str" cm="1">
        <f t="array" ref="M117">IF(K117&lt;&gt;"",INDEX('R2児童生徒質問紙'!D:D,MATCH(_xlfn.TEXTJOIN("_",TRUE,$M$4,L117),'R2児童生徒質問紙'!G:G,0),0),"")</f>
        <v>Q00000001920</v>
      </c>
      <c r="O117" s="1" t="s">
        <v>324</v>
      </c>
      <c r="P117" s="1" t="str">
        <f t="shared" si="1"/>
        <v>（７５）</v>
      </c>
    </row>
    <row r="118" spans="1:16" ht="45" customHeight="1">
      <c r="A118" s="5" t="s">
        <v>322</v>
      </c>
      <c r="B118" s="4" t="s">
        <v>321</v>
      </c>
      <c r="C118" s="9" t="s">
        <v>11</v>
      </c>
      <c r="D118" s="7" t="s">
        <v>10</v>
      </c>
      <c r="E118" s="7" t="s">
        <v>9</v>
      </c>
      <c r="F118" s="7" t="s">
        <v>8</v>
      </c>
      <c r="G118" s="6"/>
      <c r="H118" s="6"/>
      <c r="I118" s="6"/>
      <c r="J118" s="6"/>
      <c r="K118" s="29">
        <v>1</v>
      </c>
      <c r="L118" s="1">
        <f>IF(K118&lt;&gt;"",SUM($K$1:$K118),"")</f>
        <v>102</v>
      </c>
      <c r="M118" s="1" t="str" cm="1">
        <f t="array" ref="M118">IF(K118&lt;&gt;"",INDEX('R2児童生徒質問紙'!D:D,MATCH(_xlfn.TEXTJOIN("_",TRUE,$M$4,L118),'R2児童生徒質問紙'!G:G,0),0),"")</f>
        <v>Q00000001930</v>
      </c>
      <c r="O118" s="1" t="s">
        <v>322</v>
      </c>
      <c r="P118" s="1" t="str">
        <f t="shared" si="1"/>
        <v>（７６）</v>
      </c>
    </row>
    <row r="119" spans="1:16" ht="40.15" customHeight="1">
      <c r="A119" s="182" t="s">
        <v>320</v>
      </c>
      <c r="B119" s="183"/>
      <c r="C119" s="183"/>
      <c r="D119" s="183"/>
      <c r="E119" s="183"/>
      <c r="F119" s="183"/>
      <c r="G119" s="183"/>
      <c r="H119" s="183"/>
      <c r="I119" s="183"/>
      <c r="J119" s="184"/>
      <c r="K119" s="29"/>
      <c r="L119" s="1" t="str">
        <f>IF(K119&lt;&gt;"",SUM($K$1:$K119),"")</f>
        <v/>
      </c>
      <c r="M119" s="1" t="str" cm="1">
        <f t="array" ref="M119">IF(K119&lt;&gt;"",INDEX('R2児童生徒質問紙'!D:D,MATCH(_xlfn.TEXTJOIN("_",TRUE,$M$4,L119),'R2児童生徒質問紙'!G:G,0),0),"")</f>
        <v/>
      </c>
      <c r="P119" s="1" t="str">
        <f t="shared" si="1"/>
        <v>１１　あなた自身のことについて，当てはまるものをマークしてください。</v>
      </c>
    </row>
    <row r="120" spans="1:16" ht="30" customHeight="1">
      <c r="A120" s="5" t="s">
        <v>319</v>
      </c>
      <c r="B120" s="4" t="s">
        <v>5</v>
      </c>
      <c r="C120" s="13" t="s">
        <v>318</v>
      </c>
      <c r="D120" s="6"/>
      <c r="E120" s="2"/>
      <c r="F120" s="2"/>
      <c r="G120" s="2"/>
      <c r="H120" s="2"/>
      <c r="I120" s="2"/>
      <c r="J120" s="2"/>
      <c r="K120" s="29">
        <v>1</v>
      </c>
      <c r="L120" s="1">
        <f>IF(K120&lt;&gt;"",SUM($K$1:$K120),"")</f>
        <v>103</v>
      </c>
      <c r="M120" s="1" t="str" cm="1">
        <f t="array" ref="M120">IF(K120&lt;&gt;"",INDEX('R2児童生徒質問紙'!D:D,MATCH(_xlfn.TEXTJOIN("_",TRUE,$M$4,L120),'R2児童生徒質問紙'!G:G,0),0),"")</f>
        <v>Q00000001941</v>
      </c>
      <c r="O120" s="1" t="s">
        <v>2128</v>
      </c>
      <c r="P120" s="1" t="str">
        <f t="shared" si="1"/>
        <v>（７７）</v>
      </c>
    </row>
    <row r="121" spans="1:16" ht="30" customHeight="1">
      <c r="A121" s="5" t="s">
        <v>317</v>
      </c>
      <c r="B121" s="4" t="s">
        <v>316</v>
      </c>
      <c r="C121" s="9" t="s">
        <v>1</v>
      </c>
      <c r="D121" s="9" t="s">
        <v>0</v>
      </c>
      <c r="E121" s="2"/>
      <c r="F121" s="2"/>
      <c r="G121" s="2"/>
      <c r="H121" s="2"/>
      <c r="I121" s="2"/>
      <c r="J121" s="2"/>
      <c r="K121" s="29">
        <v>1</v>
      </c>
      <c r="L121" s="1">
        <f>IF(K121&lt;&gt;"",SUM($K$1:$K121),"")</f>
        <v>104</v>
      </c>
      <c r="M121" s="1" t="str" cm="1">
        <f t="array" ref="M121">IF(K121&lt;&gt;"",INDEX('R2児童生徒質問紙'!D:D,MATCH(_xlfn.TEXTJOIN("_",TRUE,$M$4,L121),'R2児童生徒質問紙'!G:G,0),0),"")</f>
        <v>Q00000001950</v>
      </c>
      <c r="O121" s="1" t="s">
        <v>2129</v>
      </c>
      <c r="P121" s="1" t="str">
        <f t="shared" si="1"/>
        <v>（７８）</v>
      </c>
    </row>
    <row r="122" spans="1:16" ht="30" customHeight="1">
      <c r="K122" s="1">
        <f>SUM(K7:K121)</f>
        <v>104</v>
      </c>
    </row>
  </sheetData>
  <phoneticPr fontId="5"/>
  <pageMargins left="0.70866141732283472" right="0.70866141732283472" top="0.74803149606299213" bottom="0.74803149606299213" header="0.31496062992125984" footer="0.31496062992125984"/>
  <pageSetup paperSize="8" scale="65" fitToHeight="0" orientation="portrait" r:id="rId1"/>
  <rowBreaks count="2" manualBreakCount="2">
    <brk id="36" max="16383" man="1"/>
    <brk id="95"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5C87-F960-4ED8-83EE-1D8F9F09DD55}">
  <sheetPr>
    <pageSetUpPr fitToPage="1"/>
  </sheetPr>
  <dimension ref="A1:AD121"/>
  <sheetViews>
    <sheetView view="pageBreakPreview" zoomScale="70" zoomScaleNormal="100" zoomScaleSheetLayoutView="70" zoomScalePageLayoutView="50" workbookViewId="0">
      <selection activeCell="L113" sqref="L113"/>
    </sheetView>
  </sheetViews>
  <sheetFormatPr defaultColWidth="8.25" defaultRowHeight="30" customHeight="1"/>
  <cols>
    <col min="1" max="1" width="11.25" style="1" customWidth="1"/>
    <col min="2" max="2" width="64.75" style="1" customWidth="1"/>
    <col min="3" max="10" width="13.75" style="1" customWidth="1"/>
    <col min="11" max="16384" width="8.25" style="1"/>
  </cols>
  <sheetData>
    <row r="1" spans="1:16" ht="46.15" customHeight="1">
      <c r="A1" s="36" t="s">
        <v>315</v>
      </c>
    </row>
    <row r="2" spans="1:16" s="35" customFormat="1" ht="63.75" customHeight="1">
      <c r="A2" s="175" t="s">
        <v>536</v>
      </c>
      <c r="B2" s="185"/>
      <c r="C2" s="185"/>
      <c r="D2" s="185"/>
      <c r="E2" s="185"/>
      <c r="F2" s="185"/>
      <c r="G2" s="185"/>
      <c r="H2" s="185"/>
      <c r="I2" s="185"/>
      <c r="J2" s="186"/>
    </row>
    <row r="3" spans="1:16" ht="30" customHeight="1">
      <c r="A3" s="178" t="s">
        <v>313</v>
      </c>
      <c r="B3" s="178" t="s">
        <v>312</v>
      </c>
      <c r="C3" s="180" t="s">
        <v>311</v>
      </c>
      <c r="D3" s="180"/>
      <c r="E3" s="180"/>
      <c r="F3" s="180"/>
      <c r="G3" s="180"/>
      <c r="H3" s="180"/>
      <c r="I3" s="180"/>
      <c r="J3" s="180"/>
      <c r="M3" s="55" t="s">
        <v>985</v>
      </c>
    </row>
    <row r="4" spans="1:16" ht="30" customHeight="1">
      <c r="A4" s="179"/>
      <c r="B4" s="179"/>
      <c r="C4" s="34" t="s">
        <v>310</v>
      </c>
      <c r="D4" s="34" t="s">
        <v>309</v>
      </c>
      <c r="E4" s="34" t="s">
        <v>308</v>
      </c>
      <c r="F4" s="34" t="s">
        <v>307</v>
      </c>
      <c r="G4" s="34" t="s">
        <v>306</v>
      </c>
      <c r="H4" s="34" t="s">
        <v>305</v>
      </c>
      <c r="I4" s="34" t="s">
        <v>304</v>
      </c>
      <c r="J4" s="34" t="s">
        <v>303</v>
      </c>
      <c r="M4" s="173" t="s">
        <v>2117</v>
      </c>
    </row>
    <row r="5" spans="1:16" s="29" customFormat="1" ht="40.15" customHeight="1">
      <c r="A5" s="33" t="s">
        <v>471</v>
      </c>
      <c r="B5" s="32"/>
      <c r="C5" s="31"/>
      <c r="D5" s="31"/>
      <c r="E5" s="31"/>
      <c r="F5" s="31"/>
      <c r="G5" s="31"/>
      <c r="H5" s="31"/>
      <c r="I5" s="31"/>
      <c r="J5" s="30"/>
    </row>
    <row r="6" spans="1:16" ht="30" customHeight="1">
      <c r="A6" s="41" t="s">
        <v>301</v>
      </c>
      <c r="B6" s="40" t="s">
        <v>470</v>
      </c>
      <c r="C6" s="2"/>
      <c r="D6" s="2"/>
      <c r="E6" s="2"/>
      <c r="F6" s="2"/>
      <c r="G6" s="2"/>
      <c r="H6" s="2"/>
      <c r="I6" s="2"/>
      <c r="J6" s="2"/>
      <c r="M6" s="55" t="s">
        <v>987</v>
      </c>
      <c r="O6" s="172" t="s">
        <v>2121</v>
      </c>
      <c r="P6" s="172" t="s">
        <v>2149</v>
      </c>
    </row>
    <row r="7" spans="1:16" ht="30" customHeight="1">
      <c r="A7" s="28" t="s">
        <v>289</v>
      </c>
      <c r="B7" s="4" t="s">
        <v>469</v>
      </c>
      <c r="C7" s="13" t="s">
        <v>466</v>
      </c>
      <c r="D7" s="9" t="s">
        <v>465</v>
      </c>
      <c r="E7" s="9" t="s">
        <v>464</v>
      </c>
      <c r="F7" s="9" t="s">
        <v>463</v>
      </c>
      <c r="G7" s="2"/>
      <c r="H7" s="2"/>
      <c r="I7" s="2"/>
      <c r="J7" s="2"/>
      <c r="K7" s="1">
        <v>1</v>
      </c>
      <c r="L7" s="1">
        <f>IF(K7&lt;&gt;"",SUM($K$1:$K7),"")</f>
        <v>1</v>
      </c>
      <c r="M7" s="1" t="str" cm="1">
        <f t="array" ref="M7">IF(K7&lt;&gt;"",INDEX('R2児童生徒質問紙'!D:D,MATCH(_xlfn.TEXTJOIN("_",TRUE,$M$4,L7),'R2児童生徒質問紙'!G:G,0),0),"")</f>
        <v>Q00000001960</v>
      </c>
      <c r="O7" s="1" t="s">
        <v>2122</v>
      </c>
      <c r="P7" s="1" t="str">
        <f>IF(O7=A7,O7,O7&amp;A7)</f>
        <v>（１）ア</v>
      </c>
    </row>
    <row r="8" spans="1:16" ht="30" customHeight="1">
      <c r="A8" s="28" t="s">
        <v>287</v>
      </c>
      <c r="B8" s="4" t="s">
        <v>535</v>
      </c>
      <c r="C8" s="9" t="s">
        <v>466</v>
      </c>
      <c r="D8" s="9" t="s">
        <v>465</v>
      </c>
      <c r="E8" s="9" t="s">
        <v>464</v>
      </c>
      <c r="F8" s="9" t="s">
        <v>463</v>
      </c>
      <c r="G8" s="2"/>
      <c r="H8" s="2"/>
      <c r="I8" s="2"/>
      <c r="J8" s="2"/>
      <c r="K8" s="1">
        <v>1</v>
      </c>
      <c r="L8" s="1">
        <f>IF(K8&lt;&gt;"",SUM($K$1:$K8),"")</f>
        <v>2</v>
      </c>
      <c r="M8" s="1" t="str" cm="1">
        <f t="array" ref="M8">IF(K8&lt;&gt;"",INDEX('R2児童生徒質問紙'!D:D,MATCH(_xlfn.TEXTJOIN("_",TRUE,$M$4,L8),'R2児童生徒質問紙'!G:G,0),0),"")</f>
        <v>Q00000001970</v>
      </c>
      <c r="O8" s="1" t="s">
        <v>2122</v>
      </c>
      <c r="P8" s="1" t="str">
        <f t="shared" ref="P8:P71" si="0">IF(O8=A8,O8,O8&amp;A8)</f>
        <v>（１）イ</v>
      </c>
    </row>
    <row r="9" spans="1:16" ht="30" customHeight="1">
      <c r="A9" s="28" t="s">
        <v>285</v>
      </c>
      <c r="B9" s="4" t="s">
        <v>297</v>
      </c>
      <c r="C9" s="9" t="s">
        <v>466</v>
      </c>
      <c r="D9" s="9" t="s">
        <v>465</v>
      </c>
      <c r="E9" s="9" t="s">
        <v>464</v>
      </c>
      <c r="F9" s="9" t="s">
        <v>463</v>
      </c>
      <c r="G9" s="2"/>
      <c r="H9" s="2"/>
      <c r="I9" s="2"/>
      <c r="J9" s="2"/>
      <c r="K9" s="1">
        <v>1</v>
      </c>
      <c r="L9" s="1">
        <f>IF(K9&lt;&gt;"",SUM($K$1:$K9),"")</f>
        <v>3</v>
      </c>
      <c r="M9" s="1" t="str" cm="1">
        <f t="array" ref="M9">IF(K9&lt;&gt;"",INDEX('R2児童生徒質問紙'!D:D,MATCH(_xlfn.TEXTJOIN("_",TRUE,$M$4,L9),'R2児童生徒質問紙'!G:G,0),0),"")</f>
        <v>Q00000001980</v>
      </c>
      <c r="O9" s="1" t="s">
        <v>2122</v>
      </c>
      <c r="P9" s="1" t="str">
        <f t="shared" si="0"/>
        <v>（１）ウ</v>
      </c>
    </row>
    <row r="10" spans="1:16" ht="30" customHeight="1">
      <c r="A10" s="28" t="s">
        <v>283</v>
      </c>
      <c r="B10" s="4" t="s">
        <v>467</v>
      </c>
      <c r="C10" s="9" t="s">
        <v>466</v>
      </c>
      <c r="D10" s="9" t="s">
        <v>465</v>
      </c>
      <c r="E10" s="9" t="s">
        <v>464</v>
      </c>
      <c r="F10" s="9" t="s">
        <v>463</v>
      </c>
      <c r="G10" s="2"/>
      <c r="H10" s="2"/>
      <c r="I10" s="2"/>
      <c r="J10" s="2"/>
      <c r="K10" s="1">
        <v>1</v>
      </c>
      <c r="L10" s="1">
        <f>IF(K10&lt;&gt;"",SUM($K$1:$K10),"")</f>
        <v>4</v>
      </c>
      <c r="M10" s="1" t="str" cm="1">
        <f t="array" ref="M10">IF(K10&lt;&gt;"",INDEX('R2児童生徒質問紙'!D:D,MATCH(_xlfn.TEXTJOIN("_",TRUE,$M$4,L10),'R2児童生徒質問紙'!G:G,0),0),"")</f>
        <v>Q00000001990</v>
      </c>
      <c r="O10" s="1" t="s">
        <v>2122</v>
      </c>
      <c r="P10" s="1" t="str">
        <f t="shared" si="0"/>
        <v>（１）エ</v>
      </c>
    </row>
    <row r="11" spans="1:16" ht="40.15" customHeight="1">
      <c r="A11" s="27" t="s">
        <v>462</v>
      </c>
      <c r="B11" s="26"/>
      <c r="C11" s="26"/>
      <c r="D11" s="26"/>
      <c r="E11" s="26"/>
      <c r="F11" s="26"/>
      <c r="G11" s="26"/>
      <c r="H11" s="26"/>
      <c r="I11" s="26"/>
      <c r="J11" s="25"/>
      <c r="L11" s="1" t="str">
        <f>IF(K11&lt;&gt;"",SUM($K$1:$K11),"")</f>
        <v/>
      </c>
      <c r="M11" s="1" t="str" cm="1">
        <f t="array" ref="M11">IF(K11&lt;&gt;"",INDEX('R2児童生徒質問紙'!D:D,MATCH(_xlfn.TEXTJOIN("_",TRUE,$M$4,L11),'R2児童生徒質問紙'!G:G,0),0),"")</f>
        <v/>
      </c>
      <c r="P11" s="1" t="str">
        <f t="shared" si="0"/>
        <v>２　勉強のやり方について当てはまるものを選んでください。</v>
      </c>
    </row>
    <row r="12" spans="1:16" ht="30" customHeight="1">
      <c r="A12" s="41" t="s">
        <v>291</v>
      </c>
      <c r="B12" s="40" t="s">
        <v>534</v>
      </c>
      <c r="C12" s="2"/>
      <c r="D12" s="2"/>
      <c r="E12" s="2"/>
      <c r="F12" s="2"/>
      <c r="G12" s="2"/>
      <c r="H12" s="2"/>
      <c r="I12" s="2"/>
      <c r="J12" s="2"/>
      <c r="L12" s="1" t="str">
        <f>IF(K12&lt;&gt;"",SUM($K$1:$K12),"")</f>
        <v/>
      </c>
      <c r="M12" s="1" t="str" cm="1">
        <f t="array" ref="M12">IF(K12&lt;&gt;"",INDEX('R2児童生徒質問紙'!D:D,MATCH(_xlfn.TEXTJOIN("_",TRUE,$M$4,L12),'R2児童生徒質問紙'!G:G,0),0),"")</f>
        <v/>
      </c>
      <c r="P12" s="1" t="str">
        <f t="shared" si="0"/>
        <v>（２）</v>
      </c>
    </row>
    <row r="13" spans="1:16" ht="30" customHeight="1">
      <c r="A13" s="5" t="s">
        <v>289</v>
      </c>
      <c r="B13" s="4" t="s">
        <v>533</v>
      </c>
      <c r="C13" s="13" t="s">
        <v>241</v>
      </c>
      <c r="D13" s="13" t="s">
        <v>205</v>
      </c>
      <c r="E13" s="13" t="s">
        <v>239</v>
      </c>
      <c r="F13" s="13" t="s">
        <v>238</v>
      </c>
      <c r="G13" s="13" t="s">
        <v>237</v>
      </c>
      <c r="H13" s="21"/>
      <c r="I13" s="2"/>
      <c r="J13" s="2"/>
      <c r="K13" s="1">
        <v>1</v>
      </c>
      <c r="L13" s="1">
        <f>IF(K13&lt;&gt;"",SUM($K$1:$K13),"")</f>
        <v>5</v>
      </c>
      <c r="M13" s="1" t="str" cm="1">
        <f t="array" ref="M13">IF(K13&lt;&gt;"",INDEX('R2児童生徒質問紙'!D:D,MATCH(_xlfn.TEXTJOIN("_",TRUE,$M$4,L13),'R2児童生徒質問紙'!G:G,0),0),"")</f>
        <v>Q00000002000</v>
      </c>
      <c r="O13" s="1" t="s">
        <v>2123</v>
      </c>
      <c r="P13" s="1" t="str">
        <f t="shared" si="0"/>
        <v>（２）ア</v>
      </c>
    </row>
    <row r="14" spans="1:16" ht="30" customHeight="1">
      <c r="A14" s="5" t="s">
        <v>287</v>
      </c>
      <c r="B14" s="4" t="s">
        <v>459</v>
      </c>
      <c r="C14" s="13" t="s">
        <v>241</v>
      </c>
      <c r="D14" s="13" t="s">
        <v>205</v>
      </c>
      <c r="E14" s="13" t="s">
        <v>239</v>
      </c>
      <c r="F14" s="13" t="s">
        <v>238</v>
      </c>
      <c r="G14" s="13" t="s">
        <v>237</v>
      </c>
      <c r="H14" s="21"/>
      <c r="I14" s="2"/>
      <c r="J14" s="2"/>
      <c r="K14" s="1">
        <v>1</v>
      </c>
      <c r="L14" s="1">
        <f>IF(K14&lt;&gt;"",SUM($K$1:$K14),"")</f>
        <v>6</v>
      </c>
      <c r="M14" s="1" t="str" cm="1">
        <f t="array" ref="M14">IF(K14&lt;&gt;"",INDEX('R2児童生徒質問紙'!D:D,MATCH(_xlfn.TEXTJOIN("_",TRUE,$M$4,L14),'R2児童生徒質問紙'!G:G,0),0),"")</f>
        <v>Q00000002010</v>
      </c>
      <c r="O14" s="1" t="s">
        <v>2123</v>
      </c>
      <c r="P14" s="1" t="str">
        <f t="shared" si="0"/>
        <v>（２）イ</v>
      </c>
    </row>
    <row r="15" spans="1:16" ht="30" customHeight="1">
      <c r="A15" s="5" t="s">
        <v>285</v>
      </c>
      <c r="B15" s="4" t="s">
        <v>458</v>
      </c>
      <c r="C15" s="13" t="s">
        <v>241</v>
      </c>
      <c r="D15" s="13" t="s">
        <v>205</v>
      </c>
      <c r="E15" s="13" t="s">
        <v>239</v>
      </c>
      <c r="F15" s="13" t="s">
        <v>238</v>
      </c>
      <c r="G15" s="13" t="s">
        <v>237</v>
      </c>
      <c r="H15" s="21"/>
      <c r="I15" s="2"/>
      <c r="J15" s="2"/>
      <c r="K15" s="1">
        <v>1</v>
      </c>
      <c r="L15" s="1">
        <f>IF(K15&lt;&gt;"",SUM($K$1:$K15),"")</f>
        <v>7</v>
      </c>
      <c r="M15" s="1" t="str" cm="1">
        <f t="array" ref="M15">IF(K15&lt;&gt;"",INDEX('R2児童生徒質問紙'!D:D,MATCH(_xlfn.TEXTJOIN("_",TRUE,$M$4,L15),'R2児童生徒質問紙'!G:G,0),0),"")</f>
        <v>Q00000002020</v>
      </c>
      <c r="O15" s="1" t="s">
        <v>2123</v>
      </c>
      <c r="P15" s="1" t="str">
        <f t="shared" si="0"/>
        <v>（２）ウ</v>
      </c>
    </row>
    <row r="16" spans="1:16" ht="30" customHeight="1">
      <c r="A16" s="5" t="s">
        <v>283</v>
      </c>
      <c r="B16" s="4" t="s">
        <v>282</v>
      </c>
      <c r="C16" s="13" t="s">
        <v>241</v>
      </c>
      <c r="D16" s="13" t="s">
        <v>205</v>
      </c>
      <c r="E16" s="13" t="s">
        <v>239</v>
      </c>
      <c r="F16" s="13" t="s">
        <v>238</v>
      </c>
      <c r="G16" s="13" t="s">
        <v>237</v>
      </c>
      <c r="H16" s="21"/>
      <c r="I16" s="2"/>
      <c r="J16" s="2"/>
      <c r="K16" s="1">
        <v>1</v>
      </c>
      <c r="L16" s="1">
        <f>IF(K16&lt;&gt;"",SUM($K$1:$K16),"")</f>
        <v>8</v>
      </c>
      <c r="M16" s="1" t="str" cm="1">
        <f t="array" ref="M16">IF(K16&lt;&gt;"",INDEX('R2児童生徒質問紙'!D:D,MATCH(_xlfn.TEXTJOIN("_",TRUE,$M$4,L16),'R2児童生徒質問紙'!G:G,0),0),"")</f>
        <v>Q00000002030</v>
      </c>
      <c r="O16" s="1" t="s">
        <v>2123</v>
      </c>
      <c r="P16" s="1" t="str">
        <f t="shared" si="0"/>
        <v>（２）エ</v>
      </c>
    </row>
    <row r="17" spans="1:16" ht="30" customHeight="1">
      <c r="A17" s="5" t="s">
        <v>281</v>
      </c>
      <c r="B17" s="4" t="s">
        <v>532</v>
      </c>
      <c r="C17" s="13" t="s">
        <v>241</v>
      </c>
      <c r="D17" s="13" t="s">
        <v>205</v>
      </c>
      <c r="E17" s="13" t="s">
        <v>239</v>
      </c>
      <c r="F17" s="13" t="s">
        <v>238</v>
      </c>
      <c r="G17" s="13" t="s">
        <v>237</v>
      </c>
      <c r="H17" s="21"/>
      <c r="I17" s="2"/>
      <c r="J17" s="2"/>
      <c r="K17" s="1">
        <v>1</v>
      </c>
      <c r="L17" s="1">
        <f>IF(K17&lt;&gt;"",SUM($K$1:$K17),"")</f>
        <v>9</v>
      </c>
      <c r="M17" s="1" t="str" cm="1">
        <f t="array" ref="M17">IF(K17&lt;&gt;"",INDEX('R2児童生徒質問紙'!D:D,MATCH(_xlfn.TEXTJOIN("_",TRUE,$M$4,L17),'R2児童生徒質問紙'!G:G,0),0),"")</f>
        <v>Q00000002040</v>
      </c>
      <c r="O17" s="1" t="s">
        <v>2123</v>
      </c>
      <c r="P17" s="1" t="str">
        <f t="shared" si="0"/>
        <v>（２）オ</v>
      </c>
    </row>
    <row r="18" spans="1:16" ht="30" customHeight="1">
      <c r="A18" s="5" t="s">
        <v>279</v>
      </c>
      <c r="B18" s="22" t="s">
        <v>278</v>
      </c>
      <c r="C18" s="13" t="s">
        <v>241</v>
      </c>
      <c r="D18" s="13" t="s">
        <v>205</v>
      </c>
      <c r="E18" s="13" t="s">
        <v>239</v>
      </c>
      <c r="F18" s="13" t="s">
        <v>238</v>
      </c>
      <c r="G18" s="13" t="s">
        <v>237</v>
      </c>
      <c r="H18" s="21"/>
      <c r="I18" s="2"/>
      <c r="J18" s="2"/>
      <c r="K18" s="1">
        <v>1</v>
      </c>
      <c r="L18" s="1">
        <f>IF(K18&lt;&gt;"",SUM($K$1:$K18),"")</f>
        <v>10</v>
      </c>
      <c r="M18" s="1" t="str" cm="1">
        <f t="array" ref="M18">IF(K18&lt;&gt;"",INDEX('R2児童生徒質問紙'!D:D,MATCH(_xlfn.TEXTJOIN("_",TRUE,$M$4,L18),'R2児童生徒質問紙'!G:G,0),0),"")</f>
        <v>Q00000002050</v>
      </c>
      <c r="O18" s="1" t="s">
        <v>2123</v>
      </c>
      <c r="P18" s="1" t="str">
        <f t="shared" si="0"/>
        <v>（２）カ</v>
      </c>
    </row>
    <row r="19" spans="1:16" ht="30" customHeight="1">
      <c r="A19" s="5" t="s">
        <v>277</v>
      </c>
      <c r="B19" s="4" t="s">
        <v>531</v>
      </c>
      <c r="C19" s="13" t="s">
        <v>241</v>
      </c>
      <c r="D19" s="13" t="s">
        <v>205</v>
      </c>
      <c r="E19" s="13" t="s">
        <v>239</v>
      </c>
      <c r="F19" s="13" t="s">
        <v>238</v>
      </c>
      <c r="G19" s="13" t="s">
        <v>237</v>
      </c>
      <c r="H19" s="21"/>
      <c r="I19" s="2"/>
      <c r="J19" s="2"/>
      <c r="K19" s="1">
        <v>1</v>
      </c>
      <c r="L19" s="1">
        <f>IF(K19&lt;&gt;"",SUM($K$1:$K19),"")</f>
        <v>11</v>
      </c>
      <c r="M19" s="1" t="str" cm="1">
        <f t="array" ref="M19">IF(K19&lt;&gt;"",INDEX('R2児童生徒質問紙'!D:D,MATCH(_xlfn.TEXTJOIN("_",TRUE,$M$4,L19),'R2児童生徒質問紙'!G:G,0),0),"")</f>
        <v>Q00000002060</v>
      </c>
      <c r="O19" s="1" t="s">
        <v>2123</v>
      </c>
      <c r="P19" s="1" t="str">
        <f t="shared" si="0"/>
        <v>（２）キ</v>
      </c>
    </row>
    <row r="20" spans="1:16" ht="30" customHeight="1">
      <c r="A20" s="5" t="s">
        <v>275</v>
      </c>
      <c r="B20" s="4" t="s">
        <v>455</v>
      </c>
      <c r="C20" s="13" t="s">
        <v>241</v>
      </c>
      <c r="D20" s="13" t="s">
        <v>205</v>
      </c>
      <c r="E20" s="13" t="s">
        <v>239</v>
      </c>
      <c r="F20" s="13" t="s">
        <v>238</v>
      </c>
      <c r="G20" s="13" t="s">
        <v>237</v>
      </c>
      <c r="H20" s="21"/>
      <c r="I20" s="2"/>
      <c r="J20" s="2"/>
      <c r="K20" s="1">
        <v>1</v>
      </c>
      <c r="L20" s="1">
        <f>IF(K20&lt;&gt;"",SUM($K$1:$K20),"")</f>
        <v>12</v>
      </c>
      <c r="M20" s="1" t="str" cm="1">
        <f t="array" ref="M20">IF(K20&lt;&gt;"",INDEX('R2児童生徒質問紙'!D:D,MATCH(_xlfn.TEXTJOIN("_",TRUE,$M$4,L20),'R2児童生徒質問紙'!G:G,0),0),"")</f>
        <v>Q00000002070</v>
      </c>
      <c r="O20" s="1" t="s">
        <v>2123</v>
      </c>
      <c r="P20" s="1" t="str">
        <f t="shared" si="0"/>
        <v>（２）ク</v>
      </c>
    </row>
    <row r="21" spans="1:16" ht="30" customHeight="1">
      <c r="A21" s="5" t="s">
        <v>273</v>
      </c>
      <c r="B21" s="4" t="s">
        <v>272</v>
      </c>
      <c r="C21" s="13" t="s">
        <v>241</v>
      </c>
      <c r="D21" s="13" t="s">
        <v>205</v>
      </c>
      <c r="E21" s="13" t="s">
        <v>239</v>
      </c>
      <c r="F21" s="13" t="s">
        <v>238</v>
      </c>
      <c r="G21" s="13" t="s">
        <v>237</v>
      </c>
      <c r="H21" s="21"/>
      <c r="I21" s="2"/>
      <c r="J21" s="2"/>
      <c r="K21" s="1">
        <v>1</v>
      </c>
      <c r="L21" s="1">
        <f>IF(K21&lt;&gt;"",SUM($K$1:$K21),"")</f>
        <v>13</v>
      </c>
      <c r="M21" s="1" t="str" cm="1">
        <f t="array" ref="M21">IF(K21&lt;&gt;"",INDEX('R2児童生徒質問紙'!D:D,MATCH(_xlfn.TEXTJOIN("_",TRUE,$M$4,L21),'R2児童生徒質問紙'!G:G,0),0),"")</f>
        <v>Q00000002080</v>
      </c>
      <c r="O21" s="1" t="s">
        <v>2123</v>
      </c>
      <c r="P21" s="1" t="str">
        <f t="shared" si="0"/>
        <v>（２）ケ</v>
      </c>
    </row>
    <row r="22" spans="1:16" ht="30" customHeight="1">
      <c r="A22" s="5" t="s">
        <v>271</v>
      </c>
      <c r="B22" s="4" t="s">
        <v>530</v>
      </c>
      <c r="C22" s="13" t="s">
        <v>241</v>
      </c>
      <c r="D22" s="13" t="s">
        <v>205</v>
      </c>
      <c r="E22" s="13" t="s">
        <v>239</v>
      </c>
      <c r="F22" s="13" t="s">
        <v>238</v>
      </c>
      <c r="G22" s="13" t="s">
        <v>237</v>
      </c>
      <c r="H22" s="21"/>
      <c r="I22" s="2"/>
      <c r="J22" s="2"/>
      <c r="K22" s="1">
        <v>1</v>
      </c>
      <c r="L22" s="1">
        <f>IF(K22&lt;&gt;"",SUM($K$1:$K22),"")</f>
        <v>14</v>
      </c>
      <c r="M22" s="1" t="str" cm="1">
        <f t="array" ref="M22">IF(K22&lt;&gt;"",INDEX('R2児童生徒質問紙'!D:D,MATCH(_xlfn.TEXTJOIN("_",TRUE,$M$4,L22),'R2児童生徒質問紙'!G:G,0),0),"")</f>
        <v>Q00000002090</v>
      </c>
      <c r="O22" s="1" t="s">
        <v>2123</v>
      </c>
      <c r="P22" s="1" t="str">
        <f t="shared" si="0"/>
        <v>（２）コ</v>
      </c>
    </row>
    <row r="23" spans="1:16" ht="30" customHeight="1">
      <c r="A23" s="5" t="s">
        <v>269</v>
      </c>
      <c r="B23" s="4" t="s">
        <v>529</v>
      </c>
      <c r="C23" s="13" t="s">
        <v>241</v>
      </c>
      <c r="D23" s="13" t="s">
        <v>205</v>
      </c>
      <c r="E23" s="13" t="s">
        <v>239</v>
      </c>
      <c r="F23" s="13" t="s">
        <v>238</v>
      </c>
      <c r="G23" s="13" t="s">
        <v>237</v>
      </c>
      <c r="H23" s="21"/>
      <c r="I23" s="2"/>
      <c r="J23" s="2"/>
      <c r="K23" s="1">
        <v>1</v>
      </c>
      <c r="L23" s="1">
        <f>IF(K23&lt;&gt;"",SUM($K$1:$K23),"")</f>
        <v>15</v>
      </c>
      <c r="M23" s="1" t="str" cm="1">
        <f t="array" ref="M23">IF(K23&lt;&gt;"",INDEX('R2児童生徒質問紙'!D:D,MATCH(_xlfn.TEXTJOIN("_",TRUE,$M$4,L23),'R2児童生徒質問紙'!G:G,0),0),"")</f>
        <v>Q00000002100</v>
      </c>
      <c r="O23" s="1" t="s">
        <v>2123</v>
      </c>
      <c r="P23" s="1" t="str">
        <f t="shared" si="0"/>
        <v>（２）サ</v>
      </c>
    </row>
    <row r="24" spans="1:16" ht="30" customHeight="1">
      <c r="A24" s="5" t="s">
        <v>267</v>
      </c>
      <c r="B24" s="4" t="s">
        <v>453</v>
      </c>
      <c r="C24" s="13" t="s">
        <v>241</v>
      </c>
      <c r="D24" s="13" t="s">
        <v>205</v>
      </c>
      <c r="E24" s="13" t="s">
        <v>239</v>
      </c>
      <c r="F24" s="13" t="s">
        <v>238</v>
      </c>
      <c r="G24" s="13" t="s">
        <v>237</v>
      </c>
      <c r="H24" s="21"/>
      <c r="I24" s="2"/>
      <c r="J24" s="2"/>
      <c r="K24" s="1">
        <v>1</v>
      </c>
      <c r="L24" s="1">
        <f>IF(K24&lt;&gt;"",SUM($K$1:$K24),"")</f>
        <v>16</v>
      </c>
      <c r="M24" s="1" t="str" cm="1">
        <f t="array" ref="M24">IF(K24&lt;&gt;"",INDEX('R2児童生徒質問紙'!D:D,MATCH(_xlfn.TEXTJOIN("_",TRUE,$M$4,L24),'R2児童生徒質問紙'!G:G,0),0),"")</f>
        <v>Q00000002110</v>
      </c>
      <c r="O24" s="1" t="s">
        <v>2123</v>
      </c>
      <c r="P24" s="1" t="str">
        <f t="shared" si="0"/>
        <v>（２）シ</v>
      </c>
    </row>
    <row r="25" spans="1:16" ht="30" customHeight="1">
      <c r="A25" s="5" t="s">
        <v>265</v>
      </c>
      <c r="B25" s="4" t="s">
        <v>264</v>
      </c>
      <c r="C25" s="13" t="s">
        <v>241</v>
      </c>
      <c r="D25" s="13" t="s">
        <v>205</v>
      </c>
      <c r="E25" s="13" t="s">
        <v>239</v>
      </c>
      <c r="F25" s="13" t="s">
        <v>238</v>
      </c>
      <c r="G25" s="13" t="s">
        <v>237</v>
      </c>
      <c r="H25" s="21"/>
      <c r="I25" s="2"/>
      <c r="J25" s="2"/>
      <c r="K25" s="1">
        <v>1</v>
      </c>
      <c r="L25" s="1">
        <f>IF(K25&lt;&gt;"",SUM($K$1:$K25),"")</f>
        <v>17</v>
      </c>
      <c r="M25" s="1" t="str" cm="1">
        <f t="array" ref="M25">IF(K25&lt;&gt;"",INDEX('R2児童生徒質問紙'!D:D,MATCH(_xlfn.TEXTJOIN("_",TRUE,$M$4,L25),'R2児童生徒質問紙'!G:G,0),0),"")</f>
        <v>Q00000002120</v>
      </c>
      <c r="O25" s="1" t="s">
        <v>2123</v>
      </c>
      <c r="P25" s="1" t="str">
        <f t="shared" si="0"/>
        <v>（２）ス</v>
      </c>
    </row>
    <row r="26" spans="1:16" ht="30" customHeight="1">
      <c r="A26" s="5" t="s">
        <v>263</v>
      </c>
      <c r="B26" s="4" t="s">
        <v>262</v>
      </c>
      <c r="C26" s="13" t="s">
        <v>241</v>
      </c>
      <c r="D26" s="13" t="s">
        <v>205</v>
      </c>
      <c r="E26" s="13" t="s">
        <v>239</v>
      </c>
      <c r="F26" s="13" t="s">
        <v>238</v>
      </c>
      <c r="G26" s="13" t="s">
        <v>237</v>
      </c>
      <c r="H26" s="21"/>
      <c r="I26" s="2"/>
      <c r="J26" s="2"/>
      <c r="K26" s="1">
        <v>1</v>
      </c>
      <c r="L26" s="1">
        <f>IF(K26&lt;&gt;"",SUM($K$1:$K26),"")</f>
        <v>18</v>
      </c>
      <c r="M26" s="1" t="str" cm="1">
        <f t="array" ref="M26">IF(K26&lt;&gt;"",INDEX('R2児童生徒質問紙'!D:D,MATCH(_xlfn.TEXTJOIN("_",TRUE,$M$4,L26),'R2児童生徒質問紙'!G:G,0),0),"")</f>
        <v>Q00000002130</v>
      </c>
      <c r="O26" s="1" t="s">
        <v>2123</v>
      </c>
      <c r="P26" s="1" t="str">
        <f t="shared" si="0"/>
        <v>（２）セ</v>
      </c>
    </row>
    <row r="27" spans="1:16" ht="30" customHeight="1">
      <c r="A27" s="5" t="s">
        <v>261</v>
      </c>
      <c r="B27" s="4" t="s">
        <v>452</v>
      </c>
      <c r="C27" s="13" t="s">
        <v>241</v>
      </c>
      <c r="D27" s="13" t="s">
        <v>205</v>
      </c>
      <c r="E27" s="13" t="s">
        <v>239</v>
      </c>
      <c r="F27" s="13" t="s">
        <v>238</v>
      </c>
      <c r="G27" s="13" t="s">
        <v>237</v>
      </c>
      <c r="H27" s="21"/>
      <c r="I27" s="2"/>
      <c r="J27" s="2"/>
      <c r="K27" s="1">
        <v>1</v>
      </c>
      <c r="L27" s="1">
        <f>IF(K27&lt;&gt;"",SUM($K$1:$K27),"")</f>
        <v>19</v>
      </c>
      <c r="M27" s="1" t="str" cm="1">
        <f t="array" ref="M27">IF(K27&lt;&gt;"",INDEX('R2児童生徒質問紙'!D:D,MATCH(_xlfn.TEXTJOIN("_",TRUE,$M$4,L27),'R2児童生徒質問紙'!G:G,0),0),"")</f>
        <v>Q00000002140</v>
      </c>
      <c r="O27" s="1" t="s">
        <v>2123</v>
      </c>
      <c r="P27" s="1" t="str">
        <f t="shared" si="0"/>
        <v>（２）ソ</v>
      </c>
    </row>
    <row r="28" spans="1:16" ht="30" customHeight="1">
      <c r="A28" s="5" t="s">
        <v>259</v>
      </c>
      <c r="B28" s="4" t="s">
        <v>258</v>
      </c>
      <c r="C28" s="13" t="s">
        <v>241</v>
      </c>
      <c r="D28" s="13" t="s">
        <v>205</v>
      </c>
      <c r="E28" s="13" t="s">
        <v>239</v>
      </c>
      <c r="F28" s="13" t="s">
        <v>238</v>
      </c>
      <c r="G28" s="13" t="s">
        <v>237</v>
      </c>
      <c r="H28" s="21"/>
      <c r="I28" s="2"/>
      <c r="J28" s="2"/>
      <c r="K28" s="1">
        <v>1</v>
      </c>
      <c r="L28" s="1">
        <f>IF(K28&lt;&gt;"",SUM($K$1:$K28),"")</f>
        <v>20</v>
      </c>
      <c r="M28" s="1" t="str" cm="1">
        <f t="array" ref="M28">IF(K28&lt;&gt;"",INDEX('R2児童生徒質問紙'!D:D,MATCH(_xlfn.TEXTJOIN("_",TRUE,$M$4,L28),'R2児童生徒質問紙'!G:G,0),0),"")</f>
        <v>Q00000002150</v>
      </c>
      <c r="O28" s="1" t="s">
        <v>2123</v>
      </c>
      <c r="P28" s="1" t="str">
        <f t="shared" si="0"/>
        <v>（２）タ</v>
      </c>
    </row>
    <row r="29" spans="1:16" ht="30" customHeight="1">
      <c r="A29" s="5" t="s">
        <v>257</v>
      </c>
      <c r="B29" s="4" t="s">
        <v>451</v>
      </c>
      <c r="C29" s="13" t="s">
        <v>241</v>
      </c>
      <c r="D29" s="13" t="s">
        <v>205</v>
      </c>
      <c r="E29" s="13" t="s">
        <v>239</v>
      </c>
      <c r="F29" s="13" t="s">
        <v>238</v>
      </c>
      <c r="G29" s="13" t="s">
        <v>237</v>
      </c>
      <c r="H29" s="21"/>
      <c r="I29" s="2"/>
      <c r="J29" s="2"/>
      <c r="K29" s="1">
        <v>1</v>
      </c>
      <c r="L29" s="1">
        <f>IF(K29&lt;&gt;"",SUM($K$1:$K29),"")</f>
        <v>21</v>
      </c>
      <c r="M29" s="1" t="str" cm="1">
        <f t="array" ref="M29">IF(K29&lt;&gt;"",INDEX('R2児童生徒質問紙'!D:D,MATCH(_xlfn.TEXTJOIN("_",TRUE,$M$4,L29),'R2児童生徒質問紙'!G:G,0),0),"")</f>
        <v>Q00000002160</v>
      </c>
      <c r="O29" s="1" t="s">
        <v>2123</v>
      </c>
      <c r="P29" s="1" t="str">
        <f t="shared" si="0"/>
        <v>（２）チ</v>
      </c>
    </row>
    <row r="30" spans="1:16" ht="30" customHeight="1">
      <c r="A30" s="5" t="s">
        <v>255</v>
      </c>
      <c r="B30" s="4" t="s">
        <v>450</v>
      </c>
      <c r="C30" s="13" t="s">
        <v>241</v>
      </c>
      <c r="D30" s="13" t="s">
        <v>205</v>
      </c>
      <c r="E30" s="13" t="s">
        <v>239</v>
      </c>
      <c r="F30" s="13" t="s">
        <v>238</v>
      </c>
      <c r="G30" s="13" t="s">
        <v>237</v>
      </c>
      <c r="H30" s="21"/>
      <c r="I30" s="2"/>
      <c r="J30" s="2"/>
      <c r="K30" s="1">
        <v>1</v>
      </c>
      <c r="L30" s="1">
        <f>IF(K30&lt;&gt;"",SUM($K$1:$K30),"")</f>
        <v>22</v>
      </c>
      <c r="M30" s="1" t="str" cm="1">
        <f t="array" ref="M30">IF(K30&lt;&gt;"",INDEX('R2児童生徒質問紙'!D:D,MATCH(_xlfn.TEXTJOIN("_",TRUE,$M$4,L30),'R2児童生徒質問紙'!G:G,0),0),"")</f>
        <v>Q00000002170</v>
      </c>
      <c r="O30" s="1" t="s">
        <v>2123</v>
      </c>
      <c r="P30" s="1" t="str">
        <f t="shared" si="0"/>
        <v>（２）ツ</v>
      </c>
    </row>
    <row r="31" spans="1:16" ht="30" customHeight="1">
      <c r="A31" s="5" t="s">
        <v>253</v>
      </c>
      <c r="B31" s="4" t="s">
        <v>449</v>
      </c>
      <c r="C31" s="13" t="s">
        <v>241</v>
      </c>
      <c r="D31" s="13" t="s">
        <v>205</v>
      </c>
      <c r="E31" s="13" t="s">
        <v>239</v>
      </c>
      <c r="F31" s="13" t="s">
        <v>238</v>
      </c>
      <c r="G31" s="13" t="s">
        <v>237</v>
      </c>
      <c r="H31" s="21"/>
      <c r="I31" s="2"/>
      <c r="J31" s="2"/>
      <c r="K31" s="1">
        <v>1</v>
      </c>
      <c r="L31" s="1">
        <f>IF(K31&lt;&gt;"",SUM($K$1:$K31),"")</f>
        <v>23</v>
      </c>
      <c r="M31" s="1" t="str" cm="1">
        <f t="array" ref="M31">IF(K31&lt;&gt;"",INDEX('R2児童生徒質問紙'!D:D,MATCH(_xlfn.TEXTJOIN("_",TRUE,$M$4,L31),'R2児童生徒質問紙'!G:G,0),0),"")</f>
        <v>Q00000002180</v>
      </c>
      <c r="O31" s="1" t="s">
        <v>2123</v>
      </c>
      <c r="P31" s="1" t="str">
        <f t="shared" si="0"/>
        <v>（２）テ</v>
      </c>
    </row>
    <row r="32" spans="1:16" ht="30" customHeight="1">
      <c r="A32" s="5" t="s">
        <v>251</v>
      </c>
      <c r="B32" s="4" t="s">
        <v>528</v>
      </c>
      <c r="C32" s="13" t="s">
        <v>241</v>
      </c>
      <c r="D32" s="13" t="s">
        <v>205</v>
      </c>
      <c r="E32" s="13" t="s">
        <v>239</v>
      </c>
      <c r="F32" s="13" t="s">
        <v>238</v>
      </c>
      <c r="G32" s="13" t="s">
        <v>237</v>
      </c>
      <c r="H32" s="21"/>
      <c r="I32" s="2"/>
      <c r="J32" s="2"/>
      <c r="K32" s="1">
        <v>1</v>
      </c>
      <c r="L32" s="1">
        <f>IF(K32&lt;&gt;"",SUM($K$1:$K32),"")</f>
        <v>24</v>
      </c>
      <c r="M32" s="1" t="str" cm="1">
        <f t="array" ref="M32">IF(K32&lt;&gt;"",INDEX('R2児童生徒質問紙'!D:D,MATCH(_xlfn.TEXTJOIN("_",TRUE,$M$4,L32),'R2児童生徒質問紙'!G:G,0),0),"")</f>
        <v>Q00000002190</v>
      </c>
      <c r="O32" s="1" t="s">
        <v>2123</v>
      </c>
      <c r="P32" s="1" t="str">
        <f t="shared" si="0"/>
        <v>（２）ト</v>
      </c>
    </row>
    <row r="33" spans="1:30" ht="30" customHeight="1">
      <c r="A33" s="5" t="s">
        <v>249</v>
      </c>
      <c r="B33" s="4" t="s">
        <v>527</v>
      </c>
      <c r="C33" s="13" t="s">
        <v>241</v>
      </c>
      <c r="D33" s="13" t="s">
        <v>205</v>
      </c>
      <c r="E33" s="13" t="s">
        <v>239</v>
      </c>
      <c r="F33" s="13" t="s">
        <v>238</v>
      </c>
      <c r="G33" s="13" t="s">
        <v>237</v>
      </c>
      <c r="H33" s="21"/>
      <c r="I33" s="2"/>
      <c r="J33" s="2"/>
      <c r="K33" s="1">
        <v>1</v>
      </c>
      <c r="L33" s="1">
        <f>IF(K33&lt;&gt;"",SUM($K$1:$K33),"")</f>
        <v>25</v>
      </c>
      <c r="M33" s="1" t="str" cm="1">
        <f t="array" ref="M33">IF(K33&lt;&gt;"",INDEX('R2児童生徒質問紙'!D:D,MATCH(_xlfn.TEXTJOIN("_",TRUE,$M$4,L33),'R2児童生徒質問紙'!G:G,0),0),"")</f>
        <v>Q00000002200</v>
      </c>
      <c r="O33" s="1" t="s">
        <v>2123</v>
      </c>
      <c r="P33" s="1" t="str">
        <f t="shared" si="0"/>
        <v>（２）ナ</v>
      </c>
    </row>
    <row r="34" spans="1:30" ht="30" customHeight="1">
      <c r="A34" s="5" t="s">
        <v>247</v>
      </c>
      <c r="B34" s="4" t="s">
        <v>448</v>
      </c>
      <c r="C34" s="13" t="s">
        <v>241</v>
      </c>
      <c r="D34" s="13" t="s">
        <v>205</v>
      </c>
      <c r="E34" s="13" t="s">
        <v>239</v>
      </c>
      <c r="F34" s="13" t="s">
        <v>238</v>
      </c>
      <c r="G34" s="13" t="s">
        <v>237</v>
      </c>
      <c r="H34" s="21"/>
      <c r="I34" s="2"/>
      <c r="J34" s="2"/>
      <c r="K34" s="1">
        <v>1</v>
      </c>
      <c r="L34" s="1">
        <f>IF(K34&lt;&gt;"",SUM($K$1:$K34),"")</f>
        <v>26</v>
      </c>
      <c r="M34" s="1" t="str" cm="1">
        <f t="array" ref="M34">IF(K34&lt;&gt;"",INDEX('R2児童生徒質問紙'!D:D,MATCH(_xlfn.TEXTJOIN("_",TRUE,$M$4,L34),'R2児童生徒質問紙'!G:G,0),0),"")</f>
        <v>Q00000002210</v>
      </c>
      <c r="O34" s="1" t="s">
        <v>2123</v>
      </c>
      <c r="P34" s="1" t="str">
        <f t="shared" si="0"/>
        <v>（２）ニ</v>
      </c>
    </row>
    <row r="35" spans="1:30" ht="30" customHeight="1">
      <c r="A35" s="5" t="s">
        <v>245</v>
      </c>
      <c r="B35" s="4" t="s">
        <v>526</v>
      </c>
      <c r="C35" s="13" t="s">
        <v>241</v>
      </c>
      <c r="D35" s="13" t="s">
        <v>205</v>
      </c>
      <c r="E35" s="13" t="s">
        <v>239</v>
      </c>
      <c r="F35" s="13" t="s">
        <v>238</v>
      </c>
      <c r="G35" s="13" t="s">
        <v>237</v>
      </c>
      <c r="H35" s="21"/>
      <c r="I35" s="2"/>
      <c r="J35" s="2"/>
      <c r="K35" s="1">
        <v>1</v>
      </c>
      <c r="L35" s="1">
        <f>IF(K35&lt;&gt;"",SUM($K$1:$K35),"")</f>
        <v>27</v>
      </c>
      <c r="M35" s="1" t="str" cm="1">
        <f t="array" ref="M35">IF(K35&lt;&gt;"",INDEX('R2児童生徒質問紙'!D:D,MATCH(_xlfn.TEXTJOIN("_",TRUE,$M$4,L35),'R2児童生徒質問紙'!G:G,0),0),"")</f>
        <v>Q00000002220</v>
      </c>
      <c r="O35" s="1" t="s">
        <v>2123</v>
      </c>
      <c r="P35" s="1" t="str">
        <f t="shared" si="0"/>
        <v>（２）ヌ</v>
      </c>
    </row>
    <row r="36" spans="1:30" ht="30" customHeight="1">
      <c r="A36" s="5" t="s">
        <v>243</v>
      </c>
      <c r="B36" s="4" t="s">
        <v>447</v>
      </c>
      <c r="C36" s="13" t="s">
        <v>241</v>
      </c>
      <c r="D36" s="13" t="s">
        <v>205</v>
      </c>
      <c r="E36" s="13" t="s">
        <v>239</v>
      </c>
      <c r="F36" s="13" t="s">
        <v>238</v>
      </c>
      <c r="G36" s="13" t="s">
        <v>237</v>
      </c>
      <c r="H36" s="21"/>
      <c r="I36" s="2"/>
      <c r="J36" s="2"/>
      <c r="K36" s="1">
        <v>1</v>
      </c>
      <c r="L36" s="1">
        <f>IF(K36&lt;&gt;"",SUM($K$1:$K36),"")</f>
        <v>28</v>
      </c>
      <c r="M36" s="1" t="str" cm="1">
        <f t="array" ref="M36">IF(K36&lt;&gt;"",INDEX('R2児童生徒質問紙'!D:D,MATCH(_xlfn.TEXTJOIN("_",TRUE,$M$4,L36),'R2児童生徒質問紙'!G:G,0),0),"")</f>
        <v>Q00000002230</v>
      </c>
      <c r="O36" s="1" t="s">
        <v>2123</v>
      </c>
      <c r="P36" s="1" t="str">
        <f t="shared" si="0"/>
        <v>（２）ネ</v>
      </c>
    </row>
    <row r="37" spans="1:30" ht="40.15" customHeight="1">
      <c r="A37" s="27" t="s">
        <v>525</v>
      </c>
      <c r="B37" s="26"/>
      <c r="C37" s="26"/>
      <c r="D37" s="26"/>
      <c r="E37" s="26"/>
      <c r="F37" s="26"/>
      <c r="G37" s="26"/>
      <c r="H37" s="26"/>
      <c r="I37" s="26"/>
      <c r="J37" s="25"/>
      <c r="L37" s="1" t="str">
        <f>IF(K37&lt;&gt;"",SUM($K$1:$K37),"")</f>
        <v/>
      </c>
      <c r="M37" s="1" t="str" cm="1">
        <f t="array" ref="M37">IF(K37&lt;&gt;"",INDEX('R2児童生徒質問紙'!D:D,MATCH(_xlfn.TEXTJOIN("_",TRUE,$M$4,L37),'R2児童生徒質問紙'!G:G,0),0),"")</f>
        <v/>
      </c>
      <c r="N37" s="29"/>
      <c r="O37" s="1" t="s">
        <v>525</v>
      </c>
      <c r="P37" s="1" t="str">
        <f t="shared" si="0"/>
        <v>３　学校での勉強について，当てはまるものを１つずつ選んでください。</v>
      </c>
      <c r="Q37" s="29"/>
      <c r="R37" s="29"/>
      <c r="S37" s="29"/>
      <c r="T37" s="29"/>
      <c r="U37" s="29"/>
      <c r="V37" s="29"/>
      <c r="W37" s="29"/>
      <c r="X37" s="29"/>
      <c r="Y37" s="29"/>
      <c r="Z37" s="29"/>
      <c r="AA37" s="29"/>
      <c r="AB37" s="29"/>
      <c r="AC37" s="29"/>
      <c r="AD37" s="29"/>
    </row>
    <row r="38" spans="1:30" ht="30" customHeight="1">
      <c r="A38" s="17" t="s">
        <v>235</v>
      </c>
      <c r="B38" s="20" t="s">
        <v>524</v>
      </c>
      <c r="C38" s="15" t="s">
        <v>515</v>
      </c>
      <c r="D38" s="15" t="s">
        <v>205</v>
      </c>
      <c r="E38" s="15" t="s">
        <v>239</v>
      </c>
      <c r="F38" s="15" t="s">
        <v>404</v>
      </c>
      <c r="G38" s="15" t="s">
        <v>514</v>
      </c>
      <c r="H38" s="2"/>
      <c r="I38" s="2"/>
      <c r="J38" s="2"/>
      <c r="K38" s="1">
        <v>1</v>
      </c>
      <c r="L38" s="1">
        <f>IF(K38&lt;&gt;"",SUM($K$1:$K38),"")</f>
        <v>29</v>
      </c>
      <c r="M38" s="1" t="str" cm="1">
        <f t="array" ref="M38">IF(K38&lt;&gt;"",INDEX('R2児童生徒質問紙'!D:D,MATCH(_xlfn.TEXTJOIN("_",TRUE,$M$4,L38),'R2児童生徒質問紙'!G:G,0),0),"")</f>
        <v>Q00000002240</v>
      </c>
      <c r="N38" s="29"/>
      <c r="O38" s="1" t="s">
        <v>2124</v>
      </c>
      <c r="P38" s="1" t="str">
        <f t="shared" si="0"/>
        <v>（３）</v>
      </c>
      <c r="Q38" s="29"/>
      <c r="R38" s="29"/>
      <c r="S38" s="29"/>
      <c r="T38" s="29"/>
      <c r="U38" s="29"/>
      <c r="V38" s="29"/>
      <c r="W38" s="29"/>
      <c r="X38" s="29"/>
      <c r="Y38" s="29"/>
      <c r="Z38" s="29"/>
      <c r="AA38" s="29"/>
      <c r="AB38" s="29"/>
      <c r="AC38" s="29"/>
      <c r="AD38" s="29"/>
    </row>
    <row r="39" spans="1:30" ht="30" customHeight="1">
      <c r="A39" s="17" t="s">
        <v>232</v>
      </c>
      <c r="B39" s="20" t="s">
        <v>523</v>
      </c>
      <c r="C39" s="15" t="s">
        <v>515</v>
      </c>
      <c r="D39" s="15" t="s">
        <v>205</v>
      </c>
      <c r="E39" s="15" t="s">
        <v>239</v>
      </c>
      <c r="F39" s="15" t="s">
        <v>404</v>
      </c>
      <c r="G39" s="15" t="s">
        <v>522</v>
      </c>
      <c r="H39" s="2"/>
      <c r="I39" s="2"/>
      <c r="J39" s="2"/>
      <c r="K39" s="1">
        <v>1</v>
      </c>
      <c r="L39" s="1">
        <f>IF(K39&lt;&gt;"",SUM($K$1:$K39),"")</f>
        <v>30</v>
      </c>
      <c r="M39" s="1" t="str" cm="1">
        <f t="array" ref="M39">IF(K39&lt;&gt;"",INDEX('R2児童生徒質問紙'!D:D,MATCH(_xlfn.TEXTJOIN("_",TRUE,$M$4,L39),'R2児童生徒質問紙'!G:G,0),0),"")</f>
        <v>Q00000002250</v>
      </c>
      <c r="N39" s="29"/>
      <c r="O39" s="1" t="s">
        <v>232</v>
      </c>
      <c r="P39" s="1" t="str">
        <f t="shared" si="0"/>
        <v>（４）</v>
      </c>
      <c r="Q39" s="29"/>
      <c r="R39" s="29"/>
      <c r="S39" s="29"/>
      <c r="T39" s="29"/>
      <c r="U39" s="29"/>
      <c r="V39" s="29"/>
      <c r="W39" s="29"/>
      <c r="X39" s="29"/>
      <c r="Y39" s="29"/>
      <c r="Z39" s="29"/>
      <c r="AA39" s="29"/>
      <c r="AB39" s="29"/>
      <c r="AC39" s="29"/>
      <c r="AD39" s="29"/>
    </row>
    <row r="40" spans="1:30" ht="30" customHeight="1">
      <c r="A40" s="17" t="s">
        <v>230</v>
      </c>
      <c r="B40" s="20" t="s">
        <v>521</v>
      </c>
      <c r="C40" s="15" t="s">
        <v>515</v>
      </c>
      <c r="D40" s="15" t="s">
        <v>205</v>
      </c>
      <c r="E40" s="15" t="s">
        <v>239</v>
      </c>
      <c r="F40" s="15" t="s">
        <v>404</v>
      </c>
      <c r="G40" s="15" t="s">
        <v>514</v>
      </c>
      <c r="H40" s="2"/>
      <c r="I40" s="2"/>
      <c r="J40" s="2"/>
      <c r="K40" s="1">
        <v>1</v>
      </c>
      <c r="L40" s="1">
        <f>IF(K40&lt;&gt;"",SUM($K$1:$K40),"")</f>
        <v>31</v>
      </c>
      <c r="M40" s="1" t="str" cm="1">
        <f t="array" ref="M40">IF(K40&lt;&gt;"",INDEX('R2児童生徒質問紙'!D:D,MATCH(_xlfn.TEXTJOIN("_",TRUE,$M$4,L40),'R2児童生徒質問紙'!G:G,0),0),"")</f>
        <v>Q00000002260</v>
      </c>
      <c r="N40" s="29"/>
      <c r="O40" s="1" t="s">
        <v>230</v>
      </c>
      <c r="P40" s="1" t="str">
        <f t="shared" si="0"/>
        <v>（５）</v>
      </c>
      <c r="Q40" s="29"/>
      <c r="R40" s="29"/>
      <c r="S40" s="29"/>
      <c r="T40" s="29"/>
      <c r="U40" s="29"/>
      <c r="V40" s="29"/>
      <c r="W40" s="29"/>
      <c r="X40" s="29"/>
      <c r="Y40" s="29"/>
      <c r="Z40" s="29"/>
      <c r="AA40" s="29"/>
      <c r="AB40" s="29"/>
      <c r="AC40" s="29"/>
      <c r="AD40" s="29"/>
    </row>
    <row r="41" spans="1:30" ht="30" customHeight="1">
      <c r="A41" s="17" t="s">
        <v>228</v>
      </c>
      <c r="B41" s="20" t="s">
        <v>520</v>
      </c>
      <c r="C41" s="15" t="s">
        <v>515</v>
      </c>
      <c r="D41" s="15" t="s">
        <v>205</v>
      </c>
      <c r="E41" s="15" t="s">
        <v>239</v>
      </c>
      <c r="F41" s="15" t="s">
        <v>404</v>
      </c>
      <c r="G41" s="15" t="s">
        <v>514</v>
      </c>
      <c r="H41" s="2"/>
      <c r="I41" s="2"/>
      <c r="J41" s="2"/>
      <c r="K41" s="1">
        <v>1</v>
      </c>
      <c r="L41" s="1">
        <f>IF(K41&lt;&gt;"",SUM($K$1:$K41),"")</f>
        <v>32</v>
      </c>
      <c r="M41" s="1" t="str" cm="1">
        <f t="array" ref="M41">IF(K41&lt;&gt;"",INDEX('R2児童生徒質問紙'!D:D,MATCH(_xlfn.TEXTJOIN("_",TRUE,$M$4,L41),'R2児童生徒質問紙'!G:G,0),0),"")</f>
        <v>Q00000002270</v>
      </c>
      <c r="N41" s="29"/>
      <c r="O41" s="1" t="s">
        <v>228</v>
      </c>
      <c r="P41" s="1" t="str">
        <f t="shared" si="0"/>
        <v>（６）</v>
      </c>
      <c r="Q41" s="29"/>
      <c r="R41" s="29"/>
      <c r="S41" s="29"/>
      <c r="T41" s="29"/>
      <c r="U41" s="29"/>
      <c r="V41" s="29"/>
      <c r="W41" s="29"/>
      <c r="X41" s="29"/>
      <c r="Y41" s="29"/>
      <c r="Z41" s="29"/>
      <c r="AA41" s="29"/>
      <c r="AB41" s="29"/>
      <c r="AC41" s="29"/>
      <c r="AD41" s="29"/>
    </row>
    <row r="42" spans="1:30" ht="30" customHeight="1">
      <c r="A42" s="17" t="s">
        <v>226</v>
      </c>
      <c r="B42" s="20" t="s">
        <v>519</v>
      </c>
      <c r="C42" s="15" t="s">
        <v>515</v>
      </c>
      <c r="D42" s="15" t="s">
        <v>205</v>
      </c>
      <c r="E42" s="15" t="s">
        <v>239</v>
      </c>
      <c r="F42" s="15" t="s">
        <v>404</v>
      </c>
      <c r="G42" s="15" t="s">
        <v>514</v>
      </c>
      <c r="H42" s="2"/>
      <c r="I42" s="2"/>
      <c r="J42" s="2"/>
      <c r="K42" s="1">
        <v>1</v>
      </c>
      <c r="L42" s="1">
        <f>IF(K42&lt;&gt;"",SUM($K$1:$K42),"")</f>
        <v>33</v>
      </c>
      <c r="M42" s="1" t="str" cm="1">
        <f t="array" ref="M42">IF(K42&lt;&gt;"",INDEX('R2児童生徒質問紙'!D:D,MATCH(_xlfn.TEXTJOIN("_",TRUE,$M$4,L42),'R2児童生徒質問紙'!G:G,0),0),"")</f>
        <v>Q00000002280</v>
      </c>
      <c r="N42" s="29"/>
      <c r="O42" s="1" t="s">
        <v>226</v>
      </c>
      <c r="P42" s="1" t="str">
        <f t="shared" si="0"/>
        <v>（７）</v>
      </c>
      <c r="Q42" s="29"/>
      <c r="R42" s="29"/>
      <c r="S42" s="29"/>
      <c r="T42" s="29"/>
      <c r="U42" s="29"/>
      <c r="V42" s="29"/>
      <c r="W42" s="29"/>
      <c r="X42" s="29"/>
      <c r="Y42" s="29"/>
      <c r="Z42" s="29"/>
      <c r="AA42" s="29"/>
      <c r="AB42" s="29"/>
      <c r="AC42" s="29"/>
      <c r="AD42" s="29"/>
    </row>
    <row r="43" spans="1:30" ht="30" customHeight="1">
      <c r="A43" s="17" t="s">
        <v>224</v>
      </c>
      <c r="B43" s="20" t="s">
        <v>518</v>
      </c>
      <c r="C43" s="15" t="s">
        <v>515</v>
      </c>
      <c r="D43" s="15" t="s">
        <v>205</v>
      </c>
      <c r="E43" s="15" t="s">
        <v>239</v>
      </c>
      <c r="F43" s="15" t="s">
        <v>404</v>
      </c>
      <c r="G43" s="15" t="s">
        <v>514</v>
      </c>
      <c r="H43" s="2"/>
      <c r="I43" s="2"/>
      <c r="J43" s="2"/>
      <c r="K43" s="1">
        <v>1</v>
      </c>
      <c r="L43" s="1">
        <f>IF(K43&lt;&gt;"",SUM($K$1:$K43),"")</f>
        <v>34</v>
      </c>
      <c r="M43" s="1" t="str" cm="1">
        <f t="array" ref="M43">IF(K43&lt;&gt;"",INDEX('R2児童生徒質問紙'!D:D,MATCH(_xlfn.TEXTJOIN("_",TRUE,$M$4,L43),'R2児童生徒質問紙'!G:G,0),0),"")</f>
        <v>Q00000002290</v>
      </c>
      <c r="N43" s="29"/>
      <c r="O43" s="1" t="s">
        <v>224</v>
      </c>
      <c r="P43" s="1" t="str">
        <f t="shared" si="0"/>
        <v>（８）</v>
      </c>
      <c r="Q43" s="29"/>
      <c r="R43" s="29"/>
      <c r="S43" s="29"/>
      <c r="T43" s="29"/>
      <c r="U43" s="29"/>
      <c r="V43" s="29"/>
      <c r="W43" s="29"/>
      <c r="X43" s="29"/>
      <c r="Y43" s="29"/>
      <c r="Z43" s="29"/>
      <c r="AA43" s="29"/>
      <c r="AB43" s="29"/>
      <c r="AC43" s="29"/>
      <c r="AD43" s="29"/>
    </row>
    <row r="44" spans="1:30" ht="30" customHeight="1">
      <c r="A44" s="17" t="s">
        <v>222</v>
      </c>
      <c r="B44" s="20" t="s">
        <v>517</v>
      </c>
      <c r="C44" s="15" t="s">
        <v>515</v>
      </c>
      <c r="D44" s="15" t="s">
        <v>205</v>
      </c>
      <c r="E44" s="15" t="s">
        <v>239</v>
      </c>
      <c r="F44" s="15" t="s">
        <v>404</v>
      </c>
      <c r="G44" s="15" t="s">
        <v>514</v>
      </c>
      <c r="H44" s="2"/>
      <c r="I44" s="2"/>
      <c r="J44" s="2"/>
      <c r="K44" s="1">
        <v>1</v>
      </c>
      <c r="L44" s="1">
        <f>IF(K44&lt;&gt;"",SUM($K$1:$K44),"")</f>
        <v>35</v>
      </c>
      <c r="M44" s="1" t="str" cm="1">
        <f t="array" ref="M44">IF(K44&lt;&gt;"",INDEX('R2児童生徒質問紙'!D:D,MATCH(_xlfn.TEXTJOIN("_",TRUE,$M$4,L44),'R2児童生徒質問紙'!G:G,0),0),"")</f>
        <v>Q00000002300</v>
      </c>
      <c r="N44" s="29"/>
      <c r="O44" s="1" t="s">
        <v>222</v>
      </c>
      <c r="P44" s="1" t="str">
        <f t="shared" si="0"/>
        <v>（９）</v>
      </c>
      <c r="Q44" s="29"/>
      <c r="R44" s="29"/>
      <c r="S44" s="29"/>
      <c r="T44" s="29"/>
      <c r="U44" s="29"/>
      <c r="V44" s="29"/>
      <c r="W44" s="29"/>
      <c r="X44" s="29"/>
      <c r="Y44" s="29"/>
      <c r="Z44" s="29"/>
      <c r="AA44" s="29"/>
      <c r="AB44" s="29"/>
      <c r="AC44" s="29"/>
      <c r="AD44" s="29"/>
    </row>
    <row r="45" spans="1:30" ht="30" customHeight="1">
      <c r="A45" s="17" t="s">
        <v>220</v>
      </c>
      <c r="B45" s="20" t="s">
        <v>516</v>
      </c>
      <c r="C45" s="15" t="s">
        <v>515</v>
      </c>
      <c r="D45" s="15" t="s">
        <v>205</v>
      </c>
      <c r="E45" s="15" t="s">
        <v>239</v>
      </c>
      <c r="F45" s="15" t="s">
        <v>404</v>
      </c>
      <c r="G45" s="15" t="s">
        <v>514</v>
      </c>
      <c r="H45" s="2"/>
      <c r="I45" s="2"/>
      <c r="J45" s="2"/>
      <c r="K45" s="1">
        <v>1</v>
      </c>
      <c r="L45" s="1">
        <f>IF(K45&lt;&gt;"",SUM($K$1:$K45),"")</f>
        <v>36</v>
      </c>
      <c r="M45" s="1" t="str" cm="1">
        <f t="array" ref="M45">IF(K45&lt;&gt;"",INDEX('R2児童生徒質問紙'!D:D,MATCH(_xlfn.TEXTJOIN("_",TRUE,$M$4,L45),'R2児童生徒質問紙'!G:G,0),0),"")</f>
        <v>Q00000002310</v>
      </c>
      <c r="N45" s="29"/>
      <c r="O45" s="1" t="s">
        <v>220</v>
      </c>
      <c r="P45" s="1" t="str">
        <f t="shared" si="0"/>
        <v>（１０）</v>
      </c>
      <c r="Q45" s="29"/>
      <c r="R45" s="29"/>
      <c r="S45" s="29"/>
      <c r="T45" s="29"/>
      <c r="U45" s="29"/>
      <c r="V45" s="29"/>
      <c r="W45" s="29"/>
      <c r="X45" s="29"/>
      <c r="Y45" s="29"/>
      <c r="Z45" s="29"/>
      <c r="AA45" s="29"/>
      <c r="AB45" s="29"/>
      <c r="AC45" s="29"/>
      <c r="AD45" s="29"/>
    </row>
    <row r="46" spans="1:30" ht="40.15" customHeight="1">
      <c r="A46" s="27" t="s">
        <v>513</v>
      </c>
      <c r="B46" s="26"/>
      <c r="C46" s="26"/>
      <c r="D46" s="26"/>
      <c r="E46" s="26"/>
      <c r="F46" s="26"/>
      <c r="G46" s="26"/>
      <c r="H46" s="26"/>
      <c r="I46" s="26"/>
      <c r="J46" s="25"/>
      <c r="L46" s="1" t="str">
        <f>IF(K46&lt;&gt;"",SUM($K$1:$K46),"")</f>
        <v/>
      </c>
      <c r="M46" s="1" t="str" cm="1">
        <f t="array" ref="M46">IF(K46&lt;&gt;"",INDEX('R2児童生徒質問紙'!D:D,MATCH(_xlfn.TEXTJOIN("_",TRUE,$M$4,L46),'R2児童生徒質問紙'!G:G,0),0),"")</f>
        <v/>
      </c>
      <c r="N46" s="29"/>
      <c r="O46" s="1" t="s">
        <v>2130</v>
      </c>
      <c r="P46" s="1" t="str">
        <f t="shared" si="0"/>
        <v>４　あなた自身のことについて，当てはまるものを１つずつ選んでください。</v>
      </c>
      <c r="Q46" s="29"/>
      <c r="R46" s="29"/>
      <c r="S46" s="29"/>
      <c r="T46" s="29"/>
      <c r="U46" s="29"/>
      <c r="V46" s="29"/>
      <c r="W46" s="29"/>
      <c r="X46" s="29"/>
      <c r="Y46" s="29"/>
      <c r="Z46" s="29"/>
      <c r="AA46" s="29"/>
      <c r="AB46" s="29"/>
      <c r="AC46" s="29"/>
      <c r="AD46" s="29"/>
    </row>
    <row r="47" spans="1:30" ht="30" customHeight="1">
      <c r="A47" s="5" t="s">
        <v>433</v>
      </c>
      <c r="B47" s="4" t="s">
        <v>201</v>
      </c>
      <c r="C47" s="13" t="s">
        <v>123</v>
      </c>
      <c r="D47" s="13" t="s">
        <v>122</v>
      </c>
      <c r="E47" s="13" t="s">
        <v>121</v>
      </c>
      <c r="F47" s="13" t="s">
        <v>120</v>
      </c>
      <c r="G47" s="6"/>
      <c r="H47" s="6"/>
      <c r="I47" s="6"/>
      <c r="J47" s="2"/>
      <c r="K47" s="1">
        <v>1</v>
      </c>
      <c r="L47" s="1">
        <f>IF(K47&lt;&gt;"",SUM($K$1:$K47),"")</f>
        <v>37</v>
      </c>
      <c r="M47" s="1" t="str" cm="1">
        <f t="array" ref="M47">IF(K47&lt;&gt;"",INDEX('R2児童生徒質問紙'!D:D,MATCH(_xlfn.TEXTJOIN("_",TRUE,$M$4,L47),'R2児童生徒質問紙'!G:G,0),0),"")</f>
        <v>Q00000002320</v>
      </c>
      <c r="O47" s="1" t="s">
        <v>218</v>
      </c>
      <c r="P47" s="1" t="str">
        <f t="shared" si="0"/>
        <v>（１１）</v>
      </c>
    </row>
    <row r="48" spans="1:30" ht="30" customHeight="1">
      <c r="A48" s="5" t="s">
        <v>216</v>
      </c>
      <c r="B48" s="4" t="s">
        <v>399</v>
      </c>
      <c r="C48" s="13" t="s">
        <v>73</v>
      </c>
      <c r="D48" s="13" t="s">
        <v>72</v>
      </c>
      <c r="E48" s="13" t="s">
        <v>198</v>
      </c>
      <c r="F48" s="13" t="s">
        <v>197</v>
      </c>
      <c r="G48" s="6"/>
      <c r="H48" s="6"/>
      <c r="I48" s="6"/>
      <c r="J48" s="2"/>
      <c r="K48" s="1">
        <v>1</v>
      </c>
      <c r="L48" s="1">
        <f>IF(K48&lt;&gt;"",SUM($K$1:$K48),"")</f>
        <v>38</v>
      </c>
      <c r="M48" s="1" t="str" cm="1">
        <f t="array" ref="M48">IF(K48&lt;&gt;"",INDEX('R2児童生徒質問紙'!D:D,MATCH(_xlfn.TEXTJOIN("_",TRUE,$M$4,L48),'R2児童生徒質問紙'!G:G,0),0),"")</f>
        <v>Q00000002330</v>
      </c>
      <c r="O48" s="1" t="s">
        <v>216</v>
      </c>
      <c r="P48" s="1" t="str">
        <f t="shared" si="0"/>
        <v>（１２）</v>
      </c>
    </row>
    <row r="49" spans="1:16" ht="30" customHeight="1">
      <c r="A49" s="5" t="s">
        <v>214</v>
      </c>
      <c r="B49" s="4" t="s">
        <v>398</v>
      </c>
      <c r="C49" s="13" t="s">
        <v>192</v>
      </c>
      <c r="D49" s="13" t="s">
        <v>191</v>
      </c>
      <c r="E49" s="13" t="s">
        <v>190</v>
      </c>
      <c r="F49" s="13" t="s">
        <v>189</v>
      </c>
      <c r="G49" s="6"/>
      <c r="H49" s="6"/>
      <c r="I49" s="6"/>
      <c r="J49" s="2"/>
      <c r="K49" s="1">
        <v>1</v>
      </c>
      <c r="L49" s="1">
        <f>IF(K49&lt;&gt;"",SUM($K$1:$K49),"")</f>
        <v>39</v>
      </c>
      <c r="M49" s="1" t="str" cm="1">
        <f t="array" ref="M49">IF(K49&lt;&gt;"",INDEX('R2児童生徒質問紙'!D:D,MATCH(_xlfn.TEXTJOIN("_",TRUE,$M$4,L49),'R2児童生徒質問紙'!G:G,0),0),"")</f>
        <v>Q00000002340</v>
      </c>
      <c r="O49" s="1" t="s">
        <v>214</v>
      </c>
      <c r="P49" s="1" t="str">
        <f t="shared" si="0"/>
        <v>（１３）</v>
      </c>
    </row>
    <row r="50" spans="1:16" ht="30" customHeight="1">
      <c r="A50" s="5" t="s">
        <v>212</v>
      </c>
      <c r="B50" s="4" t="s">
        <v>512</v>
      </c>
      <c r="C50" s="13" t="s">
        <v>192</v>
      </c>
      <c r="D50" s="13" t="s">
        <v>191</v>
      </c>
      <c r="E50" s="13" t="s">
        <v>190</v>
      </c>
      <c r="F50" s="13" t="s">
        <v>189</v>
      </c>
      <c r="G50" s="6"/>
      <c r="H50" s="6"/>
      <c r="I50" s="6"/>
      <c r="J50" s="2"/>
      <c r="K50" s="1">
        <v>1</v>
      </c>
      <c r="L50" s="1">
        <f>IF(K50&lt;&gt;"",SUM($K$1:$K50),"")</f>
        <v>40</v>
      </c>
      <c r="M50" s="1" t="str" cm="1">
        <f t="array" ref="M50">IF(K50&lt;&gt;"",INDEX('R2児童生徒質問紙'!D:D,MATCH(_xlfn.TEXTJOIN("_",TRUE,$M$4,L50),'R2児童生徒質問紙'!G:G,0),0),"")</f>
        <v>Q00000002350</v>
      </c>
      <c r="O50" s="1" t="s">
        <v>212</v>
      </c>
      <c r="P50" s="1" t="str">
        <f t="shared" si="0"/>
        <v>（１４）</v>
      </c>
    </row>
    <row r="51" spans="1:16" ht="30" customHeight="1">
      <c r="A51" s="5" t="s">
        <v>428</v>
      </c>
      <c r="B51" s="4" t="s">
        <v>187</v>
      </c>
      <c r="C51" s="13" t="s">
        <v>186</v>
      </c>
      <c r="D51" s="13" t="s">
        <v>185</v>
      </c>
      <c r="E51" s="13" t="s">
        <v>184</v>
      </c>
      <c r="F51" s="13" t="s">
        <v>183</v>
      </c>
      <c r="G51" s="13" t="s">
        <v>182</v>
      </c>
      <c r="H51" s="3" t="s">
        <v>181</v>
      </c>
      <c r="I51" s="3" t="s">
        <v>396</v>
      </c>
      <c r="J51" s="2"/>
      <c r="K51" s="1">
        <v>1</v>
      </c>
      <c r="L51" s="1">
        <f>IF(K51&lt;&gt;"",SUM($K$1:$K51),"")</f>
        <v>41</v>
      </c>
      <c r="M51" s="1" t="str" cm="1">
        <f t="array" ref="M51">IF(K51&lt;&gt;"",INDEX('R2児童生徒質問紙'!D:D,MATCH(_xlfn.TEXTJOIN("_",TRUE,$M$4,L51),'R2児童生徒質問紙'!G:G,0),0),"")</f>
        <v>Q00000002360</v>
      </c>
      <c r="O51" s="1" t="s">
        <v>428</v>
      </c>
      <c r="P51" s="1" t="str">
        <f t="shared" si="0"/>
        <v>（１５）</v>
      </c>
    </row>
    <row r="52" spans="1:16" ht="30" customHeight="1">
      <c r="A52" s="5" t="s">
        <v>426</v>
      </c>
      <c r="B52" s="4" t="s">
        <v>395</v>
      </c>
      <c r="C52" s="13" t="s">
        <v>177</v>
      </c>
      <c r="D52" s="13" t="s">
        <v>176</v>
      </c>
      <c r="E52" s="13" t="s">
        <v>175</v>
      </c>
      <c r="F52" s="13" t="s">
        <v>174</v>
      </c>
      <c r="G52" s="6"/>
      <c r="H52" s="6"/>
      <c r="I52" s="6"/>
      <c r="J52" s="2"/>
      <c r="K52" s="1">
        <v>1</v>
      </c>
      <c r="L52" s="1">
        <f>IF(K52&lt;&gt;"",SUM($K$1:$K52),"")</f>
        <v>42</v>
      </c>
      <c r="M52" s="1" t="str" cm="1">
        <f t="array" ref="M52">IF(K52&lt;&gt;"",INDEX('R2児童生徒質問紙'!D:D,MATCH(_xlfn.TEXTJOIN("_",TRUE,$M$4,L52),'R2児童生徒質問紙'!G:G,0),0),"")</f>
        <v>Q00000002370</v>
      </c>
      <c r="O52" s="1" t="s">
        <v>426</v>
      </c>
      <c r="P52" s="1" t="str">
        <f t="shared" si="0"/>
        <v>（１６）</v>
      </c>
    </row>
    <row r="53" spans="1:16" ht="30" customHeight="1">
      <c r="A53" s="5" t="s">
        <v>200</v>
      </c>
      <c r="B53" s="4" t="s">
        <v>172</v>
      </c>
      <c r="C53" s="13" t="s">
        <v>169</v>
      </c>
      <c r="D53" s="13" t="s">
        <v>53</v>
      </c>
      <c r="E53" s="13" t="s">
        <v>168</v>
      </c>
      <c r="F53" s="6"/>
      <c r="G53" s="6"/>
      <c r="H53" s="6"/>
      <c r="I53" s="6"/>
      <c r="J53" s="2"/>
      <c r="K53" s="1">
        <v>1</v>
      </c>
      <c r="L53" s="1">
        <f>IF(K53&lt;&gt;"",SUM($K$1:$K53),"")</f>
        <v>43</v>
      </c>
      <c r="M53" s="1" t="str" cm="1">
        <f t="array" ref="M53">IF(K53&lt;&gt;"",INDEX('R2児童生徒質問紙'!D:D,MATCH(_xlfn.TEXTJOIN("_",TRUE,$M$4,L53),'R2児童生徒質問紙'!G:G,0),0),"")</f>
        <v>Q00000002380</v>
      </c>
      <c r="O53" s="1" t="s">
        <v>200</v>
      </c>
      <c r="P53" s="1" t="str">
        <f t="shared" si="0"/>
        <v>（１７）</v>
      </c>
    </row>
    <row r="54" spans="1:16" ht="30" customHeight="1">
      <c r="A54" s="5" t="s">
        <v>196</v>
      </c>
      <c r="B54" s="4" t="s">
        <v>511</v>
      </c>
      <c r="C54" s="13" t="s">
        <v>169</v>
      </c>
      <c r="D54" s="13" t="s">
        <v>53</v>
      </c>
      <c r="E54" s="13" t="s">
        <v>168</v>
      </c>
      <c r="F54" s="6"/>
      <c r="G54" s="6"/>
      <c r="H54" s="6"/>
      <c r="I54" s="6"/>
      <c r="J54" s="2"/>
      <c r="K54" s="1">
        <v>1</v>
      </c>
      <c r="L54" s="1">
        <f>IF(K54&lt;&gt;"",SUM($K$1:$K54),"")</f>
        <v>44</v>
      </c>
      <c r="M54" s="1" t="str" cm="1">
        <f t="array" ref="M54">IF(K54&lt;&gt;"",INDEX('R2児童生徒質問紙'!D:D,MATCH(_xlfn.TEXTJOIN("_",TRUE,$M$4,L54),'R2児童生徒質問紙'!G:G,0),0),"")</f>
        <v>Q00000002390</v>
      </c>
      <c r="O54" s="1" t="s">
        <v>196</v>
      </c>
      <c r="P54" s="1" t="str">
        <f t="shared" si="0"/>
        <v>（１８）</v>
      </c>
    </row>
    <row r="55" spans="1:16" ht="40.15" customHeight="1">
      <c r="A55" s="33" t="s">
        <v>510</v>
      </c>
      <c r="B55" s="31"/>
      <c r="C55" s="31"/>
      <c r="D55" s="31"/>
      <c r="E55" s="31"/>
      <c r="F55" s="31"/>
      <c r="G55" s="31"/>
      <c r="H55" s="31"/>
      <c r="I55" s="31"/>
      <c r="J55" s="30"/>
      <c r="L55" s="1" t="str">
        <f>IF(K55&lt;&gt;"",SUM($K$1:$K55),"")</f>
        <v/>
      </c>
      <c r="M55" s="1" t="str" cm="1">
        <f t="array" ref="M55">IF(K55&lt;&gt;"",INDEX('R2児童生徒質問紙'!D:D,MATCH(_xlfn.TEXTJOIN("_",TRUE,$M$4,L55),'R2児童生徒質問紙'!G:G,0),0),"")</f>
        <v/>
      </c>
      <c r="O55" s="1" t="s">
        <v>2131</v>
      </c>
      <c r="P55" s="1" t="str">
        <f t="shared" si="0"/>
        <v>５　あなたの生活の様子をふり返り，次のことについて，当てはまるものを１つずつ選んでください。</v>
      </c>
    </row>
    <row r="56" spans="1:16" ht="30" customHeight="1">
      <c r="A56" s="5" t="s">
        <v>509</v>
      </c>
      <c r="B56" s="4" t="s">
        <v>165</v>
      </c>
      <c r="C56" s="13" t="s">
        <v>380</v>
      </c>
      <c r="D56" s="13" t="s">
        <v>141</v>
      </c>
      <c r="E56" s="13" t="s">
        <v>140</v>
      </c>
      <c r="F56" s="13" t="s">
        <v>139</v>
      </c>
      <c r="G56" s="2"/>
      <c r="H56" s="2"/>
      <c r="I56" s="2"/>
      <c r="J56" s="2"/>
      <c r="K56" s="1">
        <v>1</v>
      </c>
      <c r="L56" s="1">
        <f>IF(K56&lt;&gt;"",SUM($K$1:$K56),"")</f>
        <v>45</v>
      </c>
      <c r="M56" s="1" t="str" cm="1">
        <f t="array" ref="M56">IF(K56&lt;&gt;"",INDEX('R2児童生徒質問紙'!D:D,MATCH(_xlfn.TEXTJOIN("_",TRUE,$M$4,L56),'R2児童生徒質問紙'!G:G,0),0),"")</f>
        <v>Q00000002400</v>
      </c>
      <c r="O56" s="1" t="s">
        <v>194</v>
      </c>
      <c r="P56" s="1" t="str">
        <f t="shared" si="0"/>
        <v>（１９）</v>
      </c>
    </row>
    <row r="57" spans="1:16" ht="30" customHeight="1">
      <c r="A57" s="5" t="s">
        <v>188</v>
      </c>
      <c r="B57" s="4" t="s">
        <v>390</v>
      </c>
      <c r="C57" s="13" t="s">
        <v>380</v>
      </c>
      <c r="D57" s="13" t="s">
        <v>141</v>
      </c>
      <c r="E57" s="13" t="s">
        <v>140</v>
      </c>
      <c r="F57" s="13" t="s">
        <v>139</v>
      </c>
      <c r="G57" s="2"/>
      <c r="H57" s="2"/>
      <c r="I57" s="2"/>
      <c r="J57" s="2"/>
      <c r="K57" s="1">
        <v>1</v>
      </c>
      <c r="L57" s="1">
        <f>IF(K57&lt;&gt;"",SUM($K$1:$K57),"")</f>
        <v>46</v>
      </c>
      <c r="M57" s="1" t="str" cm="1">
        <f t="array" ref="M57">IF(K57&lt;&gt;"",INDEX('R2児童生徒質問紙'!D:D,MATCH(_xlfn.TEXTJOIN("_",TRUE,$M$4,L57),'R2児童生徒質問紙'!G:G,0),0),"")</f>
        <v>Q00000002410</v>
      </c>
      <c r="O57" s="1" t="s">
        <v>188</v>
      </c>
      <c r="P57" s="1" t="str">
        <f t="shared" si="0"/>
        <v>（２０）</v>
      </c>
    </row>
    <row r="58" spans="1:16" ht="30" customHeight="1">
      <c r="A58" s="5" t="s">
        <v>179</v>
      </c>
      <c r="B58" s="4" t="s">
        <v>161</v>
      </c>
      <c r="C58" s="13" t="s">
        <v>380</v>
      </c>
      <c r="D58" s="13" t="s">
        <v>141</v>
      </c>
      <c r="E58" s="13" t="s">
        <v>140</v>
      </c>
      <c r="F58" s="13" t="s">
        <v>139</v>
      </c>
      <c r="G58" s="2"/>
      <c r="H58" s="2"/>
      <c r="I58" s="2"/>
      <c r="J58" s="2"/>
      <c r="K58" s="1">
        <v>1</v>
      </c>
      <c r="L58" s="1">
        <f>IF(K58&lt;&gt;"",SUM($K$1:$K58),"")</f>
        <v>47</v>
      </c>
      <c r="M58" s="1" t="str" cm="1">
        <f t="array" ref="M58">IF(K58&lt;&gt;"",INDEX('R2児童生徒質問紙'!D:D,MATCH(_xlfn.TEXTJOIN("_",TRUE,$M$4,L58),'R2児童生徒質問紙'!G:G,0),0),"")</f>
        <v>Q00000002420</v>
      </c>
      <c r="O58" s="1" t="s">
        <v>179</v>
      </c>
      <c r="P58" s="1" t="str">
        <f t="shared" si="0"/>
        <v>（２１）</v>
      </c>
    </row>
    <row r="59" spans="1:16" ht="30" customHeight="1">
      <c r="A59" s="5" t="s">
        <v>173</v>
      </c>
      <c r="B59" s="4" t="s">
        <v>159</v>
      </c>
      <c r="C59" s="13" t="s">
        <v>380</v>
      </c>
      <c r="D59" s="13" t="s">
        <v>141</v>
      </c>
      <c r="E59" s="13" t="s">
        <v>140</v>
      </c>
      <c r="F59" s="13" t="s">
        <v>139</v>
      </c>
      <c r="G59" s="2"/>
      <c r="H59" s="2"/>
      <c r="I59" s="2"/>
      <c r="J59" s="2"/>
      <c r="K59" s="1">
        <v>1</v>
      </c>
      <c r="L59" s="1">
        <f>IF(K59&lt;&gt;"",SUM($K$1:$K59),"")</f>
        <v>48</v>
      </c>
      <c r="M59" s="1" t="str" cm="1">
        <f t="array" ref="M59">IF(K59&lt;&gt;"",INDEX('R2児童生徒質問紙'!D:D,MATCH(_xlfn.TEXTJOIN("_",TRUE,$M$4,L59),'R2児童生徒質問紙'!G:G,0),0),"")</f>
        <v>Q00000002430</v>
      </c>
      <c r="O59" s="1" t="s">
        <v>173</v>
      </c>
      <c r="P59" s="1" t="str">
        <f t="shared" si="0"/>
        <v>（２２）</v>
      </c>
    </row>
    <row r="60" spans="1:16" ht="30" customHeight="1">
      <c r="A60" s="5" t="s">
        <v>171</v>
      </c>
      <c r="B60" s="4" t="s">
        <v>389</v>
      </c>
      <c r="C60" s="13" t="s">
        <v>380</v>
      </c>
      <c r="D60" s="13" t="s">
        <v>141</v>
      </c>
      <c r="E60" s="13" t="s">
        <v>140</v>
      </c>
      <c r="F60" s="13" t="s">
        <v>139</v>
      </c>
      <c r="G60" s="2"/>
      <c r="H60" s="2"/>
      <c r="I60" s="2"/>
      <c r="J60" s="2"/>
      <c r="K60" s="1">
        <v>1</v>
      </c>
      <c r="L60" s="1">
        <f>IF(K60&lt;&gt;"",SUM($K$1:$K60),"")</f>
        <v>49</v>
      </c>
      <c r="M60" s="1" t="str" cm="1">
        <f t="array" ref="M60">IF(K60&lt;&gt;"",INDEX('R2児童生徒質問紙'!D:D,MATCH(_xlfn.TEXTJOIN("_",TRUE,$M$4,L60),'R2児童生徒質問紙'!G:G,0),0),"")</f>
        <v>Q00000002440</v>
      </c>
      <c r="O60" s="1" t="s">
        <v>171</v>
      </c>
      <c r="P60" s="1" t="str">
        <f t="shared" si="0"/>
        <v>（２３）</v>
      </c>
    </row>
    <row r="61" spans="1:16" ht="30" customHeight="1">
      <c r="A61" s="5" t="s">
        <v>411</v>
      </c>
      <c r="B61" s="4" t="s">
        <v>508</v>
      </c>
      <c r="C61" s="13" t="s">
        <v>380</v>
      </c>
      <c r="D61" s="13" t="s">
        <v>141</v>
      </c>
      <c r="E61" s="13" t="s">
        <v>140</v>
      </c>
      <c r="F61" s="13" t="s">
        <v>139</v>
      </c>
      <c r="G61" s="2"/>
      <c r="H61" s="2"/>
      <c r="I61" s="2"/>
      <c r="J61" s="2"/>
      <c r="K61" s="1">
        <v>1</v>
      </c>
      <c r="L61" s="1">
        <f>IF(K61&lt;&gt;"",SUM($K$1:$K61),"")</f>
        <v>50</v>
      </c>
      <c r="M61" s="1" t="str" cm="1">
        <f t="array" ref="M61">IF(K61&lt;&gt;"",INDEX('R2児童生徒質問紙'!D:D,MATCH(_xlfn.TEXTJOIN("_",TRUE,$M$4,L61),'R2児童生徒質問紙'!G:G,0),0),"")</f>
        <v>Q00000002450</v>
      </c>
      <c r="O61" s="1" t="s">
        <v>411</v>
      </c>
      <c r="P61" s="1" t="str">
        <f t="shared" si="0"/>
        <v>（２４）</v>
      </c>
    </row>
    <row r="62" spans="1:16" ht="30" customHeight="1">
      <c r="A62" s="5" t="s">
        <v>164</v>
      </c>
      <c r="B62" s="4" t="s">
        <v>386</v>
      </c>
      <c r="C62" s="13" t="s">
        <v>380</v>
      </c>
      <c r="D62" s="13" t="s">
        <v>141</v>
      </c>
      <c r="E62" s="13" t="s">
        <v>140</v>
      </c>
      <c r="F62" s="13" t="s">
        <v>139</v>
      </c>
      <c r="G62" s="2"/>
      <c r="H62" s="2"/>
      <c r="I62" s="2"/>
      <c r="J62" s="2"/>
      <c r="K62" s="1">
        <v>1</v>
      </c>
      <c r="L62" s="1">
        <f>IF(K62&lt;&gt;"",SUM($K$1:$K62),"")</f>
        <v>51</v>
      </c>
      <c r="M62" s="1" t="str" cm="1">
        <f t="array" ref="M62">IF(K62&lt;&gt;"",INDEX('R2児童生徒質問紙'!D:D,MATCH(_xlfn.TEXTJOIN("_",TRUE,$M$4,L62),'R2児童生徒質問紙'!G:G,0),0),"")</f>
        <v>Q00000002460</v>
      </c>
      <c r="O62" s="1" t="s">
        <v>164</v>
      </c>
      <c r="P62" s="1" t="str">
        <f t="shared" si="0"/>
        <v>（２５）</v>
      </c>
    </row>
    <row r="63" spans="1:16" ht="30" customHeight="1">
      <c r="A63" s="5" t="s">
        <v>162</v>
      </c>
      <c r="B63" s="4" t="s">
        <v>151</v>
      </c>
      <c r="C63" s="13" t="s">
        <v>380</v>
      </c>
      <c r="D63" s="13" t="s">
        <v>141</v>
      </c>
      <c r="E63" s="13" t="s">
        <v>140</v>
      </c>
      <c r="F63" s="13" t="s">
        <v>139</v>
      </c>
      <c r="G63" s="2"/>
      <c r="H63" s="2"/>
      <c r="I63" s="2"/>
      <c r="J63" s="2"/>
      <c r="K63" s="1">
        <v>1</v>
      </c>
      <c r="L63" s="1">
        <f>IF(K63&lt;&gt;"",SUM($K$1:$K63),"")</f>
        <v>52</v>
      </c>
      <c r="M63" s="1" t="str" cm="1">
        <f t="array" ref="M63">IF(K63&lt;&gt;"",INDEX('R2児童生徒質問紙'!D:D,MATCH(_xlfn.TEXTJOIN("_",TRUE,$M$4,L63),'R2児童生徒質問紙'!G:G,0),0),"")</f>
        <v>Q00000002470</v>
      </c>
      <c r="O63" s="1" t="s">
        <v>162</v>
      </c>
      <c r="P63" s="1" t="str">
        <f t="shared" si="0"/>
        <v>（２６）</v>
      </c>
    </row>
    <row r="64" spans="1:16" ht="30" customHeight="1">
      <c r="A64" s="5" t="s">
        <v>160</v>
      </c>
      <c r="B64" s="4" t="s">
        <v>507</v>
      </c>
      <c r="C64" s="13" t="s">
        <v>380</v>
      </c>
      <c r="D64" s="13" t="s">
        <v>141</v>
      </c>
      <c r="E64" s="13" t="s">
        <v>140</v>
      </c>
      <c r="F64" s="13" t="s">
        <v>139</v>
      </c>
      <c r="G64" s="2"/>
      <c r="H64" s="2"/>
      <c r="I64" s="2"/>
      <c r="J64" s="2"/>
      <c r="K64" s="1">
        <v>1</v>
      </c>
      <c r="L64" s="1">
        <f>IF(K64&lt;&gt;"",SUM($K$1:$K64),"")</f>
        <v>53</v>
      </c>
      <c r="M64" s="1" t="str" cm="1">
        <f t="array" ref="M64">IF(K64&lt;&gt;"",INDEX('R2児童生徒質問紙'!D:D,MATCH(_xlfn.TEXTJOIN("_",TRUE,$M$4,L64),'R2児童生徒質問紙'!G:G,0),0),"")</f>
        <v>Q00000002480</v>
      </c>
      <c r="O64" s="1" t="s">
        <v>160</v>
      </c>
      <c r="P64" s="1" t="str">
        <f t="shared" si="0"/>
        <v>（２７）</v>
      </c>
    </row>
    <row r="65" spans="1:16" ht="30" customHeight="1">
      <c r="A65" s="5" t="s">
        <v>158</v>
      </c>
      <c r="B65" s="4" t="s">
        <v>383</v>
      </c>
      <c r="C65" s="13" t="s">
        <v>380</v>
      </c>
      <c r="D65" s="13" t="s">
        <v>141</v>
      </c>
      <c r="E65" s="13" t="s">
        <v>140</v>
      </c>
      <c r="F65" s="13" t="s">
        <v>139</v>
      </c>
      <c r="G65" s="2"/>
      <c r="H65" s="2"/>
      <c r="I65" s="2"/>
      <c r="J65" s="2"/>
      <c r="K65" s="1">
        <v>1</v>
      </c>
      <c r="L65" s="1">
        <f>IF(K65&lt;&gt;"",SUM($K$1:$K65),"")</f>
        <v>54</v>
      </c>
      <c r="M65" s="1" t="str" cm="1">
        <f t="array" ref="M65">IF(K65&lt;&gt;"",INDEX('R2児童生徒質問紙'!D:D,MATCH(_xlfn.TEXTJOIN("_",TRUE,$M$4,L65),'R2児童生徒質問紙'!G:G,0),0),"")</f>
        <v>Q00000002490</v>
      </c>
      <c r="O65" s="1" t="s">
        <v>158</v>
      </c>
      <c r="P65" s="1" t="str">
        <f t="shared" si="0"/>
        <v>（２８）</v>
      </c>
    </row>
    <row r="66" spans="1:16" ht="30" customHeight="1">
      <c r="A66" s="5" t="s">
        <v>156</v>
      </c>
      <c r="B66" s="4" t="s">
        <v>506</v>
      </c>
      <c r="C66" s="13" t="s">
        <v>380</v>
      </c>
      <c r="D66" s="13" t="s">
        <v>141</v>
      </c>
      <c r="E66" s="13" t="s">
        <v>140</v>
      </c>
      <c r="F66" s="13" t="s">
        <v>139</v>
      </c>
      <c r="G66" s="2"/>
      <c r="H66" s="2"/>
      <c r="I66" s="2"/>
      <c r="J66" s="2"/>
      <c r="K66" s="1">
        <v>1</v>
      </c>
      <c r="L66" s="1">
        <f>IF(K66&lt;&gt;"",SUM($K$1:$K66),"")</f>
        <v>55</v>
      </c>
      <c r="M66" s="1" t="str" cm="1">
        <f t="array" ref="M66">IF(K66&lt;&gt;"",INDEX('R2児童生徒質問紙'!D:D,MATCH(_xlfn.TEXTJOIN("_",TRUE,$M$4,L66),'R2児童生徒質問紙'!G:G,0),0),"")</f>
        <v>Q00000002500</v>
      </c>
      <c r="O66" s="1" t="s">
        <v>156</v>
      </c>
      <c r="P66" s="1" t="str">
        <f t="shared" si="0"/>
        <v>（２９）</v>
      </c>
    </row>
    <row r="67" spans="1:16" ht="30" customHeight="1">
      <c r="A67" s="5" t="s">
        <v>154</v>
      </c>
      <c r="B67" s="4" t="s">
        <v>381</v>
      </c>
      <c r="C67" s="13" t="s">
        <v>380</v>
      </c>
      <c r="D67" s="13" t="s">
        <v>141</v>
      </c>
      <c r="E67" s="13" t="s">
        <v>140</v>
      </c>
      <c r="F67" s="13" t="s">
        <v>139</v>
      </c>
      <c r="G67" s="2"/>
      <c r="H67" s="2"/>
      <c r="I67" s="2"/>
      <c r="J67" s="2"/>
      <c r="K67" s="1">
        <v>1</v>
      </c>
      <c r="L67" s="1">
        <f>IF(K67&lt;&gt;"",SUM($K$1:$K67),"")</f>
        <v>56</v>
      </c>
      <c r="M67" s="1" t="str" cm="1">
        <f t="array" ref="M67">IF(K67&lt;&gt;"",INDEX('R2児童生徒質問紙'!D:D,MATCH(_xlfn.TEXTJOIN("_",TRUE,$M$4,L67),'R2児童生徒質問紙'!G:G,0),0),"")</f>
        <v>Q00000002510</v>
      </c>
      <c r="O67" s="1" t="s">
        <v>154</v>
      </c>
      <c r="P67" s="1" t="str">
        <f t="shared" si="0"/>
        <v>（３０）</v>
      </c>
    </row>
    <row r="68" spans="1:16" ht="40.15" customHeight="1">
      <c r="A68" s="27" t="s">
        <v>505</v>
      </c>
      <c r="B68" s="187"/>
      <c r="C68" s="187"/>
      <c r="D68" s="187"/>
      <c r="E68" s="187"/>
      <c r="F68" s="187"/>
      <c r="G68" s="187"/>
      <c r="H68" s="187"/>
      <c r="I68" s="187"/>
      <c r="J68" s="188"/>
      <c r="L68" s="1" t="str">
        <f>IF(K68&lt;&gt;"",SUM($K$1:$K68),"")</f>
        <v/>
      </c>
      <c r="M68" s="1" t="str" cm="1">
        <f t="array" ref="M68">IF(K68&lt;&gt;"",INDEX('R2児童生徒質問紙'!D:D,MATCH(_xlfn.TEXTJOIN("_",TRUE,$M$4,L68),'R2児童生徒質問紙'!G:G,0),0),"")</f>
        <v/>
      </c>
      <c r="O68" s="1" t="s">
        <v>2132</v>
      </c>
      <c r="P68" s="1" t="str">
        <f t="shared" si="0"/>
        <v>６　あなたの小学校５年生の時のことについて，当てはまるものを１つずつ選んでください。</v>
      </c>
    </row>
    <row r="69" spans="1:16" ht="30" customHeight="1">
      <c r="A69" s="5" t="s">
        <v>504</v>
      </c>
      <c r="B69" s="4" t="s">
        <v>136</v>
      </c>
      <c r="C69" s="13" t="s">
        <v>135</v>
      </c>
      <c r="D69" s="13" t="s">
        <v>134</v>
      </c>
      <c r="E69" s="13" t="s">
        <v>133</v>
      </c>
      <c r="F69" s="13" t="s">
        <v>132</v>
      </c>
      <c r="G69" s="2"/>
      <c r="H69" s="2"/>
      <c r="I69" s="2"/>
      <c r="J69" s="2"/>
      <c r="K69" s="1">
        <v>1</v>
      </c>
      <c r="L69" s="1">
        <f>IF(K69&lt;&gt;"",SUM($K$1:$K69),"")</f>
        <v>57</v>
      </c>
      <c r="M69" s="1" t="str" cm="1">
        <f t="array" ref="M69">IF(K69&lt;&gt;"",INDEX('R2児童生徒質問紙'!D:D,MATCH(_xlfn.TEXTJOIN("_",TRUE,$M$4,L69),'R2児童生徒質問紙'!G:G,0),0),"")</f>
        <v>Q00000002520</v>
      </c>
      <c r="O69" s="1" t="s">
        <v>152</v>
      </c>
      <c r="P69" s="1" t="str">
        <f t="shared" si="0"/>
        <v>（３１）</v>
      </c>
    </row>
    <row r="70" spans="1:16" ht="30" customHeight="1">
      <c r="A70" s="5" t="s">
        <v>150</v>
      </c>
      <c r="B70" s="4" t="s">
        <v>130</v>
      </c>
      <c r="C70" s="13" t="s">
        <v>129</v>
      </c>
      <c r="D70" s="13" t="s">
        <v>128</v>
      </c>
      <c r="E70" s="13" t="s">
        <v>127</v>
      </c>
      <c r="F70" s="13" t="s">
        <v>126</v>
      </c>
      <c r="G70" s="2"/>
      <c r="H70" s="2"/>
      <c r="I70" s="2"/>
      <c r="J70" s="2"/>
      <c r="K70" s="1">
        <v>1</v>
      </c>
      <c r="L70" s="1">
        <f>IF(K70&lt;&gt;"",SUM($K$1:$K70),"")</f>
        <v>58</v>
      </c>
      <c r="M70" s="1" t="str" cm="1">
        <f t="array" ref="M70">IF(K70&lt;&gt;"",INDEX('R2児童生徒質問紙'!D:D,MATCH(_xlfn.TEXTJOIN("_",TRUE,$M$4,L70),'R2児童生徒質問紙'!G:G,0),0),"")</f>
        <v>Q00000002530</v>
      </c>
      <c r="O70" s="1" t="s">
        <v>150</v>
      </c>
      <c r="P70" s="1" t="str">
        <f t="shared" si="0"/>
        <v>（３２）</v>
      </c>
    </row>
    <row r="71" spans="1:16" ht="30" customHeight="1">
      <c r="A71" s="5" t="s">
        <v>148</v>
      </c>
      <c r="B71" s="4" t="s">
        <v>124</v>
      </c>
      <c r="C71" s="13" t="s">
        <v>123</v>
      </c>
      <c r="D71" s="13" t="s">
        <v>122</v>
      </c>
      <c r="E71" s="13" t="s">
        <v>121</v>
      </c>
      <c r="F71" s="13" t="s">
        <v>120</v>
      </c>
      <c r="G71" s="2"/>
      <c r="H71" s="2"/>
      <c r="I71" s="2"/>
      <c r="J71" s="2"/>
      <c r="K71" s="1">
        <v>1</v>
      </c>
      <c r="L71" s="1">
        <f>IF(K71&lt;&gt;"",SUM($K$1:$K71),"")</f>
        <v>59</v>
      </c>
      <c r="M71" s="1" t="str" cm="1">
        <f t="array" ref="M71">IF(K71&lt;&gt;"",INDEX('R2児童生徒質問紙'!D:D,MATCH(_xlfn.TEXTJOIN("_",TRUE,$M$4,L71),'R2児童生徒質問紙'!G:G,0),0),"")</f>
        <v>Q00000002540</v>
      </c>
      <c r="O71" s="1" t="s">
        <v>148</v>
      </c>
      <c r="P71" s="1" t="str">
        <f t="shared" si="0"/>
        <v>（３３）</v>
      </c>
    </row>
    <row r="72" spans="1:16" ht="30" customHeight="1">
      <c r="A72" s="5" t="s">
        <v>146</v>
      </c>
      <c r="B72" s="4" t="s">
        <v>376</v>
      </c>
      <c r="C72" s="13" t="s">
        <v>373</v>
      </c>
      <c r="D72" s="13" t="s">
        <v>372</v>
      </c>
      <c r="E72" s="13" t="s">
        <v>371</v>
      </c>
      <c r="F72" s="13" t="s">
        <v>370</v>
      </c>
      <c r="G72" s="2"/>
      <c r="H72" s="2"/>
      <c r="I72" s="2"/>
      <c r="J72" s="2"/>
      <c r="K72" s="1">
        <v>1</v>
      </c>
      <c r="L72" s="1">
        <f>IF(K72&lt;&gt;"",SUM($K$1:$K72),"")</f>
        <v>60</v>
      </c>
      <c r="M72" s="1" t="str" cm="1">
        <f t="array" ref="M72">IF(K72&lt;&gt;"",INDEX('R2児童生徒質問紙'!D:D,MATCH(_xlfn.TEXTJOIN("_",TRUE,$M$4,L72),'R2児童生徒質問紙'!G:G,0),0),"")</f>
        <v>Q00000002550</v>
      </c>
      <c r="O72" s="1" t="s">
        <v>146</v>
      </c>
      <c r="P72" s="1" t="str">
        <f t="shared" ref="P72:P106" si="1">IF(O72=A72,O72,O72&amp;A72)</f>
        <v>（３４）</v>
      </c>
    </row>
    <row r="73" spans="1:16" ht="30" customHeight="1">
      <c r="A73" s="5" t="s">
        <v>144</v>
      </c>
      <c r="B73" s="4" t="s">
        <v>375</v>
      </c>
      <c r="C73" s="13" t="s">
        <v>115</v>
      </c>
      <c r="D73" s="13" t="s">
        <v>114</v>
      </c>
      <c r="E73" s="13" t="s">
        <v>113</v>
      </c>
      <c r="F73" s="13" t="s">
        <v>112</v>
      </c>
      <c r="G73" s="2"/>
      <c r="H73" s="2"/>
      <c r="I73" s="2"/>
      <c r="J73" s="2"/>
      <c r="K73" s="1">
        <v>1</v>
      </c>
      <c r="L73" s="1">
        <f>IF(K73&lt;&gt;"",SUM($K$1:$K73),"")</f>
        <v>61</v>
      </c>
      <c r="M73" s="1" t="str" cm="1">
        <f t="array" ref="M73">IF(K73&lt;&gt;"",INDEX('R2児童生徒質問紙'!D:D,MATCH(_xlfn.TEXTJOIN("_",TRUE,$M$4,L73),'R2児童生徒質問紙'!G:G,0),0),"")</f>
        <v>Q00000002560</v>
      </c>
      <c r="O73" s="1" t="s">
        <v>144</v>
      </c>
      <c r="P73" s="1" t="str">
        <f t="shared" si="1"/>
        <v>（３５）</v>
      </c>
    </row>
    <row r="74" spans="1:16" ht="30" customHeight="1">
      <c r="A74" s="5" t="s">
        <v>394</v>
      </c>
      <c r="B74" s="4" t="s">
        <v>374</v>
      </c>
      <c r="C74" s="13" t="s">
        <v>373</v>
      </c>
      <c r="D74" s="13" t="s">
        <v>372</v>
      </c>
      <c r="E74" s="13" t="s">
        <v>371</v>
      </c>
      <c r="F74" s="13" t="s">
        <v>370</v>
      </c>
      <c r="G74" s="2"/>
      <c r="H74" s="2"/>
      <c r="I74" s="2"/>
      <c r="J74" s="2"/>
      <c r="K74" s="1">
        <v>1</v>
      </c>
      <c r="L74" s="1">
        <f>IF(K74&lt;&gt;"",SUM($K$1:$K74),"")</f>
        <v>62</v>
      </c>
      <c r="M74" s="1" t="str" cm="1">
        <f t="array" ref="M74">IF(K74&lt;&gt;"",INDEX('R2児童生徒質問紙'!D:D,MATCH(_xlfn.TEXTJOIN("_",TRUE,$M$4,L74),'R2児童生徒質問紙'!G:G,0),0),"")</f>
        <v>Q00000002570</v>
      </c>
      <c r="O74" s="1" t="s">
        <v>394</v>
      </c>
      <c r="P74" s="1" t="str">
        <f t="shared" si="1"/>
        <v>（３６）</v>
      </c>
    </row>
    <row r="75" spans="1:16" ht="30" customHeight="1">
      <c r="A75" s="5" t="s">
        <v>131</v>
      </c>
      <c r="B75" s="4" t="s">
        <v>503</v>
      </c>
      <c r="C75" s="13" t="s">
        <v>103</v>
      </c>
      <c r="D75" s="13" t="s">
        <v>502</v>
      </c>
      <c r="E75" s="13" t="s">
        <v>101</v>
      </c>
      <c r="F75" s="13" t="s">
        <v>100</v>
      </c>
      <c r="G75" s="2"/>
      <c r="H75" s="2"/>
      <c r="I75" s="2"/>
      <c r="J75" s="2"/>
      <c r="K75" s="1">
        <v>1</v>
      </c>
      <c r="L75" s="1">
        <f>IF(K75&lt;&gt;"",SUM($K$1:$K75),"")</f>
        <v>63</v>
      </c>
      <c r="M75" s="1" t="str" cm="1">
        <f t="array" ref="M75">IF(K75&lt;&gt;"",INDEX('R2児童生徒質問紙'!D:D,MATCH(_xlfn.TEXTJOIN("_",TRUE,$M$4,L75),'R2児童生徒質問紙'!G:G,0),0),"")</f>
        <v>Q00000002580</v>
      </c>
      <c r="O75" s="1" t="s">
        <v>131</v>
      </c>
      <c r="P75" s="1" t="str">
        <f t="shared" si="1"/>
        <v>（３７）</v>
      </c>
    </row>
    <row r="76" spans="1:16" ht="40.15" customHeight="1">
      <c r="A76" s="27" t="s">
        <v>501</v>
      </c>
      <c r="B76" s="26"/>
      <c r="C76" s="26"/>
      <c r="D76" s="26"/>
      <c r="E76" s="26"/>
      <c r="F76" s="26"/>
      <c r="G76" s="26"/>
      <c r="H76" s="26"/>
      <c r="I76" s="26"/>
      <c r="J76" s="25"/>
      <c r="L76" s="1" t="str">
        <f>IF(K76&lt;&gt;"",SUM($K$1:$K76),"")</f>
        <v/>
      </c>
      <c r="M76" s="1" t="str" cm="1">
        <f t="array" ref="M76">IF(K76&lt;&gt;"",INDEX('R2児童生徒質問紙'!D:D,MATCH(_xlfn.TEXTJOIN("_",TRUE,$M$4,L76),'R2児童生徒質問紙'!G:G,0),0),"")</f>
        <v/>
      </c>
      <c r="O76" s="1" t="s">
        <v>501</v>
      </c>
      <c r="P76" s="1" t="str">
        <f t="shared" si="1"/>
        <v>７　あなたの小学校５年生の時の国語の授業では，次のようなことがどれくらいありましたか。当てはまるものを１つずつ選んでください。</v>
      </c>
    </row>
    <row r="77" spans="1:16" ht="30" customHeight="1">
      <c r="A77" s="17" t="s">
        <v>500</v>
      </c>
      <c r="B77" s="20" t="s">
        <v>499</v>
      </c>
      <c r="C77" s="15" t="s">
        <v>492</v>
      </c>
      <c r="D77" s="19" t="s">
        <v>81</v>
      </c>
      <c r="E77" s="19" t="s">
        <v>80</v>
      </c>
      <c r="F77" s="19" t="s">
        <v>79</v>
      </c>
      <c r="G77" s="2"/>
      <c r="H77" s="2"/>
      <c r="I77" s="2"/>
      <c r="J77" s="2"/>
      <c r="K77" s="1">
        <v>1</v>
      </c>
      <c r="L77" s="1">
        <f>IF(K77&lt;&gt;"",SUM($K$1:$K77),"")</f>
        <v>64</v>
      </c>
      <c r="M77" s="1" t="str" cm="1">
        <f t="array" ref="M77">IF(K77&lt;&gt;"",INDEX('R2児童生徒質問紙'!D:D,MATCH(_xlfn.TEXTJOIN("_",TRUE,$M$4,L77),'R2児童生徒質問紙'!G:G,0),0),"")</f>
        <v>Q00000002590</v>
      </c>
      <c r="O77" s="1" t="s">
        <v>125</v>
      </c>
      <c r="P77" s="1" t="str">
        <f t="shared" si="1"/>
        <v>（３８）</v>
      </c>
    </row>
    <row r="78" spans="1:16" ht="30" customHeight="1">
      <c r="A78" s="5" t="s">
        <v>498</v>
      </c>
      <c r="B78" s="4" t="s">
        <v>497</v>
      </c>
      <c r="C78" s="13" t="s">
        <v>492</v>
      </c>
      <c r="D78" s="9" t="s">
        <v>81</v>
      </c>
      <c r="E78" s="9" t="s">
        <v>80</v>
      </c>
      <c r="F78" s="9" t="s">
        <v>79</v>
      </c>
      <c r="G78" s="2"/>
      <c r="H78" s="2"/>
      <c r="I78" s="2"/>
      <c r="J78" s="2"/>
      <c r="K78" s="1">
        <v>1</v>
      </c>
      <c r="L78" s="1">
        <f>IF(K78&lt;&gt;"",SUM($K$1:$K78),"")</f>
        <v>65</v>
      </c>
      <c r="M78" s="1" t="str" cm="1">
        <f t="array" ref="M78">IF(K78&lt;&gt;"",INDEX('R2児童生徒質問紙'!D:D,MATCH(_xlfn.TEXTJOIN("_",TRUE,$M$4,L78),'R2児童生徒質問紙'!G:G,0),0),"")</f>
        <v>Q00000002600</v>
      </c>
      <c r="O78" s="1" t="s">
        <v>119</v>
      </c>
      <c r="P78" s="1" t="str">
        <f t="shared" si="1"/>
        <v>（３９）</v>
      </c>
    </row>
    <row r="79" spans="1:16" ht="30" customHeight="1">
      <c r="A79" s="5" t="s">
        <v>117</v>
      </c>
      <c r="B79" s="4" t="s">
        <v>364</v>
      </c>
      <c r="C79" s="13" t="s">
        <v>492</v>
      </c>
      <c r="D79" s="9" t="s">
        <v>81</v>
      </c>
      <c r="E79" s="9" t="s">
        <v>80</v>
      </c>
      <c r="F79" s="9" t="s">
        <v>79</v>
      </c>
      <c r="G79" s="2"/>
      <c r="H79" s="2"/>
      <c r="I79" s="2"/>
      <c r="J79" s="2"/>
      <c r="K79" s="1">
        <v>1</v>
      </c>
      <c r="L79" s="1">
        <f>IF(K79&lt;&gt;"",SUM($K$1:$K79),"")</f>
        <v>66</v>
      </c>
      <c r="M79" s="1" t="str" cm="1">
        <f t="array" ref="M79">IF(K79&lt;&gt;"",INDEX('R2児童生徒質問紙'!D:D,MATCH(_xlfn.TEXTJOIN("_",TRUE,$M$4,L79),'R2児童生徒質問紙'!G:G,0),0),"")</f>
        <v>Q00000002610</v>
      </c>
      <c r="O79" s="1" t="s">
        <v>117</v>
      </c>
      <c r="P79" s="1" t="str">
        <f t="shared" si="1"/>
        <v>（４０）</v>
      </c>
    </row>
    <row r="80" spans="1:16" ht="30" customHeight="1">
      <c r="A80" s="5" t="s">
        <v>111</v>
      </c>
      <c r="B80" s="37" t="s">
        <v>91</v>
      </c>
      <c r="C80" s="13" t="s">
        <v>492</v>
      </c>
      <c r="D80" s="9" t="s">
        <v>81</v>
      </c>
      <c r="E80" s="9" t="s">
        <v>80</v>
      </c>
      <c r="F80" s="9" t="s">
        <v>79</v>
      </c>
      <c r="G80" s="2"/>
      <c r="H80" s="2"/>
      <c r="I80" s="2"/>
      <c r="J80" s="2"/>
      <c r="K80" s="1">
        <v>1</v>
      </c>
      <c r="L80" s="1">
        <f>IF(K80&lt;&gt;"",SUM($K$1:$K80),"")</f>
        <v>67</v>
      </c>
      <c r="M80" s="1" t="str" cm="1">
        <f t="array" ref="M80">IF(K80&lt;&gt;"",INDEX('R2児童生徒質問紙'!D:D,MATCH(_xlfn.TEXTJOIN("_",TRUE,$M$4,L80),'R2児童生徒質問紙'!G:G,0),0),"")</f>
        <v>Q00000002620</v>
      </c>
      <c r="O80" s="1" t="s">
        <v>111</v>
      </c>
      <c r="P80" s="1" t="str">
        <f t="shared" si="1"/>
        <v>（４１）</v>
      </c>
    </row>
    <row r="81" spans="1:30" ht="30" customHeight="1">
      <c r="A81" s="5" t="s">
        <v>105</v>
      </c>
      <c r="B81" s="4" t="s">
        <v>496</v>
      </c>
      <c r="C81" s="13" t="s">
        <v>492</v>
      </c>
      <c r="D81" s="9" t="s">
        <v>81</v>
      </c>
      <c r="E81" s="9" t="s">
        <v>80</v>
      </c>
      <c r="F81" s="9" t="s">
        <v>79</v>
      </c>
      <c r="G81" s="2"/>
      <c r="H81" s="2"/>
      <c r="I81" s="2"/>
      <c r="J81" s="2"/>
      <c r="K81" s="1">
        <v>1</v>
      </c>
      <c r="L81" s="1">
        <f>IF(K81&lt;&gt;"",SUM($K$1:$K81),"")</f>
        <v>68</v>
      </c>
      <c r="M81" s="1" t="str" cm="1">
        <f t="array" ref="M81">IF(K81&lt;&gt;"",INDEX('R2児童生徒質問紙'!D:D,MATCH(_xlfn.TEXTJOIN("_",TRUE,$M$4,L81),'R2児童生徒質問紙'!G:G,0),0),"")</f>
        <v>Q00000002630</v>
      </c>
      <c r="O81" s="1" t="s">
        <v>105</v>
      </c>
      <c r="P81" s="1" t="str">
        <f t="shared" si="1"/>
        <v>（４２）</v>
      </c>
    </row>
    <row r="82" spans="1:30" ht="30" customHeight="1">
      <c r="A82" s="5" t="s">
        <v>387</v>
      </c>
      <c r="B82" s="4" t="s">
        <v>495</v>
      </c>
      <c r="C82" s="13" t="s">
        <v>492</v>
      </c>
      <c r="D82" s="9" t="s">
        <v>81</v>
      </c>
      <c r="E82" s="9" t="s">
        <v>80</v>
      </c>
      <c r="F82" s="9" t="s">
        <v>79</v>
      </c>
      <c r="G82" s="2"/>
      <c r="H82" s="2"/>
      <c r="I82" s="2"/>
      <c r="J82" s="2"/>
      <c r="K82" s="1">
        <v>1</v>
      </c>
      <c r="L82" s="1">
        <f>IF(K82&lt;&gt;"",SUM($K$1:$K82),"")</f>
        <v>69</v>
      </c>
      <c r="M82" s="1" t="str" cm="1">
        <f t="array" ref="M82">IF(K82&lt;&gt;"",INDEX('R2児童生徒質問紙'!D:D,MATCH(_xlfn.TEXTJOIN("_",TRUE,$M$4,L82),'R2児童生徒質問紙'!G:G,0),0),"")</f>
        <v>Q00000002640</v>
      </c>
      <c r="O82" s="1" t="s">
        <v>387</v>
      </c>
      <c r="P82" s="1" t="str">
        <f t="shared" si="1"/>
        <v>（４３）</v>
      </c>
    </row>
    <row r="83" spans="1:30" ht="30" customHeight="1">
      <c r="A83" s="5" t="s">
        <v>385</v>
      </c>
      <c r="B83" s="4" t="s">
        <v>494</v>
      </c>
      <c r="C83" s="13" t="s">
        <v>492</v>
      </c>
      <c r="D83" s="9" t="s">
        <v>81</v>
      </c>
      <c r="E83" s="9" t="s">
        <v>80</v>
      </c>
      <c r="F83" s="9" t="s">
        <v>79</v>
      </c>
      <c r="G83" s="2"/>
      <c r="H83" s="2"/>
      <c r="I83" s="2"/>
      <c r="J83" s="2"/>
      <c r="K83" s="1">
        <v>1</v>
      </c>
      <c r="L83" s="1">
        <f>IF(K83&lt;&gt;"",SUM($K$1:$K83),"")</f>
        <v>70</v>
      </c>
      <c r="M83" s="1" t="str" cm="1">
        <f t="array" ref="M83">IF(K83&lt;&gt;"",INDEX('R2児童生徒質問紙'!D:D,MATCH(_xlfn.TEXTJOIN("_",TRUE,$M$4,L83),'R2児童生徒質問紙'!G:G,0),0),"")</f>
        <v>Q00000002650</v>
      </c>
      <c r="O83" s="1" t="s">
        <v>385</v>
      </c>
      <c r="P83" s="1" t="str">
        <f t="shared" si="1"/>
        <v>（４４）</v>
      </c>
    </row>
    <row r="84" spans="1:30" ht="30" customHeight="1">
      <c r="A84" s="5" t="s">
        <v>94</v>
      </c>
      <c r="B84" s="4" t="s">
        <v>493</v>
      </c>
      <c r="C84" s="13" t="s">
        <v>492</v>
      </c>
      <c r="D84" s="9" t="s">
        <v>81</v>
      </c>
      <c r="E84" s="9" t="s">
        <v>80</v>
      </c>
      <c r="F84" s="9" t="s">
        <v>79</v>
      </c>
      <c r="G84" s="2"/>
      <c r="H84" s="2"/>
      <c r="I84" s="2"/>
      <c r="J84" s="2"/>
      <c r="K84" s="1">
        <v>1</v>
      </c>
      <c r="L84" s="1">
        <f>IF(K84&lt;&gt;"",SUM($K$1:$K84),"")</f>
        <v>71</v>
      </c>
      <c r="M84" s="1" t="str" cm="1">
        <f t="array" ref="M84">IF(K84&lt;&gt;"",INDEX('R2児童生徒質問紙'!D:D,MATCH(_xlfn.TEXTJOIN("_",TRUE,$M$4,L84),'R2児童生徒質問紙'!G:G,0),0),"")</f>
        <v>Q00000002660</v>
      </c>
      <c r="O84" s="1" t="s">
        <v>94</v>
      </c>
      <c r="P84" s="1" t="str">
        <f t="shared" si="1"/>
        <v>（４５）</v>
      </c>
    </row>
    <row r="85" spans="1:30" ht="40.15" customHeight="1">
      <c r="A85" s="182" t="s">
        <v>491</v>
      </c>
      <c r="B85" s="183"/>
      <c r="C85" s="183"/>
      <c r="D85" s="183"/>
      <c r="E85" s="183"/>
      <c r="F85" s="183"/>
      <c r="G85" s="183"/>
      <c r="H85" s="183"/>
      <c r="I85" s="183"/>
      <c r="J85" s="184"/>
      <c r="L85" s="1" t="str">
        <f>IF(K85&lt;&gt;"",SUM($K$1:$K85),"")</f>
        <v/>
      </c>
      <c r="M85" s="1" t="str" cm="1">
        <f t="array" ref="M85">IF(K85&lt;&gt;"",INDEX('R2児童生徒質問紙'!D:D,MATCH(_xlfn.TEXTJOIN("_",TRUE,$M$4,L85),'R2児童生徒質問紙'!G:G,0),0),"")</f>
        <v/>
      </c>
      <c r="N85" s="29"/>
      <c r="O85" s="1" t="s">
        <v>2133</v>
      </c>
      <c r="P85" s="1" t="str">
        <f t="shared" si="1"/>
        <v>８　あなたは算数について，どのように感じていますか。当てはまるものを１つずつ選んでください。</v>
      </c>
      <c r="Q85" s="29"/>
      <c r="R85" s="29"/>
      <c r="S85" s="29"/>
      <c r="T85" s="29"/>
      <c r="U85" s="29"/>
      <c r="V85" s="29"/>
      <c r="W85" s="29"/>
      <c r="X85" s="29"/>
      <c r="Y85" s="29"/>
      <c r="Z85" s="29"/>
      <c r="AA85" s="29"/>
      <c r="AB85" s="29"/>
      <c r="AC85" s="29"/>
      <c r="AD85" s="29"/>
    </row>
    <row r="86" spans="1:30" ht="45" customHeight="1">
      <c r="A86" s="17" t="s">
        <v>490</v>
      </c>
      <c r="B86" s="20" t="s">
        <v>489</v>
      </c>
      <c r="C86" s="15" t="s">
        <v>437</v>
      </c>
      <c r="D86" s="19" t="s">
        <v>436</v>
      </c>
      <c r="E86" s="19" t="s">
        <v>435</v>
      </c>
      <c r="F86" s="19" t="s">
        <v>486</v>
      </c>
      <c r="G86" s="2"/>
      <c r="H86" s="2"/>
      <c r="I86" s="2"/>
      <c r="J86" s="2"/>
      <c r="K86" s="1">
        <v>1</v>
      </c>
      <c r="L86" s="1">
        <f>IF(K86&lt;&gt;"",SUM($K$1:$K86),"")</f>
        <v>72</v>
      </c>
      <c r="M86" s="1" t="str" cm="1">
        <f t="array" ref="M86">IF(K86&lt;&gt;"",INDEX('R2児童生徒質問紙'!D:D,MATCH(_xlfn.TEXTJOIN("_",TRUE,$M$4,L86),'R2児童生徒質問紙'!G:G,0),0),"")</f>
        <v>Q00000002670</v>
      </c>
      <c r="N86" s="29"/>
      <c r="O86" s="1" t="s">
        <v>92</v>
      </c>
      <c r="P86" s="1" t="str">
        <f t="shared" si="1"/>
        <v>（４６）</v>
      </c>
      <c r="Q86" s="29"/>
      <c r="R86" s="29"/>
      <c r="S86" s="29"/>
      <c r="T86" s="29"/>
      <c r="U86" s="29"/>
      <c r="V86" s="29"/>
      <c r="W86" s="29"/>
      <c r="X86" s="29"/>
      <c r="Y86" s="29"/>
      <c r="Z86" s="29"/>
      <c r="AA86" s="29"/>
      <c r="AB86" s="29"/>
      <c r="AC86" s="29"/>
      <c r="AD86" s="29"/>
    </row>
    <row r="87" spans="1:30" ht="45" customHeight="1">
      <c r="A87" s="17" t="s">
        <v>90</v>
      </c>
      <c r="B87" s="20" t="s">
        <v>488</v>
      </c>
      <c r="C87" s="19" t="s">
        <v>437</v>
      </c>
      <c r="D87" s="19" t="s">
        <v>436</v>
      </c>
      <c r="E87" s="19" t="s">
        <v>435</v>
      </c>
      <c r="F87" s="19" t="s">
        <v>486</v>
      </c>
      <c r="G87" s="45"/>
      <c r="H87" s="44"/>
      <c r="I87" s="44"/>
      <c r="J87" s="43"/>
      <c r="K87" s="1">
        <v>1</v>
      </c>
      <c r="L87" s="1">
        <f>IF(K87&lt;&gt;"",SUM($K$1:$K87),"")</f>
        <v>73</v>
      </c>
      <c r="M87" s="1" t="str" cm="1">
        <f t="array" ref="M87">IF(K87&lt;&gt;"",INDEX('R2児童生徒質問紙'!D:D,MATCH(_xlfn.TEXTJOIN("_",TRUE,$M$4,L87),'R2児童生徒質問紙'!G:G,0),0),"")</f>
        <v>Q00000002680</v>
      </c>
      <c r="N87" s="29"/>
      <c r="O87" s="1" t="s">
        <v>90</v>
      </c>
      <c r="P87" s="1" t="str">
        <f t="shared" si="1"/>
        <v>（４７）</v>
      </c>
      <c r="Q87" s="29"/>
      <c r="R87" s="29"/>
      <c r="S87" s="29"/>
      <c r="T87" s="29"/>
      <c r="U87" s="29"/>
      <c r="V87" s="29"/>
      <c r="W87" s="29"/>
      <c r="X87" s="29"/>
      <c r="Y87" s="29"/>
      <c r="Z87" s="29"/>
      <c r="AA87" s="29"/>
      <c r="AB87" s="29"/>
      <c r="AC87" s="29"/>
      <c r="AD87" s="29"/>
    </row>
    <row r="88" spans="1:30" ht="30" customHeight="1">
      <c r="A88" s="17" t="s">
        <v>88</v>
      </c>
      <c r="B88" s="20" t="s">
        <v>442</v>
      </c>
      <c r="C88" s="19" t="s">
        <v>437</v>
      </c>
      <c r="D88" s="19" t="s">
        <v>436</v>
      </c>
      <c r="E88" s="19" t="s">
        <v>435</v>
      </c>
      <c r="F88" s="19" t="s">
        <v>486</v>
      </c>
      <c r="G88" s="45"/>
      <c r="H88" s="44"/>
      <c r="I88" s="44"/>
      <c r="J88" s="43"/>
      <c r="K88" s="1">
        <v>1</v>
      </c>
      <c r="L88" s="1">
        <f>IF(K88&lt;&gt;"",SUM($K$1:$K88),"")</f>
        <v>74</v>
      </c>
      <c r="M88" s="1" t="str" cm="1">
        <f t="array" ref="M88">IF(K88&lt;&gt;"",INDEX('R2児童生徒質問紙'!D:D,MATCH(_xlfn.TEXTJOIN("_",TRUE,$M$4,L88),'R2児童生徒質問紙'!G:G,0),0),"")</f>
        <v>Q00000002690</v>
      </c>
      <c r="O88" s="1" t="s">
        <v>88</v>
      </c>
      <c r="P88" s="1" t="str">
        <f t="shared" si="1"/>
        <v>（４８）</v>
      </c>
    </row>
    <row r="89" spans="1:30" ht="45" customHeight="1">
      <c r="A89" s="17" t="s">
        <v>86</v>
      </c>
      <c r="B89" s="20" t="s">
        <v>487</v>
      </c>
      <c r="C89" s="19" t="s">
        <v>437</v>
      </c>
      <c r="D89" s="19" t="s">
        <v>436</v>
      </c>
      <c r="E89" s="19" t="s">
        <v>435</v>
      </c>
      <c r="F89" s="19" t="s">
        <v>486</v>
      </c>
      <c r="G89" s="45"/>
      <c r="H89" s="44"/>
      <c r="I89" s="44"/>
      <c r="J89" s="43"/>
      <c r="K89" s="1">
        <v>1</v>
      </c>
      <c r="L89" s="1">
        <f>IF(K89&lt;&gt;"",SUM($K$1:$K89),"")</f>
        <v>75</v>
      </c>
      <c r="M89" s="1" t="str" cm="1">
        <f t="array" ref="M89">IF(K89&lt;&gt;"",INDEX('R2児童生徒質問紙'!D:D,MATCH(_xlfn.TEXTJOIN("_",TRUE,$M$4,L89),'R2児童生徒質問紙'!G:G,0),0),"")</f>
        <v>Q00000002700</v>
      </c>
      <c r="O89" s="1" t="s">
        <v>86</v>
      </c>
      <c r="P89" s="1" t="str">
        <f t="shared" si="1"/>
        <v>（４９）</v>
      </c>
    </row>
    <row r="90" spans="1:30" ht="40.15" customHeight="1">
      <c r="A90" s="27" t="s">
        <v>485</v>
      </c>
      <c r="B90" s="26"/>
      <c r="C90" s="26"/>
      <c r="D90" s="26"/>
      <c r="E90" s="26"/>
      <c r="F90" s="26"/>
      <c r="G90" s="26"/>
      <c r="H90" s="26"/>
      <c r="I90" s="26"/>
      <c r="J90" s="25"/>
      <c r="L90" s="1" t="str">
        <f>IF(K90&lt;&gt;"",SUM($K$1:$K90),"")</f>
        <v/>
      </c>
      <c r="M90" s="1" t="str" cm="1">
        <f t="array" ref="M90">IF(K90&lt;&gt;"",INDEX('R2児童生徒質問紙'!D:D,MATCH(_xlfn.TEXTJOIN("_",TRUE,$M$4,L90),'R2児童生徒質問紙'!G:G,0),0),"")</f>
        <v/>
      </c>
      <c r="O90" s="1" t="s">
        <v>2134</v>
      </c>
      <c r="P90" s="1" t="str">
        <f t="shared" si="1"/>
        <v>９　家での生活について，当てはまるものを１つずつ選んでください。</v>
      </c>
    </row>
    <row r="91" spans="1:30" ht="30" customHeight="1">
      <c r="A91" s="5" t="s">
        <v>483</v>
      </c>
      <c r="B91" s="4" t="s">
        <v>76</v>
      </c>
      <c r="C91" s="13" t="s">
        <v>73</v>
      </c>
      <c r="D91" s="13" t="s">
        <v>481</v>
      </c>
      <c r="E91" s="13" t="s">
        <v>71</v>
      </c>
      <c r="F91" s="13" t="s">
        <v>70</v>
      </c>
      <c r="G91" s="6"/>
      <c r="H91" s="6"/>
      <c r="I91" s="6"/>
      <c r="J91" s="6"/>
      <c r="K91" s="1">
        <v>1</v>
      </c>
      <c r="L91" s="1">
        <f>IF(K91&lt;&gt;"",SUM($K$1:$K91),"")</f>
        <v>76</v>
      </c>
      <c r="M91" s="1" t="str" cm="1">
        <f t="array" ref="M91">IF(K91&lt;&gt;"",INDEX('R2児童生徒質問紙'!D:D,MATCH(_xlfn.TEXTJOIN("_",TRUE,$M$4,L91),'R2児童生徒質問紙'!G:G,0),0),"")</f>
        <v>Q00000002710</v>
      </c>
      <c r="O91" s="1" t="s">
        <v>84</v>
      </c>
      <c r="P91" s="1" t="str">
        <f t="shared" si="1"/>
        <v>（５０）</v>
      </c>
    </row>
    <row r="92" spans="1:30" ht="30" customHeight="1">
      <c r="A92" s="5" t="s">
        <v>377</v>
      </c>
      <c r="B92" s="4" t="s">
        <v>482</v>
      </c>
      <c r="C92" s="13" t="s">
        <v>73</v>
      </c>
      <c r="D92" s="13" t="s">
        <v>481</v>
      </c>
      <c r="E92" s="13" t="s">
        <v>71</v>
      </c>
      <c r="F92" s="13" t="s">
        <v>70</v>
      </c>
      <c r="G92" s="6"/>
      <c r="H92" s="6"/>
      <c r="I92" s="6"/>
      <c r="J92" s="6"/>
      <c r="K92" s="1">
        <v>1</v>
      </c>
      <c r="L92" s="1">
        <f>IF(K92&lt;&gt;"",SUM($K$1:$K92),"")</f>
        <v>77</v>
      </c>
      <c r="M92" s="1" t="str" cm="1">
        <f t="array" ref="M92">IF(K92&lt;&gt;"",INDEX('R2児童生徒質問紙'!D:D,MATCH(_xlfn.TEXTJOIN("_",TRUE,$M$4,L92),'R2児童生徒質問紙'!G:G,0),0),"")</f>
        <v>Q00000002720</v>
      </c>
      <c r="O92" s="1" t="s">
        <v>377</v>
      </c>
      <c r="P92" s="1" t="str">
        <f t="shared" si="1"/>
        <v>（５１）</v>
      </c>
    </row>
    <row r="93" spans="1:30" ht="45" customHeight="1">
      <c r="A93" s="5" t="s">
        <v>75</v>
      </c>
      <c r="B93" s="4" t="s">
        <v>480</v>
      </c>
      <c r="C93" s="13" t="s">
        <v>354</v>
      </c>
      <c r="D93" s="13" t="s">
        <v>330</v>
      </c>
      <c r="E93" s="13" t="s">
        <v>329</v>
      </c>
      <c r="F93" s="13" t="s">
        <v>328</v>
      </c>
      <c r="G93" s="3" t="s">
        <v>66</v>
      </c>
      <c r="H93" s="3" t="s">
        <v>63</v>
      </c>
      <c r="I93" s="6"/>
      <c r="J93" s="6"/>
      <c r="K93" s="1">
        <v>1</v>
      </c>
      <c r="L93" s="1">
        <f>IF(K93&lt;&gt;"",SUM($K$1:$K93),"")</f>
        <v>78</v>
      </c>
      <c r="M93" s="1" t="str" cm="1">
        <f t="array" ref="M93">IF(K93&lt;&gt;"",INDEX('R2児童生徒質問紙'!D:D,MATCH(_xlfn.TEXTJOIN("_",TRUE,$M$4,L93),'R2児童生徒質問紙'!G:G,0),0),"")</f>
        <v>Q00000002730</v>
      </c>
      <c r="O93" s="1" t="s">
        <v>75</v>
      </c>
      <c r="P93" s="1" t="str">
        <f t="shared" si="1"/>
        <v>（５２）</v>
      </c>
    </row>
    <row r="94" spans="1:30" ht="45" customHeight="1">
      <c r="A94" s="5" t="s">
        <v>69</v>
      </c>
      <c r="B94" s="4" t="s">
        <v>479</v>
      </c>
      <c r="C94" s="13" t="s">
        <v>332</v>
      </c>
      <c r="D94" s="13" t="s">
        <v>331</v>
      </c>
      <c r="E94" s="13" t="s">
        <v>330</v>
      </c>
      <c r="F94" s="13" t="s">
        <v>329</v>
      </c>
      <c r="G94" s="3" t="s">
        <v>36</v>
      </c>
      <c r="H94" s="3" t="s">
        <v>63</v>
      </c>
      <c r="I94" s="6"/>
      <c r="J94" s="6"/>
      <c r="K94" s="1">
        <v>1</v>
      </c>
      <c r="L94" s="1">
        <f>IF(K94&lt;&gt;"",SUM($K$1:$K94),"")</f>
        <v>79</v>
      </c>
      <c r="M94" s="1" t="str" cm="1">
        <f t="array" ref="M94">IF(K94&lt;&gt;"",INDEX('R2児童生徒質問紙'!D:D,MATCH(_xlfn.TEXTJOIN("_",TRUE,$M$4,L94),'R2児童生徒質問紙'!G:G,0),0),"")</f>
        <v>Q00000002740</v>
      </c>
      <c r="O94" s="1" t="s">
        <v>69</v>
      </c>
      <c r="P94" s="1" t="str">
        <f t="shared" si="1"/>
        <v>（５３）</v>
      </c>
    </row>
    <row r="95" spans="1:30" ht="30" customHeight="1">
      <c r="A95" s="5" t="s">
        <v>65</v>
      </c>
      <c r="B95" s="4" t="s">
        <v>478</v>
      </c>
      <c r="C95" s="13" t="s">
        <v>349</v>
      </c>
      <c r="D95" s="13" t="s">
        <v>348</v>
      </c>
      <c r="E95" s="13" t="s">
        <v>347</v>
      </c>
      <c r="F95" s="13" t="s">
        <v>346</v>
      </c>
      <c r="G95" s="3" t="s">
        <v>345</v>
      </c>
      <c r="H95" s="3" t="s">
        <v>344</v>
      </c>
      <c r="I95" s="3" t="s">
        <v>54</v>
      </c>
      <c r="J95" s="3" t="s">
        <v>53</v>
      </c>
      <c r="K95" s="1">
        <v>1</v>
      </c>
      <c r="L95" s="1">
        <f>IF(K95&lt;&gt;"",SUM($K$1:$K95),"")</f>
        <v>80</v>
      </c>
      <c r="M95" s="1" t="str" cm="1">
        <f t="array" ref="M95">IF(K95&lt;&gt;"",INDEX('R2児童生徒質問紙'!D:D,MATCH(_xlfn.TEXTJOIN("_",TRUE,$M$4,L95),'R2児童生徒質問紙'!G:G,0),0),"")</f>
        <v>Q00000002750</v>
      </c>
      <c r="O95" s="1" t="s">
        <v>65</v>
      </c>
      <c r="P95" s="1" t="str">
        <f t="shared" si="1"/>
        <v>（５４）</v>
      </c>
    </row>
    <row r="96" spans="1:30" ht="30" customHeight="1">
      <c r="A96" s="5" t="s">
        <v>62</v>
      </c>
      <c r="B96" s="4" t="s">
        <v>477</v>
      </c>
      <c r="C96" s="13" t="s">
        <v>50</v>
      </c>
      <c r="D96" s="13" t="s">
        <v>49</v>
      </c>
      <c r="E96" s="13" t="s">
        <v>48</v>
      </c>
      <c r="F96" s="13" t="s">
        <v>47</v>
      </c>
      <c r="G96" s="3" t="s">
        <v>340</v>
      </c>
      <c r="H96" s="6"/>
      <c r="I96" s="6"/>
      <c r="J96" s="6"/>
      <c r="K96" s="1">
        <v>1</v>
      </c>
      <c r="L96" s="1">
        <f>IF(K96&lt;&gt;"",SUM($K$1:$K96),"")</f>
        <v>81</v>
      </c>
      <c r="M96" s="1" t="str" cm="1">
        <f t="array" ref="M96">IF(K96&lt;&gt;"",INDEX('R2児童生徒質問紙'!D:D,MATCH(_xlfn.TEXTJOIN("_",TRUE,$M$4,L96),'R2児童生徒質問紙'!G:G,0),0),"")</f>
        <v>Q00000002760</v>
      </c>
      <c r="O96" s="1" t="s">
        <v>62</v>
      </c>
      <c r="P96" s="1" t="str">
        <f t="shared" si="1"/>
        <v>（５５）</v>
      </c>
    </row>
    <row r="97" spans="1:16" ht="30" customHeight="1">
      <c r="A97" s="5" t="s">
        <v>52</v>
      </c>
      <c r="B97" s="4" t="s">
        <v>44</v>
      </c>
      <c r="C97" s="13" t="s">
        <v>43</v>
      </c>
      <c r="D97" s="13" t="s">
        <v>42</v>
      </c>
      <c r="E97" s="13" t="s">
        <v>41</v>
      </c>
      <c r="F97" s="13" t="s">
        <v>40</v>
      </c>
      <c r="G97" s="3" t="s">
        <v>39</v>
      </c>
      <c r="H97" s="6"/>
      <c r="I97" s="6"/>
      <c r="J97" s="6"/>
      <c r="K97" s="1">
        <v>1</v>
      </c>
      <c r="L97" s="1">
        <f>IF(K97&lt;&gt;"",SUM($K$1:$K97),"")</f>
        <v>82</v>
      </c>
      <c r="M97" s="1" t="str" cm="1">
        <f t="array" ref="M97">IF(K97&lt;&gt;"",INDEX('R2児童生徒質問紙'!D:D,MATCH(_xlfn.TEXTJOIN("_",TRUE,$M$4,L97),'R2児童生徒質問紙'!G:G,0),0),"")</f>
        <v>Q00000002770</v>
      </c>
      <c r="O97" s="1" t="s">
        <v>52</v>
      </c>
      <c r="P97" s="1" t="str">
        <f t="shared" si="1"/>
        <v>（５６）</v>
      </c>
    </row>
    <row r="98" spans="1:16" ht="45" customHeight="1">
      <c r="A98" s="5" t="s">
        <v>45</v>
      </c>
      <c r="B98" s="4" t="s">
        <v>337</v>
      </c>
      <c r="C98" s="13" t="s">
        <v>332</v>
      </c>
      <c r="D98" s="13" t="s">
        <v>331</v>
      </c>
      <c r="E98" s="13" t="s">
        <v>330</v>
      </c>
      <c r="F98" s="13" t="s">
        <v>329</v>
      </c>
      <c r="G98" s="3" t="s">
        <v>36</v>
      </c>
      <c r="H98" s="3" t="s">
        <v>63</v>
      </c>
      <c r="I98" s="6"/>
      <c r="J98" s="6"/>
      <c r="K98" s="1">
        <v>1</v>
      </c>
      <c r="L98" s="1">
        <f>IF(K98&lt;&gt;"",SUM($K$1:$K98),"")</f>
        <v>83</v>
      </c>
      <c r="M98" s="1" t="str" cm="1">
        <f t="array" ref="M98">IF(K98&lt;&gt;"",INDEX('R2児童生徒質問紙'!D:D,MATCH(_xlfn.TEXTJOIN("_",TRUE,$M$4,L98),'R2児童生徒質問紙'!G:G,0),0),"")</f>
        <v>Q00000002780</v>
      </c>
      <c r="O98" s="1" t="s">
        <v>45</v>
      </c>
      <c r="P98" s="1" t="str">
        <f t="shared" si="1"/>
        <v>（５７）</v>
      </c>
    </row>
    <row r="99" spans="1:16" ht="45" customHeight="1">
      <c r="A99" s="5" t="s">
        <v>38</v>
      </c>
      <c r="B99" s="4" t="s">
        <v>335</v>
      </c>
      <c r="C99" s="13" t="s">
        <v>21</v>
      </c>
      <c r="D99" s="13" t="s">
        <v>20</v>
      </c>
      <c r="E99" s="6"/>
      <c r="F99" s="6"/>
      <c r="G99" s="6"/>
      <c r="H99" s="6"/>
      <c r="I99" s="6"/>
      <c r="J99" s="6"/>
      <c r="K99" s="1">
        <v>1</v>
      </c>
      <c r="L99" s="1">
        <f>IF(K99&lt;&gt;"",SUM($K$1:$K99),"")</f>
        <v>84</v>
      </c>
      <c r="M99" s="1" t="str" cm="1">
        <f t="array" ref="M99">IF(K99&lt;&gt;"",INDEX('R2児童生徒質問紙'!D:D,MATCH(_xlfn.TEXTJOIN("_",TRUE,$M$4,L99),'R2児童生徒質問紙'!G:G,0),0),"")</f>
        <v>Q00000002790</v>
      </c>
      <c r="O99" s="1" t="s">
        <v>38</v>
      </c>
      <c r="P99" s="1" t="str">
        <f t="shared" si="1"/>
        <v>（５８）</v>
      </c>
    </row>
    <row r="100" spans="1:16" ht="45" customHeight="1">
      <c r="A100" s="5" t="s">
        <v>34</v>
      </c>
      <c r="B100" s="4" t="s">
        <v>333</v>
      </c>
      <c r="C100" s="13" t="s">
        <v>332</v>
      </c>
      <c r="D100" s="13" t="s">
        <v>331</v>
      </c>
      <c r="E100" s="13" t="s">
        <v>330</v>
      </c>
      <c r="F100" s="13" t="s">
        <v>329</v>
      </c>
      <c r="G100" s="3" t="s">
        <v>328</v>
      </c>
      <c r="H100" s="3" t="s">
        <v>66</v>
      </c>
      <c r="I100" s="3" t="s">
        <v>327</v>
      </c>
      <c r="J100" s="6"/>
      <c r="K100" s="1">
        <v>1</v>
      </c>
      <c r="L100" s="1">
        <f>IF(K100&lt;&gt;"",SUM($K$1:$K100),"")</f>
        <v>85</v>
      </c>
      <c r="M100" s="1" t="str" cm="1">
        <f t="array" ref="M100">IF(K100&lt;&gt;"",INDEX('R2児童生徒質問紙'!D:D,MATCH(_xlfn.TEXTJOIN("_",TRUE,$M$4,L100),'R2児童生徒質問紙'!G:G,0),0),"")</f>
        <v>Q00000002800</v>
      </c>
      <c r="O100" s="1" t="s">
        <v>34</v>
      </c>
      <c r="P100" s="1" t="str">
        <f t="shared" si="1"/>
        <v>（５９）</v>
      </c>
    </row>
    <row r="101" spans="1:16" ht="45" customHeight="1">
      <c r="A101" s="5" t="s">
        <v>32</v>
      </c>
      <c r="B101" s="18" t="s">
        <v>325</v>
      </c>
      <c r="C101" s="13" t="s">
        <v>21</v>
      </c>
      <c r="D101" s="13" t="s">
        <v>20</v>
      </c>
      <c r="E101" s="6"/>
      <c r="F101" s="6"/>
      <c r="G101" s="6"/>
      <c r="H101" s="6"/>
      <c r="I101" s="6"/>
      <c r="J101" s="6"/>
      <c r="K101" s="1">
        <v>1</v>
      </c>
      <c r="L101" s="1">
        <f>IF(K101&lt;&gt;"",SUM($K$1:$K101),"")</f>
        <v>86</v>
      </c>
      <c r="M101" s="1" t="str" cm="1">
        <f t="array" ref="M101">IF(K101&lt;&gt;"",INDEX('R2児童生徒質問紙'!D:D,MATCH(_xlfn.TEXTJOIN("_",TRUE,$M$4,L101),'R2児童生徒質問紙'!G:G,0),0),"")</f>
        <v>Q00000002810</v>
      </c>
      <c r="O101" s="1" t="s">
        <v>32</v>
      </c>
      <c r="P101" s="1" t="str">
        <f t="shared" si="1"/>
        <v>（６０）</v>
      </c>
    </row>
    <row r="102" spans="1:16" ht="30" customHeight="1">
      <c r="A102" s="5" t="s">
        <v>23</v>
      </c>
      <c r="B102" s="18" t="s">
        <v>323</v>
      </c>
      <c r="C102" s="13" t="s">
        <v>17</v>
      </c>
      <c r="D102" s="13" t="s">
        <v>16</v>
      </c>
      <c r="E102" s="13" t="s">
        <v>15</v>
      </c>
      <c r="F102" s="13" t="s">
        <v>14</v>
      </c>
      <c r="G102" s="6"/>
      <c r="H102" s="6"/>
      <c r="I102" s="6"/>
      <c r="J102" s="6"/>
      <c r="K102" s="1">
        <v>1</v>
      </c>
      <c r="L102" s="1">
        <f>IF(K102&lt;&gt;"",SUM($K$1:$K102),"")</f>
        <v>87</v>
      </c>
      <c r="M102" s="1" t="str" cm="1">
        <f t="array" ref="M102">IF(K102&lt;&gt;"",INDEX('R2児童生徒質問紙'!D:D,MATCH(_xlfn.TEXTJOIN("_",TRUE,$M$4,L102),'R2児童生徒質問紙'!G:G,0),0),"")</f>
        <v>Q00000002820</v>
      </c>
      <c r="O102" s="1" t="s">
        <v>23</v>
      </c>
      <c r="P102" s="1" t="str">
        <f t="shared" si="1"/>
        <v>（６１）</v>
      </c>
    </row>
    <row r="103" spans="1:16" ht="45" customHeight="1">
      <c r="A103" s="5" t="s">
        <v>19</v>
      </c>
      <c r="B103" s="4" t="s">
        <v>476</v>
      </c>
      <c r="C103" s="13" t="s">
        <v>11</v>
      </c>
      <c r="D103" s="13" t="s">
        <v>10</v>
      </c>
      <c r="E103" s="13" t="s">
        <v>9</v>
      </c>
      <c r="F103" s="13" t="s">
        <v>8</v>
      </c>
      <c r="G103" s="6"/>
      <c r="H103" s="6"/>
      <c r="I103" s="6"/>
      <c r="J103" s="6"/>
      <c r="K103" s="1">
        <v>1</v>
      </c>
      <c r="L103" s="1">
        <f>IF(K103&lt;&gt;"",SUM($K$1:$K103),"")</f>
        <v>88</v>
      </c>
      <c r="M103" s="1" t="str" cm="1">
        <f t="array" ref="M103">IF(K103&lt;&gt;"",INDEX('R2児童生徒質問紙'!D:D,MATCH(_xlfn.TEXTJOIN("_",TRUE,$M$4,L103),'R2児童生徒質問紙'!G:G,0),0),"")</f>
        <v>Q00000002830</v>
      </c>
      <c r="O103" s="1" t="s">
        <v>19</v>
      </c>
      <c r="P103" s="1" t="str">
        <f t="shared" si="1"/>
        <v>（６２）</v>
      </c>
    </row>
    <row r="104" spans="1:16" ht="40.15" customHeight="1">
      <c r="A104" s="182" t="s">
        <v>475</v>
      </c>
      <c r="B104" s="183"/>
      <c r="C104" s="183"/>
      <c r="D104" s="183"/>
      <c r="E104" s="183"/>
      <c r="F104" s="183"/>
      <c r="G104" s="183"/>
      <c r="H104" s="183"/>
      <c r="I104" s="183"/>
      <c r="J104" s="184"/>
      <c r="L104" s="1" t="str">
        <f>IF(K104&lt;&gt;"",SUM($K$1:$K104),"")</f>
        <v/>
      </c>
      <c r="M104" s="1" t="str" cm="1">
        <f t="array" ref="M104">IF(K104&lt;&gt;"",INDEX('R2児童生徒質問紙'!D:D,MATCH(_xlfn.TEXTJOIN("_",TRUE,$M$4,L104),'R2児童生徒質問紙'!G:G,0),0),"")</f>
        <v/>
      </c>
      <c r="O104" s="1" t="s">
        <v>2135</v>
      </c>
      <c r="P104" s="1" t="str">
        <f t="shared" si="1"/>
        <v>１０　あなた自身のことについて，当てはまるものをマークしてください。</v>
      </c>
    </row>
    <row r="105" spans="1:16" ht="30" customHeight="1">
      <c r="A105" s="5" t="s">
        <v>474</v>
      </c>
      <c r="B105" s="4" t="s">
        <v>5</v>
      </c>
      <c r="C105" s="7" t="s">
        <v>4</v>
      </c>
      <c r="D105" s="6"/>
      <c r="E105" s="2"/>
      <c r="F105" s="2"/>
      <c r="G105" s="2"/>
      <c r="H105" s="2"/>
      <c r="I105" s="2"/>
      <c r="J105" s="2"/>
      <c r="K105" s="1">
        <v>1</v>
      </c>
      <c r="L105" s="1">
        <f>IF(K105&lt;&gt;"",SUM($K$1:$K105),"")</f>
        <v>89</v>
      </c>
      <c r="M105" s="1" t="str" cm="1">
        <f t="array" ref="M105">IF(K105&lt;&gt;"",INDEX('R2児童生徒質問紙'!D:D,MATCH(_xlfn.TEXTJOIN("_",TRUE,$M$4,L105),'R2児童生徒質問紙'!G:G,0),0),"")</f>
        <v>Q00000002841</v>
      </c>
      <c r="O105" s="1" t="s">
        <v>13</v>
      </c>
      <c r="P105" s="1" t="str">
        <f t="shared" si="1"/>
        <v>（６３）</v>
      </c>
    </row>
    <row r="106" spans="1:16" ht="30" customHeight="1">
      <c r="A106" s="5" t="s">
        <v>6</v>
      </c>
      <c r="B106" s="4" t="s">
        <v>473</v>
      </c>
      <c r="C106" s="3" t="s">
        <v>1</v>
      </c>
      <c r="D106" s="3" t="s">
        <v>0</v>
      </c>
      <c r="E106" s="2"/>
      <c r="F106" s="2"/>
      <c r="G106" s="2"/>
      <c r="H106" s="2"/>
      <c r="I106" s="2"/>
      <c r="J106" s="2"/>
      <c r="K106" s="1">
        <v>1</v>
      </c>
      <c r="L106" s="1">
        <f>IF(K106&lt;&gt;"",SUM($K$1:$K106),"")</f>
        <v>90</v>
      </c>
      <c r="M106" s="1" t="str" cm="1">
        <f t="array" ref="M106">IF(K106&lt;&gt;"",INDEX('R2児童生徒質問紙'!D:D,MATCH(_xlfn.TEXTJOIN("_",TRUE,$M$4,L106),'R2児童生徒質問紙'!G:G,0),0),"")</f>
        <v>Q00000002850</v>
      </c>
      <c r="O106" s="1" t="s">
        <v>2126</v>
      </c>
      <c r="P106" s="1" t="str">
        <f t="shared" si="1"/>
        <v>（６４）</v>
      </c>
    </row>
    <row r="107" spans="1:16" ht="30" customHeight="1">
      <c r="K107" s="1">
        <f>SUM(K7:K106)</f>
        <v>90</v>
      </c>
      <c r="L107" s="1">
        <f>IF(K107&lt;&gt;"",SUM($K$1:$K107),"")</f>
        <v>180</v>
      </c>
      <c r="M107" s="1" t="e" cm="1">
        <f t="array" ref="M107">IF(K107&lt;&gt;"",INDEX('R2児童生徒質問紙'!D:D,MATCH(_xlfn.TEXTJOIN("_",TRUE,$M$4,L107),'R2児童生徒質問紙'!G:G,0),0),"")</f>
        <v>#N/A</v>
      </c>
    </row>
    <row r="108" spans="1:16" ht="30" customHeight="1">
      <c r="L108" s="1" t="str">
        <f>IF(K108&lt;&gt;"",SUM($K$1:$K108),"")</f>
        <v/>
      </c>
    </row>
    <row r="109" spans="1:16" ht="30" customHeight="1">
      <c r="L109" s="1" t="str">
        <f>IF(K109&lt;&gt;"",SUM($K$1:$K109),"")</f>
        <v/>
      </c>
    </row>
    <row r="110" spans="1:16" ht="30" customHeight="1">
      <c r="L110" s="1" t="str">
        <f>IF(K110&lt;&gt;"",SUM($K$1:$K110),"")</f>
        <v/>
      </c>
    </row>
    <row r="111" spans="1:16" ht="30" customHeight="1">
      <c r="L111" s="1" t="str">
        <f>IF(K111&lt;&gt;"",SUM($K$1:$K111),"")</f>
        <v/>
      </c>
    </row>
    <row r="112" spans="1:16" ht="30" customHeight="1">
      <c r="L112" s="1" t="str">
        <f>IF(K112&lt;&gt;"",SUM($K$1:$K112),"")</f>
        <v/>
      </c>
    </row>
    <row r="113" spans="12:12" ht="30" customHeight="1">
      <c r="L113" s="1" t="str">
        <f>IF(K113&lt;&gt;"",SUM($K$1:$K113),"")</f>
        <v/>
      </c>
    </row>
    <row r="114" spans="12:12" ht="30" customHeight="1">
      <c r="L114" s="1" t="str">
        <f>IF(K114&lt;&gt;"",SUM($K$1:$K114),"")</f>
        <v/>
      </c>
    </row>
    <row r="115" spans="12:12" ht="30" customHeight="1">
      <c r="L115" s="1" t="str">
        <f>IF(K115&lt;&gt;"",SUM($K$1:$K115),"")</f>
        <v/>
      </c>
    </row>
    <row r="116" spans="12:12" ht="30" customHeight="1">
      <c r="L116" s="1" t="str">
        <f>IF(K116&lt;&gt;"",SUM($K$1:$K116),"")</f>
        <v/>
      </c>
    </row>
    <row r="117" spans="12:12" ht="30" customHeight="1">
      <c r="L117" s="1" t="str">
        <f>IF(K117&lt;&gt;"",SUM($K$1:$K117),"")</f>
        <v/>
      </c>
    </row>
    <row r="118" spans="12:12" ht="30" customHeight="1">
      <c r="L118" s="1" t="str">
        <f>IF(K118&lt;&gt;"",SUM($K$1:$K118),"")</f>
        <v/>
      </c>
    </row>
    <row r="119" spans="12:12" ht="30" customHeight="1">
      <c r="L119" s="1" t="str">
        <f>IF(K119&lt;&gt;"",SUM($K$1:$K119),"")</f>
        <v/>
      </c>
    </row>
    <row r="120" spans="12:12" ht="30" customHeight="1">
      <c r="L120" s="1" t="str">
        <f>IF(K120&lt;&gt;"",SUM($K$1:$K120),"")</f>
        <v/>
      </c>
    </row>
    <row r="121" spans="12:12" ht="30" customHeight="1">
      <c r="L121" s="1" t="str">
        <f>IF(K121&lt;&gt;"",SUM($K$1:$K121),"")</f>
        <v/>
      </c>
    </row>
  </sheetData>
  <phoneticPr fontId="5"/>
  <pageMargins left="0.70866141732283472" right="0.70866141732283472" top="0.74803149606299213" bottom="0.74803149606299213" header="0.31496062992125984" footer="0.31496062992125984"/>
  <pageSetup paperSize="8" scale="64" fitToHeight="0" orientation="portrait" r:id="rId1"/>
  <rowBreaks count="2" manualBreakCount="2">
    <brk id="54" max="9" man="1"/>
    <brk id="103"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B48E-9420-47C9-9CA6-1B36B863D23E}">
  <sheetPr>
    <pageSetUpPr fitToPage="1"/>
  </sheetPr>
  <dimension ref="A1:P121"/>
  <sheetViews>
    <sheetView view="pageBreakPreview" topLeftCell="A101" zoomScale="55" zoomScaleNormal="100" zoomScaleSheetLayoutView="55" zoomScalePageLayoutView="50" workbookViewId="0">
      <selection activeCell="P106" sqref="P106:P121"/>
    </sheetView>
  </sheetViews>
  <sheetFormatPr defaultColWidth="8.25" defaultRowHeight="30" customHeight="1"/>
  <cols>
    <col min="1" max="1" width="11.58203125" style="1" customWidth="1"/>
    <col min="2" max="2" width="64.75" style="1" customWidth="1"/>
    <col min="3" max="10" width="13.83203125" style="1" customWidth="1"/>
    <col min="11" max="16384" width="8.25" style="1"/>
  </cols>
  <sheetData>
    <row r="1" spans="1:16" ht="46.15" customHeight="1">
      <c r="A1" s="36" t="s">
        <v>315</v>
      </c>
    </row>
    <row r="2" spans="1:16" s="42" customFormat="1" ht="64.150000000000006" customHeight="1">
      <c r="A2" s="175" t="s">
        <v>605</v>
      </c>
      <c r="B2" s="185"/>
      <c r="C2" s="185"/>
      <c r="D2" s="185"/>
      <c r="E2" s="185"/>
      <c r="F2" s="185"/>
      <c r="G2" s="185"/>
      <c r="H2" s="185"/>
      <c r="I2" s="185"/>
      <c r="J2" s="186"/>
      <c r="L2" s="35"/>
      <c r="M2" s="35"/>
      <c r="O2" s="35"/>
      <c r="P2" s="35"/>
    </row>
    <row r="3" spans="1:16" ht="30" customHeight="1">
      <c r="A3" s="178" t="s">
        <v>313</v>
      </c>
      <c r="B3" s="178" t="s">
        <v>312</v>
      </c>
      <c r="C3" s="180" t="s">
        <v>311</v>
      </c>
      <c r="D3" s="180"/>
      <c r="E3" s="180"/>
      <c r="F3" s="180"/>
      <c r="G3" s="180"/>
      <c r="H3" s="180"/>
      <c r="I3" s="180"/>
      <c r="J3" s="180"/>
      <c r="M3" s="55" t="s">
        <v>985</v>
      </c>
    </row>
    <row r="4" spans="1:16" ht="30" customHeight="1">
      <c r="A4" s="179"/>
      <c r="B4" s="179"/>
      <c r="C4" s="34" t="s">
        <v>310</v>
      </c>
      <c r="D4" s="34" t="s">
        <v>309</v>
      </c>
      <c r="E4" s="34" t="s">
        <v>308</v>
      </c>
      <c r="F4" s="34" t="s">
        <v>307</v>
      </c>
      <c r="G4" s="34" t="s">
        <v>306</v>
      </c>
      <c r="H4" s="34" t="s">
        <v>305</v>
      </c>
      <c r="I4" s="34" t="s">
        <v>304</v>
      </c>
      <c r="J4" s="34" t="s">
        <v>303</v>
      </c>
      <c r="M4" s="173" t="s">
        <v>2118</v>
      </c>
    </row>
    <row r="5" spans="1:16" s="29" customFormat="1" ht="40.15" customHeight="1">
      <c r="A5" s="33" t="s">
        <v>471</v>
      </c>
      <c r="B5" s="32"/>
      <c r="C5" s="31"/>
      <c r="D5" s="31"/>
      <c r="E5" s="31"/>
      <c r="F5" s="31"/>
      <c r="G5" s="31"/>
      <c r="H5" s="31"/>
      <c r="I5" s="31"/>
      <c r="J5" s="30"/>
    </row>
    <row r="6" spans="1:16" ht="30" customHeight="1">
      <c r="A6" s="41" t="s">
        <v>301</v>
      </c>
      <c r="B6" s="40" t="s">
        <v>604</v>
      </c>
      <c r="C6" s="2"/>
      <c r="D6" s="2"/>
      <c r="E6" s="2"/>
      <c r="F6" s="2"/>
      <c r="G6" s="2"/>
      <c r="H6" s="2"/>
      <c r="I6" s="2"/>
      <c r="J6" s="2"/>
      <c r="M6" s="55" t="s">
        <v>987</v>
      </c>
      <c r="O6" s="172" t="s">
        <v>2121</v>
      </c>
      <c r="P6" s="172" t="s">
        <v>2149</v>
      </c>
    </row>
    <row r="7" spans="1:16" ht="30" customHeight="1">
      <c r="A7" s="28" t="s">
        <v>289</v>
      </c>
      <c r="B7" s="4" t="s">
        <v>469</v>
      </c>
      <c r="C7" s="13" t="s">
        <v>466</v>
      </c>
      <c r="D7" s="9" t="s">
        <v>465</v>
      </c>
      <c r="E7" s="9" t="s">
        <v>464</v>
      </c>
      <c r="F7" s="9" t="s">
        <v>463</v>
      </c>
      <c r="G7" s="2"/>
      <c r="H7" s="2"/>
      <c r="I7" s="2"/>
      <c r="J7" s="2"/>
      <c r="K7" s="1">
        <v>1</v>
      </c>
      <c r="L7" s="1">
        <f>IF(K7&lt;&gt;"",SUM($K$1:$K7),"")</f>
        <v>1</v>
      </c>
      <c r="M7" s="1" t="str" cm="1">
        <f t="array" ref="M7">IF(K7&lt;&gt;"",INDEX('R2児童生徒質問紙'!D:D,MATCH(_xlfn.TEXTJOIN("_",TRUE,$M$4,L7),'R2児童生徒質問紙'!G:G,0),0),"")</f>
        <v>Q00000002860</v>
      </c>
      <c r="O7" s="1" t="s">
        <v>2122</v>
      </c>
      <c r="P7" s="1" t="str">
        <f>IF(O7=A7,O7,O7&amp;A7)</f>
        <v>（１）ア</v>
      </c>
    </row>
    <row r="8" spans="1:16" ht="30" customHeight="1">
      <c r="A8" s="28" t="s">
        <v>287</v>
      </c>
      <c r="B8" s="4" t="s">
        <v>603</v>
      </c>
      <c r="C8" s="9" t="s">
        <v>466</v>
      </c>
      <c r="D8" s="9" t="s">
        <v>465</v>
      </c>
      <c r="E8" s="9" t="s">
        <v>464</v>
      </c>
      <c r="F8" s="9" t="s">
        <v>463</v>
      </c>
      <c r="G8" s="2"/>
      <c r="H8" s="2"/>
      <c r="I8" s="2"/>
      <c r="J8" s="2"/>
      <c r="K8" s="1">
        <v>1</v>
      </c>
      <c r="L8" s="1">
        <f>IF(K8&lt;&gt;"",SUM($K$1:$K8),"")</f>
        <v>2</v>
      </c>
      <c r="M8" s="1" t="str" cm="1">
        <f t="array" ref="M8">IF(K8&lt;&gt;"",INDEX('R2児童生徒質問紙'!D:D,MATCH(_xlfn.TEXTJOIN("_",TRUE,$M$4,L8),'R2児童生徒質問紙'!G:G,0),0),"")</f>
        <v>Q00000002870</v>
      </c>
      <c r="O8" s="1" t="s">
        <v>2122</v>
      </c>
      <c r="P8" s="1" t="str">
        <f t="shared" ref="P8:P71" si="0">IF(O8=A8,O8,O8&amp;A8)</f>
        <v>（１）イ</v>
      </c>
    </row>
    <row r="9" spans="1:16" ht="30" customHeight="1">
      <c r="A9" s="28" t="s">
        <v>285</v>
      </c>
      <c r="B9" s="4" t="s">
        <v>297</v>
      </c>
      <c r="C9" s="9" t="s">
        <v>466</v>
      </c>
      <c r="D9" s="9" t="s">
        <v>465</v>
      </c>
      <c r="E9" s="9" t="s">
        <v>464</v>
      </c>
      <c r="F9" s="9" t="s">
        <v>463</v>
      </c>
      <c r="G9" s="2"/>
      <c r="H9" s="2"/>
      <c r="I9" s="2"/>
      <c r="J9" s="2"/>
      <c r="K9" s="1">
        <v>1</v>
      </c>
      <c r="L9" s="1">
        <f>IF(K9&lt;&gt;"",SUM($K$1:$K9),"")</f>
        <v>3</v>
      </c>
      <c r="M9" s="1" t="str" cm="1">
        <f t="array" ref="M9">IF(K9&lt;&gt;"",INDEX('R2児童生徒質問紙'!D:D,MATCH(_xlfn.TEXTJOIN("_",TRUE,$M$4,L9),'R2児童生徒質問紙'!G:G,0),0),"")</f>
        <v>Q00000002880</v>
      </c>
      <c r="O9" s="1" t="s">
        <v>2122</v>
      </c>
      <c r="P9" s="1" t="str">
        <f t="shared" si="0"/>
        <v>（１）ウ</v>
      </c>
    </row>
    <row r="10" spans="1:16" ht="30" customHeight="1">
      <c r="A10" s="28" t="s">
        <v>283</v>
      </c>
      <c r="B10" s="4" t="s">
        <v>467</v>
      </c>
      <c r="C10" s="9" t="s">
        <v>466</v>
      </c>
      <c r="D10" s="9" t="s">
        <v>465</v>
      </c>
      <c r="E10" s="9" t="s">
        <v>464</v>
      </c>
      <c r="F10" s="9" t="s">
        <v>463</v>
      </c>
      <c r="G10" s="2"/>
      <c r="H10" s="2"/>
      <c r="I10" s="2"/>
      <c r="J10" s="2"/>
      <c r="K10" s="1">
        <v>1</v>
      </c>
      <c r="L10" s="1">
        <f>IF(K10&lt;&gt;"",SUM($K$1:$K10),"")</f>
        <v>4</v>
      </c>
      <c r="M10" s="1" t="str" cm="1">
        <f t="array" ref="M10">IF(K10&lt;&gt;"",INDEX('R2児童生徒質問紙'!D:D,MATCH(_xlfn.TEXTJOIN("_",TRUE,$M$4,L10),'R2児童生徒質問紙'!G:G,0),0),"")</f>
        <v>Q00000002890</v>
      </c>
      <c r="O10" s="1" t="s">
        <v>2122</v>
      </c>
      <c r="P10" s="1" t="str">
        <f t="shared" si="0"/>
        <v>（１）エ</v>
      </c>
    </row>
    <row r="11" spans="1:16" ht="40.15" customHeight="1">
      <c r="A11" s="27" t="s">
        <v>462</v>
      </c>
      <c r="B11" s="26"/>
      <c r="C11" s="26"/>
      <c r="D11" s="26"/>
      <c r="E11" s="26"/>
      <c r="F11" s="26"/>
      <c r="G11" s="26"/>
      <c r="H11" s="26"/>
      <c r="I11" s="26"/>
      <c r="J11" s="25"/>
      <c r="L11" s="1" t="str">
        <f>IF(K11&lt;&gt;"",SUM($K$1:$K11),"")</f>
        <v/>
      </c>
      <c r="M11" s="1" t="str" cm="1">
        <f t="array" ref="M11">IF(K11&lt;&gt;"",INDEX('R2児童生徒質問紙'!D:D,MATCH(_xlfn.TEXTJOIN("_",TRUE,$M$4,L11),'R2児童生徒質問紙'!G:G,0),0),"")</f>
        <v/>
      </c>
      <c r="P11" s="1" t="str">
        <f t="shared" si="0"/>
        <v>２　勉強のやり方について当てはまるものを選んでください。</v>
      </c>
    </row>
    <row r="12" spans="1:16" ht="30" customHeight="1">
      <c r="A12" s="41" t="s">
        <v>291</v>
      </c>
      <c r="B12" s="40" t="s">
        <v>534</v>
      </c>
      <c r="C12" s="2"/>
      <c r="D12" s="2"/>
      <c r="E12" s="2"/>
      <c r="F12" s="2"/>
      <c r="G12" s="2"/>
      <c r="H12" s="2"/>
      <c r="I12" s="2"/>
      <c r="J12" s="2"/>
      <c r="L12" s="1" t="str">
        <f>IF(K12&lt;&gt;"",SUM($K$1:$K12),"")</f>
        <v/>
      </c>
      <c r="M12" s="1" t="str" cm="1">
        <f t="array" ref="M12">IF(K12&lt;&gt;"",INDEX('R2児童生徒質問紙'!D:D,MATCH(_xlfn.TEXTJOIN("_",TRUE,$M$4,L12),'R2児童生徒質問紙'!G:G,0),0),"")</f>
        <v/>
      </c>
      <c r="P12" s="1" t="str">
        <f t="shared" si="0"/>
        <v>（２）</v>
      </c>
    </row>
    <row r="13" spans="1:16" ht="30" customHeight="1">
      <c r="A13" s="5" t="s">
        <v>289</v>
      </c>
      <c r="B13" s="4" t="s">
        <v>533</v>
      </c>
      <c r="C13" s="13" t="s">
        <v>241</v>
      </c>
      <c r="D13" s="13" t="s">
        <v>240</v>
      </c>
      <c r="E13" s="13" t="s">
        <v>239</v>
      </c>
      <c r="F13" s="13" t="s">
        <v>238</v>
      </c>
      <c r="G13" s="13" t="s">
        <v>237</v>
      </c>
      <c r="H13" s="21"/>
      <c r="I13" s="2"/>
      <c r="J13" s="2"/>
      <c r="K13" s="1">
        <v>1</v>
      </c>
      <c r="L13" s="1">
        <f>IF(K13&lt;&gt;"",SUM($K$1:$K13),"")</f>
        <v>5</v>
      </c>
      <c r="M13" s="1" t="str" cm="1">
        <f t="array" ref="M13">IF(K13&lt;&gt;"",INDEX('R2児童生徒質問紙'!D:D,MATCH(_xlfn.TEXTJOIN("_",TRUE,$M$4,L13),'R2児童生徒質問紙'!G:G,0),0),"")</f>
        <v>Q00000002900</v>
      </c>
      <c r="O13" s="1" t="s">
        <v>2123</v>
      </c>
      <c r="P13" s="1" t="str">
        <f t="shared" si="0"/>
        <v>（２）ア</v>
      </c>
    </row>
    <row r="14" spans="1:16" ht="30" customHeight="1">
      <c r="A14" s="5" t="s">
        <v>287</v>
      </c>
      <c r="B14" s="4" t="s">
        <v>459</v>
      </c>
      <c r="C14" s="13" t="s">
        <v>241</v>
      </c>
      <c r="D14" s="13" t="s">
        <v>240</v>
      </c>
      <c r="E14" s="13" t="s">
        <v>239</v>
      </c>
      <c r="F14" s="13" t="s">
        <v>238</v>
      </c>
      <c r="G14" s="13" t="s">
        <v>237</v>
      </c>
      <c r="H14" s="21"/>
      <c r="I14" s="2"/>
      <c r="J14" s="2"/>
      <c r="K14" s="1">
        <v>1</v>
      </c>
      <c r="L14" s="1">
        <f>IF(K14&lt;&gt;"",SUM($K$1:$K14),"")</f>
        <v>6</v>
      </c>
      <c r="M14" s="1" t="str" cm="1">
        <f t="array" ref="M14">IF(K14&lt;&gt;"",INDEX('R2児童生徒質問紙'!D:D,MATCH(_xlfn.TEXTJOIN("_",TRUE,$M$4,L14),'R2児童生徒質問紙'!G:G,0),0),"")</f>
        <v>Q00000002910</v>
      </c>
      <c r="O14" s="1" t="s">
        <v>2123</v>
      </c>
      <c r="P14" s="1" t="str">
        <f t="shared" si="0"/>
        <v>（２）イ</v>
      </c>
    </row>
    <row r="15" spans="1:16" ht="30" customHeight="1">
      <c r="A15" s="5" t="s">
        <v>285</v>
      </c>
      <c r="B15" s="4" t="s">
        <v>458</v>
      </c>
      <c r="C15" s="13" t="s">
        <v>241</v>
      </c>
      <c r="D15" s="13" t="s">
        <v>240</v>
      </c>
      <c r="E15" s="13" t="s">
        <v>239</v>
      </c>
      <c r="F15" s="13" t="s">
        <v>238</v>
      </c>
      <c r="G15" s="13" t="s">
        <v>237</v>
      </c>
      <c r="H15" s="21"/>
      <c r="I15" s="2"/>
      <c r="J15" s="2"/>
      <c r="K15" s="1">
        <v>1</v>
      </c>
      <c r="L15" s="1">
        <f>IF(K15&lt;&gt;"",SUM($K$1:$K15),"")</f>
        <v>7</v>
      </c>
      <c r="M15" s="1" t="str" cm="1">
        <f t="array" ref="M15">IF(K15&lt;&gt;"",INDEX('R2児童生徒質問紙'!D:D,MATCH(_xlfn.TEXTJOIN("_",TRUE,$M$4,L15),'R2児童生徒質問紙'!G:G,0),0),"")</f>
        <v>Q00000002920</v>
      </c>
      <c r="O15" s="1" t="s">
        <v>2123</v>
      </c>
      <c r="P15" s="1" t="str">
        <f t="shared" si="0"/>
        <v>（２）ウ</v>
      </c>
    </row>
    <row r="16" spans="1:16" ht="30" customHeight="1">
      <c r="A16" s="5" t="s">
        <v>283</v>
      </c>
      <c r="B16" s="4" t="s">
        <v>282</v>
      </c>
      <c r="C16" s="13" t="s">
        <v>241</v>
      </c>
      <c r="D16" s="13" t="s">
        <v>240</v>
      </c>
      <c r="E16" s="13" t="s">
        <v>239</v>
      </c>
      <c r="F16" s="13" t="s">
        <v>238</v>
      </c>
      <c r="G16" s="13" t="s">
        <v>237</v>
      </c>
      <c r="H16" s="21"/>
      <c r="I16" s="2"/>
      <c r="J16" s="2"/>
      <c r="K16" s="1">
        <v>1</v>
      </c>
      <c r="L16" s="1">
        <f>IF(K16&lt;&gt;"",SUM($K$1:$K16),"")</f>
        <v>8</v>
      </c>
      <c r="M16" s="1" t="str" cm="1">
        <f t="array" ref="M16">IF(K16&lt;&gt;"",INDEX('R2児童生徒質問紙'!D:D,MATCH(_xlfn.TEXTJOIN("_",TRUE,$M$4,L16),'R2児童生徒質問紙'!G:G,0),0),"")</f>
        <v>Q00000002930</v>
      </c>
      <c r="O16" s="1" t="s">
        <v>2123</v>
      </c>
      <c r="P16" s="1" t="str">
        <f t="shared" si="0"/>
        <v>（２）エ</v>
      </c>
    </row>
    <row r="17" spans="1:16" ht="30" customHeight="1">
      <c r="A17" s="5" t="s">
        <v>281</v>
      </c>
      <c r="B17" s="4" t="s">
        <v>532</v>
      </c>
      <c r="C17" s="13" t="s">
        <v>241</v>
      </c>
      <c r="D17" s="13" t="s">
        <v>240</v>
      </c>
      <c r="E17" s="13" t="s">
        <v>239</v>
      </c>
      <c r="F17" s="13" t="s">
        <v>238</v>
      </c>
      <c r="G17" s="13" t="s">
        <v>237</v>
      </c>
      <c r="H17" s="21"/>
      <c r="I17" s="2"/>
      <c r="J17" s="2"/>
      <c r="K17" s="1">
        <v>1</v>
      </c>
      <c r="L17" s="1">
        <f>IF(K17&lt;&gt;"",SUM($K$1:$K17),"")</f>
        <v>9</v>
      </c>
      <c r="M17" s="1" t="str" cm="1">
        <f t="array" ref="M17">IF(K17&lt;&gt;"",INDEX('R2児童生徒質問紙'!D:D,MATCH(_xlfn.TEXTJOIN("_",TRUE,$M$4,L17),'R2児童生徒質問紙'!G:G,0),0),"")</f>
        <v>Q00000002940</v>
      </c>
      <c r="O17" s="1" t="s">
        <v>2123</v>
      </c>
      <c r="P17" s="1" t="str">
        <f t="shared" si="0"/>
        <v>（２）オ</v>
      </c>
    </row>
    <row r="18" spans="1:16" ht="30" customHeight="1">
      <c r="A18" s="5" t="s">
        <v>279</v>
      </c>
      <c r="B18" s="22" t="s">
        <v>278</v>
      </c>
      <c r="C18" s="13" t="s">
        <v>241</v>
      </c>
      <c r="D18" s="13" t="s">
        <v>240</v>
      </c>
      <c r="E18" s="13" t="s">
        <v>239</v>
      </c>
      <c r="F18" s="13" t="s">
        <v>238</v>
      </c>
      <c r="G18" s="13" t="s">
        <v>237</v>
      </c>
      <c r="H18" s="21"/>
      <c r="I18" s="2"/>
      <c r="J18" s="2"/>
      <c r="K18" s="1">
        <v>1</v>
      </c>
      <c r="L18" s="1">
        <f>IF(K18&lt;&gt;"",SUM($K$1:$K18),"")</f>
        <v>10</v>
      </c>
      <c r="M18" s="1" t="str" cm="1">
        <f t="array" ref="M18">IF(K18&lt;&gt;"",INDEX('R2児童生徒質問紙'!D:D,MATCH(_xlfn.TEXTJOIN("_",TRUE,$M$4,L18),'R2児童生徒質問紙'!G:G,0),0),"")</f>
        <v>Q00000002950</v>
      </c>
      <c r="O18" s="1" t="s">
        <v>2123</v>
      </c>
      <c r="P18" s="1" t="str">
        <f t="shared" si="0"/>
        <v>（２）カ</v>
      </c>
    </row>
    <row r="19" spans="1:16" ht="30" customHeight="1">
      <c r="A19" s="5" t="s">
        <v>277</v>
      </c>
      <c r="B19" s="4" t="s">
        <v>602</v>
      </c>
      <c r="C19" s="13" t="s">
        <v>241</v>
      </c>
      <c r="D19" s="13" t="s">
        <v>240</v>
      </c>
      <c r="E19" s="13" t="s">
        <v>239</v>
      </c>
      <c r="F19" s="13" t="s">
        <v>238</v>
      </c>
      <c r="G19" s="13" t="s">
        <v>237</v>
      </c>
      <c r="H19" s="21"/>
      <c r="I19" s="2"/>
      <c r="J19" s="2"/>
      <c r="K19" s="1">
        <v>1</v>
      </c>
      <c r="L19" s="1">
        <f>IF(K19&lt;&gt;"",SUM($K$1:$K19),"")</f>
        <v>11</v>
      </c>
      <c r="M19" s="1" t="str" cm="1">
        <f t="array" ref="M19">IF(K19&lt;&gt;"",INDEX('R2児童生徒質問紙'!D:D,MATCH(_xlfn.TEXTJOIN("_",TRUE,$M$4,L19),'R2児童生徒質問紙'!G:G,0),0),"")</f>
        <v>Q00000002960</v>
      </c>
      <c r="O19" s="1" t="s">
        <v>2123</v>
      </c>
      <c r="P19" s="1" t="str">
        <f t="shared" si="0"/>
        <v>（２）キ</v>
      </c>
    </row>
    <row r="20" spans="1:16" ht="30" customHeight="1">
      <c r="A20" s="5" t="s">
        <v>275</v>
      </c>
      <c r="B20" s="4" t="s">
        <v>455</v>
      </c>
      <c r="C20" s="13" t="s">
        <v>241</v>
      </c>
      <c r="D20" s="13" t="s">
        <v>240</v>
      </c>
      <c r="E20" s="13" t="s">
        <v>239</v>
      </c>
      <c r="F20" s="13" t="s">
        <v>238</v>
      </c>
      <c r="G20" s="13" t="s">
        <v>237</v>
      </c>
      <c r="H20" s="21"/>
      <c r="I20" s="2"/>
      <c r="J20" s="2"/>
      <c r="K20" s="1">
        <v>1</v>
      </c>
      <c r="L20" s="1">
        <f>IF(K20&lt;&gt;"",SUM($K$1:$K20),"")</f>
        <v>12</v>
      </c>
      <c r="M20" s="1" t="str" cm="1">
        <f t="array" ref="M20">IF(K20&lt;&gt;"",INDEX('R2児童生徒質問紙'!D:D,MATCH(_xlfn.TEXTJOIN("_",TRUE,$M$4,L20),'R2児童生徒質問紙'!G:G,0),0),"")</f>
        <v>Q00000002970</v>
      </c>
      <c r="O20" s="1" t="s">
        <v>2123</v>
      </c>
      <c r="P20" s="1" t="str">
        <f t="shared" si="0"/>
        <v>（２）ク</v>
      </c>
    </row>
    <row r="21" spans="1:16" ht="30" customHeight="1">
      <c r="A21" s="5" t="s">
        <v>273</v>
      </c>
      <c r="B21" s="4" t="s">
        <v>272</v>
      </c>
      <c r="C21" s="13" t="s">
        <v>241</v>
      </c>
      <c r="D21" s="13" t="s">
        <v>240</v>
      </c>
      <c r="E21" s="13" t="s">
        <v>239</v>
      </c>
      <c r="F21" s="13" t="s">
        <v>238</v>
      </c>
      <c r="G21" s="13" t="s">
        <v>237</v>
      </c>
      <c r="H21" s="21"/>
      <c r="I21" s="2"/>
      <c r="J21" s="2"/>
      <c r="K21" s="1">
        <v>1</v>
      </c>
      <c r="L21" s="1">
        <f>IF(K21&lt;&gt;"",SUM($K$1:$K21),"")</f>
        <v>13</v>
      </c>
      <c r="M21" s="1" t="str" cm="1">
        <f t="array" ref="M21">IF(K21&lt;&gt;"",INDEX('R2児童生徒質問紙'!D:D,MATCH(_xlfn.TEXTJOIN("_",TRUE,$M$4,L21),'R2児童生徒質問紙'!G:G,0),0),"")</f>
        <v>Q00000002980</v>
      </c>
      <c r="O21" s="1" t="s">
        <v>2123</v>
      </c>
      <c r="P21" s="1" t="str">
        <f t="shared" si="0"/>
        <v>（２）ケ</v>
      </c>
    </row>
    <row r="22" spans="1:16" ht="30" customHeight="1">
      <c r="A22" s="5" t="s">
        <v>271</v>
      </c>
      <c r="B22" s="4" t="s">
        <v>530</v>
      </c>
      <c r="C22" s="13" t="s">
        <v>241</v>
      </c>
      <c r="D22" s="13" t="s">
        <v>240</v>
      </c>
      <c r="E22" s="13" t="s">
        <v>239</v>
      </c>
      <c r="F22" s="13" t="s">
        <v>238</v>
      </c>
      <c r="G22" s="13" t="s">
        <v>237</v>
      </c>
      <c r="H22" s="21"/>
      <c r="I22" s="2"/>
      <c r="J22" s="2"/>
      <c r="K22" s="1">
        <v>1</v>
      </c>
      <c r="L22" s="1">
        <f>IF(K22&lt;&gt;"",SUM($K$1:$K22),"")</f>
        <v>14</v>
      </c>
      <c r="M22" s="1" t="str" cm="1">
        <f t="array" ref="M22">IF(K22&lt;&gt;"",INDEX('R2児童生徒質問紙'!D:D,MATCH(_xlfn.TEXTJOIN("_",TRUE,$M$4,L22),'R2児童生徒質問紙'!G:G,0),0),"")</f>
        <v>Q00000002990</v>
      </c>
      <c r="O22" s="1" t="s">
        <v>2123</v>
      </c>
      <c r="P22" s="1" t="str">
        <f t="shared" si="0"/>
        <v>（２）コ</v>
      </c>
    </row>
    <row r="23" spans="1:16" ht="30" customHeight="1">
      <c r="A23" s="5" t="s">
        <v>269</v>
      </c>
      <c r="B23" s="4" t="s">
        <v>529</v>
      </c>
      <c r="C23" s="13" t="s">
        <v>241</v>
      </c>
      <c r="D23" s="13" t="s">
        <v>240</v>
      </c>
      <c r="E23" s="13" t="s">
        <v>239</v>
      </c>
      <c r="F23" s="13" t="s">
        <v>238</v>
      </c>
      <c r="G23" s="13" t="s">
        <v>237</v>
      </c>
      <c r="H23" s="21"/>
      <c r="I23" s="2"/>
      <c r="J23" s="2"/>
      <c r="K23" s="1">
        <v>1</v>
      </c>
      <c r="L23" s="1">
        <f>IF(K23&lt;&gt;"",SUM($K$1:$K23),"")</f>
        <v>15</v>
      </c>
      <c r="M23" s="1" t="str" cm="1">
        <f t="array" ref="M23">IF(K23&lt;&gt;"",INDEX('R2児童生徒質問紙'!D:D,MATCH(_xlfn.TEXTJOIN("_",TRUE,$M$4,L23),'R2児童生徒質問紙'!G:G,0),0),"")</f>
        <v>Q00000003000</v>
      </c>
      <c r="O23" s="1" t="s">
        <v>2123</v>
      </c>
      <c r="P23" s="1" t="str">
        <f t="shared" si="0"/>
        <v>（２）サ</v>
      </c>
    </row>
    <row r="24" spans="1:16" ht="30" customHeight="1">
      <c r="A24" s="5" t="s">
        <v>267</v>
      </c>
      <c r="B24" s="4" t="s">
        <v>453</v>
      </c>
      <c r="C24" s="13" t="s">
        <v>241</v>
      </c>
      <c r="D24" s="13" t="s">
        <v>240</v>
      </c>
      <c r="E24" s="13" t="s">
        <v>239</v>
      </c>
      <c r="F24" s="13" t="s">
        <v>238</v>
      </c>
      <c r="G24" s="13" t="s">
        <v>237</v>
      </c>
      <c r="H24" s="21"/>
      <c r="I24" s="2"/>
      <c r="J24" s="2"/>
      <c r="K24" s="1">
        <v>1</v>
      </c>
      <c r="L24" s="1">
        <f>IF(K24&lt;&gt;"",SUM($K$1:$K24),"")</f>
        <v>16</v>
      </c>
      <c r="M24" s="1" t="str" cm="1">
        <f t="array" ref="M24">IF(K24&lt;&gt;"",INDEX('R2児童生徒質問紙'!D:D,MATCH(_xlfn.TEXTJOIN("_",TRUE,$M$4,L24),'R2児童生徒質問紙'!G:G,0),0),"")</f>
        <v>Q00000003010</v>
      </c>
      <c r="O24" s="1" t="s">
        <v>2123</v>
      </c>
      <c r="P24" s="1" t="str">
        <f t="shared" si="0"/>
        <v>（２）シ</v>
      </c>
    </row>
    <row r="25" spans="1:16" ht="30" customHeight="1">
      <c r="A25" s="5" t="s">
        <v>265</v>
      </c>
      <c r="B25" s="4" t="s">
        <v>264</v>
      </c>
      <c r="C25" s="13" t="s">
        <v>241</v>
      </c>
      <c r="D25" s="13" t="s">
        <v>240</v>
      </c>
      <c r="E25" s="13" t="s">
        <v>239</v>
      </c>
      <c r="F25" s="13" t="s">
        <v>238</v>
      </c>
      <c r="G25" s="13" t="s">
        <v>237</v>
      </c>
      <c r="H25" s="21"/>
      <c r="I25" s="2"/>
      <c r="J25" s="2"/>
      <c r="K25" s="1">
        <v>1</v>
      </c>
      <c r="L25" s="1">
        <f>IF(K25&lt;&gt;"",SUM($K$1:$K25),"")</f>
        <v>17</v>
      </c>
      <c r="M25" s="1" t="str" cm="1">
        <f t="array" ref="M25">IF(K25&lt;&gt;"",INDEX('R2児童生徒質問紙'!D:D,MATCH(_xlfn.TEXTJOIN("_",TRUE,$M$4,L25),'R2児童生徒質問紙'!G:G,0),0),"")</f>
        <v>Q00000003020</v>
      </c>
      <c r="O25" s="1" t="s">
        <v>2123</v>
      </c>
      <c r="P25" s="1" t="str">
        <f t="shared" si="0"/>
        <v>（２）ス</v>
      </c>
    </row>
    <row r="26" spans="1:16" ht="30" customHeight="1">
      <c r="A26" s="5" t="s">
        <v>263</v>
      </c>
      <c r="B26" s="4" t="s">
        <v>262</v>
      </c>
      <c r="C26" s="13" t="s">
        <v>241</v>
      </c>
      <c r="D26" s="13" t="s">
        <v>240</v>
      </c>
      <c r="E26" s="13" t="s">
        <v>239</v>
      </c>
      <c r="F26" s="13" t="s">
        <v>238</v>
      </c>
      <c r="G26" s="13" t="s">
        <v>237</v>
      </c>
      <c r="H26" s="21"/>
      <c r="I26" s="2"/>
      <c r="J26" s="2"/>
      <c r="K26" s="1">
        <v>1</v>
      </c>
      <c r="L26" s="1">
        <f>IF(K26&lt;&gt;"",SUM($K$1:$K26),"")</f>
        <v>18</v>
      </c>
      <c r="M26" s="1" t="str" cm="1">
        <f t="array" ref="M26">IF(K26&lt;&gt;"",INDEX('R2児童生徒質問紙'!D:D,MATCH(_xlfn.TEXTJOIN("_",TRUE,$M$4,L26),'R2児童生徒質問紙'!G:G,0),0),"")</f>
        <v>Q00000003030</v>
      </c>
      <c r="O26" s="1" t="s">
        <v>2123</v>
      </c>
      <c r="P26" s="1" t="str">
        <f t="shared" si="0"/>
        <v>（２）セ</v>
      </c>
    </row>
    <row r="27" spans="1:16" ht="30" customHeight="1">
      <c r="A27" s="5" t="s">
        <v>261</v>
      </c>
      <c r="B27" s="4" t="s">
        <v>452</v>
      </c>
      <c r="C27" s="13" t="s">
        <v>241</v>
      </c>
      <c r="D27" s="13" t="s">
        <v>240</v>
      </c>
      <c r="E27" s="13" t="s">
        <v>239</v>
      </c>
      <c r="F27" s="13" t="s">
        <v>238</v>
      </c>
      <c r="G27" s="13" t="s">
        <v>237</v>
      </c>
      <c r="H27" s="21"/>
      <c r="I27" s="2"/>
      <c r="J27" s="2"/>
      <c r="K27" s="1">
        <v>1</v>
      </c>
      <c r="L27" s="1">
        <f>IF(K27&lt;&gt;"",SUM($K$1:$K27),"")</f>
        <v>19</v>
      </c>
      <c r="M27" s="1" t="str" cm="1">
        <f t="array" ref="M27">IF(K27&lt;&gt;"",INDEX('R2児童生徒質問紙'!D:D,MATCH(_xlfn.TEXTJOIN("_",TRUE,$M$4,L27),'R2児童生徒質問紙'!G:G,0),0),"")</f>
        <v>Q00000003040</v>
      </c>
      <c r="O27" s="1" t="s">
        <v>2123</v>
      </c>
      <c r="P27" s="1" t="str">
        <f t="shared" si="0"/>
        <v>（２）ソ</v>
      </c>
    </row>
    <row r="28" spans="1:16" ht="30" customHeight="1">
      <c r="A28" s="5" t="s">
        <v>259</v>
      </c>
      <c r="B28" s="4" t="s">
        <v>258</v>
      </c>
      <c r="C28" s="13" t="s">
        <v>241</v>
      </c>
      <c r="D28" s="13" t="s">
        <v>240</v>
      </c>
      <c r="E28" s="13" t="s">
        <v>239</v>
      </c>
      <c r="F28" s="13" t="s">
        <v>238</v>
      </c>
      <c r="G28" s="13" t="s">
        <v>237</v>
      </c>
      <c r="H28" s="21"/>
      <c r="I28" s="2"/>
      <c r="J28" s="2"/>
      <c r="K28" s="1">
        <v>1</v>
      </c>
      <c r="L28" s="1">
        <f>IF(K28&lt;&gt;"",SUM($K$1:$K28),"")</f>
        <v>20</v>
      </c>
      <c r="M28" s="1" t="str" cm="1">
        <f t="array" ref="M28">IF(K28&lt;&gt;"",INDEX('R2児童生徒質問紙'!D:D,MATCH(_xlfn.TEXTJOIN("_",TRUE,$M$4,L28),'R2児童生徒質問紙'!G:G,0),0),"")</f>
        <v>Q00000003050</v>
      </c>
      <c r="O28" s="1" t="s">
        <v>2123</v>
      </c>
      <c r="P28" s="1" t="str">
        <f t="shared" si="0"/>
        <v>（２）タ</v>
      </c>
    </row>
    <row r="29" spans="1:16" ht="30" customHeight="1">
      <c r="A29" s="5" t="s">
        <v>257</v>
      </c>
      <c r="B29" s="4" t="s">
        <v>451</v>
      </c>
      <c r="C29" s="13" t="s">
        <v>241</v>
      </c>
      <c r="D29" s="13" t="s">
        <v>240</v>
      </c>
      <c r="E29" s="13" t="s">
        <v>239</v>
      </c>
      <c r="F29" s="13" t="s">
        <v>238</v>
      </c>
      <c r="G29" s="13" t="s">
        <v>237</v>
      </c>
      <c r="H29" s="21"/>
      <c r="I29" s="2"/>
      <c r="J29" s="2"/>
      <c r="K29" s="1">
        <v>1</v>
      </c>
      <c r="L29" s="1">
        <f>IF(K29&lt;&gt;"",SUM($K$1:$K29),"")</f>
        <v>21</v>
      </c>
      <c r="M29" s="1" t="str" cm="1">
        <f t="array" ref="M29">IF(K29&lt;&gt;"",INDEX('R2児童生徒質問紙'!D:D,MATCH(_xlfn.TEXTJOIN("_",TRUE,$M$4,L29),'R2児童生徒質問紙'!G:G,0),0),"")</f>
        <v>Q00000003060</v>
      </c>
      <c r="O29" s="1" t="s">
        <v>2123</v>
      </c>
      <c r="P29" s="1" t="str">
        <f t="shared" si="0"/>
        <v>（２）チ</v>
      </c>
    </row>
    <row r="30" spans="1:16" ht="30" customHeight="1">
      <c r="A30" s="5" t="s">
        <v>255</v>
      </c>
      <c r="B30" s="4" t="s">
        <v>450</v>
      </c>
      <c r="C30" s="13" t="s">
        <v>241</v>
      </c>
      <c r="D30" s="13" t="s">
        <v>240</v>
      </c>
      <c r="E30" s="13" t="s">
        <v>239</v>
      </c>
      <c r="F30" s="13" t="s">
        <v>238</v>
      </c>
      <c r="G30" s="13" t="s">
        <v>237</v>
      </c>
      <c r="H30" s="21"/>
      <c r="I30" s="2"/>
      <c r="J30" s="2"/>
      <c r="K30" s="1">
        <v>1</v>
      </c>
      <c r="L30" s="1">
        <f>IF(K30&lt;&gt;"",SUM($K$1:$K30),"")</f>
        <v>22</v>
      </c>
      <c r="M30" s="1" t="str" cm="1">
        <f t="array" ref="M30">IF(K30&lt;&gt;"",INDEX('R2児童生徒質問紙'!D:D,MATCH(_xlfn.TEXTJOIN("_",TRUE,$M$4,L30),'R2児童生徒質問紙'!G:G,0),0),"")</f>
        <v>Q00000003070</v>
      </c>
      <c r="O30" s="1" t="s">
        <v>2123</v>
      </c>
      <c r="P30" s="1" t="str">
        <f t="shared" si="0"/>
        <v>（２）ツ</v>
      </c>
    </row>
    <row r="31" spans="1:16" ht="30" customHeight="1">
      <c r="A31" s="5" t="s">
        <v>253</v>
      </c>
      <c r="B31" s="4" t="s">
        <v>449</v>
      </c>
      <c r="C31" s="13" t="s">
        <v>241</v>
      </c>
      <c r="D31" s="13" t="s">
        <v>240</v>
      </c>
      <c r="E31" s="13" t="s">
        <v>239</v>
      </c>
      <c r="F31" s="13" t="s">
        <v>238</v>
      </c>
      <c r="G31" s="13" t="s">
        <v>237</v>
      </c>
      <c r="H31" s="21"/>
      <c r="I31" s="2"/>
      <c r="J31" s="2"/>
      <c r="K31" s="1">
        <v>1</v>
      </c>
      <c r="L31" s="1">
        <f>IF(K31&lt;&gt;"",SUM($K$1:$K31),"")</f>
        <v>23</v>
      </c>
      <c r="M31" s="1" t="str" cm="1">
        <f t="array" ref="M31">IF(K31&lt;&gt;"",INDEX('R2児童生徒質問紙'!D:D,MATCH(_xlfn.TEXTJOIN("_",TRUE,$M$4,L31),'R2児童生徒質問紙'!G:G,0),0),"")</f>
        <v>Q00000003080</v>
      </c>
      <c r="O31" s="1" t="s">
        <v>2123</v>
      </c>
      <c r="P31" s="1" t="str">
        <f t="shared" si="0"/>
        <v>（２）テ</v>
      </c>
    </row>
    <row r="32" spans="1:16" ht="30" customHeight="1">
      <c r="A32" s="5" t="s">
        <v>251</v>
      </c>
      <c r="B32" s="4" t="s">
        <v>528</v>
      </c>
      <c r="C32" s="13" t="s">
        <v>241</v>
      </c>
      <c r="D32" s="13" t="s">
        <v>240</v>
      </c>
      <c r="E32" s="13" t="s">
        <v>239</v>
      </c>
      <c r="F32" s="13" t="s">
        <v>238</v>
      </c>
      <c r="G32" s="13" t="s">
        <v>237</v>
      </c>
      <c r="H32" s="21"/>
      <c r="I32" s="2"/>
      <c r="J32" s="2"/>
      <c r="K32" s="1">
        <v>1</v>
      </c>
      <c r="L32" s="1">
        <f>IF(K32&lt;&gt;"",SUM($K$1:$K32),"")</f>
        <v>24</v>
      </c>
      <c r="M32" s="1" t="str" cm="1">
        <f t="array" ref="M32">IF(K32&lt;&gt;"",INDEX('R2児童生徒質問紙'!D:D,MATCH(_xlfn.TEXTJOIN("_",TRUE,$M$4,L32),'R2児童生徒質問紙'!G:G,0),0),"")</f>
        <v>Q00000003090</v>
      </c>
      <c r="O32" s="1" t="s">
        <v>2123</v>
      </c>
      <c r="P32" s="1" t="str">
        <f t="shared" si="0"/>
        <v>（２）ト</v>
      </c>
    </row>
    <row r="33" spans="1:16" ht="30" customHeight="1">
      <c r="A33" s="5" t="s">
        <v>249</v>
      </c>
      <c r="B33" s="4" t="s">
        <v>601</v>
      </c>
      <c r="C33" s="13" t="s">
        <v>241</v>
      </c>
      <c r="D33" s="13" t="s">
        <v>240</v>
      </c>
      <c r="E33" s="13" t="s">
        <v>239</v>
      </c>
      <c r="F33" s="13" t="s">
        <v>238</v>
      </c>
      <c r="G33" s="13" t="s">
        <v>237</v>
      </c>
      <c r="H33" s="21"/>
      <c r="I33" s="2"/>
      <c r="J33" s="2"/>
      <c r="K33" s="1">
        <v>1</v>
      </c>
      <c r="L33" s="1">
        <f>IF(K33&lt;&gt;"",SUM($K$1:$K33),"")</f>
        <v>25</v>
      </c>
      <c r="M33" s="1" t="str" cm="1">
        <f t="array" ref="M33">IF(K33&lt;&gt;"",INDEX('R2児童生徒質問紙'!D:D,MATCH(_xlfn.TEXTJOIN("_",TRUE,$M$4,L33),'R2児童生徒質問紙'!G:G,0),0),"")</f>
        <v>Q00000003100</v>
      </c>
      <c r="O33" s="1" t="s">
        <v>2123</v>
      </c>
      <c r="P33" s="1" t="str">
        <f t="shared" si="0"/>
        <v>（２）ナ</v>
      </c>
    </row>
    <row r="34" spans="1:16" ht="30" customHeight="1">
      <c r="A34" s="5" t="s">
        <v>247</v>
      </c>
      <c r="B34" s="4" t="s">
        <v>448</v>
      </c>
      <c r="C34" s="13" t="s">
        <v>241</v>
      </c>
      <c r="D34" s="13" t="s">
        <v>240</v>
      </c>
      <c r="E34" s="13" t="s">
        <v>239</v>
      </c>
      <c r="F34" s="13" t="s">
        <v>238</v>
      </c>
      <c r="G34" s="13" t="s">
        <v>237</v>
      </c>
      <c r="H34" s="21"/>
      <c r="I34" s="2"/>
      <c r="J34" s="2"/>
      <c r="K34" s="1">
        <v>1</v>
      </c>
      <c r="L34" s="1">
        <f>IF(K34&lt;&gt;"",SUM($K$1:$K34),"")</f>
        <v>26</v>
      </c>
      <c r="M34" s="1" t="str" cm="1">
        <f t="array" ref="M34">IF(K34&lt;&gt;"",INDEX('R2児童生徒質問紙'!D:D,MATCH(_xlfn.TEXTJOIN("_",TRUE,$M$4,L34),'R2児童生徒質問紙'!G:G,0),0),"")</f>
        <v>Q00000003110</v>
      </c>
      <c r="O34" s="1" t="s">
        <v>2123</v>
      </c>
      <c r="P34" s="1" t="str">
        <f t="shared" si="0"/>
        <v>（２）ニ</v>
      </c>
    </row>
    <row r="35" spans="1:16" ht="30" customHeight="1">
      <c r="A35" s="5" t="s">
        <v>245</v>
      </c>
      <c r="B35" s="4" t="s">
        <v>526</v>
      </c>
      <c r="C35" s="13" t="s">
        <v>241</v>
      </c>
      <c r="D35" s="13" t="s">
        <v>240</v>
      </c>
      <c r="E35" s="13" t="s">
        <v>239</v>
      </c>
      <c r="F35" s="13" t="s">
        <v>238</v>
      </c>
      <c r="G35" s="13" t="s">
        <v>237</v>
      </c>
      <c r="H35" s="21"/>
      <c r="I35" s="2"/>
      <c r="J35" s="2"/>
      <c r="K35" s="1">
        <v>1</v>
      </c>
      <c r="L35" s="1">
        <f>IF(K35&lt;&gt;"",SUM($K$1:$K35),"")</f>
        <v>27</v>
      </c>
      <c r="M35" s="1" t="str" cm="1">
        <f t="array" ref="M35">IF(K35&lt;&gt;"",INDEX('R2児童生徒質問紙'!D:D,MATCH(_xlfn.TEXTJOIN("_",TRUE,$M$4,L35),'R2児童生徒質問紙'!G:G,0),0),"")</f>
        <v>Q00000003120</v>
      </c>
      <c r="O35" s="1" t="s">
        <v>2123</v>
      </c>
      <c r="P35" s="1" t="str">
        <f t="shared" si="0"/>
        <v>（２）ヌ</v>
      </c>
    </row>
    <row r="36" spans="1:16" ht="30" customHeight="1">
      <c r="A36" s="5" t="s">
        <v>243</v>
      </c>
      <c r="B36" s="4" t="s">
        <v>447</v>
      </c>
      <c r="C36" s="13" t="s">
        <v>241</v>
      </c>
      <c r="D36" s="13" t="s">
        <v>240</v>
      </c>
      <c r="E36" s="13" t="s">
        <v>239</v>
      </c>
      <c r="F36" s="13" t="s">
        <v>238</v>
      </c>
      <c r="G36" s="13" t="s">
        <v>237</v>
      </c>
      <c r="H36" s="21"/>
      <c r="I36" s="2"/>
      <c r="J36" s="2"/>
      <c r="K36" s="1">
        <v>1</v>
      </c>
      <c r="L36" s="1">
        <f>IF(K36&lt;&gt;"",SUM($K$1:$K36),"")</f>
        <v>28</v>
      </c>
      <c r="M36" s="1" t="str" cm="1">
        <f t="array" ref="M36">IF(K36&lt;&gt;"",INDEX('R2児童生徒質問紙'!D:D,MATCH(_xlfn.TEXTJOIN("_",TRUE,$M$4,L36),'R2児童生徒質問紙'!G:G,0),0),"")</f>
        <v>Q00000003130</v>
      </c>
      <c r="O36" s="1" t="s">
        <v>2123</v>
      </c>
      <c r="P36" s="1" t="str">
        <f t="shared" si="0"/>
        <v>（２）ネ</v>
      </c>
    </row>
    <row r="37" spans="1:16" ht="40.15" customHeight="1">
      <c r="A37" s="27" t="s">
        <v>600</v>
      </c>
      <c r="B37" s="26"/>
      <c r="C37" s="26"/>
      <c r="D37" s="26"/>
      <c r="E37" s="26"/>
      <c r="F37" s="26"/>
      <c r="G37" s="26"/>
      <c r="H37" s="26"/>
      <c r="I37" s="26"/>
      <c r="J37" s="25"/>
      <c r="L37" s="1" t="str">
        <f>IF(K37&lt;&gt;"",SUM($K$1:$K37),"")</f>
        <v/>
      </c>
      <c r="M37" s="1" t="str" cm="1">
        <f t="array" ref="M37">IF(K37&lt;&gt;"",INDEX('R2児童生徒質問紙'!D:D,MATCH(_xlfn.TEXTJOIN("_",TRUE,$M$4,L37),'R2児童生徒質問紙'!G:G,0),0),"")</f>
        <v/>
      </c>
      <c r="O37" s="1" t="s">
        <v>600</v>
      </c>
      <c r="P37" s="1" t="str">
        <f t="shared" si="0"/>
        <v>３　あなた自身のことについて，当てはまるものを１つずつ選んでください。</v>
      </c>
    </row>
    <row r="38" spans="1:16" ht="30" customHeight="1">
      <c r="A38" s="17" t="s">
        <v>235</v>
      </c>
      <c r="B38" s="20" t="s">
        <v>599</v>
      </c>
      <c r="C38" s="13" t="s">
        <v>587</v>
      </c>
      <c r="D38" s="13" t="s">
        <v>515</v>
      </c>
      <c r="E38" s="13" t="s">
        <v>10</v>
      </c>
      <c r="F38" s="13" t="s">
        <v>9</v>
      </c>
      <c r="G38" s="13" t="s">
        <v>522</v>
      </c>
      <c r="H38" s="6"/>
      <c r="I38" s="6"/>
      <c r="J38" s="2"/>
      <c r="K38" s="1">
        <v>1</v>
      </c>
      <c r="L38" s="1">
        <f>IF(K38&lt;&gt;"",SUM($K$1:$K38),"")</f>
        <v>29</v>
      </c>
      <c r="M38" s="1" t="str" cm="1">
        <f t="array" ref="M38">IF(K38&lt;&gt;"",INDEX('R2児童生徒質問紙'!D:D,MATCH(_xlfn.TEXTJOIN("_",TRUE,$M$4,L38),'R2児童生徒質問紙'!G:G,0),0),"")</f>
        <v>Q00000003140</v>
      </c>
      <c r="O38" s="1" t="s">
        <v>2124</v>
      </c>
      <c r="P38" s="1" t="str">
        <f t="shared" si="0"/>
        <v>（３）</v>
      </c>
    </row>
    <row r="39" spans="1:16" ht="30" customHeight="1">
      <c r="A39" s="17" t="s">
        <v>232</v>
      </c>
      <c r="B39" s="20" t="s">
        <v>598</v>
      </c>
      <c r="C39" s="13" t="s">
        <v>587</v>
      </c>
      <c r="D39" s="13" t="s">
        <v>515</v>
      </c>
      <c r="E39" s="13" t="s">
        <v>10</v>
      </c>
      <c r="F39" s="13" t="s">
        <v>9</v>
      </c>
      <c r="G39" s="13" t="s">
        <v>522</v>
      </c>
      <c r="H39" s="6"/>
      <c r="I39" s="6"/>
      <c r="J39" s="2"/>
      <c r="K39" s="1">
        <v>1</v>
      </c>
      <c r="L39" s="1">
        <f>IF(K39&lt;&gt;"",SUM($K$1:$K39),"")</f>
        <v>30</v>
      </c>
      <c r="M39" s="1" t="str" cm="1">
        <f t="array" ref="M39">IF(K39&lt;&gt;"",INDEX('R2児童生徒質問紙'!D:D,MATCH(_xlfn.TEXTJOIN("_",TRUE,$M$4,L39),'R2児童生徒質問紙'!G:G,0),0),"")</f>
        <v>Q00000003150</v>
      </c>
      <c r="O39" s="1" t="s">
        <v>232</v>
      </c>
      <c r="P39" s="1" t="str">
        <f t="shared" si="0"/>
        <v>（４）</v>
      </c>
    </row>
    <row r="40" spans="1:16" ht="30" customHeight="1">
      <c r="A40" s="17" t="s">
        <v>230</v>
      </c>
      <c r="B40" s="20" t="s">
        <v>597</v>
      </c>
      <c r="C40" s="13" t="s">
        <v>587</v>
      </c>
      <c r="D40" s="13" t="s">
        <v>515</v>
      </c>
      <c r="E40" s="13" t="s">
        <v>10</v>
      </c>
      <c r="F40" s="13" t="s">
        <v>9</v>
      </c>
      <c r="G40" s="13" t="s">
        <v>522</v>
      </c>
      <c r="H40" s="6"/>
      <c r="I40" s="6"/>
      <c r="J40" s="2"/>
      <c r="K40" s="1">
        <v>1</v>
      </c>
      <c r="L40" s="1">
        <f>IF(K40&lt;&gt;"",SUM($K$1:$K40),"")</f>
        <v>31</v>
      </c>
      <c r="M40" s="1" t="str" cm="1">
        <f t="array" ref="M40">IF(K40&lt;&gt;"",INDEX('R2児童生徒質問紙'!D:D,MATCH(_xlfn.TEXTJOIN("_",TRUE,$M$4,L40),'R2児童生徒質問紙'!G:G,0),0),"")</f>
        <v>Q00000003160</v>
      </c>
      <c r="O40" s="1" t="s">
        <v>230</v>
      </c>
      <c r="P40" s="1" t="str">
        <f t="shared" si="0"/>
        <v>（５）</v>
      </c>
    </row>
    <row r="41" spans="1:16" ht="30" customHeight="1">
      <c r="A41" s="17" t="s">
        <v>228</v>
      </c>
      <c r="B41" s="20" t="s">
        <v>596</v>
      </c>
      <c r="C41" s="13" t="s">
        <v>587</v>
      </c>
      <c r="D41" s="13" t="s">
        <v>515</v>
      </c>
      <c r="E41" s="13" t="s">
        <v>10</v>
      </c>
      <c r="F41" s="13" t="s">
        <v>9</v>
      </c>
      <c r="G41" s="13" t="s">
        <v>522</v>
      </c>
      <c r="H41" s="6"/>
      <c r="I41" s="6"/>
      <c r="J41" s="2"/>
      <c r="K41" s="1">
        <v>1</v>
      </c>
      <c r="L41" s="1">
        <f>IF(K41&lt;&gt;"",SUM($K$1:$K41),"")</f>
        <v>32</v>
      </c>
      <c r="M41" s="1" t="str" cm="1">
        <f t="array" ref="M41">IF(K41&lt;&gt;"",INDEX('R2児童生徒質問紙'!D:D,MATCH(_xlfn.TEXTJOIN("_",TRUE,$M$4,L41),'R2児童生徒質問紙'!G:G,0),0),"")</f>
        <v>Q00000003170</v>
      </c>
      <c r="O41" s="1" t="s">
        <v>228</v>
      </c>
      <c r="P41" s="1" t="str">
        <f t="shared" si="0"/>
        <v>（６）</v>
      </c>
    </row>
    <row r="42" spans="1:16" ht="30" customHeight="1">
      <c r="A42" s="17" t="s">
        <v>226</v>
      </c>
      <c r="B42" s="20" t="s">
        <v>595</v>
      </c>
      <c r="C42" s="13" t="s">
        <v>587</v>
      </c>
      <c r="D42" s="13" t="s">
        <v>515</v>
      </c>
      <c r="E42" s="13" t="s">
        <v>10</v>
      </c>
      <c r="F42" s="13" t="s">
        <v>9</v>
      </c>
      <c r="G42" s="13" t="s">
        <v>522</v>
      </c>
      <c r="H42" s="6"/>
      <c r="I42" s="6"/>
      <c r="J42" s="2"/>
      <c r="K42" s="1">
        <v>1</v>
      </c>
      <c r="L42" s="1">
        <f>IF(K42&lt;&gt;"",SUM($K$1:$K42),"")</f>
        <v>33</v>
      </c>
      <c r="M42" s="1" t="str" cm="1">
        <f t="array" ref="M42">IF(K42&lt;&gt;"",INDEX('R2児童生徒質問紙'!D:D,MATCH(_xlfn.TEXTJOIN("_",TRUE,$M$4,L42),'R2児童生徒質問紙'!G:G,0),0),"")</f>
        <v>Q00000003180</v>
      </c>
      <c r="O42" s="1" t="s">
        <v>226</v>
      </c>
      <c r="P42" s="1" t="str">
        <f t="shared" si="0"/>
        <v>（７）</v>
      </c>
    </row>
    <row r="43" spans="1:16" ht="30" customHeight="1">
      <c r="A43" s="17" t="s">
        <v>224</v>
      </c>
      <c r="B43" s="20" t="s">
        <v>594</v>
      </c>
      <c r="C43" s="13" t="s">
        <v>587</v>
      </c>
      <c r="D43" s="13" t="s">
        <v>515</v>
      </c>
      <c r="E43" s="13" t="s">
        <v>10</v>
      </c>
      <c r="F43" s="13" t="s">
        <v>9</v>
      </c>
      <c r="G43" s="13" t="s">
        <v>522</v>
      </c>
      <c r="H43" s="6"/>
      <c r="I43" s="6"/>
      <c r="J43" s="2"/>
      <c r="K43" s="1">
        <v>1</v>
      </c>
      <c r="L43" s="1">
        <f>IF(K43&lt;&gt;"",SUM($K$1:$K43),"")</f>
        <v>34</v>
      </c>
      <c r="M43" s="1" t="str" cm="1">
        <f t="array" ref="M43">IF(K43&lt;&gt;"",INDEX('R2児童生徒質問紙'!D:D,MATCH(_xlfn.TEXTJOIN("_",TRUE,$M$4,L43),'R2児童生徒質問紙'!G:G,0),0),"")</f>
        <v>Q00000003190</v>
      </c>
      <c r="O43" s="1" t="s">
        <v>224</v>
      </c>
      <c r="P43" s="1" t="str">
        <f t="shared" si="0"/>
        <v>（８）</v>
      </c>
    </row>
    <row r="44" spans="1:16" ht="30" customHeight="1">
      <c r="A44" s="17" t="s">
        <v>222</v>
      </c>
      <c r="B44" s="20" t="s">
        <v>593</v>
      </c>
      <c r="C44" s="13" t="s">
        <v>587</v>
      </c>
      <c r="D44" s="13" t="s">
        <v>515</v>
      </c>
      <c r="E44" s="13" t="s">
        <v>10</v>
      </c>
      <c r="F44" s="13" t="s">
        <v>9</v>
      </c>
      <c r="G44" s="13" t="s">
        <v>522</v>
      </c>
      <c r="H44" s="6"/>
      <c r="I44" s="6"/>
      <c r="J44" s="2"/>
      <c r="K44" s="1">
        <v>1</v>
      </c>
      <c r="L44" s="1">
        <f>IF(K44&lt;&gt;"",SUM($K$1:$K44),"")</f>
        <v>35</v>
      </c>
      <c r="M44" s="1" t="str" cm="1">
        <f t="array" ref="M44">IF(K44&lt;&gt;"",INDEX('R2児童生徒質問紙'!D:D,MATCH(_xlfn.TEXTJOIN("_",TRUE,$M$4,L44),'R2児童生徒質問紙'!G:G,0),0),"")</f>
        <v>Q00000003200</v>
      </c>
      <c r="O44" s="1" t="s">
        <v>222</v>
      </c>
      <c r="P44" s="1" t="str">
        <f t="shared" si="0"/>
        <v>（９）</v>
      </c>
    </row>
    <row r="45" spans="1:16" ht="30" customHeight="1">
      <c r="A45" s="17" t="s">
        <v>220</v>
      </c>
      <c r="B45" s="20" t="s">
        <v>592</v>
      </c>
      <c r="C45" s="13" t="s">
        <v>587</v>
      </c>
      <c r="D45" s="13" t="s">
        <v>515</v>
      </c>
      <c r="E45" s="13" t="s">
        <v>10</v>
      </c>
      <c r="F45" s="13" t="s">
        <v>9</v>
      </c>
      <c r="G45" s="13" t="s">
        <v>522</v>
      </c>
      <c r="H45" s="6"/>
      <c r="I45" s="6"/>
      <c r="J45" s="2"/>
      <c r="K45" s="1">
        <v>1</v>
      </c>
      <c r="L45" s="1">
        <f>IF(K45&lt;&gt;"",SUM($K$1:$K45),"")</f>
        <v>36</v>
      </c>
      <c r="M45" s="1" t="str" cm="1">
        <f t="array" ref="M45">IF(K45&lt;&gt;"",INDEX('R2児童生徒質問紙'!D:D,MATCH(_xlfn.TEXTJOIN("_",TRUE,$M$4,L45),'R2児童生徒質問紙'!G:G,0),0),"")</f>
        <v>Q00000003210</v>
      </c>
      <c r="O45" s="1" t="s">
        <v>220</v>
      </c>
      <c r="P45" s="1" t="str">
        <f t="shared" si="0"/>
        <v>（１０）</v>
      </c>
    </row>
    <row r="46" spans="1:16" ht="30" customHeight="1">
      <c r="A46" s="17" t="s">
        <v>218</v>
      </c>
      <c r="B46" s="20" t="s">
        <v>591</v>
      </c>
      <c r="C46" s="13" t="s">
        <v>587</v>
      </c>
      <c r="D46" s="13" t="s">
        <v>515</v>
      </c>
      <c r="E46" s="13" t="s">
        <v>10</v>
      </c>
      <c r="F46" s="13" t="s">
        <v>9</v>
      </c>
      <c r="G46" s="13" t="s">
        <v>522</v>
      </c>
      <c r="H46" s="6"/>
      <c r="I46" s="6"/>
      <c r="J46" s="2"/>
      <c r="K46" s="1">
        <v>1</v>
      </c>
      <c r="L46" s="1">
        <f>IF(K46&lt;&gt;"",SUM($K$1:$K46),"")</f>
        <v>37</v>
      </c>
      <c r="M46" s="1" t="str" cm="1">
        <f t="array" ref="M46">IF(K46&lt;&gt;"",INDEX('R2児童生徒質問紙'!D:D,MATCH(_xlfn.TEXTJOIN("_",TRUE,$M$4,L46),'R2児童生徒質問紙'!G:G,0),0),"")</f>
        <v>Q00000003220</v>
      </c>
      <c r="O46" s="1" t="s">
        <v>218</v>
      </c>
      <c r="P46" s="1" t="str">
        <f t="shared" si="0"/>
        <v>（１１）</v>
      </c>
    </row>
    <row r="47" spans="1:16" ht="30" customHeight="1">
      <c r="A47" s="17" t="s">
        <v>216</v>
      </c>
      <c r="B47" s="20" t="s">
        <v>590</v>
      </c>
      <c r="C47" s="13" t="s">
        <v>587</v>
      </c>
      <c r="D47" s="13" t="s">
        <v>515</v>
      </c>
      <c r="E47" s="13" t="s">
        <v>10</v>
      </c>
      <c r="F47" s="13" t="s">
        <v>9</v>
      </c>
      <c r="G47" s="13" t="s">
        <v>522</v>
      </c>
      <c r="H47" s="6"/>
      <c r="I47" s="6"/>
      <c r="J47" s="2"/>
      <c r="K47" s="1">
        <v>1</v>
      </c>
      <c r="L47" s="1">
        <f>IF(K47&lt;&gt;"",SUM($K$1:$K47),"")</f>
        <v>38</v>
      </c>
      <c r="M47" s="1" t="str" cm="1">
        <f t="array" ref="M47">IF(K47&lt;&gt;"",INDEX('R2児童生徒質問紙'!D:D,MATCH(_xlfn.TEXTJOIN("_",TRUE,$M$4,L47),'R2児童生徒質問紙'!G:G,0),0),"")</f>
        <v>Q00000003230</v>
      </c>
      <c r="O47" s="1" t="s">
        <v>216</v>
      </c>
      <c r="P47" s="1" t="str">
        <f t="shared" si="0"/>
        <v>（１２）</v>
      </c>
    </row>
    <row r="48" spans="1:16" ht="30" customHeight="1">
      <c r="A48" s="17" t="s">
        <v>214</v>
      </c>
      <c r="B48" s="20" t="s">
        <v>589</v>
      </c>
      <c r="C48" s="13" t="s">
        <v>587</v>
      </c>
      <c r="D48" s="13" t="s">
        <v>515</v>
      </c>
      <c r="E48" s="13" t="s">
        <v>10</v>
      </c>
      <c r="F48" s="13" t="s">
        <v>9</v>
      </c>
      <c r="G48" s="13" t="s">
        <v>522</v>
      </c>
      <c r="H48" s="6"/>
      <c r="I48" s="6"/>
      <c r="J48" s="2"/>
      <c r="K48" s="1">
        <v>1</v>
      </c>
      <c r="L48" s="1">
        <f>IF(K48&lt;&gt;"",SUM($K$1:$K48),"")</f>
        <v>39</v>
      </c>
      <c r="M48" s="1" t="str" cm="1">
        <f t="array" ref="M48">IF(K48&lt;&gt;"",INDEX('R2児童生徒質問紙'!D:D,MATCH(_xlfn.TEXTJOIN("_",TRUE,$M$4,L48),'R2児童生徒質問紙'!G:G,0),0),"")</f>
        <v>Q00000003240</v>
      </c>
      <c r="O48" s="1" t="s">
        <v>214</v>
      </c>
      <c r="P48" s="1" t="str">
        <f t="shared" si="0"/>
        <v>（１３）</v>
      </c>
    </row>
    <row r="49" spans="1:16" ht="30" customHeight="1">
      <c r="A49" s="17" t="s">
        <v>212</v>
      </c>
      <c r="B49" s="20" t="s">
        <v>588</v>
      </c>
      <c r="C49" s="13" t="s">
        <v>587</v>
      </c>
      <c r="D49" s="13" t="s">
        <v>515</v>
      </c>
      <c r="E49" s="13" t="s">
        <v>10</v>
      </c>
      <c r="F49" s="13" t="s">
        <v>9</v>
      </c>
      <c r="G49" s="13" t="s">
        <v>522</v>
      </c>
      <c r="H49" s="6"/>
      <c r="I49" s="6"/>
      <c r="J49" s="2"/>
      <c r="K49" s="1">
        <v>1</v>
      </c>
      <c r="L49" s="1">
        <f>IF(K49&lt;&gt;"",SUM($K$1:$K49),"")</f>
        <v>40</v>
      </c>
      <c r="M49" s="1" t="str" cm="1">
        <f t="array" ref="M49">IF(K49&lt;&gt;"",INDEX('R2児童生徒質問紙'!D:D,MATCH(_xlfn.TEXTJOIN("_",TRUE,$M$4,L49),'R2児童生徒質問紙'!G:G,0),0),"")</f>
        <v>Q00000003250</v>
      </c>
      <c r="O49" s="1" t="s">
        <v>212</v>
      </c>
      <c r="P49" s="1" t="str">
        <f t="shared" si="0"/>
        <v>（１４）</v>
      </c>
    </row>
    <row r="50" spans="1:16" ht="40.15" customHeight="1">
      <c r="A50" s="27" t="s">
        <v>586</v>
      </c>
      <c r="B50" s="187"/>
      <c r="C50" s="187"/>
      <c r="D50" s="187"/>
      <c r="E50" s="187"/>
      <c r="F50" s="187"/>
      <c r="G50" s="187"/>
      <c r="H50" s="187"/>
      <c r="I50" s="187"/>
      <c r="J50" s="188"/>
      <c r="L50" s="1" t="str">
        <f>IF(K50&lt;&gt;"",SUM($K$1:$K50),"")</f>
        <v/>
      </c>
      <c r="M50" s="1" t="str" cm="1">
        <f t="array" ref="M50">IF(K50&lt;&gt;"",INDEX('R2児童生徒質問紙'!D:D,MATCH(_xlfn.TEXTJOIN("_",TRUE,$M$4,L50),'R2児童生徒質問紙'!G:G,0),0),"")</f>
        <v/>
      </c>
      <c r="O50" s="1" t="s">
        <v>2130</v>
      </c>
      <c r="P50" s="1" t="str">
        <f t="shared" si="0"/>
        <v>４　あなた自身のことについて，当てはまるものを１つずつ選んでください。</v>
      </c>
    </row>
    <row r="51" spans="1:16" ht="30" customHeight="1">
      <c r="A51" s="5" t="s">
        <v>210</v>
      </c>
      <c r="B51" s="14" t="s">
        <v>201</v>
      </c>
      <c r="C51" s="13" t="s">
        <v>123</v>
      </c>
      <c r="D51" s="13" t="s">
        <v>122</v>
      </c>
      <c r="E51" s="13" t="s">
        <v>121</v>
      </c>
      <c r="F51" s="13" t="s">
        <v>120</v>
      </c>
      <c r="G51" s="2"/>
      <c r="H51" s="2"/>
      <c r="I51" s="2"/>
      <c r="J51" s="2"/>
      <c r="K51" s="1">
        <v>1</v>
      </c>
      <c r="L51" s="1">
        <f>IF(K51&lt;&gt;"",SUM($K$1:$K51),"")</f>
        <v>41</v>
      </c>
      <c r="M51" s="1" t="str" cm="1">
        <f t="array" ref="M51">IF(K51&lt;&gt;"",INDEX('R2児童生徒質問紙'!D:D,MATCH(_xlfn.TEXTJOIN("_",TRUE,$M$4,L51),'R2児童生徒質問紙'!G:G,0),0),"")</f>
        <v>Q00000003260</v>
      </c>
      <c r="O51" s="1" t="s">
        <v>428</v>
      </c>
      <c r="P51" s="1" t="str">
        <f t="shared" si="0"/>
        <v>（１５）</v>
      </c>
    </row>
    <row r="52" spans="1:16" ht="30" customHeight="1">
      <c r="A52" s="5" t="s">
        <v>426</v>
      </c>
      <c r="B52" s="38" t="s">
        <v>585</v>
      </c>
      <c r="C52" s="13" t="s">
        <v>73</v>
      </c>
      <c r="D52" s="13" t="s">
        <v>72</v>
      </c>
      <c r="E52" s="13" t="s">
        <v>198</v>
      </c>
      <c r="F52" s="13" t="s">
        <v>197</v>
      </c>
      <c r="G52" s="2"/>
      <c r="H52" s="2"/>
      <c r="I52" s="2"/>
      <c r="J52" s="2"/>
      <c r="K52" s="1">
        <v>1</v>
      </c>
      <c r="L52" s="1">
        <f>IF(K52&lt;&gt;"",SUM($K$1:$K52),"")</f>
        <v>42</v>
      </c>
      <c r="M52" s="1" t="str" cm="1">
        <f t="array" ref="M52">IF(K52&lt;&gt;"",INDEX('R2児童生徒質問紙'!D:D,MATCH(_xlfn.TEXTJOIN("_",TRUE,$M$4,L52),'R2児童生徒質問紙'!G:G,0),0),"")</f>
        <v>Q00000003270</v>
      </c>
      <c r="O52" s="1" t="s">
        <v>426</v>
      </c>
      <c r="P52" s="1" t="str">
        <f t="shared" si="0"/>
        <v>（１６）</v>
      </c>
    </row>
    <row r="53" spans="1:16" ht="30" customHeight="1">
      <c r="A53" s="5" t="s">
        <v>200</v>
      </c>
      <c r="B53" s="4" t="s">
        <v>398</v>
      </c>
      <c r="C53" s="13" t="s">
        <v>192</v>
      </c>
      <c r="D53" s="13" t="s">
        <v>191</v>
      </c>
      <c r="E53" s="13" t="s">
        <v>190</v>
      </c>
      <c r="F53" s="13" t="s">
        <v>189</v>
      </c>
      <c r="G53" s="2"/>
      <c r="H53" s="2"/>
      <c r="I53" s="2"/>
      <c r="J53" s="2"/>
      <c r="K53" s="1">
        <v>1</v>
      </c>
      <c r="L53" s="1">
        <f>IF(K53&lt;&gt;"",SUM($K$1:$K53),"")</f>
        <v>43</v>
      </c>
      <c r="M53" s="1" t="str" cm="1">
        <f t="array" ref="M53">IF(K53&lt;&gt;"",INDEX('R2児童生徒質問紙'!D:D,MATCH(_xlfn.TEXTJOIN("_",TRUE,$M$4,L53),'R2児童生徒質問紙'!G:G,0),0),"")</f>
        <v>Q00000003280</v>
      </c>
      <c r="O53" s="1" t="s">
        <v>200</v>
      </c>
      <c r="P53" s="1" t="str">
        <f t="shared" si="0"/>
        <v>（１７）</v>
      </c>
    </row>
    <row r="54" spans="1:16" ht="30" customHeight="1">
      <c r="A54" s="5" t="s">
        <v>196</v>
      </c>
      <c r="B54" s="4" t="s">
        <v>584</v>
      </c>
      <c r="C54" s="13" t="s">
        <v>192</v>
      </c>
      <c r="D54" s="13" t="s">
        <v>191</v>
      </c>
      <c r="E54" s="13" t="s">
        <v>190</v>
      </c>
      <c r="F54" s="13" t="s">
        <v>189</v>
      </c>
      <c r="G54" s="2"/>
      <c r="H54" s="2"/>
      <c r="I54" s="2"/>
      <c r="J54" s="2"/>
      <c r="K54" s="1">
        <v>1</v>
      </c>
      <c r="L54" s="1">
        <f>IF(K54&lt;&gt;"",SUM($K$1:$K54),"")</f>
        <v>44</v>
      </c>
      <c r="M54" s="1" t="str" cm="1">
        <f t="array" ref="M54">IF(K54&lt;&gt;"",INDEX('R2児童生徒質問紙'!D:D,MATCH(_xlfn.TEXTJOIN("_",TRUE,$M$4,L54),'R2児童生徒質問紙'!G:G,0),0),"")</f>
        <v>Q00000003290</v>
      </c>
      <c r="O54" s="1" t="s">
        <v>196</v>
      </c>
      <c r="P54" s="1" t="str">
        <f t="shared" si="0"/>
        <v>（１８）</v>
      </c>
    </row>
    <row r="55" spans="1:16" ht="30" customHeight="1">
      <c r="A55" s="5" t="s">
        <v>194</v>
      </c>
      <c r="B55" s="18" t="s">
        <v>583</v>
      </c>
      <c r="C55" s="13" t="s">
        <v>186</v>
      </c>
      <c r="D55" s="13" t="s">
        <v>185</v>
      </c>
      <c r="E55" s="13" t="s">
        <v>582</v>
      </c>
      <c r="F55" s="13" t="s">
        <v>183</v>
      </c>
      <c r="G55" s="7" t="s">
        <v>182</v>
      </c>
      <c r="H55" s="3" t="s">
        <v>181</v>
      </c>
      <c r="I55" s="3" t="s">
        <v>180</v>
      </c>
      <c r="J55" s="2"/>
      <c r="K55" s="1">
        <v>1</v>
      </c>
      <c r="L55" s="1">
        <f>IF(K55&lt;&gt;"",SUM($K$1:$K55),"")</f>
        <v>45</v>
      </c>
      <c r="M55" s="1" t="str" cm="1">
        <f t="array" ref="M55">IF(K55&lt;&gt;"",INDEX('R2児童生徒質問紙'!D:D,MATCH(_xlfn.TEXTJOIN("_",TRUE,$M$4,L55),'R2児童生徒質問紙'!G:G,0),0),"")</f>
        <v>Q00000003300</v>
      </c>
      <c r="O55" s="1" t="s">
        <v>194</v>
      </c>
      <c r="P55" s="1" t="str">
        <f t="shared" si="0"/>
        <v>（１９）</v>
      </c>
    </row>
    <row r="56" spans="1:16" ht="30" customHeight="1">
      <c r="A56" s="5" t="s">
        <v>188</v>
      </c>
      <c r="B56" s="18" t="s">
        <v>395</v>
      </c>
      <c r="C56" s="13" t="s">
        <v>177</v>
      </c>
      <c r="D56" s="13" t="s">
        <v>176</v>
      </c>
      <c r="E56" s="13" t="s">
        <v>175</v>
      </c>
      <c r="F56" s="3" t="s">
        <v>174</v>
      </c>
      <c r="G56" s="2"/>
      <c r="H56" s="2"/>
      <c r="I56" s="2"/>
      <c r="J56" s="2"/>
      <c r="K56" s="1">
        <v>1</v>
      </c>
      <c r="L56" s="1">
        <f>IF(K56&lt;&gt;"",SUM($K$1:$K56),"")</f>
        <v>46</v>
      </c>
      <c r="M56" s="1" t="str" cm="1">
        <f t="array" ref="M56">IF(K56&lt;&gt;"",INDEX('R2児童生徒質問紙'!D:D,MATCH(_xlfn.TEXTJOIN("_",TRUE,$M$4,L56),'R2児童生徒質問紙'!G:G,0),0),"")</f>
        <v>Q00000003310</v>
      </c>
      <c r="O56" s="1" t="s">
        <v>188</v>
      </c>
      <c r="P56" s="1" t="str">
        <f t="shared" si="0"/>
        <v>（２０）</v>
      </c>
    </row>
    <row r="57" spans="1:16" ht="30" customHeight="1">
      <c r="A57" s="5" t="s">
        <v>179</v>
      </c>
      <c r="B57" s="18" t="s">
        <v>581</v>
      </c>
      <c r="C57" s="13" t="s">
        <v>169</v>
      </c>
      <c r="D57" s="9" t="s">
        <v>53</v>
      </c>
      <c r="E57" s="9" t="s">
        <v>168</v>
      </c>
      <c r="F57" s="2"/>
      <c r="G57" s="2"/>
      <c r="H57" s="2"/>
      <c r="I57" s="2"/>
      <c r="J57" s="2"/>
      <c r="K57" s="1">
        <v>1</v>
      </c>
      <c r="L57" s="1">
        <f>IF(K57&lt;&gt;"",SUM($K$1:$K57),"")</f>
        <v>47</v>
      </c>
      <c r="M57" s="1" t="str" cm="1">
        <f t="array" ref="M57">IF(K57&lt;&gt;"",INDEX('R2児童生徒質問紙'!D:D,MATCH(_xlfn.TEXTJOIN("_",TRUE,$M$4,L57),'R2児童生徒質問紙'!G:G,0),0),"")</f>
        <v>Q00000003320</v>
      </c>
      <c r="O57" s="1" t="s">
        <v>179</v>
      </c>
      <c r="P57" s="1" t="str">
        <f t="shared" si="0"/>
        <v>（２１）</v>
      </c>
    </row>
    <row r="58" spans="1:16" ht="30" customHeight="1">
      <c r="A58" s="5" t="s">
        <v>173</v>
      </c>
      <c r="B58" s="18" t="s">
        <v>511</v>
      </c>
      <c r="C58" s="9" t="s">
        <v>169</v>
      </c>
      <c r="D58" s="9" t="s">
        <v>53</v>
      </c>
      <c r="E58" s="9" t="s">
        <v>168</v>
      </c>
      <c r="F58" s="2"/>
      <c r="G58" s="2"/>
      <c r="H58" s="2"/>
      <c r="I58" s="2"/>
      <c r="J58" s="2"/>
      <c r="K58" s="1">
        <v>1</v>
      </c>
      <c r="L58" s="1">
        <f>IF(K58&lt;&gt;"",SUM($K$1:$K58),"")</f>
        <v>48</v>
      </c>
      <c r="M58" s="1" t="str" cm="1">
        <f t="array" ref="M58">IF(K58&lt;&gt;"",INDEX('R2児童生徒質問紙'!D:D,MATCH(_xlfn.TEXTJOIN("_",TRUE,$M$4,L58),'R2児童生徒質問紙'!G:G,0),0),"")</f>
        <v>Q00000003330</v>
      </c>
      <c r="O58" s="1" t="s">
        <v>173</v>
      </c>
      <c r="P58" s="1" t="str">
        <f t="shared" si="0"/>
        <v>（２２）</v>
      </c>
    </row>
    <row r="59" spans="1:16" ht="40.15" customHeight="1">
      <c r="A59" s="27" t="s">
        <v>580</v>
      </c>
      <c r="B59" s="187"/>
      <c r="C59" s="187"/>
      <c r="D59" s="187"/>
      <c r="E59" s="187"/>
      <c r="F59" s="187"/>
      <c r="G59" s="187"/>
      <c r="H59" s="187"/>
      <c r="I59" s="187"/>
      <c r="J59" s="188"/>
      <c r="L59" s="1" t="str">
        <f>IF(K59&lt;&gt;"",SUM($K$1:$K59),"")</f>
        <v/>
      </c>
      <c r="M59" s="1" t="str" cm="1">
        <f t="array" ref="M59">IF(K59&lt;&gt;"",INDEX('R2児童生徒質問紙'!D:D,MATCH(_xlfn.TEXTJOIN("_",TRUE,$M$4,L59),'R2児童生徒質問紙'!G:G,0),0),"")</f>
        <v/>
      </c>
      <c r="O59" s="1" t="s">
        <v>2131</v>
      </c>
      <c r="P59" s="1" t="str">
        <f t="shared" si="0"/>
        <v>５　あなたの生活の様子をふり返り，次のことについて，当てはまるものを１つずつ選んでください。</v>
      </c>
    </row>
    <row r="60" spans="1:16" ht="30" customHeight="1">
      <c r="A60" s="5" t="s">
        <v>579</v>
      </c>
      <c r="B60" s="4" t="s">
        <v>578</v>
      </c>
      <c r="C60" s="13" t="s">
        <v>380</v>
      </c>
      <c r="D60" s="13" t="s">
        <v>141</v>
      </c>
      <c r="E60" s="13" t="s">
        <v>140</v>
      </c>
      <c r="F60" s="13" t="s">
        <v>139</v>
      </c>
      <c r="G60" s="2"/>
      <c r="H60" s="2"/>
      <c r="I60" s="2"/>
      <c r="J60" s="2"/>
      <c r="K60" s="1">
        <v>1</v>
      </c>
      <c r="L60" s="1">
        <f>IF(K60&lt;&gt;"",SUM($K$1:$K60),"")</f>
        <v>49</v>
      </c>
      <c r="M60" s="1" t="str" cm="1">
        <f t="array" ref="M60">IF(K60&lt;&gt;"",INDEX('R2児童生徒質問紙'!D:D,MATCH(_xlfn.TEXTJOIN("_",TRUE,$M$4,L60),'R2児童生徒質問紙'!G:G,0),0),"")</f>
        <v>Q00000003340</v>
      </c>
      <c r="O60" s="1" t="s">
        <v>171</v>
      </c>
      <c r="P60" s="1" t="str">
        <f t="shared" si="0"/>
        <v>（２３）</v>
      </c>
    </row>
    <row r="61" spans="1:16" ht="30" customHeight="1">
      <c r="A61" s="5" t="s">
        <v>411</v>
      </c>
      <c r="B61" s="4" t="s">
        <v>577</v>
      </c>
      <c r="C61" s="13" t="s">
        <v>380</v>
      </c>
      <c r="D61" s="13" t="s">
        <v>141</v>
      </c>
      <c r="E61" s="13" t="s">
        <v>140</v>
      </c>
      <c r="F61" s="13" t="s">
        <v>139</v>
      </c>
      <c r="G61" s="2"/>
      <c r="H61" s="2"/>
      <c r="I61" s="2"/>
      <c r="J61" s="2"/>
      <c r="K61" s="1">
        <v>1</v>
      </c>
      <c r="L61" s="1">
        <f>IF(K61&lt;&gt;"",SUM($K$1:$K61),"")</f>
        <v>50</v>
      </c>
      <c r="M61" s="1" t="str" cm="1">
        <f t="array" ref="M61">IF(K61&lt;&gt;"",INDEX('R2児童生徒質問紙'!D:D,MATCH(_xlfn.TEXTJOIN("_",TRUE,$M$4,L61),'R2児童生徒質問紙'!G:G,0),0),"")</f>
        <v>Q00000003350</v>
      </c>
      <c r="O61" s="1" t="s">
        <v>411</v>
      </c>
      <c r="P61" s="1" t="str">
        <f t="shared" si="0"/>
        <v>（２４）</v>
      </c>
    </row>
    <row r="62" spans="1:16" ht="30" customHeight="1">
      <c r="A62" s="5" t="s">
        <v>164</v>
      </c>
      <c r="B62" s="4" t="s">
        <v>161</v>
      </c>
      <c r="C62" s="13" t="s">
        <v>380</v>
      </c>
      <c r="D62" s="13" t="s">
        <v>141</v>
      </c>
      <c r="E62" s="13" t="s">
        <v>140</v>
      </c>
      <c r="F62" s="13" t="s">
        <v>139</v>
      </c>
      <c r="G62" s="2"/>
      <c r="H62" s="2"/>
      <c r="I62" s="2"/>
      <c r="J62" s="2"/>
      <c r="K62" s="1">
        <v>1</v>
      </c>
      <c r="L62" s="1">
        <f>IF(K62&lt;&gt;"",SUM($K$1:$K62),"")</f>
        <v>51</v>
      </c>
      <c r="M62" s="1" t="str" cm="1">
        <f t="array" ref="M62">IF(K62&lt;&gt;"",INDEX('R2児童生徒質問紙'!D:D,MATCH(_xlfn.TEXTJOIN("_",TRUE,$M$4,L62),'R2児童生徒質問紙'!G:G,0),0),"")</f>
        <v>Q00000003360</v>
      </c>
      <c r="O62" s="1" t="s">
        <v>164</v>
      </c>
      <c r="P62" s="1" t="str">
        <f t="shared" si="0"/>
        <v>（２５）</v>
      </c>
    </row>
    <row r="63" spans="1:16" ht="30" customHeight="1">
      <c r="A63" s="5" t="s">
        <v>162</v>
      </c>
      <c r="B63" s="4" t="s">
        <v>576</v>
      </c>
      <c r="C63" s="13" t="s">
        <v>380</v>
      </c>
      <c r="D63" s="13" t="s">
        <v>141</v>
      </c>
      <c r="E63" s="13" t="s">
        <v>140</v>
      </c>
      <c r="F63" s="13" t="s">
        <v>139</v>
      </c>
      <c r="G63" s="2"/>
      <c r="H63" s="2"/>
      <c r="I63" s="2"/>
      <c r="J63" s="2"/>
      <c r="K63" s="1">
        <v>1</v>
      </c>
      <c r="L63" s="1">
        <f>IF(K63&lt;&gt;"",SUM($K$1:$K63),"")</f>
        <v>52</v>
      </c>
      <c r="M63" s="1" t="str" cm="1">
        <f t="array" ref="M63">IF(K63&lt;&gt;"",INDEX('R2児童生徒質問紙'!D:D,MATCH(_xlfn.TEXTJOIN("_",TRUE,$M$4,L63),'R2児童生徒質問紙'!G:G,0),0),"")</f>
        <v>Q00000003370</v>
      </c>
      <c r="O63" s="1" t="s">
        <v>162</v>
      </c>
      <c r="P63" s="1" t="str">
        <f t="shared" si="0"/>
        <v>（２６）</v>
      </c>
    </row>
    <row r="64" spans="1:16" ht="30" customHeight="1">
      <c r="A64" s="5" t="s">
        <v>160</v>
      </c>
      <c r="B64" s="4" t="s">
        <v>575</v>
      </c>
      <c r="C64" s="13" t="s">
        <v>380</v>
      </c>
      <c r="D64" s="13" t="s">
        <v>141</v>
      </c>
      <c r="E64" s="13" t="s">
        <v>140</v>
      </c>
      <c r="F64" s="13" t="s">
        <v>139</v>
      </c>
      <c r="G64" s="2"/>
      <c r="H64" s="2"/>
      <c r="I64" s="2"/>
      <c r="J64" s="2"/>
      <c r="K64" s="1">
        <v>1</v>
      </c>
      <c r="L64" s="1">
        <f>IF(K64&lt;&gt;"",SUM($K$1:$K64),"")</f>
        <v>53</v>
      </c>
      <c r="M64" s="1" t="str" cm="1">
        <f t="array" ref="M64">IF(K64&lt;&gt;"",INDEX('R2児童生徒質問紙'!D:D,MATCH(_xlfn.TEXTJOIN("_",TRUE,$M$4,L64),'R2児童生徒質問紙'!G:G,0),0),"")</f>
        <v>Q00000003380</v>
      </c>
      <c r="O64" s="1" t="s">
        <v>160</v>
      </c>
      <c r="P64" s="1" t="str">
        <f t="shared" si="0"/>
        <v>（２７）</v>
      </c>
    </row>
    <row r="65" spans="1:16" ht="30" customHeight="1">
      <c r="A65" s="5" t="s">
        <v>158</v>
      </c>
      <c r="B65" s="4" t="s">
        <v>508</v>
      </c>
      <c r="C65" s="13" t="s">
        <v>380</v>
      </c>
      <c r="D65" s="13" t="s">
        <v>141</v>
      </c>
      <c r="E65" s="13" t="s">
        <v>140</v>
      </c>
      <c r="F65" s="13" t="s">
        <v>139</v>
      </c>
      <c r="G65" s="2"/>
      <c r="H65" s="2"/>
      <c r="I65" s="2"/>
      <c r="J65" s="2"/>
      <c r="K65" s="1">
        <v>1</v>
      </c>
      <c r="L65" s="1">
        <f>IF(K65&lt;&gt;"",SUM($K$1:$K65),"")</f>
        <v>54</v>
      </c>
      <c r="M65" s="1" t="str" cm="1">
        <f t="array" ref="M65">IF(K65&lt;&gt;"",INDEX('R2児童生徒質問紙'!D:D,MATCH(_xlfn.TEXTJOIN("_",TRUE,$M$4,L65),'R2児童生徒質問紙'!G:G,0),0),"")</f>
        <v>Q00000003390</v>
      </c>
      <c r="O65" s="1" t="s">
        <v>158</v>
      </c>
      <c r="P65" s="1" t="str">
        <f t="shared" si="0"/>
        <v>（２８）</v>
      </c>
    </row>
    <row r="66" spans="1:16" ht="30" customHeight="1">
      <c r="A66" s="5" t="s">
        <v>156</v>
      </c>
      <c r="B66" s="4" t="s">
        <v>574</v>
      </c>
      <c r="C66" s="13" t="s">
        <v>380</v>
      </c>
      <c r="D66" s="13" t="s">
        <v>141</v>
      </c>
      <c r="E66" s="13" t="s">
        <v>140</v>
      </c>
      <c r="F66" s="13" t="s">
        <v>139</v>
      </c>
      <c r="G66" s="2"/>
      <c r="H66" s="2"/>
      <c r="I66" s="2"/>
      <c r="J66" s="2"/>
      <c r="K66" s="1">
        <v>1</v>
      </c>
      <c r="L66" s="1">
        <f>IF(K66&lt;&gt;"",SUM($K$1:$K66),"")</f>
        <v>55</v>
      </c>
      <c r="M66" s="1" t="str" cm="1">
        <f t="array" ref="M66">IF(K66&lt;&gt;"",INDEX('R2児童生徒質問紙'!D:D,MATCH(_xlfn.TEXTJOIN("_",TRUE,$M$4,L66),'R2児童生徒質問紙'!G:G,0),0),"")</f>
        <v>Q00000003400</v>
      </c>
      <c r="O66" s="1" t="s">
        <v>156</v>
      </c>
      <c r="P66" s="1" t="str">
        <f t="shared" si="0"/>
        <v>（２９）</v>
      </c>
    </row>
    <row r="67" spans="1:16" ht="30" customHeight="1">
      <c r="A67" s="5" t="s">
        <v>154</v>
      </c>
      <c r="B67" s="4" t="s">
        <v>573</v>
      </c>
      <c r="C67" s="13" t="s">
        <v>380</v>
      </c>
      <c r="D67" s="13" t="s">
        <v>141</v>
      </c>
      <c r="E67" s="13" t="s">
        <v>140</v>
      </c>
      <c r="F67" s="13" t="s">
        <v>139</v>
      </c>
      <c r="G67" s="2"/>
      <c r="H67" s="2"/>
      <c r="I67" s="2"/>
      <c r="J67" s="2"/>
      <c r="K67" s="1">
        <v>1</v>
      </c>
      <c r="L67" s="1">
        <f>IF(K67&lt;&gt;"",SUM($K$1:$K67),"")</f>
        <v>56</v>
      </c>
      <c r="M67" s="1" t="str" cm="1">
        <f t="array" ref="M67">IF(K67&lt;&gt;"",INDEX('R2児童生徒質問紙'!D:D,MATCH(_xlfn.TEXTJOIN("_",TRUE,$M$4,L67),'R2児童生徒質問紙'!G:G,0),0),"")</f>
        <v>Q00000003410</v>
      </c>
      <c r="O67" s="1" t="s">
        <v>154</v>
      </c>
      <c r="P67" s="1" t="str">
        <f t="shared" si="0"/>
        <v>（３０）</v>
      </c>
    </row>
    <row r="68" spans="1:16" ht="30" customHeight="1">
      <c r="A68" s="5" t="s">
        <v>152</v>
      </c>
      <c r="B68" s="4" t="s">
        <v>572</v>
      </c>
      <c r="C68" s="13" t="s">
        <v>380</v>
      </c>
      <c r="D68" s="13" t="s">
        <v>141</v>
      </c>
      <c r="E68" s="13" t="s">
        <v>140</v>
      </c>
      <c r="F68" s="13" t="s">
        <v>139</v>
      </c>
      <c r="G68" s="2"/>
      <c r="H68" s="2"/>
      <c r="I68" s="2"/>
      <c r="J68" s="2"/>
      <c r="K68" s="1">
        <v>1</v>
      </c>
      <c r="L68" s="1">
        <f>IF(K68&lt;&gt;"",SUM($K$1:$K68),"")</f>
        <v>57</v>
      </c>
      <c r="M68" s="1" t="str" cm="1">
        <f t="array" ref="M68">IF(K68&lt;&gt;"",INDEX('R2児童生徒質問紙'!D:D,MATCH(_xlfn.TEXTJOIN("_",TRUE,$M$4,L68),'R2児童生徒質問紙'!G:G,0),0),"")</f>
        <v>Q00000003420</v>
      </c>
      <c r="O68" s="1" t="s">
        <v>152</v>
      </c>
      <c r="P68" s="1" t="str">
        <f t="shared" si="0"/>
        <v>（３１）</v>
      </c>
    </row>
    <row r="69" spans="1:16" ht="30" customHeight="1">
      <c r="A69" s="5" t="s">
        <v>150</v>
      </c>
      <c r="B69" s="4" t="s">
        <v>383</v>
      </c>
      <c r="C69" s="13" t="s">
        <v>380</v>
      </c>
      <c r="D69" s="13" t="s">
        <v>141</v>
      </c>
      <c r="E69" s="13" t="s">
        <v>140</v>
      </c>
      <c r="F69" s="13" t="s">
        <v>139</v>
      </c>
      <c r="G69" s="2"/>
      <c r="H69" s="2"/>
      <c r="I69" s="2"/>
      <c r="J69" s="2"/>
      <c r="K69" s="1">
        <v>1</v>
      </c>
      <c r="L69" s="1">
        <f>IF(K69&lt;&gt;"",SUM($K$1:$K69),"")</f>
        <v>58</v>
      </c>
      <c r="M69" s="1" t="str" cm="1">
        <f t="array" ref="M69">IF(K69&lt;&gt;"",INDEX('R2児童生徒質問紙'!D:D,MATCH(_xlfn.TEXTJOIN("_",TRUE,$M$4,L69),'R2児童生徒質問紙'!G:G,0),0),"")</f>
        <v>Q00000003430</v>
      </c>
      <c r="O69" s="1" t="s">
        <v>150</v>
      </c>
      <c r="P69" s="1" t="str">
        <f t="shared" si="0"/>
        <v>（３２）</v>
      </c>
    </row>
    <row r="70" spans="1:16" ht="30" customHeight="1">
      <c r="A70" s="5" t="s">
        <v>148</v>
      </c>
      <c r="B70" s="4" t="s">
        <v>571</v>
      </c>
      <c r="C70" s="13" t="s">
        <v>380</v>
      </c>
      <c r="D70" s="13" t="s">
        <v>141</v>
      </c>
      <c r="E70" s="13" t="s">
        <v>140</v>
      </c>
      <c r="F70" s="13" t="s">
        <v>139</v>
      </c>
      <c r="G70" s="2"/>
      <c r="H70" s="2"/>
      <c r="I70" s="2"/>
      <c r="J70" s="2"/>
      <c r="K70" s="1">
        <v>1</v>
      </c>
      <c r="L70" s="1">
        <f>IF(K70&lt;&gt;"",SUM($K$1:$K70),"")</f>
        <v>59</v>
      </c>
      <c r="M70" s="1" t="str" cm="1">
        <f t="array" ref="M70">IF(K70&lt;&gt;"",INDEX('R2児童生徒質問紙'!D:D,MATCH(_xlfn.TEXTJOIN("_",TRUE,$M$4,L70),'R2児童生徒質問紙'!G:G,0),0),"")</f>
        <v>Q00000003440</v>
      </c>
      <c r="O70" s="1" t="s">
        <v>148</v>
      </c>
      <c r="P70" s="1" t="str">
        <f t="shared" si="0"/>
        <v>（３３）</v>
      </c>
    </row>
    <row r="71" spans="1:16" ht="30" customHeight="1">
      <c r="A71" s="5" t="s">
        <v>146</v>
      </c>
      <c r="B71" s="4" t="s">
        <v>570</v>
      </c>
      <c r="C71" s="13" t="s">
        <v>380</v>
      </c>
      <c r="D71" s="13" t="s">
        <v>141</v>
      </c>
      <c r="E71" s="13" t="s">
        <v>140</v>
      </c>
      <c r="F71" s="13" t="s">
        <v>139</v>
      </c>
      <c r="G71" s="2"/>
      <c r="H71" s="2"/>
      <c r="I71" s="2"/>
      <c r="J71" s="2"/>
      <c r="K71" s="1">
        <v>1</v>
      </c>
      <c r="L71" s="1">
        <f>IF(K71&lt;&gt;"",SUM($K$1:$K71),"")</f>
        <v>60</v>
      </c>
      <c r="M71" s="1" t="str" cm="1">
        <f t="array" ref="M71">IF(K71&lt;&gt;"",INDEX('R2児童生徒質問紙'!D:D,MATCH(_xlfn.TEXTJOIN("_",TRUE,$M$4,L71),'R2児童生徒質問紙'!G:G,0),0),"")</f>
        <v>Q00000003450</v>
      </c>
      <c r="O71" s="1" t="s">
        <v>146</v>
      </c>
      <c r="P71" s="1" t="str">
        <f t="shared" si="0"/>
        <v>（３４）</v>
      </c>
    </row>
    <row r="72" spans="1:16" ht="40.15" customHeight="1">
      <c r="A72" s="27" t="s">
        <v>569</v>
      </c>
      <c r="B72" s="187"/>
      <c r="C72" s="187"/>
      <c r="D72" s="187"/>
      <c r="E72" s="187"/>
      <c r="F72" s="187"/>
      <c r="G72" s="187"/>
      <c r="H72" s="187"/>
      <c r="I72" s="187"/>
      <c r="J72" s="188"/>
      <c r="L72" s="1" t="str">
        <f>IF(K72&lt;&gt;"",SUM($K$1:$K72),"")</f>
        <v/>
      </c>
      <c r="M72" s="1" t="str" cm="1">
        <f t="array" ref="M72">IF(K72&lt;&gt;"",INDEX('R2児童生徒質問紙'!D:D,MATCH(_xlfn.TEXTJOIN("_",TRUE,$M$4,L72),'R2児童生徒質問紙'!G:G,0),0),"")</f>
        <v/>
      </c>
      <c r="O72" s="1" t="s">
        <v>2136</v>
      </c>
      <c r="P72" s="1" t="str">
        <f t="shared" ref="P72:P105" si="1">IF(O72=A72,O72,O72&amp;A72)</f>
        <v>６　あなたの小学校６年生の時のことについて，当てはまるものを１つずつ選んでください。</v>
      </c>
    </row>
    <row r="73" spans="1:16" ht="30" customHeight="1">
      <c r="A73" s="5" t="s">
        <v>568</v>
      </c>
      <c r="B73" s="4" t="s">
        <v>136</v>
      </c>
      <c r="C73" s="13" t="s">
        <v>135</v>
      </c>
      <c r="D73" s="13" t="s">
        <v>134</v>
      </c>
      <c r="E73" s="13" t="s">
        <v>133</v>
      </c>
      <c r="F73" s="13" t="s">
        <v>132</v>
      </c>
      <c r="G73" s="2"/>
      <c r="H73" s="2"/>
      <c r="I73" s="2"/>
      <c r="J73" s="2"/>
      <c r="K73" s="1">
        <v>1</v>
      </c>
      <c r="L73" s="1">
        <f>IF(K73&lt;&gt;"",SUM($K$1:$K73),"")</f>
        <v>61</v>
      </c>
      <c r="M73" s="1" t="str" cm="1">
        <f t="array" ref="M73">IF(K73&lt;&gt;"",INDEX('R2児童生徒質問紙'!D:D,MATCH(_xlfn.TEXTJOIN("_",TRUE,$M$4,L73),'R2児童生徒質問紙'!G:G,0),0),"")</f>
        <v>Q00000003460</v>
      </c>
      <c r="O73" s="1" t="s">
        <v>144</v>
      </c>
      <c r="P73" s="1" t="str">
        <f t="shared" si="1"/>
        <v>（３５）</v>
      </c>
    </row>
    <row r="74" spans="1:16" ht="30" customHeight="1">
      <c r="A74" s="5" t="s">
        <v>394</v>
      </c>
      <c r="B74" s="4" t="s">
        <v>567</v>
      </c>
      <c r="C74" s="13" t="s">
        <v>566</v>
      </c>
      <c r="D74" s="13" t="s">
        <v>565</v>
      </c>
      <c r="E74" s="13" t="s">
        <v>564</v>
      </c>
      <c r="F74" s="13" t="s">
        <v>563</v>
      </c>
      <c r="G74" s="2"/>
      <c r="H74" s="2"/>
      <c r="I74" s="2"/>
      <c r="J74" s="2"/>
      <c r="K74" s="1">
        <v>1</v>
      </c>
      <c r="L74" s="1">
        <f>IF(K74&lt;&gt;"",SUM($K$1:$K74),"")</f>
        <v>62</v>
      </c>
      <c r="M74" s="1" t="str" cm="1">
        <f t="array" ref="M74">IF(K74&lt;&gt;"",INDEX('R2児童生徒質問紙'!D:D,MATCH(_xlfn.TEXTJOIN("_",TRUE,$M$4,L74),'R2児童生徒質問紙'!G:G,0),0),"")</f>
        <v>Q00000003470</v>
      </c>
      <c r="O74" s="1" t="s">
        <v>394</v>
      </c>
      <c r="P74" s="1" t="str">
        <f t="shared" si="1"/>
        <v>（３６）</v>
      </c>
    </row>
    <row r="75" spans="1:16" ht="30" customHeight="1">
      <c r="A75" s="5" t="s">
        <v>131</v>
      </c>
      <c r="B75" s="4" t="s">
        <v>124</v>
      </c>
      <c r="C75" s="13" t="s">
        <v>123</v>
      </c>
      <c r="D75" s="13" t="s">
        <v>122</v>
      </c>
      <c r="E75" s="13" t="s">
        <v>121</v>
      </c>
      <c r="F75" s="13" t="s">
        <v>120</v>
      </c>
      <c r="G75" s="2"/>
      <c r="H75" s="2"/>
      <c r="I75" s="2"/>
      <c r="J75" s="2"/>
      <c r="K75" s="1">
        <v>1</v>
      </c>
      <c r="L75" s="1">
        <f>IF(K75&lt;&gt;"",SUM($K$1:$K75),"")</f>
        <v>63</v>
      </c>
      <c r="M75" s="1" t="str" cm="1">
        <f t="array" ref="M75">IF(K75&lt;&gt;"",INDEX('R2児童生徒質問紙'!D:D,MATCH(_xlfn.TEXTJOIN("_",TRUE,$M$4,L75),'R2児童生徒質問紙'!G:G,0),0),"")</f>
        <v>Q00000003480</v>
      </c>
      <c r="O75" s="1" t="s">
        <v>131</v>
      </c>
      <c r="P75" s="1" t="str">
        <f t="shared" si="1"/>
        <v>（３７）</v>
      </c>
    </row>
    <row r="76" spans="1:16" ht="30" customHeight="1">
      <c r="A76" s="5" t="s">
        <v>125</v>
      </c>
      <c r="B76" s="37" t="s">
        <v>376</v>
      </c>
      <c r="C76" s="13" t="s">
        <v>373</v>
      </c>
      <c r="D76" s="13" t="s">
        <v>372</v>
      </c>
      <c r="E76" s="13" t="s">
        <v>371</v>
      </c>
      <c r="F76" s="13" t="s">
        <v>370</v>
      </c>
      <c r="G76" s="2"/>
      <c r="H76" s="2"/>
      <c r="I76" s="2"/>
      <c r="J76" s="2"/>
      <c r="K76" s="1">
        <v>1</v>
      </c>
      <c r="L76" s="1">
        <f>IF(K76&lt;&gt;"",SUM($K$1:$K76),"")</f>
        <v>64</v>
      </c>
      <c r="M76" s="1" t="str" cm="1">
        <f t="array" ref="M76">IF(K76&lt;&gt;"",INDEX('R2児童生徒質問紙'!D:D,MATCH(_xlfn.TEXTJOIN("_",TRUE,$M$4,L76),'R2児童生徒質問紙'!G:G,0),0),"")</f>
        <v>Q00000003490</v>
      </c>
      <c r="O76" s="1" t="s">
        <v>125</v>
      </c>
      <c r="P76" s="1" t="str">
        <f t="shared" si="1"/>
        <v>（３８）</v>
      </c>
    </row>
    <row r="77" spans="1:16" ht="30" customHeight="1">
      <c r="A77" s="5" t="s">
        <v>119</v>
      </c>
      <c r="B77" s="4" t="s">
        <v>375</v>
      </c>
      <c r="C77" s="13" t="s">
        <v>115</v>
      </c>
      <c r="D77" s="13" t="s">
        <v>114</v>
      </c>
      <c r="E77" s="13" t="s">
        <v>113</v>
      </c>
      <c r="F77" s="13" t="s">
        <v>112</v>
      </c>
      <c r="G77" s="2"/>
      <c r="H77" s="2"/>
      <c r="I77" s="2"/>
      <c r="J77" s="2"/>
      <c r="K77" s="1">
        <v>1</v>
      </c>
      <c r="L77" s="1">
        <f>IF(K77&lt;&gt;"",SUM($K$1:$K77),"")</f>
        <v>65</v>
      </c>
      <c r="M77" s="1" t="str" cm="1">
        <f t="array" ref="M77">IF(K77&lt;&gt;"",INDEX('R2児童生徒質問紙'!D:D,MATCH(_xlfn.TEXTJOIN("_",TRUE,$M$4,L77),'R2児童生徒質問紙'!G:G,0),0),"")</f>
        <v>Q00000003500</v>
      </c>
      <c r="O77" s="1" t="s">
        <v>119</v>
      </c>
      <c r="P77" s="1" t="str">
        <f t="shared" si="1"/>
        <v>（３９）</v>
      </c>
    </row>
    <row r="78" spans="1:16" ht="30" customHeight="1">
      <c r="A78" s="5" t="s">
        <v>117</v>
      </c>
      <c r="B78" s="4" t="s">
        <v>374</v>
      </c>
      <c r="C78" s="13" t="s">
        <v>373</v>
      </c>
      <c r="D78" s="13" t="s">
        <v>372</v>
      </c>
      <c r="E78" s="13" t="s">
        <v>371</v>
      </c>
      <c r="F78" s="13" t="s">
        <v>370</v>
      </c>
      <c r="G78" s="2"/>
      <c r="H78" s="2"/>
      <c r="I78" s="2"/>
      <c r="J78" s="2"/>
      <c r="K78" s="1">
        <v>1</v>
      </c>
      <c r="L78" s="1">
        <f>IF(K78&lt;&gt;"",SUM($K$1:$K78),"")</f>
        <v>66</v>
      </c>
      <c r="M78" s="1" t="str" cm="1">
        <f t="array" ref="M78">IF(K78&lt;&gt;"",INDEX('R2児童生徒質問紙'!D:D,MATCH(_xlfn.TEXTJOIN("_",TRUE,$M$4,L78),'R2児童生徒質問紙'!G:G,0),0),"")</f>
        <v>Q00000003510</v>
      </c>
      <c r="O78" s="1" t="s">
        <v>117</v>
      </c>
      <c r="P78" s="1" t="str">
        <f t="shared" si="1"/>
        <v>（４０）</v>
      </c>
    </row>
    <row r="79" spans="1:16" ht="30" customHeight="1">
      <c r="A79" s="5" t="s">
        <v>111</v>
      </c>
      <c r="B79" s="4" t="s">
        <v>503</v>
      </c>
      <c r="C79" s="13" t="s">
        <v>103</v>
      </c>
      <c r="D79" s="13" t="s">
        <v>102</v>
      </c>
      <c r="E79" s="13" t="s">
        <v>101</v>
      </c>
      <c r="F79" s="13" t="s">
        <v>100</v>
      </c>
      <c r="G79" s="2"/>
      <c r="H79" s="2"/>
      <c r="I79" s="2"/>
      <c r="J79" s="2"/>
      <c r="K79" s="1">
        <v>1</v>
      </c>
      <c r="L79" s="1">
        <f>IF(K79&lt;&gt;"",SUM($K$1:$K79),"")</f>
        <v>67</v>
      </c>
      <c r="M79" s="1" t="str" cm="1">
        <f t="array" ref="M79">IF(K79&lt;&gt;"",INDEX('R2児童生徒質問紙'!D:D,MATCH(_xlfn.TEXTJOIN("_",TRUE,$M$4,L79),'R2児童生徒質問紙'!G:G,0),0),"")</f>
        <v>Q00000003520</v>
      </c>
      <c r="O79" s="1" t="s">
        <v>111</v>
      </c>
      <c r="P79" s="1" t="str">
        <f t="shared" si="1"/>
        <v>（４１）</v>
      </c>
    </row>
    <row r="80" spans="1:16" ht="40.15" customHeight="1">
      <c r="A80" s="182" t="s">
        <v>562</v>
      </c>
      <c r="B80" s="183"/>
      <c r="C80" s="183"/>
      <c r="D80" s="183"/>
      <c r="E80" s="183"/>
      <c r="F80" s="183"/>
      <c r="G80" s="183"/>
      <c r="H80" s="183"/>
      <c r="I80" s="183"/>
      <c r="J80" s="184"/>
      <c r="L80" s="1" t="str">
        <f>IF(K80&lt;&gt;"",SUM($K$1:$K80),"")</f>
        <v/>
      </c>
      <c r="M80" s="1" t="str" cm="1">
        <f t="array" ref="M80">IF(K80&lt;&gt;"",INDEX('R2児童生徒質問紙'!D:D,MATCH(_xlfn.TEXTJOIN("_",TRUE,$M$4,L80),'R2児童生徒質問紙'!G:G,0),0),"")</f>
        <v/>
      </c>
      <c r="O80" s="1" t="s">
        <v>562</v>
      </c>
      <c r="P80" s="1" t="str">
        <f t="shared" si="1"/>
        <v>７　あなたの小学校６年生の時の算数の授業では，次のようなことがどれくらいありましたか。当てはまるものを１つずつ選んでください。</v>
      </c>
    </row>
    <row r="81" spans="1:16" ht="30" customHeight="1">
      <c r="A81" s="17" t="s">
        <v>561</v>
      </c>
      <c r="B81" s="20" t="s">
        <v>560</v>
      </c>
      <c r="C81" s="15" t="s">
        <v>82</v>
      </c>
      <c r="D81" s="15" t="s">
        <v>81</v>
      </c>
      <c r="E81" s="15" t="s">
        <v>80</v>
      </c>
      <c r="F81" s="15" t="s">
        <v>79</v>
      </c>
      <c r="G81" s="2"/>
      <c r="H81" s="2"/>
      <c r="I81" s="2"/>
      <c r="J81" s="2"/>
      <c r="K81" s="1">
        <v>1</v>
      </c>
      <c r="L81" s="1">
        <f>IF(K81&lt;&gt;"",SUM($K$1:$K81),"")</f>
        <v>68</v>
      </c>
      <c r="M81" s="1" t="str" cm="1">
        <f t="array" ref="M81">IF(K81&lt;&gt;"",INDEX('R2児童生徒質問紙'!D:D,MATCH(_xlfn.TEXTJOIN("_",TRUE,$M$4,L81),'R2児童生徒質問紙'!G:G,0),0),"")</f>
        <v>Q00000003530</v>
      </c>
      <c r="O81" s="1" t="s">
        <v>105</v>
      </c>
      <c r="P81" s="1" t="str">
        <f t="shared" si="1"/>
        <v>（４２）</v>
      </c>
    </row>
    <row r="82" spans="1:16" ht="30" customHeight="1">
      <c r="A82" s="5" t="s">
        <v>98</v>
      </c>
      <c r="B82" s="4" t="s">
        <v>95</v>
      </c>
      <c r="C82" s="13" t="s">
        <v>82</v>
      </c>
      <c r="D82" s="13" t="s">
        <v>81</v>
      </c>
      <c r="E82" s="13" t="s">
        <v>80</v>
      </c>
      <c r="F82" s="13" t="s">
        <v>79</v>
      </c>
      <c r="G82" s="2"/>
      <c r="H82" s="2"/>
      <c r="I82" s="2"/>
      <c r="J82" s="2"/>
      <c r="K82" s="1">
        <v>1</v>
      </c>
      <c r="L82" s="1">
        <f>IF(K82&lt;&gt;"",SUM($K$1:$K82),"")</f>
        <v>69</v>
      </c>
      <c r="M82" s="1" t="str" cm="1">
        <f t="array" ref="M82">IF(K82&lt;&gt;"",INDEX('R2児童生徒質問紙'!D:D,MATCH(_xlfn.TEXTJOIN("_",TRUE,$M$4,L82),'R2児童生徒質問紙'!G:G,0),0),"")</f>
        <v>Q00000003540</v>
      </c>
      <c r="O82" s="1" t="s">
        <v>387</v>
      </c>
      <c r="P82" s="1" t="str">
        <f t="shared" si="1"/>
        <v>（４３）</v>
      </c>
    </row>
    <row r="83" spans="1:16" ht="30" customHeight="1">
      <c r="A83" s="5" t="s">
        <v>385</v>
      </c>
      <c r="B83" s="4" t="s">
        <v>364</v>
      </c>
      <c r="C83" s="13" t="s">
        <v>82</v>
      </c>
      <c r="D83" s="13" t="s">
        <v>81</v>
      </c>
      <c r="E83" s="13" t="s">
        <v>80</v>
      </c>
      <c r="F83" s="13" t="s">
        <v>79</v>
      </c>
      <c r="G83" s="2"/>
      <c r="H83" s="2"/>
      <c r="I83" s="2"/>
      <c r="J83" s="2"/>
      <c r="K83" s="1">
        <v>1</v>
      </c>
      <c r="L83" s="1">
        <f>IF(K83&lt;&gt;"",SUM($K$1:$K83),"")</f>
        <v>70</v>
      </c>
      <c r="M83" s="1" t="str" cm="1">
        <f t="array" ref="M83">IF(K83&lt;&gt;"",INDEX('R2児童生徒質問紙'!D:D,MATCH(_xlfn.TEXTJOIN("_",TRUE,$M$4,L83),'R2児童生徒質問紙'!G:G,0),0),"")</f>
        <v>Q00000003550</v>
      </c>
      <c r="O83" s="1" t="s">
        <v>385</v>
      </c>
      <c r="P83" s="1" t="str">
        <f t="shared" si="1"/>
        <v>（４４）</v>
      </c>
    </row>
    <row r="84" spans="1:16" ht="30" customHeight="1">
      <c r="A84" s="5" t="s">
        <v>94</v>
      </c>
      <c r="B84" s="4" t="s">
        <v>91</v>
      </c>
      <c r="C84" s="13" t="s">
        <v>82</v>
      </c>
      <c r="D84" s="13" t="s">
        <v>81</v>
      </c>
      <c r="E84" s="13" t="s">
        <v>80</v>
      </c>
      <c r="F84" s="13" t="s">
        <v>79</v>
      </c>
      <c r="G84" s="2"/>
      <c r="H84" s="2"/>
      <c r="I84" s="2"/>
      <c r="J84" s="2"/>
      <c r="K84" s="1">
        <v>1</v>
      </c>
      <c r="L84" s="1">
        <f>IF(K84&lt;&gt;"",SUM($K$1:$K84),"")</f>
        <v>71</v>
      </c>
      <c r="M84" s="1" t="str" cm="1">
        <f t="array" ref="M84">IF(K84&lt;&gt;"",INDEX('R2児童生徒質問紙'!D:D,MATCH(_xlfn.TEXTJOIN("_",TRUE,$M$4,L84),'R2児童生徒質問紙'!G:G,0),0),"")</f>
        <v>Q00000003560</v>
      </c>
      <c r="O84" s="1" t="s">
        <v>94</v>
      </c>
      <c r="P84" s="1" t="str">
        <f t="shared" si="1"/>
        <v>（４５）</v>
      </c>
    </row>
    <row r="85" spans="1:16" ht="30" customHeight="1">
      <c r="A85" s="5" t="s">
        <v>92</v>
      </c>
      <c r="B85" s="4" t="s">
        <v>496</v>
      </c>
      <c r="C85" s="13" t="s">
        <v>82</v>
      </c>
      <c r="D85" s="13" t="s">
        <v>81</v>
      </c>
      <c r="E85" s="13" t="s">
        <v>80</v>
      </c>
      <c r="F85" s="13" t="s">
        <v>79</v>
      </c>
      <c r="G85" s="2"/>
      <c r="H85" s="2"/>
      <c r="I85" s="2"/>
      <c r="J85" s="2"/>
      <c r="K85" s="1">
        <v>1</v>
      </c>
      <c r="L85" s="1">
        <f>IF(K85&lt;&gt;"",SUM($K$1:$K85),"")</f>
        <v>72</v>
      </c>
      <c r="M85" s="1" t="str" cm="1">
        <f t="array" ref="M85">IF(K85&lt;&gt;"",INDEX('R2児童生徒質問紙'!D:D,MATCH(_xlfn.TEXTJOIN("_",TRUE,$M$4,L85),'R2児童生徒質問紙'!G:G,0),0),"")</f>
        <v>Q00000003570</v>
      </c>
      <c r="O85" s="1" t="s">
        <v>92</v>
      </c>
      <c r="P85" s="1" t="str">
        <f t="shared" si="1"/>
        <v>（４６）</v>
      </c>
    </row>
    <row r="86" spans="1:16" ht="30" customHeight="1">
      <c r="A86" s="5" t="s">
        <v>90</v>
      </c>
      <c r="B86" s="18" t="s">
        <v>495</v>
      </c>
      <c r="C86" s="13" t="s">
        <v>82</v>
      </c>
      <c r="D86" s="13" t="s">
        <v>81</v>
      </c>
      <c r="E86" s="13" t="s">
        <v>80</v>
      </c>
      <c r="F86" s="13" t="s">
        <v>79</v>
      </c>
      <c r="G86" s="2"/>
      <c r="H86" s="2"/>
      <c r="I86" s="2"/>
      <c r="J86" s="2"/>
      <c r="K86" s="1">
        <v>1</v>
      </c>
      <c r="L86" s="1">
        <f>IF(K86&lt;&gt;"",SUM($K$1:$K86),"")</f>
        <v>73</v>
      </c>
      <c r="M86" s="1" t="str" cm="1">
        <f t="array" ref="M86">IF(K86&lt;&gt;"",INDEX('R2児童生徒質問紙'!D:D,MATCH(_xlfn.TEXTJOIN("_",TRUE,$M$4,L86),'R2児童生徒質問紙'!G:G,0),0),"")</f>
        <v>Q00000003580</v>
      </c>
      <c r="O86" s="1" t="s">
        <v>90</v>
      </c>
      <c r="P86" s="1" t="str">
        <f t="shared" si="1"/>
        <v>（４７）</v>
      </c>
    </row>
    <row r="87" spans="1:16" ht="30" customHeight="1">
      <c r="A87" s="5" t="s">
        <v>88</v>
      </c>
      <c r="B87" s="18" t="s">
        <v>494</v>
      </c>
      <c r="C87" s="13" t="s">
        <v>82</v>
      </c>
      <c r="D87" s="13" t="s">
        <v>81</v>
      </c>
      <c r="E87" s="13" t="s">
        <v>80</v>
      </c>
      <c r="F87" s="13" t="s">
        <v>79</v>
      </c>
      <c r="G87" s="2"/>
      <c r="H87" s="2"/>
      <c r="I87" s="2"/>
      <c r="J87" s="2"/>
      <c r="K87" s="1">
        <v>1</v>
      </c>
      <c r="L87" s="1">
        <f>IF(K87&lt;&gt;"",SUM($K$1:$K87),"")</f>
        <v>74</v>
      </c>
      <c r="M87" s="1" t="str" cm="1">
        <f t="array" ref="M87">IF(K87&lt;&gt;"",INDEX('R2児童生徒質問紙'!D:D,MATCH(_xlfn.TEXTJOIN("_",TRUE,$M$4,L87),'R2児童生徒質問紙'!G:G,0),0),"")</f>
        <v>Q00000003590</v>
      </c>
      <c r="O87" s="1" t="s">
        <v>88</v>
      </c>
      <c r="P87" s="1" t="str">
        <f t="shared" si="1"/>
        <v>（４８）</v>
      </c>
    </row>
    <row r="88" spans="1:16" ht="30" customHeight="1">
      <c r="A88" s="5" t="s">
        <v>378</v>
      </c>
      <c r="B88" s="4" t="s">
        <v>493</v>
      </c>
      <c r="C88" s="13" t="s">
        <v>82</v>
      </c>
      <c r="D88" s="13" t="s">
        <v>81</v>
      </c>
      <c r="E88" s="13" t="s">
        <v>80</v>
      </c>
      <c r="F88" s="13" t="s">
        <v>79</v>
      </c>
      <c r="G88" s="2"/>
      <c r="H88" s="2"/>
      <c r="I88" s="2"/>
      <c r="J88" s="2"/>
      <c r="K88" s="1">
        <v>1</v>
      </c>
      <c r="L88" s="1">
        <f>IF(K88&lt;&gt;"",SUM($K$1:$K88),"")</f>
        <v>75</v>
      </c>
      <c r="M88" s="1" t="str" cm="1">
        <f t="array" ref="M88">IF(K88&lt;&gt;"",INDEX('R2児童生徒質問紙'!D:D,MATCH(_xlfn.TEXTJOIN("_",TRUE,$M$4,L88),'R2児童生徒質問紙'!G:G,0),0),"")</f>
        <v>Q00000003600</v>
      </c>
      <c r="O88" s="1" t="s">
        <v>86</v>
      </c>
      <c r="P88" s="1" t="str">
        <f t="shared" si="1"/>
        <v>（４９）</v>
      </c>
    </row>
    <row r="89" spans="1:16" ht="40.15" customHeight="1">
      <c r="A89" s="33" t="s">
        <v>559</v>
      </c>
      <c r="B89" s="31"/>
      <c r="C89" s="31"/>
      <c r="D89" s="31"/>
      <c r="E89" s="31"/>
      <c r="F89" s="31"/>
      <c r="G89" s="31"/>
      <c r="H89" s="31"/>
      <c r="I89" s="31"/>
      <c r="J89" s="30"/>
      <c r="L89" s="1" t="str">
        <f>IF(K89&lt;&gt;"",SUM($K$1:$K89),"")</f>
        <v/>
      </c>
      <c r="M89" s="1" t="str" cm="1">
        <f t="array" ref="M89">IF(K89&lt;&gt;"",INDEX('R2児童生徒質問紙'!D:D,MATCH(_xlfn.TEXTJOIN("_",TRUE,$M$4,L89),'R2児童生徒質問紙'!G:G,0),0),"")</f>
        <v/>
      </c>
      <c r="O89" s="1" t="s">
        <v>2137</v>
      </c>
      <c r="P89" s="1" t="str">
        <f t="shared" si="1"/>
        <v>８　家での生活について，当てはまるものを１つずつ選んでください。</v>
      </c>
    </row>
    <row r="90" spans="1:16" ht="30" customHeight="1">
      <c r="A90" s="5" t="s">
        <v>483</v>
      </c>
      <c r="B90" s="14" t="s">
        <v>76</v>
      </c>
      <c r="C90" s="13" t="s">
        <v>73</v>
      </c>
      <c r="D90" s="13" t="s">
        <v>72</v>
      </c>
      <c r="E90" s="13" t="s">
        <v>71</v>
      </c>
      <c r="F90" s="13" t="s">
        <v>70</v>
      </c>
      <c r="G90" s="2"/>
      <c r="H90" s="2"/>
      <c r="I90" s="2"/>
      <c r="J90" s="2"/>
      <c r="K90" s="1">
        <v>1</v>
      </c>
      <c r="L90" s="1">
        <f>IF(K90&lt;&gt;"",SUM($K$1:$K90),"")</f>
        <v>76</v>
      </c>
      <c r="M90" s="1" t="str" cm="1">
        <f t="array" ref="M90">IF(K90&lt;&gt;"",INDEX('R2児童生徒質問紙'!D:D,MATCH(_xlfn.TEXTJOIN("_",TRUE,$M$4,L90),'R2児童生徒質問紙'!G:G,0),0),"")</f>
        <v>Q00000003610</v>
      </c>
      <c r="O90" s="1" t="s">
        <v>84</v>
      </c>
      <c r="P90" s="1" t="str">
        <f t="shared" si="1"/>
        <v>（５０）</v>
      </c>
    </row>
    <row r="91" spans="1:16" ht="30" customHeight="1">
      <c r="A91" s="5" t="s">
        <v>377</v>
      </c>
      <c r="B91" s="14" t="s">
        <v>482</v>
      </c>
      <c r="C91" s="13" t="s">
        <v>73</v>
      </c>
      <c r="D91" s="13" t="s">
        <v>72</v>
      </c>
      <c r="E91" s="13" t="s">
        <v>71</v>
      </c>
      <c r="F91" s="13" t="s">
        <v>70</v>
      </c>
      <c r="G91" s="2"/>
      <c r="H91" s="2"/>
      <c r="I91" s="2"/>
      <c r="J91" s="2"/>
      <c r="K91" s="1">
        <v>1</v>
      </c>
      <c r="L91" s="1">
        <f>IF(K91&lt;&gt;"",SUM($K$1:$K91),"")</f>
        <v>77</v>
      </c>
      <c r="M91" s="1" t="str" cm="1">
        <f t="array" ref="M91">IF(K91&lt;&gt;"",INDEX('R2児童生徒質問紙'!D:D,MATCH(_xlfn.TEXTJOIN("_",TRUE,$M$4,L91),'R2児童生徒質問紙'!G:G,0),0),"")</f>
        <v>Q00000003620</v>
      </c>
      <c r="O91" s="1" t="s">
        <v>377</v>
      </c>
      <c r="P91" s="1" t="str">
        <f t="shared" si="1"/>
        <v>（５１）</v>
      </c>
    </row>
    <row r="92" spans="1:16" ht="45" customHeight="1">
      <c r="A92" s="5" t="s">
        <v>75</v>
      </c>
      <c r="B92" s="10" t="s">
        <v>558</v>
      </c>
      <c r="C92" s="13" t="s">
        <v>354</v>
      </c>
      <c r="D92" s="13" t="s">
        <v>330</v>
      </c>
      <c r="E92" s="13" t="s">
        <v>329</v>
      </c>
      <c r="F92" s="13" t="s">
        <v>328</v>
      </c>
      <c r="G92" s="7" t="s">
        <v>66</v>
      </c>
      <c r="H92" s="3" t="s">
        <v>63</v>
      </c>
      <c r="I92" s="2"/>
      <c r="J92" s="2"/>
      <c r="K92" s="1">
        <v>1</v>
      </c>
      <c r="L92" s="1">
        <f>IF(K92&lt;&gt;"",SUM($K$1:$K92),"")</f>
        <v>78</v>
      </c>
      <c r="M92" s="1" t="str" cm="1">
        <f t="array" ref="M92">IF(K92&lt;&gt;"",INDEX('R2児童生徒質問紙'!D:D,MATCH(_xlfn.TEXTJOIN("_",TRUE,$M$4,L92),'R2児童生徒質問紙'!G:G,0),0),"")</f>
        <v>Q00000003630</v>
      </c>
      <c r="O92" s="1" t="s">
        <v>75</v>
      </c>
      <c r="P92" s="1" t="str">
        <f t="shared" si="1"/>
        <v>（５２）</v>
      </c>
    </row>
    <row r="93" spans="1:16" ht="45" customHeight="1">
      <c r="A93" s="5" t="s">
        <v>69</v>
      </c>
      <c r="B93" s="10" t="s">
        <v>557</v>
      </c>
      <c r="C93" s="13" t="s">
        <v>332</v>
      </c>
      <c r="D93" s="13" t="s">
        <v>331</v>
      </c>
      <c r="E93" s="13" t="s">
        <v>330</v>
      </c>
      <c r="F93" s="13" t="s">
        <v>329</v>
      </c>
      <c r="G93" s="3" t="s">
        <v>36</v>
      </c>
      <c r="H93" s="3" t="s">
        <v>63</v>
      </c>
      <c r="I93" s="2"/>
      <c r="J93" s="2"/>
      <c r="K93" s="1">
        <v>1</v>
      </c>
      <c r="L93" s="1">
        <f>IF(K93&lt;&gt;"",SUM($K$1:$K93),"")</f>
        <v>79</v>
      </c>
      <c r="M93" s="1" t="str" cm="1">
        <f t="array" ref="M93">IF(K93&lt;&gt;"",INDEX('R2児童生徒質問紙'!D:D,MATCH(_xlfn.TEXTJOIN("_",TRUE,$M$4,L93),'R2児童生徒質問紙'!G:G,0),0),"")</f>
        <v>Q00000003640</v>
      </c>
      <c r="O93" s="1" t="s">
        <v>69</v>
      </c>
      <c r="P93" s="1" t="str">
        <f t="shared" si="1"/>
        <v>（５３）</v>
      </c>
    </row>
    <row r="94" spans="1:16" ht="45" customHeight="1">
      <c r="A94" s="5" t="s">
        <v>65</v>
      </c>
      <c r="B94" s="10" t="s">
        <v>556</v>
      </c>
      <c r="C94" s="13" t="s">
        <v>349</v>
      </c>
      <c r="D94" s="13" t="s">
        <v>348</v>
      </c>
      <c r="E94" s="13" t="s">
        <v>347</v>
      </c>
      <c r="F94" s="13" t="s">
        <v>346</v>
      </c>
      <c r="G94" s="3" t="s">
        <v>345</v>
      </c>
      <c r="H94" s="3" t="s">
        <v>344</v>
      </c>
      <c r="I94" s="7" t="s">
        <v>54</v>
      </c>
      <c r="J94" s="3" t="s">
        <v>53</v>
      </c>
      <c r="K94" s="1">
        <v>1</v>
      </c>
      <c r="L94" s="1">
        <f>IF(K94&lt;&gt;"",SUM($K$1:$K94),"")</f>
        <v>80</v>
      </c>
      <c r="M94" s="1" t="str" cm="1">
        <f t="array" ref="M94">IF(K94&lt;&gt;"",INDEX('R2児童生徒質問紙'!D:D,MATCH(_xlfn.TEXTJOIN("_",TRUE,$M$4,L94),'R2児童生徒質問紙'!G:G,0),0),"")</f>
        <v>Q00000003650</v>
      </c>
      <c r="O94" s="1" t="s">
        <v>65</v>
      </c>
      <c r="P94" s="1" t="str">
        <f t="shared" si="1"/>
        <v>（５４）</v>
      </c>
    </row>
    <row r="95" spans="1:16" ht="30" customHeight="1">
      <c r="A95" s="5" t="s">
        <v>62</v>
      </c>
      <c r="B95" s="10" t="s">
        <v>555</v>
      </c>
      <c r="C95" s="13" t="s">
        <v>554</v>
      </c>
      <c r="D95" s="13" t="s">
        <v>553</v>
      </c>
      <c r="E95" s="13" t="s">
        <v>552</v>
      </c>
      <c r="F95" s="13" t="s">
        <v>551</v>
      </c>
      <c r="G95" s="7" t="s">
        <v>550</v>
      </c>
      <c r="H95" s="2"/>
      <c r="I95" s="2"/>
      <c r="J95" s="2"/>
      <c r="K95" s="1">
        <v>1</v>
      </c>
      <c r="L95" s="1">
        <f>IF(K95&lt;&gt;"",SUM($K$1:$K95),"")</f>
        <v>81</v>
      </c>
      <c r="M95" s="1" t="str" cm="1">
        <f t="array" ref="M95">IF(K95&lt;&gt;"",INDEX('R2児童生徒質問紙'!D:D,MATCH(_xlfn.TEXTJOIN("_",TRUE,$M$4,L95),'R2児童生徒質問紙'!G:G,0),0),"")</f>
        <v>Q00000003660</v>
      </c>
      <c r="O95" s="1" t="s">
        <v>62</v>
      </c>
      <c r="P95" s="1" t="str">
        <f t="shared" si="1"/>
        <v>（５５）</v>
      </c>
    </row>
    <row r="96" spans="1:16" ht="30" customHeight="1">
      <c r="A96" s="5" t="s">
        <v>52</v>
      </c>
      <c r="B96" s="14" t="s">
        <v>44</v>
      </c>
      <c r="C96" s="13" t="s">
        <v>549</v>
      </c>
      <c r="D96" s="13" t="s">
        <v>548</v>
      </c>
      <c r="E96" s="13" t="s">
        <v>547</v>
      </c>
      <c r="F96" s="13" t="s">
        <v>546</v>
      </c>
      <c r="G96" s="3" t="s">
        <v>545</v>
      </c>
      <c r="H96" s="2"/>
      <c r="I96" s="2"/>
      <c r="J96" s="2"/>
      <c r="K96" s="1">
        <v>1</v>
      </c>
      <c r="L96" s="1">
        <f>IF(K96&lt;&gt;"",SUM($K$1:$K96),"")</f>
        <v>82</v>
      </c>
      <c r="M96" s="1" t="str" cm="1">
        <f t="array" ref="M96">IF(K96&lt;&gt;"",INDEX('R2児童生徒質問紙'!D:D,MATCH(_xlfn.TEXTJOIN("_",TRUE,$M$4,L96),'R2児童生徒質問紙'!G:G,0),0),"")</f>
        <v>Q00000003670</v>
      </c>
      <c r="O96" s="1" t="s">
        <v>52</v>
      </c>
      <c r="P96" s="1" t="str">
        <f t="shared" si="1"/>
        <v>（５６）</v>
      </c>
    </row>
    <row r="97" spans="1:16" ht="45" customHeight="1">
      <c r="A97" s="5" t="s">
        <v>45</v>
      </c>
      <c r="B97" s="10" t="s">
        <v>544</v>
      </c>
      <c r="C97" s="13" t="s">
        <v>332</v>
      </c>
      <c r="D97" s="13" t="s">
        <v>331</v>
      </c>
      <c r="E97" s="13" t="s">
        <v>330</v>
      </c>
      <c r="F97" s="13" t="s">
        <v>329</v>
      </c>
      <c r="G97" s="3" t="s">
        <v>36</v>
      </c>
      <c r="H97" s="7" t="s">
        <v>63</v>
      </c>
      <c r="I97" s="2"/>
      <c r="J97" s="2"/>
      <c r="K97" s="1">
        <v>1</v>
      </c>
      <c r="L97" s="1">
        <f>IF(K97&lt;&gt;"",SUM($K$1:$K97),"")</f>
        <v>83</v>
      </c>
      <c r="M97" s="1" t="str" cm="1">
        <f t="array" ref="M97">IF(K97&lt;&gt;"",INDEX('R2児童生徒質問紙'!D:D,MATCH(_xlfn.TEXTJOIN("_",TRUE,$M$4,L97),'R2児童生徒質問紙'!G:G,0),0),"")</f>
        <v>Q00000003680</v>
      </c>
      <c r="O97" s="1" t="s">
        <v>45</v>
      </c>
      <c r="P97" s="1" t="str">
        <f t="shared" si="1"/>
        <v>（５７）</v>
      </c>
    </row>
    <row r="98" spans="1:16" ht="45" customHeight="1">
      <c r="A98" s="5" t="s">
        <v>38</v>
      </c>
      <c r="B98" s="10" t="s">
        <v>543</v>
      </c>
      <c r="C98" s="13" t="s">
        <v>21</v>
      </c>
      <c r="D98" s="9" t="s">
        <v>20</v>
      </c>
      <c r="E98" s="2"/>
      <c r="F98" s="2"/>
      <c r="G98" s="2"/>
      <c r="H98" s="2"/>
      <c r="I98" s="2"/>
      <c r="J98" s="2"/>
      <c r="K98" s="1">
        <v>1</v>
      </c>
      <c r="L98" s="1">
        <f>IF(K98&lt;&gt;"",SUM($K$1:$K98),"")</f>
        <v>84</v>
      </c>
      <c r="M98" s="1" t="str" cm="1">
        <f t="array" ref="M98">IF(K98&lt;&gt;"",INDEX('R2児童生徒質問紙'!D:D,MATCH(_xlfn.TEXTJOIN("_",TRUE,$M$4,L98),'R2児童生徒質問紙'!G:G,0),0),"")</f>
        <v>Q00000003690</v>
      </c>
      <c r="O98" s="1" t="s">
        <v>38</v>
      </c>
      <c r="P98" s="1" t="str">
        <f t="shared" si="1"/>
        <v>（５８）</v>
      </c>
    </row>
    <row r="99" spans="1:16" ht="45" customHeight="1">
      <c r="A99" s="5" t="s">
        <v>34</v>
      </c>
      <c r="B99" s="10" t="s">
        <v>542</v>
      </c>
      <c r="C99" s="9" t="s">
        <v>332</v>
      </c>
      <c r="D99" s="9" t="s">
        <v>331</v>
      </c>
      <c r="E99" s="13" t="s">
        <v>330</v>
      </c>
      <c r="F99" s="9" t="s">
        <v>329</v>
      </c>
      <c r="G99" s="3" t="s">
        <v>328</v>
      </c>
      <c r="H99" s="3" t="s">
        <v>66</v>
      </c>
      <c r="I99" s="3" t="s">
        <v>327</v>
      </c>
      <c r="J99" s="2"/>
      <c r="K99" s="1">
        <v>1</v>
      </c>
      <c r="L99" s="1">
        <f>IF(K99&lt;&gt;"",SUM($K$1:$K99),"")</f>
        <v>85</v>
      </c>
      <c r="M99" s="1" t="str" cm="1">
        <f t="array" ref="M99">IF(K99&lt;&gt;"",INDEX('R2児童生徒質問紙'!D:D,MATCH(_xlfn.TEXTJOIN("_",TRUE,$M$4,L99),'R2児童生徒質問紙'!G:G,0),0),"")</f>
        <v>Q00000003700</v>
      </c>
      <c r="O99" s="1" t="s">
        <v>34</v>
      </c>
      <c r="P99" s="1" t="str">
        <f t="shared" si="1"/>
        <v>（５９）</v>
      </c>
    </row>
    <row r="100" spans="1:16" ht="45" customHeight="1">
      <c r="A100" s="5" t="s">
        <v>32</v>
      </c>
      <c r="B100" s="10" t="s">
        <v>541</v>
      </c>
      <c r="C100" s="9" t="s">
        <v>21</v>
      </c>
      <c r="D100" s="9" t="s">
        <v>20</v>
      </c>
      <c r="E100" s="2"/>
      <c r="F100" s="2"/>
      <c r="G100" s="2"/>
      <c r="H100" s="2"/>
      <c r="I100" s="2"/>
      <c r="J100" s="2"/>
      <c r="K100" s="1">
        <v>1</v>
      </c>
      <c r="L100" s="1">
        <f>IF(K100&lt;&gt;"",SUM($K$1:$K100),"")</f>
        <v>86</v>
      </c>
      <c r="M100" s="1" t="str" cm="1">
        <f t="array" ref="M100">IF(K100&lt;&gt;"",INDEX('R2児童生徒質問紙'!D:D,MATCH(_xlfn.TEXTJOIN("_",TRUE,$M$4,L100),'R2児童生徒質問紙'!G:G,0),0),"")</f>
        <v>Q00000003710</v>
      </c>
      <c r="O100" s="1" t="s">
        <v>32</v>
      </c>
      <c r="P100" s="1" t="str">
        <f t="shared" si="1"/>
        <v>（６０）</v>
      </c>
    </row>
    <row r="101" spans="1:16" ht="30" customHeight="1">
      <c r="A101" s="5" t="s">
        <v>23</v>
      </c>
      <c r="B101" s="14" t="s">
        <v>540</v>
      </c>
      <c r="C101" s="9" t="s">
        <v>17</v>
      </c>
      <c r="D101" s="9" t="s">
        <v>16</v>
      </c>
      <c r="E101" s="13" t="s">
        <v>15</v>
      </c>
      <c r="F101" s="9" t="s">
        <v>14</v>
      </c>
      <c r="G101" s="2"/>
      <c r="H101" s="2"/>
      <c r="I101" s="2"/>
      <c r="J101" s="2"/>
      <c r="K101" s="1">
        <v>1</v>
      </c>
      <c r="L101" s="1">
        <f>IF(K101&lt;&gt;"",SUM($K$1:$K101),"")</f>
        <v>87</v>
      </c>
      <c r="M101" s="1" t="str" cm="1">
        <f t="array" ref="M101">IF(K101&lt;&gt;"",INDEX('R2児童生徒質問紙'!D:D,MATCH(_xlfn.TEXTJOIN("_",TRUE,$M$4,L101),'R2児童生徒質問紙'!G:G,0),0),"")</f>
        <v>Q00000003720</v>
      </c>
      <c r="O101" s="1" t="s">
        <v>23</v>
      </c>
      <c r="P101" s="1" t="str">
        <f t="shared" si="1"/>
        <v>（６１）</v>
      </c>
    </row>
    <row r="102" spans="1:16" ht="45" customHeight="1">
      <c r="A102" s="5" t="s">
        <v>19</v>
      </c>
      <c r="B102" s="10" t="s">
        <v>539</v>
      </c>
      <c r="C102" s="9" t="s">
        <v>11</v>
      </c>
      <c r="D102" s="9" t="s">
        <v>10</v>
      </c>
      <c r="E102" s="9" t="s">
        <v>9</v>
      </c>
      <c r="F102" s="9" t="s">
        <v>8</v>
      </c>
      <c r="G102" s="2"/>
      <c r="H102" s="2"/>
      <c r="I102" s="2"/>
      <c r="J102" s="2"/>
      <c r="K102" s="1">
        <v>1</v>
      </c>
      <c r="L102" s="1">
        <f>IF(K102&lt;&gt;"",SUM($K$1:$K102),"")</f>
        <v>88</v>
      </c>
      <c r="M102" s="1" t="str" cm="1">
        <f t="array" ref="M102">IF(K102&lt;&gt;"",INDEX('R2児童生徒質問紙'!D:D,MATCH(_xlfn.TEXTJOIN("_",TRUE,$M$4,L102),'R2児童生徒質問紙'!G:G,0),0),"")</f>
        <v>Q00000003730</v>
      </c>
      <c r="O102" s="1" t="s">
        <v>19</v>
      </c>
      <c r="P102" s="1" t="str">
        <f t="shared" si="1"/>
        <v>（６２）</v>
      </c>
    </row>
    <row r="103" spans="1:16" ht="40.15" customHeight="1">
      <c r="A103" s="182" t="s">
        <v>7</v>
      </c>
      <c r="B103" s="183"/>
      <c r="C103" s="183"/>
      <c r="D103" s="183"/>
      <c r="E103" s="183"/>
      <c r="F103" s="183"/>
      <c r="G103" s="183"/>
      <c r="H103" s="183"/>
      <c r="I103" s="183"/>
      <c r="J103" s="184"/>
      <c r="L103" s="1" t="str">
        <f>IF(K103&lt;&gt;"",SUM($K$1:$K103),"")</f>
        <v/>
      </c>
      <c r="M103" s="1" t="str" cm="1">
        <f t="array" ref="M103">IF(K103&lt;&gt;"",INDEX('R2児童生徒質問紙'!D:D,MATCH(_xlfn.TEXTJOIN("_",TRUE,$M$4,L103),'R2児童生徒質問紙'!G:G,0),0),"")</f>
        <v/>
      </c>
      <c r="O103" s="1" t="s">
        <v>2125</v>
      </c>
      <c r="P103" s="1" t="str">
        <f t="shared" si="1"/>
        <v>９　あなた自身のことについて，当てはまるものをマークしてください。</v>
      </c>
    </row>
    <row r="104" spans="1:16" ht="30" customHeight="1">
      <c r="A104" s="5" t="s">
        <v>474</v>
      </c>
      <c r="B104" s="4" t="s">
        <v>538</v>
      </c>
      <c r="C104" s="7" t="s">
        <v>4</v>
      </c>
      <c r="D104" s="6"/>
      <c r="E104" s="2"/>
      <c r="F104" s="2"/>
      <c r="G104" s="2"/>
      <c r="H104" s="2"/>
      <c r="I104" s="2"/>
      <c r="J104" s="2"/>
      <c r="K104" s="1">
        <v>1</v>
      </c>
      <c r="L104" s="1">
        <f>IF(K104&lt;&gt;"",SUM($K$1:$K104),"")</f>
        <v>89</v>
      </c>
      <c r="M104" s="1" t="str" cm="1">
        <f t="array" ref="M104">IF(K104&lt;&gt;"",INDEX('R2児童生徒質問紙'!D:D,MATCH(_xlfn.TEXTJOIN("_",TRUE,$M$4,L104),'R2児童生徒質問紙'!G:G,0),0),"")</f>
        <v>Q00000003741</v>
      </c>
      <c r="O104" s="1" t="s">
        <v>13</v>
      </c>
      <c r="P104" s="1" t="str">
        <f t="shared" si="1"/>
        <v>（６３）</v>
      </c>
    </row>
    <row r="105" spans="1:16" ht="30" customHeight="1">
      <c r="A105" s="5" t="s">
        <v>6</v>
      </c>
      <c r="B105" s="4" t="s">
        <v>473</v>
      </c>
      <c r="C105" s="3" t="s">
        <v>1</v>
      </c>
      <c r="D105" s="3" t="s">
        <v>537</v>
      </c>
      <c r="E105" s="2"/>
      <c r="F105" s="2"/>
      <c r="G105" s="2"/>
      <c r="H105" s="2"/>
      <c r="I105" s="2"/>
      <c r="J105" s="2"/>
      <c r="K105" s="1">
        <v>1</v>
      </c>
      <c r="L105" s="1">
        <f>IF(K105&lt;&gt;"",SUM($K$1:$K105),"")</f>
        <v>90</v>
      </c>
      <c r="M105" s="1" t="str" cm="1">
        <f t="array" ref="M105">IF(K105&lt;&gt;"",INDEX('R2児童生徒質問紙'!D:D,MATCH(_xlfn.TEXTJOIN("_",TRUE,$M$4,L105),'R2児童生徒質問紙'!G:G,0),0),"")</f>
        <v>Q00000003750</v>
      </c>
      <c r="O105" s="1" t="s">
        <v>2126</v>
      </c>
      <c r="P105" s="1" t="str">
        <f t="shared" si="1"/>
        <v>（６４）</v>
      </c>
    </row>
    <row r="106" spans="1:16" ht="30" customHeight="1">
      <c r="K106" s="1">
        <f>SUM(K7:K105)</f>
        <v>90</v>
      </c>
      <c r="L106" s="1">
        <f>IF(K106&lt;&gt;"",SUM($K$1:$K106),"")</f>
        <v>180</v>
      </c>
      <c r="M106" s="1" t="e" cm="1">
        <f t="array" ref="M106">IF(K106&lt;&gt;"",INDEX('R2児童生徒質問紙'!D:D,MATCH(_xlfn.TEXTJOIN("_",TRUE,$M$4,L106),'R2児童生徒質問紙'!G:G,0),0),"")</f>
        <v>#N/A</v>
      </c>
    </row>
    <row r="107" spans="1:16" ht="30" customHeight="1">
      <c r="L107" s="1" t="str">
        <f>IF(K107&lt;&gt;"",SUM($K$1:$K107),"")</f>
        <v/>
      </c>
    </row>
    <row r="108" spans="1:16" ht="30" customHeight="1">
      <c r="L108" s="1" t="str">
        <f>IF(K108&lt;&gt;"",SUM($K$1:$K108),"")</f>
        <v/>
      </c>
    </row>
    <row r="109" spans="1:16" ht="30" customHeight="1">
      <c r="L109" s="1" t="str">
        <f>IF(K109&lt;&gt;"",SUM($K$1:$K109),"")</f>
        <v/>
      </c>
    </row>
    <row r="110" spans="1:16" ht="30" customHeight="1">
      <c r="L110" s="1" t="str">
        <f>IF(K110&lt;&gt;"",SUM($K$1:$K110),"")</f>
        <v/>
      </c>
    </row>
    <row r="111" spans="1:16" ht="30" customHeight="1">
      <c r="L111" s="1" t="str">
        <f>IF(K111&lt;&gt;"",SUM($K$1:$K111),"")</f>
        <v/>
      </c>
    </row>
    <row r="112" spans="1:16" ht="30" customHeight="1">
      <c r="L112" s="1" t="str">
        <f>IF(K112&lt;&gt;"",SUM($K$1:$K112),"")</f>
        <v/>
      </c>
    </row>
    <row r="113" spans="12:12" ht="30" customHeight="1">
      <c r="L113" s="1" t="str">
        <f>IF(K113&lt;&gt;"",SUM($K$1:$K113),"")</f>
        <v/>
      </c>
    </row>
    <row r="114" spans="12:12" ht="30" customHeight="1">
      <c r="L114" s="1" t="str">
        <f>IF(K114&lt;&gt;"",SUM($K$1:$K114),"")</f>
        <v/>
      </c>
    </row>
    <row r="115" spans="12:12" ht="30" customHeight="1">
      <c r="L115" s="1" t="str">
        <f>IF(K115&lt;&gt;"",SUM($K$1:$K115),"")</f>
        <v/>
      </c>
    </row>
    <row r="116" spans="12:12" ht="30" customHeight="1">
      <c r="L116" s="1" t="str">
        <f>IF(K116&lt;&gt;"",SUM($K$1:$K116),"")</f>
        <v/>
      </c>
    </row>
    <row r="117" spans="12:12" ht="30" customHeight="1">
      <c r="L117" s="1" t="str">
        <f>IF(K117&lt;&gt;"",SUM($K$1:$K117),"")</f>
        <v/>
      </c>
    </row>
    <row r="118" spans="12:12" ht="30" customHeight="1">
      <c r="L118" s="1" t="str">
        <f>IF(K118&lt;&gt;"",SUM($K$1:$K118),"")</f>
        <v/>
      </c>
    </row>
    <row r="119" spans="12:12" ht="30" customHeight="1">
      <c r="L119" s="1" t="str">
        <f>IF(K119&lt;&gt;"",SUM($K$1:$K119),"")</f>
        <v/>
      </c>
    </row>
    <row r="120" spans="12:12" ht="30" customHeight="1">
      <c r="L120" s="1" t="str">
        <f>IF(K120&lt;&gt;"",SUM($K$1:$K120),"")</f>
        <v/>
      </c>
    </row>
    <row r="121" spans="12:12" ht="30" customHeight="1">
      <c r="L121" s="1" t="str">
        <f>IF(K121&lt;&gt;"",SUM($K$1:$K121),"")</f>
        <v/>
      </c>
    </row>
  </sheetData>
  <phoneticPr fontId="5"/>
  <pageMargins left="0.70866141732283472" right="0.70866141732283472" top="0.74803149606299213" bottom="0.74803149606299213" header="0.31496062992125984" footer="0.31496062992125984"/>
  <pageSetup paperSize="8" scale="64" fitToHeight="0" orientation="portrait" r:id="rId1"/>
  <rowBreaks count="2" manualBreakCount="2">
    <brk id="49" max="9" man="1"/>
    <brk id="88"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88AB-CD99-4DDF-82DC-3ED4003B5CF7}">
  <sheetPr>
    <pageSetUpPr fitToPage="1"/>
  </sheetPr>
  <dimension ref="A1:AD121"/>
  <sheetViews>
    <sheetView view="pageBreakPreview" topLeftCell="A109" zoomScale="55" zoomScaleNormal="100" zoomScaleSheetLayoutView="55" zoomScalePageLayoutView="50" workbookViewId="0">
      <selection activeCell="P116" sqref="P116:P123"/>
    </sheetView>
  </sheetViews>
  <sheetFormatPr defaultColWidth="8.25" defaultRowHeight="30" customHeight="1"/>
  <cols>
    <col min="1" max="1" width="11.4140625" style="1" customWidth="1"/>
    <col min="2" max="2" width="64.75" style="1" customWidth="1"/>
    <col min="3" max="10" width="13.83203125" style="1" customWidth="1"/>
    <col min="11" max="16384" width="8.25" style="1"/>
  </cols>
  <sheetData>
    <row r="1" spans="1:30" ht="46.15" customHeight="1">
      <c r="A1" s="36" t="s">
        <v>315</v>
      </c>
    </row>
    <row r="2" spans="1:30" s="35" customFormat="1" ht="63.75" customHeight="1">
      <c r="A2" s="175" t="s">
        <v>677</v>
      </c>
      <c r="B2" s="185"/>
      <c r="C2" s="185"/>
      <c r="D2" s="185"/>
      <c r="E2" s="185"/>
      <c r="F2" s="185"/>
      <c r="G2" s="185"/>
      <c r="H2" s="185"/>
      <c r="I2" s="185"/>
      <c r="J2" s="186"/>
    </row>
    <row r="3" spans="1:30" ht="30" customHeight="1">
      <c r="A3" s="178" t="s">
        <v>313</v>
      </c>
      <c r="B3" s="178" t="s">
        <v>312</v>
      </c>
      <c r="C3" s="180" t="s">
        <v>311</v>
      </c>
      <c r="D3" s="180"/>
      <c r="E3" s="180"/>
      <c r="F3" s="180"/>
      <c r="G3" s="180"/>
      <c r="H3" s="180"/>
      <c r="I3" s="180"/>
      <c r="J3" s="180"/>
      <c r="M3" s="55" t="s">
        <v>985</v>
      </c>
    </row>
    <row r="4" spans="1:30" ht="30" customHeight="1">
      <c r="A4" s="179"/>
      <c r="B4" s="179"/>
      <c r="C4" s="34" t="s">
        <v>310</v>
      </c>
      <c r="D4" s="34" t="s">
        <v>309</v>
      </c>
      <c r="E4" s="34" t="s">
        <v>308</v>
      </c>
      <c r="F4" s="34" t="s">
        <v>307</v>
      </c>
      <c r="G4" s="34" t="s">
        <v>306</v>
      </c>
      <c r="H4" s="34" t="s">
        <v>305</v>
      </c>
      <c r="I4" s="34" t="s">
        <v>304</v>
      </c>
      <c r="J4" s="34" t="s">
        <v>303</v>
      </c>
      <c r="M4" s="173" t="s">
        <v>2119</v>
      </c>
    </row>
    <row r="5" spans="1:30" s="29" customFormat="1" ht="40.15" customHeight="1">
      <c r="A5" s="33" t="s">
        <v>471</v>
      </c>
      <c r="B5" s="32"/>
      <c r="C5" s="31"/>
      <c r="D5" s="31"/>
      <c r="E5" s="31"/>
      <c r="F5" s="31"/>
      <c r="G5" s="31"/>
      <c r="H5" s="31"/>
      <c r="I5" s="31"/>
      <c r="J5" s="30"/>
    </row>
    <row r="6" spans="1:30" ht="30" customHeight="1">
      <c r="A6" s="41" t="s">
        <v>301</v>
      </c>
      <c r="B6" s="40" t="s">
        <v>470</v>
      </c>
      <c r="C6" s="2"/>
      <c r="D6" s="2"/>
      <c r="E6" s="2"/>
      <c r="F6" s="2"/>
      <c r="G6" s="2"/>
      <c r="H6" s="2"/>
      <c r="I6" s="2"/>
      <c r="J6" s="2"/>
      <c r="K6" s="29"/>
      <c r="M6" s="55" t="s">
        <v>987</v>
      </c>
      <c r="N6" s="29"/>
      <c r="O6" s="172" t="s">
        <v>2121</v>
      </c>
      <c r="P6" s="172" t="s">
        <v>2149</v>
      </c>
      <c r="Q6" s="29"/>
      <c r="R6" s="29"/>
      <c r="S6" s="29"/>
      <c r="T6" s="29"/>
      <c r="U6" s="29"/>
      <c r="V6" s="29"/>
      <c r="W6" s="29"/>
      <c r="X6" s="29"/>
      <c r="Y6" s="29"/>
      <c r="Z6" s="29"/>
      <c r="AA6" s="29"/>
      <c r="AB6" s="29"/>
      <c r="AC6" s="29"/>
      <c r="AD6" s="29"/>
    </row>
    <row r="7" spans="1:30" ht="30" customHeight="1">
      <c r="A7" s="28" t="s">
        <v>289</v>
      </c>
      <c r="B7" s="4" t="s">
        <v>469</v>
      </c>
      <c r="C7" s="13" t="s">
        <v>466</v>
      </c>
      <c r="D7" s="9" t="s">
        <v>465</v>
      </c>
      <c r="E7" s="9" t="s">
        <v>464</v>
      </c>
      <c r="F7" s="9" t="s">
        <v>463</v>
      </c>
      <c r="G7" s="2"/>
      <c r="H7" s="2"/>
      <c r="I7" s="2"/>
      <c r="J7" s="2"/>
      <c r="K7" s="29">
        <v>1</v>
      </c>
      <c r="L7" s="1">
        <f>IF(K7&lt;&gt;"",SUM($K$1:$K7),"")</f>
        <v>1</v>
      </c>
      <c r="M7" s="1" t="str" cm="1">
        <f t="array" ref="M7">IF(K7&lt;&gt;"",INDEX('R2児童生徒質問紙'!D:D,MATCH(_xlfn.TEXTJOIN("_",TRUE,$M$4,L7),'R2児童生徒質問紙'!G:G,0),0),"")</f>
        <v>Q00000003760</v>
      </c>
      <c r="N7" s="29"/>
      <c r="O7" s="1" t="s">
        <v>2122</v>
      </c>
      <c r="P7" s="1" t="str">
        <f>IF(O7=A7,O7,O7&amp;A7)</f>
        <v>（１）ア</v>
      </c>
      <c r="Q7" s="29"/>
      <c r="R7" s="29"/>
      <c r="S7" s="29"/>
      <c r="T7" s="29"/>
      <c r="U7" s="29"/>
      <c r="V7" s="29"/>
      <c r="W7" s="29"/>
      <c r="X7" s="29"/>
      <c r="Y7" s="29"/>
      <c r="Z7" s="29"/>
      <c r="AA7" s="29"/>
      <c r="AB7" s="29"/>
      <c r="AC7" s="29"/>
      <c r="AD7" s="29"/>
    </row>
    <row r="8" spans="1:30" ht="30" customHeight="1">
      <c r="A8" s="28" t="s">
        <v>287</v>
      </c>
      <c r="B8" s="4" t="s">
        <v>603</v>
      </c>
      <c r="C8" s="9" t="s">
        <v>466</v>
      </c>
      <c r="D8" s="9" t="s">
        <v>465</v>
      </c>
      <c r="E8" s="9" t="s">
        <v>464</v>
      </c>
      <c r="F8" s="9" t="s">
        <v>463</v>
      </c>
      <c r="G8" s="2"/>
      <c r="H8" s="2"/>
      <c r="I8" s="2"/>
      <c r="J8" s="2"/>
      <c r="K8" s="29">
        <v>1</v>
      </c>
      <c r="L8" s="1">
        <f>IF(K8&lt;&gt;"",SUM($K$1:$K8),"")</f>
        <v>2</v>
      </c>
      <c r="M8" s="1" t="str" cm="1">
        <f t="array" ref="M8">IF(K8&lt;&gt;"",INDEX('R2児童生徒質問紙'!D:D,MATCH(_xlfn.TEXTJOIN("_",TRUE,$M$4,L8),'R2児童生徒質問紙'!G:G,0),0),"")</f>
        <v>Q00000003770</v>
      </c>
      <c r="N8" s="29"/>
      <c r="O8" s="1" t="s">
        <v>2122</v>
      </c>
      <c r="P8" s="1" t="str">
        <f t="shared" ref="P8:P71" si="0">IF(O8=A8,O8,O8&amp;A8)</f>
        <v>（１）イ</v>
      </c>
      <c r="Q8" s="29"/>
      <c r="R8" s="29"/>
      <c r="S8" s="29"/>
      <c r="T8" s="29"/>
      <c r="U8" s="29"/>
      <c r="V8" s="29"/>
      <c r="W8" s="29"/>
      <c r="X8" s="29"/>
      <c r="Y8" s="29"/>
      <c r="Z8" s="29"/>
      <c r="AA8" s="29"/>
      <c r="AB8" s="29"/>
      <c r="AC8" s="29"/>
      <c r="AD8" s="29"/>
    </row>
    <row r="9" spans="1:30" ht="30" customHeight="1">
      <c r="A9" s="28" t="s">
        <v>285</v>
      </c>
      <c r="B9" s="4" t="s">
        <v>297</v>
      </c>
      <c r="C9" s="9" t="s">
        <v>466</v>
      </c>
      <c r="D9" s="9" t="s">
        <v>465</v>
      </c>
      <c r="E9" s="9" t="s">
        <v>464</v>
      </c>
      <c r="F9" s="9" t="s">
        <v>463</v>
      </c>
      <c r="G9" s="2"/>
      <c r="H9" s="2"/>
      <c r="I9" s="2"/>
      <c r="J9" s="2"/>
      <c r="K9" s="29">
        <v>1</v>
      </c>
      <c r="L9" s="1">
        <f>IF(K9&lt;&gt;"",SUM($K$1:$K9),"")</f>
        <v>3</v>
      </c>
      <c r="M9" s="1" t="str" cm="1">
        <f t="array" ref="M9">IF(K9&lt;&gt;"",INDEX('R2児童生徒質問紙'!D:D,MATCH(_xlfn.TEXTJOIN("_",TRUE,$M$4,L9),'R2児童生徒質問紙'!G:G,0),0),"")</f>
        <v>Q00000003780</v>
      </c>
      <c r="N9" s="29"/>
      <c r="O9" s="1" t="s">
        <v>2122</v>
      </c>
      <c r="P9" s="1" t="str">
        <f t="shared" si="0"/>
        <v>（１）ウ</v>
      </c>
      <c r="Q9" s="29"/>
      <c r="R9" s="29"/>
      <c r="S9" s="29"/>
      <c r="T9" s="29"/>
      <c r="U9" s="29"/>
      <c r="V9" s="29"/>
      <c r="W9" s="29"/>
      <c r="X9" s="29"/>
      <c r="Y9" s="29"/>
      <c r="Z9" s="29"/>
      <c r="AA9" s="29"/>
      <c r="AB9" s="29"/>
      <c r="AC9" s="29"/>
      <c r="AD9" s="29"/>
    </row>
    <row r="10" spans="1:30" ht="30" customHeight="1">
      <c r="A10" s="28" t="s">
        <v>283</v>
      </c>
      <c r="B10" s="4" t="s">
        <v>467</v>
      </c>
      <c r="C10" s="9" t="s">
        <v>466</v>
      </c>
      <c r="D10" s="9" t="s">
        <v>465</v>
      </c>
      <c r="E10" s="9" t="s">
        <v>464</v>
      </c>
      <c r="F10" s="9" t="s">
        <v>463</v>
      </c>
      <c r="G10" s="2"/>
      <c r="H10" s="2"/>
      <c r="I10" s="2"/>
      <c r="J10" s="2"/>
      <c r="K10" s="29">
        <v>1</v>
      </c>
      <c r="L10" s="1">
        <f>IF(K10&lt;&gt;"",SUM($K$1:$K10),"")</f>
        <v>4</v>
      </c>
      <c r="M10" s="1" t="str" cm="1">
        <f t="array" ref="M10">IF(K10&lt;&gt;"",INDEX('R2児童生徒質問紙'!D:D,MATCH(_xlfn.TEXTJOIN("_",TRUE,$M$4,L10),'R2児童生徒質問紙'!G:G,0),0),"")</f>
        <v>Q00000003790</v>
      </c>
      <c r="N10" s="29"/>
      <c r="O10" s="1" t="s">
        <v>2122</v>
      </c>
      <c r="P10" s="1" t="str">
        <f t="shared" si="0"/>
        <v>（１）エ</v>
      </c>
      <c r="Q10" s="29"/>
      <c r="R10" s="29"/>
      <c r="S10" s="29"/>
      <c r="T10" s="29"/>
      <c r="U10" s="29"/>
      <c r="V10" s="29"/>
      <c r="W10" s="29"/>
      <c r="X10" s="29"/>
      <c r="Y10" s="29"/>
      <c r="Z10" s="29"/>
      <c r="AA10" s="29"/>
      <c r="AB10" s="29"/>
      <c r="AC10" s="29"/>
      <c r="AD10" s="29"/>
    </row>
    <row r="11" spans="1:30" ht="40.15" customHeight="1">
      <c r="A11" s="27" t="s">
        <v>462</v>
      </c>
      <c r="B11" s="26"/>
      <c r="C11" s="26"/>
      <c r="D11" s="26"/>
      <c r="E11" s="26"/>
      <c r="F11" s="26"/>
      <c r="G11" s="26"/>
      <c r="H11" s="26"/>
      <c r="I11" s="26"/>
      <c r="J11" s="25"/>
      <c r="K11" s="29"/>
      <c r="L11" s="1" t="str">
        <f>IF(K11&lt;&gt;"",SUM($K$1:$K11),"")</f>
        <v/>
      </c>
      <c r="M11" s="1" t="str" cm="1">
        <f t="array" ref="M11">IF(K11&lt;&gt;"",INDEX('R2児童生徒質問紙'!D:D,MATCH(_xlfn.TEXTJOIN("_",TRUE,$M$4,L11),'R2児童生徒質問紙'!G:G,0),0),"")</f>
        <v/>
      </c>
      <c r="N11" s="29"/>
      <c r="P11" s="1" t="str">
        <f t="shared" si="0"/>
        <v>２　勉強のやり方について当てはまるものを選んでください。</v>
      </c>
      <c r="Q11" s="29"/>
      <c r="R11" s="29"/>
      <c r="S11" s="29"/>
      <c r="T11" s="29"/>
      <c r="U11" s="29"/>
      <c r="V11" s="29"/>
      <c r="W11" s="29"/>
      <c r="X11" s="29"/>
      <c r="Y11" s="29"/>
      <c r="Z11" s="29"/>
      <c r="AA11" s="29"/>
      <c r="AB11" s="29"/>
      <c r="AC11" s="29"/>
      <c r="AD11" s="29"/>
    </row>
    <row r="12" spans="1:30" ht="30" customHeight="1">
      <c r="A12" s="41" t="s">
        <v>291</v>
      </c>
      <c r="B12" s="23" t="s">
        <v>676</v>
      </c>
      <c r="C12" s="2"/>
      <c r="D12" s="2"/>
      <c r="E12" s="2"/>
      <c r="F12" s="2"/>
      <c r="G12" s="2"/>
      <c r="H12" s="2"/>
      <c r="I12" s="2"/>
      <c r="J12" s="2"/>
      <c r="K12" s="29"/>
      <c r="L12" s="1" t="str">
        <f>IF(K12&lt;&gt;"",SUM($K$1:$K12),"")</f>
        <v/>
      </c>
      <c r="M12" s="1" t="str" cm="1">
        <f t="array" ref="M12">IF(K12&lt;&gt;"",INDEX('R2児童生徒質問紙'!D:D,MATCH(_xlfn.TEXTJOIN("_",TRUE,$M$4,L12),'R2児童生徒質問紙'!G:G,0),0),"")</f>
        <v/>
      </c>
      <c r="N12" s="29"/>
      <c r="P12" s="1" t="str">
        <f t="shared" si="0"/>
        <v>（２）</v>
      </c>
      <c r="Q12" s="29"/>
      <c r="R12" s="29"/>
      <c r="S12" s="29"/>
      <c r="T12" s="29"/>
      <c r="U12" s="29"/>
      <c r="V12" s="29"/>
      <c r="W12" s="29"/>
      <c r="X12" s="29"/>
      <c r="Y12" s="29"/>
      <c r="Z12" s="29"/>
      <c r="AA12" s="29"/>
      <c r="AB12" s="29"/>
      <c r="AC12" s="29"/>
      <c r="AD12" s="29"/>
    </row>
    <row r="13" spans="1:30" ht="30" customHeight="1">
      <c r="A13" s="5" t="s">
        <v>289</v>
      </c>
      <c r="B13" s="4" t="s">
        <v>533</v>
      </c>
      <c r="C13" s="13" t="s">
        <v>241</v>
      </c>
      <c r="D13" s="13" t="s">
        <v>240</v>
      </c>
      <c r="E13" s="13" t="s">
        <v>239</v>
      </c>
      <c r="F13" s="13" t="s">
        <v>238</v>
      </c>
      <c r="G13" s="13" t="s">
        <v>237</v>
      </c>
      <c r="H13" s="21"/>
      <c r="I13" s="2"/>
      <c r="J13" s="2"/>
      <c r="K13" s="29">
        <v>1</v>
      </c>
      <c r="L13" s="1">
        <f>IF(K13&lt;&gt;"",SUM($K$1:$K13),"")</f>
        <v>5</v>
      </c>
      <c r="M13" s="1" t="str" cm="1">
        <f t="array" ref="M13">IF(K13&lt;&gt;"",INDEX('R2児童生徒質問紙'!D:D,MATCH(_xlfn.TEXTJOIN("_",TRUE,$M$4,L13),'R2児童生徒質問紙'!G:G,0),0),"")</f>
        <v>Q00000003800</v>
      </c>
      <c r="N13" s="29"/>
      <c r="O13" s="1" t="s">
        <v>2123</v>
      </c>
      <c r="P13" s="1" t="str">
        <f t="shared" si="0"/>
        <v>（２）ア</v>
      </c>
      <c r="Q13" s="29"/>
      <c r="R13" s="29"/>
      <c r="S13" s="29"/>
      <c r="T13" s="29"/>
      <c r="U13" s="29"/>
      <c r="V13" s="29"/>
      <c r="W13" s="29"/>
      <c r="X13" s="29"/>
      <c r="Y13" s="29"/>
      <c r="Z13" s="29"/>
      <c r="AA13" s="29"/>
      <c r="AB13" s="29"/>
      <c r="AC13" s="29"/>
      <c r="AD13" s="29"/>
    </row>
    <row r="14" spans="1:30" ht="30" customHeight="1">
      <c r="A14" s="5" t="s">
        <v>287</v>
      </c>
      <c r="B14" s="4" t="s">
        <v>459</v>
      </c>
      <c r="C14" s="13" t="s">
        <v>241</v>
      </c>
      <c r="D14" s="13" t="s">
        <v>240</v>
      </c>
      <c r="E14" s="13" t="s">
        <v>239</v>
      </c>
      <c r="F14" s="13" t="s">
        <v>238</v>
      </c>
      <c r="G14" s="13" t="s">
        <v>237</v>
      </c>
      <c r="H14" s="21"/>
      <c r="I14" s="2"/>
      <c r="J14" s="2"/>
      <c r="K14" s="29">
        <v>1</v>
      </c>
      <c r="L14" s="1">
        <f>IF(K14&lt;&gt;"",SUM($K$1:$K14),"")</f>
        <v>6</v>
      </c>
      <c r="M14" s="1" t="str" cm="1">
        <f t="array" ref="M14">IF(K14&lt;&gt;"",INDEX('R2児童生徒質問紙'!D:D,MATCH(_xlfn.TEXTJOIN("_",TRUE,$M$4,L14),'R2児童生徒質問紙'!G:G,0),0),"")</f>
        <v>Q00000003810</v>
      </c>
      <c r="N14" s="29"/>
      <c r="O14" s="1" t="s">
        <v>2123</v>
      </c>
      <c r="P14" s="1" t="str">
        <f t="shared" si="0"/>
        <v>（２）イ</v>
      </c>
      <c r="Q14" s="29"/>
      <c r="R14" s="29"/>
      <c r="S14" s="29"/>
      <c r="T14" s="29"/>
      <c r="U14" s="29"/>
      <c r="V14" s="29"/>
      <c r="W14" s="29"/>
      <c r="X14" s="29"/>
      <c r="Y14" s="29"/>
      <c r="Z14" s="29"/>
      <c r="AA14" s="29"/>
      <c r="AB14" s="29"/>
      <c r="AC14" s="29"/>
      <c r="AD14" s="29"/>
    </row>
    <row r="15" spans="1:30" ht="30" customHeight="1">
      <c r="A15" s="5" t="s">
        <v>285</v>
      </c>
      <c r="B15" s="4" t="s">
        <v>458</v>
      </c>
      <c r="C15" s="13" t="s">
        <v>241</v>
      </c>
      <c r="D15" s="13" t="s">
        <v>240</v>
      </c>
      <c r="E15" s="13" t="s">
        <v>239</v>
      </c>
      <c r="F15" s="13" t="s">
        <v>238</v>
      </c>
      <c r="G15" s="13" t="s">
        <v>237</v>
      </c>
      <c r="H15" s="21"/>
      <c r="I15" s="2"/>
      <c r="J15" s="2"/>
      <c r="K15" s="29">
        <v>1</v>
      </c>
      <c r="L15" s="1">
        <f>IF(K15&lt;&gt;"",SUM($K$1:$K15),"")</f>
        <v>7</v>
      </c>
      <c r="M15" s="1" t="str" cm="1">
        <f t="array" ref="M15">IF(K15&lt;&gt;"",INDEX('R2児童生徒質問紙'!D:D,MATCH(_xlfn.TEXTJOIN("_",TRUE,$M$4,L15),'R2児童生徒質問紙'!G:G,0),0),"")</f>
        <v>Q00000003820</v>
      </c>
      <c r="N15" s="29"/>
      <c r="O15" s="1" t="s">
        <v>2123</v>
      </c>
      <c r="P15" s="1" t="str">
        <f t="shared" si="0"/>
        <v>（２）ウ</v>
      </c>
      <c r="Q15" s="29"/>
      <c r="R15" s="29"/>
      <c r="S15" s="29"/>
      <c r="T15" s="29"/>
      <c r="U15" s="29"/>
      <c r="V15" s="29"/>
      <c r="W15" s="29"/>
      <c r="X15" s="29"/>
      <c r="Y15" s="29"/>
      <c r="Z15" s="29"/>
      <c r="AA15" s="29"/>
      <c r="AB15" s="29"/>
      <c r="AC15" s="29"/>
      <c r="AD15" s="29"/>
    </row>
    <row r="16" spans="1:30" ht="30" customHeight="1">
      <c r="A16" s="5" t="s">
        <v>283</v>
      </c>
      <c r="B16" s="4" t="s">
        <v>282</v>
      </c>
      <c r="C16" s="13" t="s">
        <v>241</v>
      </c>
      <c r="D16" s="13" t="s">
        <v>240</v>
      </c>
      <c r="E16" s="13" t="s">
        <v>239</v>
      </c>
      <c r="F16" s="13" t="s">
        <v>238</v>
      </c>
      <c r="G16" s="13" t="s">
        <v>237</v>
      </c>
      <c r="H16" s="21"/>
      <c r="I16" s="2"/>
      <c r="J16" s="2"/>
      <c r="K16" s="29">
        <v>1</v>
      </c>
      <c r="L16" s="1">
        <f>IF(K16&lt;&gt;"",SUM($K$1:$K16),"")</f>
        <v>8</v>
      </c>
      <c r="M16" s="1" t="str" cm="1">
        <f t="array" ref="M16">IF(K16&lt;&gt;"",INDEX('R2児童生徒質問紙'!D:D,MATCH(_xlfn.TEXTJOIN("_",TRUE,$M$4,L16),'R2児童生徒質問紙'!G:G,0),0),"")</f>
        <v>Q00000003830</v>
      </c>
      <c r="N16" s="29"/>
      <c r="O16" s="1" t="s">
        <v>2123</v>
      </c>
      <c r="P16" s="1" t="str">
        <f t="shared" si="0"/>
        <v>（２）エ</v>
      </c>
      <c r="Q16" s="29"/>
      <c r="R16" s="29"/>
      <c r="S16" s="29"/>
      <c r="T16" s="29"/>
      <c r="U16" s="29"/>
      <c r="V16" s="29"/>
      <c r="W16" s="29"/>
      <c r="X16" s="29"/>
      <c r="Y16" s="29"/>
      <c r="Z16" s="29"/>
      <c r="AA16" s="29"/>
      <c r="AB16" s="29"/>
      <c r="AC16" s="29"/>
      <c r="AD16" s="29"/>
    </row>
    <row r="17" spans="1:30" ht="30" customHeight="1">
      <c r="A17" s="5" t="s">
        <v>281</v>
      </c>
      <c r="B17" s="4" t="s">
        <v>532</v>
      </c>
      <c r="C17" s="13" t="s">
        <v>241</v>
      </c>
      <c r="D17" s="13" t="s">
        <v>240</v>
      </c>
      <c r="E17" s="13" t="s">
        <v>239</v>
      </c>
      <c r="F17" s="13" t="s">
        <v>238</v>
      </c>
      <c r="G17" s="13" t="s">
        <v>237</v>
      </c>
      <c r="H17" s="21"/>
      <c r="I17" s="2"/>
      <c r="J17" s="2"/>
      <c r="K17" s="29">
        <v>1</v>
      </c>
      <c r="L17" s="1">
        <f>IF(K17&lt;&gt;"",SUM($K$1:$K17),"")</f>
        <v>9</v>
      </c>
      <c r="M17" s="1" t="str" cm="1">
        <f t="array" ref="M17">IF(K17&lt;&gt;"",INDEX('R2児童生徒質問紙'!D:D,MATCH(_xlfn.TEXTJOIN("_",TRUE,$M$4,L17),'R2児童生徒質問紙'!G:G,0),0),"")</f>
        <v>Q00000003840</v>
      </c>
      <c r="N17" s="29"/>
      <c r="O17" s="1" t="s">
        <v>2123</v>
      </c>
      <c r="P17" s="1" t="str">
        <f t="shared" si="0"/>
        <v>（２）オ</v>
      </c>
      <c r="Q17" s="29"/>
      <c r="R17" s="29"/>
      <c r="S17" s="29"/>
      <c r="T17" s="29"/>
      <c r="U17" s="29"/>
      <c r="V17" s="29"/>
      <c r="W17" s="29"/>
      <c r="X17" s="29"/>
      <c r="Y17" s="29"/>
      <c r="Z17" s="29"/>
      <c r="AA17" s="29"/>
      <c r="AB17" s="29"/>
      <c r="AC17" s="29"/>
      <c r="AD17" s="29"/>
    </row>
    <row r="18" spans="1:30" ht="30" customHeight="1">
      <c r="A18" s="5" t="s">
        <v>279</v>
      </c>
      <c r="B18" s="22" t="s">
        <v>278</v>
      </c>
      <c r="C18" s="13" t="s">
        <v>241</v>
      </c>
      <c r="D18" s="13" t="s">
        <v>240</v>
      </c>
      <c r="E18" s="13" t="s">
        <v>239</v>
      </c>
      <c r="F18" s="13" t="s">
        <v>238</v>
      </c>
      <c r="G18" s="13" t="s">
        <v>237</v>
      </c>
      <c r="H18" s="21"/>
      <c r="I18" s="2"/>
      <c r="J18" s="2"/>
      <c r="K18" s="29">
        <v>1</v>
      </c>
      <c r="L18" s="1">
        <f>IF(K18&lt;&gt;"",SUM($K$1:$K18),"")</f>
        <v>10</v>
      </c>
      <c r="M18" s="1" t="str" cm="1">
        <f t="array" ref="M18">IF(K18&lt;&gt;"",INDEX('R2児童生徒質問紙'!D:D,MATCH(_xlfn.TEXTJOIN("_",TRUE,$M$4,L18),'R2児童生徒質問紙'!G:G,0),0),"")</f>
        <v>Q00000003850</v>
      </c>
      <c r="N18" s="29"/>
      <c r="O18" s="1" t="s">
        <v>2123</v>
      </c>
      <c r="P18" s="1" t="str">
        <f t="shared" si="0"/>
        <v>（２）カ</v>
      </c>
      <c r="Q18" s="29"/>
      <c r="R18" s="29"/>
      <c r="S18" s="29"/>
      <c r="T18" s="29"/>
      <c r="U18" s="29"/>
      <c r="V18" s="29"/>
      <c r="W18" s="29"/>
      <c r="X18" s="29"/>
      <c r="Y18" s="29"/>
      <c r="Z18" s="29"/>
      <c r="AA18" s="29"/>
      <c r="AB18" s="29"/>
      <c r="AC18" s="29"/>
      <c r="AD18" s="29"/>
    </row>
    <row r="19" spans="1:30" ht="30" customHeight="1">
      <c r="A19" s="5" t="s">
        <v>277</v>
      </c>
      <c r="B19" s="4" t="s">
        <v>602</v>
      </c>
      <c r="C19" s="13" t="s">
        <v>241</v>
      </c>
      <c r="D19" s="13" t="s">
        <v>240</v>
      </c>
      <c r="E19" s="13" t="s">
        <v>239</v>
      </c>
      <c r="F19" s="13" t="s">
        <v>238</v>
      </c>
      <c r="G19" s="13" t="s">
        <v>237</v>
      </c>
      <c r="H19" s="21"/>
      <c r="I19" s="2"/>
      <c r="J19" s="2"/>
      <c r="K19" s="29">
        <v>1</v>
      </c>
      <c r="L19" s="1">
        <f>IF(K19&lt;&gt;"",SUM($K$1:$K19),"")</f>
        <v>11</v>
      </c>
      <c r="M19" s="1" t="str" cm="1">
        <f t="array" ref="M19">IF(K19&lt;&gt;"",INDEX('R2児童生徒質問紙'!D:D,MATCH(_xlfn.TEXTJOIN("_",TRUE,$M$4,L19),'R2児童生徒質問紙'!G:G,0),0),"")</f>
        <v>Q00000003860</v>
      </c>
      <c r="N19" s="29"/>
      <c r="O19" s="1" t="s">
        <v>2123</v>
      </c>
      <c r="P19" s="1" t="str">
        <f t="shared" si="0"/>
        <v>（２）キ</v>
      </c>
      <c r="Q19" s="29"/>
      <c r="R19" s="29"/>
      <c r="S19" s="29"/>
      <c r="T19" s="29"/>
      <c r="U19" s="29"/>
      <c r="V19" s="29"/>
      <c r="W19" s="29"/>
      <c r="X19" s="29"/>
      <c r="Y19" s="29"/>
      <c r="Z19" s="29"/>
      <c r="AA19" s="29"/>
      <c r="AB19" s="29"/>
      <c r="AC19" s="29"/>
      <c r="AD19" s="29"/>
    </row>
    <row r="20" spans="1:30" ht="30" customHeight="1">
      <c r="A20" s="5" t="s">
        <v>275</v>
      </c>
      <c r="B20" s="4" t="s">
        <v>455</v>
      </c>
      <c r="C20" s="13" t="s">
        <v>241</v>
      </c>
      <c r="D20" s="13" t="s">
        <v>240</v>
      </c>
      <c r="E20" s="13" t="s">
        <v>239</v>
      </c>
      <c r="F20" s="13" t="s">
        <v>238</v>
      </c>
      <c r="G20" s="13" t="s">
        <v>237</v>
      </c>
      <c r="H20" s="21"/>
      <c r="I20" s="2"/>
      <c r="J20" s="2"/>
      <c r="K20" s="29">
        <v>1</v>
      </c>
      <c r="L20" s="1">
        <f>IF(K20&lt;&gt;"",SUM($K$1:$K20),"")</f>
        <v>12</v>
      </c>
      <c r="M20" s="1" t="str" cm="1">
        <f t="array" ref="M20">IF(K20&lt;&gt;"",INDEX('R2児童生徒質問紙'!D:D,MATCH(_xlfn.TEXTJOIN("_",TRUE,$M$4,L20),'R2児童生徒質問紙'!G:G,0),0),"")</f>
        <v>Q00000003870</v>
      </c>
      <c r="N20" s="29"/>
      <c r="O20" s="1" t="s">
        <v>2123</v>
      </c>
      <c r="P20" s="1" t="str">
        <f t="shared" si="0"/>
        <v>（２）ク</v>
      </c>
      <c r="Q20" s="29"/>
      <c r="R20" s="29"/>
      <c r="S20" s="29"/>
      <c r="T20" s="29"/>
      <c r="U20" s="29"/>
      <c r="V20" s="29"/>
      <c r="W20" s="29"/>
      <c r="X20" s="29"/>
      <c r="Y20" s="29"/>
      <c r="Z20" s="29"/>
      <c r="AA20" s="29"/>
      <c r="AB20" s="29"/>
      <c r="AC20" s="29"/>
      <c r="AD20" s="29"/>
    </row>
    <row r="21" spans="1:30" ht="30" customHeight="1">
      <c r="A21" s="5" t="s">
        <v>273</v>
      </c>
      <c r="B21" s="4" t="s">
        <v>272</v>
      </c>
      <c r="C21" s="13" t="s">
        <v>241</v>
      </c>
      <c r="D21" s="13" t="s">
        <v>240</v>
      </c>
      <c r="E21" s="13" t="s">
        <v>239</v>
      </c>
      <c r="F21" s="13" t="s">
        <v>238</v>
      </c>
      <c r="G21" s="13" t="s">
        <v>237</v>
      </c>
      <c r="H21" s="21"/>
      <c r="I21" s="2"/>
      <c r="J21" s="2"/>
      <c r="K21" s="29">
        <v>1</v>
      </c>
      <c r="L21" s="1">
        <f>IF(K21&lt;&gt;"",SUM($K$1:$K21),"")</f>
        <v>13</v>
      </c>
      <c r="M21" s="1" t="str" cm="1">
        <f t="array" ref="M21">IF(K21&lt;&gt;"",INDEX('R2児童生徒質問紙'!D:D,MATCH(_xlfn.TEXTJOIN("_",TRUE,$M$4,L21),'R2児童生徒質問紙'!G:G,0),0),"")</f>
        <v>Q00000003880</v>
      </c>
      <c r="N21" s="29"/>
      <c r="O21" s="1" t="s">
        <v>2123</v>
      </c>
      <c r="P21" s="1" t="str">
        <f t="shared" si="0"/>
        <v>（２）ケ</v>
      </c>
      <c r="Q21" s="29"/>
      <c r="R21" s="29"/>
      <c r="S21" s="29"/>
      <c r="T21" s="29"/>
      <c r="U21" s="29"/>
      <c r="V21" s="29"/>
      <c r="W21" s="29"/>
      <c r="X21" s="29"/>
      <c r="Y21" s="29"/>
      <c r="Z21" s="29"/>
      <c r="AA21" s="29"/>
      <c r="AB21" s="29"/>
      <c r="AC21" s="29"/>
      <c r="AD21" s="29"/>
    </row>
    <row r="22" spans="1:30" ht="30" customHeight="1">
      <c r="A22" s="5" t="s">
        <v>271</v>
      </c>
      <c r="B22" s="4" t="s">
        <v>675</v>
      </c>
      <c r="C22" s="13" t="s">
        <v>241</v>
      </c>
      <c r="D22" s="13" t="s">
        <v>240</v>
      </c>
      <c r="E22" s="13" t="s">
        <v>239</v>
      </c>
      <c r="F22" s="13" t="s">
        <v>238</v>
      </c>
      <c r="G22" s="13" t="s">
        <v>237</v>
      </c>
      <c r="H22" s="21"/>
      <c r="I22" s="2"/>
      <c r="J22" s="2"/>
      <c r="K22" s="29">
        <v>1</v>
      </c>
      <c r="L22" s="1">
        <f>IF(K22&lt;&gt;"",SUM($K$1:$K22),"")</f>
        <v>14</v>
      </c>
      <c r="M22" s="1" t="str" cm="1">
        <f t="array" ref="M22">IF(K22&lt;&gt;"",INDEX('R2児童生徒質問紙'!D:D,MATCH(_xlfn.TEXTJOIN("_",TRUE,$M$4,L22),'R2児童生徒質問紙'!G:G,0),0),"")</f>
        <v>Q00000003890</v>
      </c>
      <c r="N22" s="29"/>
      <c r="O22" s="1" t="s">
        <v>2123</v>
      </c>
      <c r="P22" s="1" t="str">
        <f t="shared" si="0"/>
        <v>（２）コ</v>
      </c>
      <c r="Q22" s="29"/>
      <c r="R22" s="29"/>
      <c r="S22" s="29"/>
      <c r="T22" s="29"/>
      <c r="U22" s="29"/>
      <c r="V22" s="29"/>
      <c r="W22" s="29"/>
      <c r="X22" s="29"/>
      <c r="Y22" s="29"/>
      <c r="Z22" s="29"/>
      <c r="AA22" s="29"/>
      <c r="AB22" s="29"/>
      <c r="AC22" s="29"/>
      <c r="AD22" s="29"/>
    </row>
    <row r="23" spans="1:30" ht="30" customHeight="1">
      <c r="A23" s="5" t="s">
        <v>269</v>
      </c>
      <c r="B23" s="4" t="s">
        <v>529</v>
      </c>
      <c r="C23" s="13" t="s">
        <v>241</v>
      </c>
      <c r="D23" s="13" t="s">
        <v>240</v>
      </c>
      <c r="E23" s="13" t="s">
        <v>239</v>
      </c>
      <c r="F23" s="13" t="s">
        <v>238</v>
      </c>
      <c r="G23" s="13" t="s">
        <v>237</v>
      </c>
      <c r="H23" s="21"/>
      <c r="I23" s="2"/>
      <c r="J23" s="2"/>
      <c r="K23" s="29">
        <v>1</v>
      </c>
      <c r="L23" s="1">
        <f>IF(K23&lt;&gt;"",SUM($K$1:$K23),"")</f>
        <v>15</v>
      </c>
      <c r="M23" s="1" t="str" cm="1">
        <f t="array" ref="M23">IF(K23&lt;&gt;"",INDEX('R2児童生徒質問紙'!D:D,MATCH(_xlfn.TEXTJOIN("_",TRUE,$M$4,L23),'R2児童生徒質問紙'!G:G,0),0),"")</f>
        <v>Q00000003900</v>
      </c>
      <c r="N23" s="29"/>
      <c r="O23" s="1" t="s">
        <v>2123</v>
      </c>
      <c r="P23" s="1" t="str">
        <f t="shared" si="0"/>
        <v>（２）サ</v>
      </c>
      <c r="Q23" s="29"/>
      <c r="R23" s="29"/>
      <c r="S23" s="29"/>
      <c r="T23" s="29"/>
      <c r="U23" s="29"/>
      <c r="V23" s="29"/>
      <c r="W23" s="29"/>
      <c r="X23" s="29"/>
      <c r="Y23" s="29"/>
      <c r="Z23" s="29"/>
      <c r="AA23" s="29"/>
      <c r="AB23" s="29"/>
      <c r="AC23" s="29"/>
      <c r="AD23" s="29"/>
    </row>
    <row r="24" spans="1:30" ht="30" customHeight="1">
      <c r="A24" s="5" t="s">
        <v>267</v>
      </c>
      <c r="B24" s="4" t="s">
        <v>453</v>
      </c>
      <c r="C24" s="13" t="s">
        <v>241</v>
      </c>
      <c r="D24" s="13" t="s">
        <v>240</v>
      </c>
      <c r="E24" s="13" t="s">
        <v>239</v>
      </c>
      <c r="F24" s="13" t="s">
        <v>238</v>
      </c>
      <c r="G24" s="13" t="s">
        <v>237</v>
      </c>
      <c r="H24" s="21"/>
      <c r="I24" s="2"/>
      <c r="J24" s="2"/>
      <c r="K24" s="29">
        <v>1</v>
      </c>
      <c r="L24" s="1">
        <f>IF(K24&lt;&gt;"",SUM($K$1:$K24),"")</f>
        <v>16</v>
      </c>
      <c r="M24" s="1" t="str" cm="1">
        <f t="array" ref="M24">IF(K24&lt;&gt;"",INDEX('R2児童生徒質問紙'!D:D,MATCH(_xlfn.TEXTJOIN("_",TRUE,$M$4,L24),'R2児童生徒質問紙'!G:G,0),0),"")</f>
        <v>Q00000003910</v>
      </c>
      <c r="N24" s="29"/>
      <c r="O24" s="1" t="s">
        <v>2123</v>
      </c>
      <c r="P24" s="1" t="str">
        <f t="shared" si="0"/>
        <v>（２）シ</v>
      </c>
      <c r="Q24" s="29"/>
      <c r="R24" s="29"/>
      <c r="S24" s="29"/>
      <c r="T24" s="29"/>
      <c r="U24" s="29"/>
      <c r="V24" s="29"/>
      <c r="W24" s="29"/>
      <c r="X24" s="29"/>
      <c r="Y24" s="29"/>
      <c r="Z24" s="29"/>
      <c r="AA24" s="29"/>
      <c r="AB24" s="29"/>
      <c r="AC24" s="29"/>
      <c r="AD24" s="29"/>
    </row>
    <row r="25" spans="1:30" ht="30" customHeight="1">
      <c r="A25" s="5" t="s">
        <v>265</v>
      </c>
      <c r="B25" s="4" t="s">
        <v>264</v>
      </c>
      <c r="C25" s="13" t="s">
        <v>241</v>
      </c>
      <c r="D25" s="13" t="s">
        <v>240</v>
      </c>
      <c r="E25" s="13" t="s">
        <v>239</v>
      </c>
      <c r="F25" s="13" t="s">
        <v>238</v>
      </c>
      <c r="G25" s="13" t="s">
        <v>237</v>
      </c>
      <c r="H25" s="21"/>
      <c r="I25" s="2"/>
      <c r="J25" s="2"/>
      <c r="K25" s="29">
        <v>1</v>
      </c>
      <c r="L25" s="1">
        <f>IF(K25&lt;&gt;"",SUM($K$1:$K25),"")</f>
        <v>17</v>
      </c>
      <c r="M25" s="1" t="str" cm="1">
        <f t="array" ref="M25">IF(K25&lt;&gt;"",INDEX('R2児童生徒質問紙'!D:D,MATCH(_xlfn.TEXTJOIN("_",TRUE,$M$4,L25),'R2児童生徒質問紙'!G:G,0),0),"")</f>
        <v>Q00000003920</v>
      </c>
      <c r="N25" s="29"/>
      <c r="O25" s="1" t="s">
        <v>2123</v>
      </c>
      <c r="P25" s="1" t="str">
        <f t="shared" si="0"/>
        <v>（２）ス</v>
      </c>
      <c r="Q25" s="29"/>
      <c r="R25" s="29"/>
      <c r="S25" s="29"/>
      <c r="T25" s="29"/>
      <c r="U25" s="29"/>
      <c r="V25" s="29"/>
      <c r="W25" s="29"/>
      <c r="X25" s="29"/>
      <c r="Y25" s="29"/>
      <c r="Z25" s="29"/>
      <c r="AA25" s="29"/>
      <c r="AB25" s="29"/>
      <c r="AC25" s="29"/>
      <c r="AD25" s="29"/>
    </row>
    <row r="26" spans="1:30" ht="30" customHeight="1">
      <c r="A26" s="5" t="s">
        <v>263</v>
      </c>
      <c r="B26" s="4" t="s">
        <v>262</v>
      </c>
      <c r="C26" s="13" t="s">
        <v>241</v>
      </c>
      <c r="D26" s="13" t="s">
        <v>240</v>
      </c>
      <c r="E26" s="13" t="s">
        <v>239</v>
      </c>
      <c r="F26" s="13" t="s">
        <v>238</v>
      </c>
      <c r="G26" s="13" t="s">
        <v>237</v>
      </c>
      <c r="H26" s="21"/>
      <c r="I26" s="2"/>
      <c r="J26" s="2"/>
      <c r="K26" s="29">
        <v>1</v>
      </c>
      <c r="L26" s="1">
        <f>IF(K26&lt;&gt;"",SUM($K$1:$K26),"")</f>
        <v>18</v>
      </c>
      <c r="M26" s="1" t="str" cm="1">
        <f t="array" ref="M26">IF(K26&lt;&gt;"",INDEX('R2児童生徒質問紙'!D:D,MATCH(_xlfn.TEXTJOIN("_",TRUE,$M$4,L26),'R2児童生徒質問紙'!G:G,0),0),"")</f>
        <v>Q00000003930</v>
      </c>
      <c r="N26" s="29"/>
      <c r="O26" s="1" t="s">
        <v>2123</v>
      </c>
      <c r="P26" s="1" t="str">
        <f t="shared" si="0"/>
        <v>（２）セ</v>
      </c>
      <c r="Q26" s="29"/>
      <c r="R26" s="29"/>
      <c r="S26" s="29"/>
      <c r="T26" s="29"/>
      <c r="U26" s="29"/>
      <c r="V26" s="29"/>
      <c r="W26" s="29"/>
      <c r="X26" s="29"/>
      <c r="Y26" s="29"/>
      <c r="Z26" s="29"/>
      <c r="AA26" s="29"/>
      <c r="AB26" s="29"/>
      <c r="AC26" s="29"/>
      <c r="AD26" s="29"/>
    </row>
    <row r="27" spans="1:30" ht="30" customHeight="1">
      <c r="A27" s="5" t="s">
        <v>261</v>
      </c>
      <c r="B27" s="4" t="s">
        <v>452</v>
      </c>
      <c r="C27" s="13" t="s">
        <v>241</v>
      </c>
      <c r="D27" s="13" t="s">
        <v>240</v>
      </c>
      <c r="E27" s="13" t="s">
        <v>239</v>
      </c>
      <c r="F27" s="13" t="s">
        <v>238</v>
      </c>
      <c r="G27" s="13" t="s">
        <v>237</v>
      </c>
      <c r="H27" s="21"/>
      <c r="I27" s="2"/>
      <c r="J27" s="2"/>
      <c r="K27" s="29">
        <v>1</v>
      </c>
      <c r="L27" s="1">
        <f>IF(K27&lt;&gt;"",SUM($K$1:$K27),"")</f>
        <v>19</v>
      </c>
      <c r="M27" s="1" t="str" cm="1">
        <f t="array" ref="M27">IF(K27&lt;&gt;"",INDEX('R2児童生徒質問紙'!D:D,MATCH(_xlfn.TEXTJOIN("_",TRUE,$M$4,L27),'R2児童生徒質問紙'!G:G,0),0),"")</f>
        <v>Q00000003940</v>
      </c>
      <c r="N27" s="29"/>
      <c r="O27" s="1" t="s">
        <v>2123</v>
      </c>
      <c r="P27" s="1" t="str">
        <f t="shared" si="0"/>
        <v>（２）ソ</v>
      </c>
      <c r="Q27" s="29"/>
      <c r="R27" s="29"/>
      <c r="S27" s="29"/>
      <c r="T27" s="29"/>
      <c r="U27" s="29"/>
      <c r="V27" s="29"/>
      <c r="W27" s="29"/>
      <c r="X27" s="29"/>
      <c r="Y27" s="29"/>
      <c r="Z27" s="29"/>
      <c r="AA27" s="29"/>
      <c r="AB27" s="29"/>
      <c r="AC27" s="29"/>
      <c r="AD27" s="29"/>
    </row>
    <row r="28" spans="1:30" ht="30" customHeight="1">
      <c r="A28" s="5" t="s">
        <v>259</v>
      </c>
      <c r="B28" s="4" t="s">
        <v>258</v>
      </c>
      <c r="C28" s="13" t="s">
        <v>241</v>
      </c>
      <c r="D28" s="13" t="s">
        <v>240</v>
      </c>
      <c r="E28" s="13" t="s">
        <v>239</v>
      </c>
      <c r="F28" s="13" t="s">
        <v>238</v>
      </c>
      <c r="G28" s="13" t="s">
        <v>237</v>
      </c>
      <c r="H28" s="21"/>
      <c r="I28" s="2"/>
      <c r="J28" s="2"/>
      <c r="K28" s="29">
        <v>1</v>
      </c>
      <c r="L28" s="1">
        <f>IF(K28&lt;&gt;"",SUM($K$1:$K28),"")</f>
        <v>20</v>
      </c>
      <c r="M28" s="1" t="str" cm="1">
        <f t="array" ref="M28">IF(K28&lt;&gt;"",INDEX('R2児童生徒質問紙'!D:D,MATCH(_xlfn.TEXTJOIN("_",TRUE,$M$4,L28),'R2児童生徒質問紙'!G:G,0),0),"")</f>
        <v>Q00000003950</v>
      </c>
      <c r="N28" s="29"/>
      <c r="O28" s="1" t="s">
        <v>2123</v>
      </c>
      <c r="P28" s="1" t="str">
        <f t="shared" si="0"/>
        <v>（２）タ</v>
      </c>
      <c r="Q28" s="29"/>
      <c r="R28" s="29"/>
      <c r="S28" s="29"/>
      <c r="T28" s="29"/>
      <c r="U28" s="29"/>
      <c r="V28" s="29"/>
      <c r="W28" s="29"/>
      <c r="X28" s="29"/>
      <c r="Y28" s="29"/>
      <c r="Z28" s="29"/>
      <c r="AA28" s="29"/>
      <c r="AB28" s="29"/>
      <c r="AC28" s="29"/>
      <c r="AD28" s="29"/>
    </row>
    <row r="29" spans="1:30" ht="30" customHeight="1">
      <c r="A29" s="5" t="s">
        <v>257</v>
      </c>
      <c r="B29" s="4" t="s">
        <v>451</v>
      </c>
      <c r="C29" s="13" t="s">
        <v>241</v>
      </c>
      <c r="D29" s="13" t="s">
        <v>240</v>
      </c>
      <c r="E29" s="13" t="s">
        <v>239</v>
      </c>
      <c r="F29" s="13" t="s">
        <v>238</v>
      </c>
      <c r="G29" s="13" t="s">
        <v>237</v>
      </c>
      <c r="H29" s="21"/>
      <c r="I29" s="2"/>
      <c r="J29" s="2"/>
      <c r="K29" s="29">
        <v>1</v>
      </c>
      <c r="L29" s="1">
        <f>IF(K29&lt;&gt;"",SUM($K$1:$K29),"")</f>
        <v>21</v>
      </c>
      <c r="M29" s="1" t="str" cm="1">
        <f t="array" ref="M29">IF(K29&lt;&gt;"",INDEX('R2児童生徒質問紙'!D:D,MATCH(_xlfn.TEXTJOIN("_",TRUE,$M$4,L29),'R2児童生徒質問紙'!G:G,0),0),"")</f>
        <v>Q00000003960</v>
      </c>
      <c r="N29" s="29"/>
      <c r="O29" s="1" t="s">
        <v>2123</v>
      </c>
      <c r="P29" s="1" t="str">
        <f t="shared" si="0"/>
        <v>（２）チ</v>
      </c>
      <c r="Q29" s="29"/>
      <c r="R29" s="29"/>
      <c r="S29" s="29"/>
      <c r="T29" s="29"/>
      <c r="U29" s="29"/>
      <c r="V29" s="29"/>
      <c r="W29" s="29"/>
      <c r="X29" s="29"/>
      <c r="Y29" s="29"/>
      <c r="Z29" s="29"/>
      <c r="AA29" s="29"/>
      <c r="AB29" s="29"/>
      <c r="AC29" s="29"/>
      <c r="AD29" s="29"/>
    </row>
    <row r="30" spans="1:30" ht="30" customHeight="1">
      <c r="A30" s="5" t="s">
        <v>255</v>
      </c>
      <c r="B30" s="4" t="s">
        <v>450</v>
      </c>
      <c r="C30" s="13" t="s">
        <v>241</v>
      </c>
      <c r="D30" s="13" t="s">
        <v>240</v>
      </c>
      <c r="E30" s="13" t="s">
        <v>239</v>
      </c>
      <c r="F30" s="13" t="s">
        <v>238</v>
      </c>
      <c r="G30" s="13" t="s">
        <v>237</v>
      </c>
      <c r="H30" s="21"/>
      <c r="I30" s="2"/>
      <c r="J30" s="2"/>
      <c r="K30" s="29">
        <v>1</v>
      </c>
      <c r="L30" s="1">
        <f>IF(K30&lt;&gt;"",SUM($K$1:$K30),"")</f>
        <v>22</v>
      </c>
      <c r="M30" s="1" t="str" cm="1">
        <f t="array" ref="M30">IF(K30&lt;&gt;"",INDEX('R2児童生徒質問紙'!D:D,MATCH(_xlfn.TEXTJOIN("_",TRUE,$M$4,L30),'R2児童生徒質問紙'!G:G,0),0),"")</f>
        <v>Q00000003970</v>
      </c>
      <c r="N30" s="29"/>
      <c r="O30" s="1" t="s">
        <v>2123</v>
      </c>
      <c r="P30" s="1" t="str">
        <f t="shared" si="0"/>
        <v>（２）ツ</v>
      </c>
      <c r="Q30" s="29"/>
      <c r="R30" s="29"/>
      <c r="S30" s="29"/>
      <c r="T30" s="29"/>
      <c r="U30" s="29"/>
      <c r="V30" s="29"/>
      <c r="W30" s="29"/>
      <c r="X30" s="29"/>
      <c r="Y30" s="29"/>
      <c r="Z30" s="29"/>
      <c r="AA30" s="29"/>
      <c r="AB30" s="29"/>
      <c r="AC30" s="29"/>
      <c r="AD30" s="29"/>
    </row>
    <row r="31" spans="1:30" ht="30" customHeight="1">
      <c r="A31" s="5" t="s">
        <v>253</v>
      </c>
      <c r="B31" s="4" t="s">
        <v>449</v>
      </c>
      <c r="C31" s="13" t="s">
        <v>241</v>
      </c>
      <c r="D31" s="13" t="s">
        <v>240</v>
      </c>
      <c r="E31" s="13" t="s">
        <v>239</v>
      </c>
      <c r="F31" s="13" t="s">
        <v>238</v>
      </c>
      <c r="G31" s="13" t="s">
        <v>237</v>
      </c>
      <c r="H31" s="21"/>
      <c r="I31" s="2"/>
      <c r="J31" s="2"/>
      <c r="K31" s="29">
        <v>1</v>
      </c>
      <c r="L31" s="1">
        <f>IF(K31&lt;&gt;"",SUM($K$1:$K31),"")</f>
        <v>23</v>
      </c>
      <c r="M31" s="1" t="str" cm="1">
        <f t="array" ref="M31">IF(K31&lt;&gt;"",INDEX('R2児童生徒質問紙'!D:D,MATCH(_xlfn.TEXTJOIN("_",TRUE,$M$4,L31),'R2児童生徒質問紙'!G:G,0),0),"")</f>
        <v>Q00000003980</v>
      </c>
      <c r="N31" s="29"/>
      <c r="O31" s="1" t="s">
        <v>2123</v>
      </c>
      <c r="P31" s="1" t="str">
        <f t="shared" si="0"/>
        <v>（２）テ</v>
      </c>
      <c r="Q31" s="29"/>
      <c r="R31" s="29"/>
      <c r="S31" s="29"/>
      <c r="T31" s="29"/>
      <c r="U31" s="29"/>
      <c r="V31" s="29"/>
      <c r="W31" s="29"/>
      <c r="X31" s="29"/>
      <c r="Y31" s="29"/>
      <c r="Z31" s="29"/>
      <c r="AA31" s="29"/>
      <c r="AB31" s="29"/>
      <c r="AC31" s="29"/>
      <c r="AD31" s="29"/>
    </row>
    <row r="32" spans="1:30" ht="30" customHeight="1">
      <c r="A32" s="5" t="s">
        <v>251</v>
      </c>
      <c r="B32" s="4" t="s">
        <v>528</v>
      </c>
      <c r="C32" s="13" t="s">
        <v>241</v>
      </c>
      <c r="D32" s="13" t="s">
        <v>240</v>
      </c>
      <c r="E32" s="13" t="s">
        <v>239</v>
      </c>
      <c r="F32" s="13" t="s">
        <v>238</v>
      </c>
      <c r="G32" s="13" t="s">
        <v>237</v>
      </c>
      <c r="H32" s="21"/>
      <c r="I32" s="2"/>
      <c r="J32" s="2"/>
      <c r="K32" s="29">
        <v>1</v>
      </c>
      <c r="L32" s="1">
        <f>IF(K32&lt;&gt;"",SUM($K$1:$K32),"")</f>
        <v>24</v>
      </c>
      <c r="M32" s="1" t="str" cm="1">
        <f t="array" ref="M32">IF(K32&lt;&gt;"",INDEX('R2児童生徒質問紙'!D:D,MATCH(_xlfn.TEXTJOIN("_",TRUE,$M$4,L32),'R2児童生徒質問紙'!G:G,0),0),"")</f>
        <v>Q00000003990</v>
      </c>
      <c r="N32" s="29"/>
      <c r="O32" s="1" t="s">
        <v>2123</v>
      </c>
      <c r="P32" s="1" t="str">
        <f t="shared" si="0"/>
        <v>（２）ト</v>
      </c>
      <c r="Q32" s="29"/>
      <c r="R32" s="29"/>
      <c r="S32" s="29"/>
      <c r="T32" s="29"/>
      <c r="U32" s="29"/>
      <c r="V32" s="29"/>
      <c r="W32" s="29"/>
      <c r="X32" s="29"/>
      <c r="Y32" s="29"/>
      <c r="Z32" s="29"/>
      <c r="AA32" s="29"/>
      <c r="AB32" s="29"/>
      <c r="AC32" s="29"/>
      <c r="AD32" s="29"/>
    </row>
    <row r="33" spans="1:30" ht="30" customHeight="1">
      <c r="A33" s="5" t="s">
        <v>249</v>
      </c>
      <c r="B33" s="4" t="s">
        <v>601</v>
      </c>
      <c r="C33" s="13" t="s">
        <v>241</v>
      </c>
      <c r="D33" s="13" t="s">
        <v>240</v>
      </c>
      <c r="E33" s="13" t="s">
        <v>239</v>
      </c>
      <c r="F33" s="13" t="s">
        <v>238</v>
      </c>
      <c r="G33" s="13" t="s">
        <v>237</v>
      </c>
      <c r="H33" s="21"/>
      <c r="I33" s="2"/>
      <c r="J33" s="2"/>
      <c r="K33" s="29">
        <v>1</v>
      </c>
      <c r="L33" s="1">
        <f>IF(K33&lt;&gt;"",SUM($K$1:$K33),"")</f>
        <v>25</v>
      </c>
      <c r="M33" s="1" t="str" cm="1">
        <f t="array" ref="M33">IF(K33&lt;&gt;"",INDEX('R2児童生徒質問紙'!D:D,MATCH(_xlfn.TEXTJOIN("_",TRUE,$M$4,L33),'R2児童生徒質問紙'!G:G,0),0),"")</f>
        <v>Q00000004000</v>
      </c>
      <c r="N33" s="29"/>
      <c r="O33" s="1" t="s">
        <v>2123</v>
      </c>
      <c r="P33" s="1" t="str">
        <f t="shared" si="0"/>
        <v>（２）ナ</v>
      </c>
      <c r="Q33" s="29"/>
      <c r="R33" s="29"/>
      <c r="S33" s="29"/>
      <c r="T33" s="29"/>
      <c r="U33" s="29"/>
      <c r="V33" s="29"/>
      <c r="W33" s="29"/>
      <c r="X33" s="29"/>
      <c r="Y33" s="29"/>
      <c r="Z33" s="29"/>
      <c r="AA33" s="29"/>
      <c r="AB33" s="29"/>
      <c r="AC33" s="29"/>
      <c r="AD33" s="29"/>
    </row>
    <row r="34" spans="1:30" ht="30" customHeight="1">
      <c r="A34" s="5" t="s">
        <v>247</v>
      </c>
      <c r="B34" s="4" t="s">
        <v>674</v>
      </c>
      <c r="C34" s="13" t="s">
        <v>241</v>
      </c>
      <c r="D34" s="13" t="s">
        <v>240</v>
      </c>
      <c r="E34" s="13" t="s">
        <v>239</v>
      </c>
      <c r="F34" s="13" t="s">
        <v>238</v>
      </c>
      <c r="G34" s="13" t="s">
        <v>237</v>
      </c>
      <c r="H34" s="21"/>
      <c r="I34" s="2"/>
      <c r="J34" s="2"/>
      <c r="K34" s="29">
        <v>1</v>
      </c>
      <c r="L34" s="1">
        <f>IF(K34&lt;&gt;"",SUM($K$1:$K34),"")</f>
        <v>26</v>
      </c>
      <c r="M34" s="1" t="str" cm="1">
        <f t="array" ref="M34">IF(K34&lt;&gt;"",INDEX('R2児童生徒質問紙'!D:D,MATCH(_xlfn.TEXTJOIN("_",TRUE,$M$4,L34),'R2児童生徒質問紙'!G:G,0),0),"")</f>
        <v>Q00000004010</v>
      </c>
      <c r="N34" s="29"/>
      <c r="O34" s="1" t="s">
        <v>2123</v>
      </c>
      <c r="P34" s="1" t="str">
        <f t="shared" si="0"/>
        <v>（２）ニ</v>
      </c>
      <c r="Q34" s="29"/>
      <c r="R34" s="29"/>
      <c r="S34" s="29"/>
      <c r="T34" s="29"/>
      <c r="U34" s="29"/>
      <c r="V34" s="29"/>
      <c r="W34" s="29"/>
      <c r="X34" s="29"/>
      <c r="Y34" s="29"/>
      <c r="Z34" s="29"/>
      <c r="AA34" s="29"/>
      <c r="AB34" s="29"/>
      <c r="AC34" s="29"/>
      <c r="AD34" s="29"/>
    </row>
    <row r="35" spans="1:30" ht="30" customHeight="1">
      <c r="A35" s="5" t="s">
        <v>245</v>
      </c>
      <c r="B35" s="4" t="s">
        <v>526</v>
      </c>
      <c r="C35" s="13" t="s">
        <v>241</v>
      </c>
      <c r="D35" s="13" t="s">
        <v>240</v>
      </c>
      <c r="E35" s="13" t="s">
        <v>239</v>
      </c>
      <c r="F35" s="13" t="s">
        <v>238</v>
      </c>
      <c r="G35" s="13" t="s">
        <v>237</v>
      </c>
      <c r="H35" s="21"/>
      <c r="I35" s="2"/>
      <c r="J35" s="2"/>
      <c r="K35" s="29">
        <v>1</v>
      </c>
      <c r="L35" s="1">
        <f>IF(K35&lt;&gt;"",SUM($K$1:$K35),"")</f>
        <v>27</v>
      </c>
      <c r="M35" s="1" t="str" cm="1">
        <f t="array" ref="M35">IF(K35&lt;&gt;"",INDEX('R2児童生徒質問紙'!D:D,MATCH(_xlfn.TEXTJOIN("_",TRUE,$M$4,L35),'R2児童生徒質問紙'!G:G,0),0),"")</f>
        <v>Q00000004020</v>
      </c>
      <c r="N35" s="29"/>
      <c r="O35" s="1" t="s">
        <v>2123</v>
      </c>
      <c r="P35" s="1" t="str">
        <f t="shared" si="0"/>
        <v>（２）ヌ</v>
      </c>
      <c r="Q35" s="29"/>
      <c r="R35" s="29"/>
      <c r="S35" s="29"/>
      <c r="T35" s="29"/>
      <c r="U35" s="29"/>
      <c r="V35" s="29"/>
      <c r="W35" s="29"/>
      <c r="X35" s="29"/>
      <c r="Y35" s="29"/>
      <c r="Z35" s="29"/>
      <c r="AA35" s="29"/>
      <c r="AB35" s="29"/>
      <c r="AC35" s="29"/>
      <c r="AD35" s="29"/>
    </row>
    <row r="36" spans="1:30" ht="30" customHeight="1">
      <c r="A36" s="5" t="s">
        <v>243</v>
      </c>
      <c r="B36" s="4" t="s">
        <v>673</v>
      </c>
      <c r="C36" s="13" t="s">
        <v>241</v>
      </c>
      <c r="D36" s="13" t="s">
        <v>240</v>
      </c>
      <c r="E36" s="13" t="s">
        <v>239</v>
      </c>
      <c r="F36" s="13" t="s">
        <v>238</v>
      </c>
      <c r="G36" s="13" t="s">
        <v>237</v>
      </c>
      <c r="H36" s="21"/>
      <c r="I36" s="2"/>
      <c r="J36" s="2"/>
      <c r="K36" s="29">
        <v>1</v>
      </c>
      <c r="L36" s="1">
        <f>IF(K36&lt;&gt;"",SUM($K$1:$K36),"")</f>
        <v>28</v>
      </c>
      <c r="M36" s="1" t="str" cm="1">
        <f t="array" ref="M36">IF(K36&lt;&gt;"",INDEX('R2児童生徒質問紙'!D:D,MATCH(_xlfn.TEXTJOIN("_",TRUE,$M$4,L36),'R2児童生徒質問紙'!G:G,0),0),"")</f>
        <v>Q00000004030</v>
      </c>
      <c r="N36" s="29"/>
      <c r="O36" s="1" t="s">
        <v>2123</v>
      </c>
      <c r="P36" s="1" t="str">
        <f t="shared" si="0"/>
        <v>（２）ネ</v>
      </c>
      <c r="Q36" s="29"/>
      <c r="R36" s="29"/>
      <c r="S36" s="29"/>
      <c r="T36" s="29"/>
      <c r="U36" s="29"/>
      <c r="V36" s="29"/>
      <c r="W36" s="29"/>
      <c r="X36" s="29"/>
      <c r="Y36" s="29"/>
      <c r="Z36" s="29"/>
      <c r="AA36" s="29"/>
      <c r="AB36" s="29"/>
      <c r="AC36" s="29"/>
      <c r="AD36" s="29"/>
    </row>
    <row r="37" spans="1:30" ht="40.15" customHeight="1">
      <c r="A37" s="27" t="s">
        <v>672</v>
      </c>
      <c r="B37" s="26"/>
      <c r="C37" s="26"/>
      <c r="D37" s="26"/>
      <c r="E37" s="26"/>
      <c r="F37" s="26"/>
      <c r="G37" s="26"/>
      <c r="H37" s="26"/>
      <c r="I37" s="26"/>
      <c r="J37" s="25"/>
      <c r="K37" s="29"/>
      <c r="L37" s="1" t="str">
        <f>IF(K37&lt;&gt;"",SUM($K$1:$K37),"")</f>
        <v/>
      </c>
      <c r="M37" s="1" t="str" cm="1">
        <f t="array" ref="M37">IF(K37&lt;&gt;"",INDEX('R2児童生徒質問紙'!D:D,MATCH(_xlfn.TEXTJOIN("_",TRUE,$M$4,L37),'R2児童生徒質問紙'!G:G,0),0),"")</f>
        <v/>
      </c>
      <c r="O37" s="1" t="s">
        <v>2138</v>
      </c>
      <c r="P37" s="1" t="str">
        <f t="shared" si="0"/>
        <v>３　以下の文章を読んで，去年のあなた自身のことについて，当てはまるものを１つずつ選んでください。</v>
      </c>
    </row>
    <row r="38" spans="1:30" ht="30" customHeight="1">
      <c r="A38" s="17" t="s">
        <v>235</v>
      </c>
      <c r="B38" s="20" t="s">
        <v>671</v>
      </c>
      <c r="C38" s="13" t="s">
        <v>405</v>
      </c>
      <c r="D38" s="13" t="s">
        <v>404</v>
      </c>
      <c r="E38" s="13" t="s">
        <v>403</v>
      </c>
      <c r="F38" s="13" t="s">
        <v>402</v>
      </c>
      <c r="G38" s="13" t="s">
        <v>233</v>
      </c>
      <c r="H38" s="2"/>
      <c r="I38" s="2"/>
      <c r="J38" s="2"/>
      <c r="K38" s="29">
        <v>1</v>
      </c>
      <c r="L38" s="1">
        <f>IF(K38&lt;&gt;"",SUM($K$1:$K38),"")</f>
        <v>29</v>
      </c>
      <c r="M38" s="1" t="str" cm="1">
        <f t="array" ref="M38">IF(K38&lt;&gt;"",INDEX('R2児童生徒質問紙'!D:D,MATCH(_xlfn.TEXTJOIN("_",TRUE,$M$4,L38),'R2児童生徒質問紙'!G:G,0),0),"")</f>
        <v>Q00000004040</v>
      </c>
      <c r="O38" s="1" t="s">
        <v>2124</v>
      </c>
      <c r="P38" s="1" t="str">
        <f t="shared" si="0"/>
        <v>（３）</v>
      </c>
    </row>
    <row r="39" spans="1:30" ht="30" customHeight="1">
      <c r="A39" s="17" t="s">
        <v>232</v>
      </c>
      <c r="B39" s="20" t="s">
        <v>670</v>
      </c>
      <c r="C39" s="13" t="s">
        <v>405</v>
      </c>
      <c r="D39" s="13" t="s">
        <v>404</v>
      </c>
      <c r="E39" s="13" t="s">
        <v>403</v>
      </c>
      <c r="F39" s="13" t="s">
        <v>402</v>
      </c>
      <c r="G39" s="13" t="s">
        <v>233</v>
      </c>
      <c r="H39" s="2"/>
      <c r="I39" s="2"/>
      <c r="J39" s="2"/>
      <c r="K39" s="29">
        <v>1</v>
      </c>
      <c r="L39" s="1">
        <f>IF(K39&lt;&gt;"",SUM($K$1:$K39),"")</f>
        <v>30</v>
      </c>
      <c r="M39" s="1" t="str" cm="1">
        <f t="array" ref="M39">IF(K39&lt;&gt;"",INDEX('R2児童生徒質問紙'!D:D,MATCH(_xlfn.TEXTJOIN("_",TRUE,$M$4,L39),'R2児童生徒質問紙'!G:G,0),0),"")</f>
        <v>Q00000004050</v>
      </c>
      <c r="O39" s="1" t="s">
        <v>232</v>
      </c>
      <c r="P39" s="1" t="str">
        <f t="shared" si="0"/>
        <v>（４）</v>
      </c>
    </row>
    <row r="40" spans="1:30" ht="30" customHeight="1">
      <c r="A40" s="17" t="s">
        <v>230</v>
      </c>
      <c r="B40" s="20" t="s">
        <v>669</v>
      </c>
      <c r="C40" s="13" t="s">
        <v>405</v>
      </c>
      <c r="D40" s="13" t="s">
        <v>404</v>
      </c>
      <c r="E40" s="13" t="s">
        <v>403</v>
      </c>
      <c r="F40" s="13" t="s">
        <v>402</v>
      </c>
      <c r="G40" s="13" t="s">
        <v>233</v>
      </c>
      <c r="H40" s="2"/>
      <c r="I40" s="2"/>
      <c r="J40" s="2"/>
      <c r="K40" s="29">
        <v>1</v>
      </c>
      <c r="L40" s="1">
        <f>IF(K40&lt;&gt;"",SUM($K$1:$K40),"")</f>
        <v>31</v>
      </c>
      <c r="M40" s="1" t="str" cm="1">
        <f t="array" ref="M40">IF(K40&lt;&gt;"",INDEX('R2児童生徒質問紙'!D:D,MATCH(_xlfn.TEXTJOIN("_",TRUE,$M$4,L40),'R2児童生徒質問紙'!G:G,0),0),"")</f>
        <v>Q00000004060</v>
      </c>
      <c r="O40" s="1" t="s">
        <v>230</v>
      </c>
      <c r="P40" s="1" t="str">
        <f t="shared" si="0"/>
        <v>（５）</v>
      </c>
    </row>
    <row r="41" spans="1:30" ht="30" customHeight="1">
      <c r="A41" s="17" t="s">
        <v>228</v>
      </c>
      <c r="B41" s="20" t="s">
        <v>668</v>
      </c>
      <c r="C41" s="13" t="s">
        <v>405</v>
      </c>
      <c r="D41" s="13" t="s">
        <v>404</v>
      </c>
      <c r="E41" s="13" t="s">
        <v>403</v>
      </c>
      <c r="F41" s="13" t="s">
        <v>402</v>
      </c>
      <c r="G41" s="13" t="s">
        <v>233</v>
      </c>
      <c r="H41" s="2"/>
      <c r="I41" s="2"/>
      <c r="J41" s="2"/>
      <c r="K41" s="29">
        <v>1</v>
      </c>
      <c r="L41" s="1">
        <f>IF(K41&lt;&gt;"",SUM($K$1:$K41),"")</f>
        <v>32</v>
      </c>
      <c r="M41" s="1" t="str" cm="1">
        <f t="array" ref="M41">IF(K41&lt;&gt;"",INDEX('R2児童生徒質問紙'!D:D,MATCH(_xlfn.TEXTJOIN("_",TRUE,$M$4,L41),'R2児童生徒質問紙'!G:G,0),0),"")</f>
        <v>Q00000004070</v>
      </c>
      <c r="O41" s="1" t="s">
        <v>228</v>
      </c>
      <c r="P41" s="1" t="str">
        <f t="shared" si="0"/>
        <v>（６）</v>
      </c>
    </row>
    <row r="42" spans="1:30" ht="30" customHeight="1">
      <c r="A42" s="17" t="s">
        <v>226</v>
      </c>
      <c r="B42" s="20" t="s">
        <v>667</v>
      </c>
      <c r="C42" s="13" t="s">
        <v>405</v>
      </c>
      <c r="D42" s="13" t="s">
        <v>404</v>
      </c>
      <c r="E42" s="13" t="s">
        <v>403</v>
      </c>
      <c r="F42" s="13" t="s">
        <v>402</v>
      </c>
      <c r="G42" s="13" t="s">
        <v>233</v>
      </c>
      <c r="H42" s="2"/>
      <c r="I42" s="2"/>
      <c r="J42" s="2"/>
      <c r="K42" s="29">
        <v>1</v>
      </c>
      <c r="L42" s="1">
        <f>IF(K42&lt;&gt;"",SUM($K$1:$K42),"")</f>
        <v>33</v>
      </c>
      <c r="M42" s="1" t="str" cm="1">
        <f t="array" ref="M42">IF(K42&lt;&gt;"",INDEX('R2児童生徒質問紙'!D:D,MATCH(_xlfn.TEXTJOIN("_",TRUE,$M$4,L42),'R2児童生徒質問紙'!G:G,0),0),"")</f>
        <v>Q00000004080</v>
      </c>
      <c r="O42" s="1" t="s">
        <v>226</v>
      </c>
      <c r="P42" s="1" t="str">
        <f t="shared" si="0"/>
        <v>（７）</v>
      </c>
    </row>
    <row r="43" spans="1:30" ht="30" customHeight="1">
      <c r="A43" s="17" t="s">
        <v>224</v>
      </c>
      <c r="B43" s="20" t="s">
        <v>408</v>
      </c>
      <c r="C43" s="13" t="s">
        <v>405</v>
      </c>
      <c r="D43" s="13" t="s">
        <v>404</v>
      </c>
      <c r="E43" s="13" t="s">
        <v>403</v>
      </c>
      <c r="F43" s="13" t="s">
        <v>402</v>
      </c>
      <c r="G43" s="13" t="s">
        <v>233</v>
      </c>
      <c r="H43" s="2"/>
      <c r="I43" s="2"/>
      <c r="J43" s="2"/>
      <c r="K43" s="29">
        <v>1</v>
      </c>
      <c r="L43" s="1">
        <f>IF(K43&lt;&gt;"",SUM($K$1:$K43),"")</f>
        <v>34</v>
      </c>
      <c r="M43" s="1" t="str" cm="1">
        <f t="array" ref="M43">IF(K43&lt;&gt;"",INDEX('R2児童生徒質問紙'!D:D,MATCH(_xlfn.TEXTJOIN("_",TRUE,$M$4,L43),'R2児童生徒質問紙'!G:G,0),0),"")</f>
        <v>Q00000004090</v>
      </c>
      <c r="O43" s="1" t="s">
        <v>224</v>
      </c>
      <c r="P43" s="1" t="str">
        <f t="shared" si="0"/>
        <v>（８）</v>
      </c>
    </row>
    <row r="44" spans="1:30" ht="30" customHeight="1">
      <c r="A44" s="17" t="s">
        <v>222</v>
      </c>
      <c r="B44" s="20" t="s">
        <v>407</v>
      </c>
      <c r="C44" s="13" t="s">
        <v>405</v>
      </c>
      <c r="D44" s="13" t="s">
        <v>404</v>
      </c>
      <c r="E44" s="13" t="s">
        <v>403</v>
      </c>
      <c r="F44" s="13" t="s">
        <v>402</v>
      </c>
      <c r="G44" s="13" t="s">
        <v>233</v>
      </c>
      <c r="H44" s="2"/>
      <c r="I44" s="2"/>
      <c r="J44" s="2"/>
      <c r="K44" s="29">
        <v>1</v>
      </c>
      <c r="L44" s="1">
        <f>IF(K44&lt;&gt;"",SUM($K$1:$K44),"")</f>
        <v>35</v>
      </c>
      <c r="M44" s="1" t="str" cm="1">
        <f t="array" ref="M44">IF(K44&lt;&gt;"",INDEX('R2児童生徒質問紙'!D:D,MATCH(_xlfn.TEXTJOIN("_",TRUE,$M$4,L44),'R2児童生徒質問紙'!G:G,0),0),"")</f>
        <v>Q00000004100</v>
      </c>
      <c r="O44" s="1" t="s">
        <v>222</v>
      </c>
      <c r="P44" s="1" t="str">
        <f t="shared" si="0"/>
        <v>（９）</v>
      </c>
    </row>
    <row r="45" spans="1:30" ht="30" customHeight="1">
      <c r="A45" s="17" t="s">
        <v>220</v>
      </c>
      <c r="B45" s="20" t="s">
        <v>666</v>
      </c>
      <c r="C45" s="13" t="s">
        <v>405</v>
      </c>
      <c r="D45" s="13" t="s">
        <v>404</v>
      </c>
      <c r="E45" s="13" t="s">
        <v>403</v>
      </c>
      <c r="F45" s="13" t="s">
        <v>402</v>
      </c>
      <c r="G45" s="13" t="s">
        <v>233</v>
      </c>
      <c r="H45" s="2"/>
      <c r="I45" s="2"/>
      <c r="J45" s="2"/>
      <c r="K45" s="29">
        <v>1</v>
      </c>
      <c r="L45" s="1">
        <f>IF(K45&lt;&gt;"",SUM($K$1:$K45),"")</f>
        <v>36</v>
      </c>
      <c r="M45" s="1" t="str" cm="1">
        <f t="array" ref="M45">IF(K45&lt;&gt;"",INDEX('R2児童生徒質問紙'!D:D,MATCH(_xlfn.TEXTJOIN("_",TRUE,$M$4,L45),'R2児童生徒質問紙'!G:G,0),0),"")</f>
        <v>Q00000004110</v>
      </c>
      <c r="O45" s="1" t="s">
        <v>220</v>
      </c>
      <c r="P45" s="1" t="str">
        <f t="shared" si="0"/>
        <v>（１０）</v>
      </c>
    </row>
    <row r="46" spans="1:30" ht="40.15" customHeight="1">
      <c r="A46" s="27" t="s">
        <v>513</v>
      </c>
      <c r="B46" s="26"/>
      <c r="C46" s="26"/>
      <c r="D46" s="26"/>
      <c r="E46" s="26"/>
      <c r="F46" s="26"/>
      <c r="G46" s="26"/>
      <c r="H46" s="26"/>
      <c r="I46" s="26"/>
      <c r="J46" s="25"/>
      <c r="K46" s="29"/>
      <c r="L46" s="1" t="str">
        <f>IF(K46&lt;&gt;"",SUM($K$1:$K46),"")</f>
        <v/>
      </c>
      <c r="M46" s="1" t="str" cm="1">
        <f t="array" ref="M46">IF(K46&lt;&gt;"",INDEX('R2児童生徒質問紙'!D:D,MATCH(_xlfn.TEXTJOIN("_",TRUE,$M$4,L46),'R2児童生徒質問紙'!G:G,0),0),"")</f>
        <v/>
      </c>
      <c r="N46" s="29"/>
      <c r="O46" s="1" t="s">
        <v>2130</v>
      </c>
      <c r="P46" s="1" t="str">
        <f t="shared" si="0"/>
        <v>４　あなた自身のことについて，当てはまるものを１つずつ選んでください。</v>
      </c>
      <c r="Q46" s="29"/>
      <c r="R46" s="29"/>
      <c r="S46" s="29"/>
      <c r="T46" s="29"/>
      <c r="U46" s="29"/>
      <c r="V46" s="29"/>
      <c r="W46" s="29"/>
      <c r="X46" s="29"/>
      <c r="Y46" s="29"/>
      <c r="Z46" s="29"/>
      <c r="AA46" s="29"/>
      <c r="AB46" s="29"/>
      <c r="AC46" s="29"/>
      <c r="AD46" s="29"/>
    </row>
    <row r="47" spans="1:30" ht="30" customHeight="1">
      <c r="A47" s="5" t="s">
        <v>433</v>
      </c>
      <c r="B47" s="4" t="s">
        <v>201</v>
      </c>
      <c r="C47" s="13" t="s">
        <v>665</v>
      </c>
      <c r="D47" s="13" t="s">
        <v>664</v>
      </c>
      <c r="E47" s="13" t="s">
        <v>663</v>
      </c>
      <c r="F47" s="13" t="s">
        <v>662</v>
      </c>
      <c r="G47" s="2"/>
      <c r="H47" s="2"/>
      <c r="I47" s="2"/>
      <c r="J47" s="2"/>
      <c r="K47" s="29">
        <v>1</v>
      </c>
      <c r="L47" s="1">
        <f>IF(K47&lt;&gt;"",SUM($K$1:$K47),"")</f>
        <v>37</v>
      </c>
      <c r="M47" s="1" t="str" cm="1">
        <f t="array" ref="M47">IF(K47&lt;&gt;"",INDEX('R2児童生徒質問紙'!D:D,MATCH(_xlfn.TEXTJOIN("_",TRUE,$M$4,L47),'R2児童生徒質問紙'!G:G,0),0),"")</f>
        <v>Q00000004120</v>
      </c>
      <c r="N47" s="29"/>
      <c r="O47" s="1" t="s">
        <v>218</v>
      </c>
      <c r="P47" s="1" t="str">
        <f t="shared" si="0"/>
        <v>（１１）</v>
      </c>
      <c r="Q47" s="29"/>
      <c r="R47" s="29"/>
      <c r="S47" s="29"/>
      <c r="T47" s="29"/>
      <c r="U47" s="29"/>
      <c r="V47" s="29"/>
      <c r="W47" s="29"/>
      <c r="X47" s="29"/>
      <c r="Y47" s="29"/>
      <c r="Z47" s="29"/>
      <c r="AA47" s="29"/>
      <c r="AB47" s="29"/>
      <c r="AC47" s="29"/>
      <c r="AD47" s="29"/>
    </row>
    <row r="48" spans="1:30" ht="30" customHeight="1">
      <c r="A48" s="5" t="s">
        <v>216</v>
      </c>
      <c r="B48" s="4" t="s">
        <v>661</v>
      </c>
      <c r="C48" s="13" t="s">
        <v>73</v>
      </c>
      <c r="D48" s="13" t="s">
        <v>72</v>
      </c>
      <c r="E48" s="13" t="s">
        <v>198</v>
      </c>
      <c r="F48" s="13" t="s">
        <v>197</v>
      </c>
      <c r="G48" s="2"/>
      <c r="H48" s="2"/>
      <c r="I48" s="2"/>
      <c r="J48" s="2"/>
      <c r="K48" s="29">
        <v>1</v>
      </c>
      <c r="L48" s="1">
        <f>IF(K48&lt;&gt;"",SUM($K$1:$K48),"")</f>
        <v>38</v>
      </c>
      <c r="M48" s="1" t="str" cm="1">
        <f t="array" ref="M48">IF(K48&lt;&gt;"",INDEX('R2児童生徒質問紙'!D:D,MATCH(_xlfn.TEXTJOIN("_",TRUE,$M$4,L48),'R2児童生徒質問紙'!G:G,0),0),"")</f>
        <v>Q00000004130</v>
      </c>
      <c r="N48" s="29"/>
      <c r="O48" s="1" t="s">
        <v>216</v>
      </c>
      <c r="P48" s="1" t="str">
        <f t="shared" si="0"/>
        <v>（１２）</v>
      </c>
      <c r="Q48" s="29"/>
      <c r="R48" s="29"/>
      <c r="S48" s="29"/>
      <c r="T48" s="29"/>
      <c r="U48" s="29"/>
      <c r="V48" s="29"/>
      <c r="W48" s="29"/>
      <c r="X48" s="29"/>
      <c r="Y48" s="29"/>
      <c r="Z48" s="29"/>
      <c r="AA48" s="29"/>
      <c r="AB48" s="29"/>
      <c r="AC48" s="29"/>
      <c r="AD48" s="29"/>
    </row>
    <row r="49" spans="1:30" ht="30" customHeight="1">
      <c r="A49" s="5" t="s">
        <v>214</v>
      </c>
      <c r="B49" s="4" t="s">
        <v>398</v>
      </c>
      <c r="C49" s="13" t="s">
        <v>192</v>
      </c>
      <c r="D49" s="13" t="s">
        <v>191</v>
      </c>
      <c r="E49" s="13" t="s">
        <v>190</v>
      </c>
      <c r="F49" s="13" t="s">
        <v>189</v>
      </c>
      <c r="G49" s="2"/>
      <c r="H49" s="2"/>
      <c r="I49" s="2"/>
      <c r="J49" s="2"/>
      <c r="K49" s="29">
        <v>1</v>
      </c>
      <c r="L49" s="1">
        <f>IF(K49&lt;&gt;"",SUM($K$1:$K49),"")</f>
        <v>39</v>
      </c>
      <c r="M49" s="1" t="str" cm="1">
        <f t="array" ref="M49">IF(K49&lt;&gt;"",INDEX('R2児童生徒質問紙'!D:D,MATCH(_xlfn.TEXTJOIN("_",TRUE,$M$4,L49),'R2児童生徒質問紙'!G:G,0),0),"")</f>
        <v>Q00000004140</v>
      </c>
      <c r="N49" s="29"/>
      <c r="O49" s="1" t="s">
        <v>214</v>
      </c>
      <c r="P49" s="1" t="str">
        <f t="shared" si="0"/>
        <v>（１３）</v>
      </c>
      <c r="Q49" s="29"/>
      <c r="R49" s="29"/>
      <c r="S49" s="29"/>
      <c r="T49" s="29"/>
      <c r="U49" s="29"/>
      <c r="V49" s="29"/>
      <c r="W49" s="29"/>
      <c r="X49" s="29"/>
      <c r="Y49" s="29"/>
      <c r="Z49" s="29"/>
      <c r="AA49" s="29"/>
      <c r="AB49" s="29"/>
      <c r="AC49" s="29"/>
      <c r="AD49" s="29"/>
    </row>
    <row r="50" spans="1:30" ht="30" customHeight="1">
      <c r="A50" s="5" t="s">
        <v>212</v>
      </c>
      <c r="B50" s="4" t="s">
        <v>584</v>
      </c>
      <c r="C50" s="13" t="s">
        <v>192</v>
      </c>
      <c r="D50" s="13" t="s">
        <v>191</v>
      </c>
      <c r="E50" s="13" t="s">
        <v>190</v>
      </c>
      <c r="F50" s="13" t="s">
        <v>189</v>
      </c>
      <c r="G50" s="2"/>
      <c r="H50" s="2"/>
      <c r="I50" s="2"/>
      <c r="J50" s="2"/>
      <c r="K50" s="29">
        <v>1</v>
      </c>
      <c r="L50" s="1">
        <f>IF(K50&lt;&gt;"",SUM($K$1:$K50),"")</f>
        <v>40</v>
      </c>
      <c r="M50" s="1" t="str" cm="1">
        <f t="array" ref="M50">IF(K50&lt;&gt;"",INDEX('R2児童生徒質問紙'!D:D,MATCH(_xlfn.TEXTJOIN("_",TRUE,$M$4,L50),'R2児童生徒質問紙'!G:G,0),0),"")</f>
        <v>Q00000004150</v>
      </c>
      <c r="N50" s="29"/>
      <c r="O50" s="1" t="s">
        <v>212</v>
      </c>
      <c r="P50" s="1" t="str">
        <f t="shared" si="0"/>
        <v>（１４）</v>
      </c>
      <c r="Q50" s="29"/>
      <c r="R50" s="29"/>
      <c r="S50" s="29"/>
      <c r="T50" s="29"/>
      <c r="U50" s="29"/>
      <c r="V50" s="29"/>
      <c r="W50" s="29"/>
      <c r="X50" s="29"/>
      <c r="Y50" s="29"/>
      <c r="Z50" s="29"/>
      <c r="AA50" s="29"/>
      <c r="AB50" s="29"/>
      <c r="AC50" s="29"/>
      <c r="AD50" s="29"/>
    </row>
    <row r="51" spans="1:30" ht="30" customHeight="1">
      <c r="A51" s="5" t="s">
        <v>428</v>
      </c>
      <c r="B51" s="4" t="s">
        <v>583</v>
      </c>
      <c r="C51" s="13" t="s">
        <v>186</v>
      </c>
      <c r="D51" s="13" t="s">
        <v>185</v>
      </c>
      <c r="E51" s="13" t="s">
        <v>582</v>
      </c>
      <c r="F51" s="13" t="s">
        <v>183</v>
      </c>
      <c r="G51" s="7" t="s">
        <v>182</v>
      </c>
      <c r="H51" s="3" t="s">
        <v>181</v>
      </c>
      <c r="I51" s="3" t="s">
        <v>180</v>
      </c>
      <c r="J51" s="2"/>
      <c r="K51" s="29">
        <v>1</v>
      </c>
      <c r="L51" s="1">
        <f>IF(K51&lt;&gt;"",SUM($K$1:$K51),"")</f>
        <v>41</v>
      </c>
      <c r="M51" s="1" t="str" cm="1">
        <f t="array" ref="M51">IF(K51&lt;&gt;"",INDEX('R2児童生徒質問紙'!D:D,MATCH(_xlfn.TEXTJOIN("_",TRUE,$M$4,L51),'R2児童生徒質問紙'!G:G,0),0),"")</f>
        <v>Q00000004160</v>
      </c>
      <c r="N51" s="29"/>
      <c r="O51" s="1" t="s">
        <v>428</v>
      </c>
      <c r="P51" s="1" t="str">
        <f t="shared" si="0"/>
        <v>（１５）</v>
      </c>
      <c r="Q51" s="29"/>
      <c r="R51" s="29"/>
      <c r="S51" s="29"/>
      <c r="T51" s="29"/>
      <c r="U51" s="29"/>
      <c r="V51" s="29"/>
      <c r="W51" s="29"/>
      <c r="X51" s="29"/>
      <c r="Y51" s="29"/>
      <c r="Z51" s="29"/>
      <c r="AA51" s="29"/>
      <c r="AB51" s="29"/>
      <c r="AC51" s="29"/>
      <c r="AD51" s="29"/>
    </row>
    <row r="52" spans="1:30" ht="30" customHeight="1">
      <c r="A52" s="5" t="s">
        <v>426</v>
      </c>
      <c r="B52" s="18" t="s">
        <v>395</v>
      </c>
      <c r="C52" s="13" t="s">
        <v>177</v>
      </c>
      <c r="D52" s="13" t="s">
        <v>176</v>
      </c>
      <c r="E52" s="13" t="s">
        <v>175</v>
      </c>
      <c r="F52" s="3" t="s">
        <v>174</v>
      </c>
      <c r="G52" s="2"/>
      <c r="H52" s="2"/>
      <c r="I52" s="2"/>
      <c r="J52" s="2"/>
      <c r="K52" s="29">
        <v>1</v>
      </c>
      <c r="L52" s="1">
        <f>IF(K52&lt;&gt;"",SUM($K$1:$K52),"")</f>
        <v>42</v>
      </c>
      <c r="M52" s="1" t="str" cm="1">
        <f t="array" ref="M52">IF(K52&lt;&gt;"",INDEX('R2児童生徒質問紙'!D:D,MATCH(_xlfn.TEXTJOIN("_",TRUE,$M$4,L52),'R2児童生徒質問紙'!G:G,0),0),"")</f>
        <v>Q00000004170</v>
      </c>
      <c r="N52" s="29"/>
      <c r="O52" s="1" t="s">
        <v>426</v>
      </c>
      <c r="P52" s="1" t="str">
        <f t="shared" si="0"/>
        <v>（１６）</v>
      </c>
      <c r="Q52" s="29"/>
      <c r="R52" s="29"/>
      <c r="S52" s="29"/>
      <c r="T52" s="29"/>
      <c r="U52" s="29"/>
      <c r="V52" s="29"/>
      <c r="W52" s="29"/>
      <c r="X52" s="29"/>
      <c r="Y52" s="29"/>
      <c r="Z52" s="29"/>
      <c r="AA52" s="29"/>
      <c r="AB52" s="29"/>
      <c r="AC52" s="29"/>
      <c r="AD52" s="29"/>
    </row>
    <row r="53" spans="1:30" ht="30" customHeight="1">
      <c r="A53" s="5" t="s">
        <v>200</v>
      </c>
      <c r="B53" s="18" t="s">
        <v>660</v>
      </c>
      <c r="C53" s="13" t="s">
        <v>169</v>
      </c>
      <c r="D53" s="9" t="s">
        <v>53</v>
      </c>
      <c r="E53" s="9" t="s">
        <v>168</v>
      </c>
      <c r="F53" s="2"/>
      <c r="G53" s="2"/>
      <c r="H53" s="2"/>
      <c r="I53" s="2"/>
      <c r="J53" s="2"/>
      <c r="K53" s="29">
        <v>1</v>
      </c>
      <c r="L53" s="1">
        <f>IF(K53&lt;&gt;"",SUM($K$1:$K53),"")</f>
        <v>43</v>
      </c>
      <c r="M53" s="1" t="str" cm="1">
        <f t="array" ref="M53">IF(K53&lt;&gt;"",INDEX('R2児童生徒質問紙'!D:D,MATCH(_xlfn.TEXTJOIN("_",TRUE,$M$4,L53),'R2児童生徒質問紙'!G:G,0),0),"")</f>
        <v>Q00000004180</v>
      </c>
      <c r="N53" s="29"/>
      <c r="O53" s="1" t="s">
        <v>200</v>
      </c>
      <c r="P53" s="1" t="str">
        <f t="shared" si="0"/>
        <v>（１７）</v>
      </c>
      <c r="Q53" s="29"/>
      <c r="R53" s="29"/>
      <c r="S53" s="29"/>
      <c r="T53" s="29"/>
      <c r="U53" s="29"/>
      <c r="V53" s="29"/>
      <c r="W53" s="29"/>
      <c r="X53" s="29"/>
      <c r="Y53" s="29"/>
      <c r="Z53" s="29"/>
      <c r="AA53" s="29"/>
      <c r="AB53" s="29"/>
      <c r="AC53" s="29"/>
      <c r="AD53" s="29"/>
    </row>
    <row r="54" spans="1:30" ht="30" customHeight="1">
      <c r="A54" s="5" t="s">
        <v>196</v>
      </c>
      <c r="B54" s="18" t="s">
        <v>511</v>
      </c>
      <c r="C54" s="9" t="s">
        <v>169</v>
      </c>
      <c r="D54" s="9" t="s">
        <v>53</v>
      </c>
      <c r="E54" s="9" t="s">
        <v>168</v>
      </c>
      <c r="F54" s="2"/>
      <c r="G54" s="2"/>
      <c r="H54" s="2"/>
      <c r="I54" s="2"/>
      <c r="J54" s="2"/>
      <c r="K54" s="29">
        <v>1</v>
      </c>
      <c r="L54" s="1">
        <f>IF(K54&lt;&gt;"",SUM($K$1:$K54),"")</f>
        <v>44</v>
      </c>
      <c r="M54" s="1" t="str" cm="1">
        <f t="array" ref="M54">IF(K54&lt;&gt;"",INDEX('R2児童生徒質問紙'!D:D,MATCH(_xlfn.TEXTJOIN("_",TRUE,$M$4,L54),'R2児童生徒質問紙'!G:G,0),0),"")</f>
        <v>Q00000004190</v>
      </c>
      <c r="N54" s="29"/>
      <c r="O54" s="1" t="s">
        <v>196</v>
      </c>
      <c r="P54" s="1" t="str">
        <f t="shared" si="0"/>
        <v>（１８）</v>
      </c>
      <c r="Q54" s="29"/>
      <c r="R54" s="29"/>
      <c r="S54" s="29"/>
      <c r="T54" s="29"/>
      <c r="U54" s="29"/>
      <c r="V54" s="29"/>
      <c r="W54" s="29"/>
      <c r="X54" s="29"/>
      <c r="Y54" s="29"/>
      <c r="Z54" s="29"/>
      <c r="AA54" s="29"/>
      <c r="AB54" s="29"/>
      <c r="AC54" s="29"/>
      <c r="AD54" s="29"/>
    </row>
    <row r="55" spans="1:30" ht="45" customHeight="1">
      <c r="A55" s="5" t="s">
        <v>194</v>
      </c>
      <c r="B55" s="49" t="s">
        <v>659</v>
      </c>
      <c r="C55" s="50"/>
      <c r="D55" s="47"/>
      <c r="E55" s="47"/>
      <c r="F55" s="47"/>
      <c r="G55" s="47"/>
      <c r="H55" s="47"/>
      <c r="I55" s="47"/>
      <c r="J55" s="46"/>
      <c r="K55" s="29"/>
      <c r="L55" s="1" t="str">
        <f>IF(K55&lt;&gt;"",SUM($K$1:$K55),"")</f>
        <v/>
      </c>
      <c r="M55" s="1" t="str" cm="1">
        <f t="array" ref="M55">IF(K55&lt;&gt;"",INDEX('R2児童生徒質問紙'!D:D,MATCH(_xlfn.TEXTJOIN("_",TRUE,$M$4,L55),'R2児童生徒質問紙'!G:G,0),0),"")</f>
        <v/>
      </c>
      <c r="N55" s="29"/>
      <c r="O55" s="1" t="s">
        <v>194</v>
      </c>
      <c r="P55" s="1" t="str">
        <f t="shared" si="0"/>
        <v>（１９）</v>
      </c>
      <c r="Q55" s="29"/>
      <c r="R55" s="29"/>
      <c r="S55" s="29"/>
      <c r="T55" s="29"/>
      <c r="U55" s="29"/>
      <c r="V55" s="29"/>
      <c r="W55" s="29"/>
      <c r="X55" s="29"/>
      <c r="Y55" s="29"/>
      <c r="Z55" s="29"/>
      <c r="AA55" s="29"/>
      <c r="AB55" s="29"/>
      <c r="AC55" s="29"/>
      <c r="AD55" s="29"/>
    </row>
    <row r="56" spans="1:30" ht="30" customHeight="1">
      <c r="A56" s="5" t="s">
        <v>289</v>
      </c>
      <c r="B56" s="49" t="s">
        <v>658</v>
      </c>
      <c r="C56" s="13" t="s">
        <v>648</v>
      </c>
      <c r="D56" s="9" t="s">
        <v>647</v>
      </c>
      <c r="E56" s="9" t="s">
        <v>646</v>
      </c>
      <c r="F56" s="9" t="s">
        <v>645</v>
      </c>
      <c r="G56" s="2"/>
      <c r="H56" s="2"/>
      <c r="I56" s="2"/>
      <c r="J56" s="2"/>
      <c r="K56" s="29">
        <v>1</v>
      </c>
      <c r="L56" s="1">
        <f>IF(K56&lt;&gt;"",SUM($K$1:$K56),"")</f>
        <v>45</v>
      </c>
      <c r="M56" s="1" t="str" cm="1">
        <f t="array" ref="M56">IF(K56&lt;&gt;"",INDEX('R2児童生徒質問紙'!D:D,MATCH(_xlfn.TEXTJOIN("_",TRUE,$M$4,L56),'R2児童生徒質問紙'!G:G,0),0),"")</f>
        <v>Q00000004200</v>
      </c>
      <c r="N56" s="29"/>
      <c r="O56" s="1" t="s">
        <v>2139</v>
      </c>
      <c r="P56" s="1" t="str">
        <f t="shared" si="0"/>
        <v>ア</v>
      </c>
      <c r="Q56" s="29"/>
      <c r="R56" s="29"/>
      <c r="S56" s="29"/>
      <c r="T56" s="29"/>
      <c r="U56" s="29"/>
      <c r="V56" s="29"/>
      <c r="W56" s="29"/>
      <c r="X56" s="29"/>
      <c r="Y56" s="29"/>
      <c r="Z56" s="29"/>
      <c r="AA56" s="29"/>
      <c r="AB56" s="29"/>
      <c r="AC56" s="29"/>
      <c r="AD56" s="29"/>
    </row>
    <row r="57" spans="1:30" ht="30" customHeight="1">
      <c r="A57" s="5" t="s">
        <v>287</v>
      </c>
      <c r="B57" s="49" t="s">
        <v>657</v>
      </c>
      <c r="C57" s="9" t="s">
        <v>648</v>
      </c>
      <c r="D57" s="9" t="s">
        <v>647</v>
      </c>
      <c r="E57" s="9" t="s">
        <v>646</v>
      </c>
      <c r="F57" s="9" t="s">
        <v>645</v>
      </c>
      <c r="G57" s="2"/>
      <c r="H57" s="2"/>
      <c r="I57" s="2"/>
      <c r="J57" s="2"/>
      <c r="K57" s="29">
        <v>1</v>
      </c>
      <c r="L57" s="1">
        <f>IF(K57&lt;&gt;"",SUM($K$1:$K57),"")</f>
        <v>46</v>
      </c>
      <c r="M57" s="1" t="str" cm="1">
        <f t="array" ref="M57">IF(K57&lt;&gt;"",INDEX('R2児童生徒質問紙'!D:D,MATCH(_xlfn.TEXTJOIN("_",TRUE,$M$4,L57),'R2児童生徒質問紙'!G:G,0),0),"")</f>
        <v>Q00000004210</v>
      </c>
      <c r="N57" s="29"/>
      <c r="O57" s="1" t="s">
        <v>2140</v>
      </c>
      <c r="P57" s="1" t="str">
        <f t="shared" si="0"/>
        <v>イ</v>
      </c>
      <c r="Q57" s="29"/>
      <c r="R57" s="29"/>
      <c r="S57" s="29"/>
      <c r="T57" s="29"/>
      <c r="U57" s="29"/>
      <c r="V57" s="29"/>
      <c r="W57" s="29"/>
      <c r="X57" s="29"/>
      <c r="Y57" s="29"/>
      <c r="Z57" s="29"/>
      <c r="AA57" s="29"/>
      <c r="AB57" s="29"/>
      <c r="AC57" s="29"/>
      <c r="AD57" s="29"/>
    </row>
    <row r="58" spans="1:30" ht="30" customHeight="1">
      <c r="A58" s="5" t="s">
        <v>285</v>
      </c>
      <c r="B58" s="49" t="s">
        <v>656</v>
      </c>
      <c r="C58" s="9" t="s">
        <v>648</v>
      </c>
      <c r="D58" s="9" t="s">
        <v>647</v>
      </c>
      <c r="E58" s="9" t="s">
        <v>646</v>
      </c>
      <c r="F58" s="9" t="s">
        <v>645</v>
      </c>
      <c r="G58" s="2"/>
      <c r="H58" s="2"/>
      <c r="I58" s="2"/>
      <c r="J58" s="2"/>
      <c r="K58" s="29">
        <v>1</v>
      </c>
      <c r="L58" s="1">
        <f>IF(K58&lt;&gt;"",SUM($K$1:$K58),"")</f>
        <v>47</v>
      </c>
      <c r="M58" s="1" t="str" cm="1">
        <f t="array" ref="M58">IF(K58&lt;&gt;"",INDEX('R2児童生徒質問紙'!D:D,MATCH(_xlfn.TEXTJOIN("_",TRUE,$M$4,L58),'R2児童生徒質問紙'!G:G,0),0),"")</f>
        <v>Q00000004220</v>
      </c>
      <c r="N58" s="29"/>
      <c r="O58" s="1" t="s">
        <v>2141</v>
      </c>
      <c r="P58" s="1" t="str">
        <f t="shared" si="0"/>
        <v>ウ</v>
      </c>
      <c r="Q58" s="29"/>
      <c r="R58" s="29"/>
      <c r="S58" s="29"/>
      <c r="T58" s="29"/>
      <c r="U58" s="29"/>
      <c r="V58" s="29"/>
      <c r="W58" s="29"/>
      <c r="X58" s="29"/>
      <c r="Y58" s="29"/>
      <c r="Z58" s="29"/>
      <c r="AA58" s="29"/>
      <c r="AB58" s="29"/>
      <c r="AC58" s="29"/>
      <c r="AD58" s="29"/>
    </row>
    <row r="59" spans="1:30" ht="30" customHeight="1">
      <c r="A59" s="5" t="s">
        <v>283</v>
      </c>
      <c r="B59" s="49" t="s">
        <v>655</v>
      </c>
      <c r="C59" s="9" t="s">
        <v>648</v>
      </c>
      <c r="D59" s="9" t="s">
        <v>647</v>
      </c>
      <c r="E59" s="9" t="s">
        <v>646</v>
      </c>
      <c r="F59" s="9" t="s">
        <v>645</v>
      </c>
      <c r="G59" s="2"/>
      <c r="H59" s="2"/>
      <c r="I59" s="2"/>
      <c r="J59" s="2"/>
      <c r="K59" s="29">
        <v>1</v>
      </c>
      <c r="L59" s="1">
        <f>IF(K59&lt;&gt;"",SUM($K$1:$K59),"")</f>
        <v>48</v>
      </c>
      <c r="M59" s="1" t="str" cm="1">
        <f t="array" ref="M59">IF(K59&lt;&gt;"",INDEX('R2児童生徒質問紙'!D:D,MATCH(_xlfn.TEXTJOIN("_",TRUE,$M$4,L59),'R2児童生徒質問紙'!G:G,0),0),"")</f>
        <v>Q00000004230</v>
      </c>
      <c r="N59" s="29"/>
      <c r="O59" s="1" t="s">
        <v>2142</v>
      </c>
      <c r="P59" s="1" t="str">
        <f t="shared" si="0"/>
        <v>エ</v>
      </c>
      <c r="Q59" s="29"/>
      <c r="R59" s="29"/>
      <c r="S59" s="29"/>
      <c r="T59" s="29"/>
      <c r="U59" s="29"/>
      <c r="V59" s="29"/>
      <c r="W59" s="29"/>
      <c r="X59" s="29"/>
      <c r="Y59" s="29"/>
      <c r="Z59" s="29"/>
      <c r="AA59" s="29"/>
      <c r="AB59" s="29"/>
      <c r="AC59" s="29"/>
      <c r="AD59" s="29"/>
    </row>
    <row r="60" spans="1:30" ht="45" customHeight="1">
      <c r="A60" s="5" t="s">
        <v>654</v>
      </c>
      <c r="B60" s="49" t="s">
        <v>653</v>
      </c>
      <c r="C60" s="50"/>
      <c r="D60" s="47"/>
      <c r="E60" s="47"/>
      <c r="F60" s="47"/>
      <c r="G60" s="47"/>
      <c r="H60" s="47"/>
      <c r="I60" s="47"/>
      <c r="J60" s="46"/>
      <c r="K60" s="29"/>
      <c r="L60" s="1" t="str">
        <f>IF(K60&lt;&gt;"",SUM($K$1:$K60),"")</f>
        <v/>
      </c>
      <c r="M60" s="1" t="str" cm="1">
        <f t="array" ref="M60">IF(K60&lt;&gt;"",INDEX('R2児童生徒質問紙'!D:D,MATCH(_xlfn.TEXTJOIN("_",TRUE,$M$4,L60),'R2児童生徒質問紙'!G:G,0),0),"")</f>
        <v/>
      </c>
      <c r="N60" s="29"/>
      <c r="O60" s="1" t="s">
        <v>188</v>
      </c>
      <c r="P60" s="1" t="str">
        <f t="shared" si="0"/>
        <v>（２０）</v>
      </c>
      <c r="Q60" s="29"/>
      <c r="R60" s="29"/>
      <c r="S60" s="29"/>
      <c r="T60" s="29"/>
      <c r="U60" s="29"/>
      <c r="V60" s="29"/>
      <c r="W60" s="29"/>
      <c r="X60" s="29"/>
      <c r="Y60" s="29"/>
      <c r="Z60" s="29"/>
      <c r="AA60" s="29"/>
      <c r="AB60" s="29"/>
      <c r="AC60" s="29"/>
      <c r="AD60" s="29"/>
    </row>
    <row r="61" spans="1:30" ht="30" customHeight="1">
      <c r="A61" s="5" t="s">
        <v>289</v>
      </c>
      <c r="B61" s="49" t="s">
        <v>652</v>
      </c>
      <c r="C61" s="13" t="s">
        <v>648</v>
      </c>
      <c r="D61" s="9" t="s">
        <v>647</v>
      </c>
      <c r="E61" s="9" t="s">
        <v>646</v>
      </c>
      <c r="F61" s="9" t="s">
        <v>645</v>
      </c>
      <c r="G61" s="2"/>
      <c r="H61" s="2"/>
      <c r="I61" s="2"/>
      <c r="J61" s="2"/>
      <c r="K61" s="29">
        <v>1</v>
      </c>
      <c r="L61" s="1">
        <f>IF(K61&lt;&gt;"",SUM($K$1:$K61),"")</f>
        <v>49</v>
      </c>
      <c r="M61" s="1" t="str" cm="1">
        <f t="array" ref="M61">IF(K61&lt;&gt;"",INDEX('R2児童生徒質問紙'!D:D,MATCH(_xlfn.TEXTJOIN("_",TRUE,$M$4,L61),'R2児童生徒質問紙'!G:G,0),0),"")</f>
        <v>Q00000004240</v>
      </c>
      <c r="N61" s="29"/>
      <c r="O61" s="1" t="s">
        <v>2139</v>
      </c>
      <c r="P61" s="1" t="str">
        <f t="shared" si="0"/>
        <v>ア</v>
      </c>
      <c r="Q61" s="29"/>
      <c r="R61" s="29"/>
      <c r="S61" s="29"/>
      <c r="T61" s="29"/>
      <c r="U61" s="29"/>
      <c r="V61" s="29"/>
      <c r="W61" s="29"/>
      <c r="X61" s="29"/>
      <c r="Y61" s="29"/>
      <c r="Z61" s="29"/>
      <c r="AA61" s="29"/>
      <c r="AB61" s="29"/>
      <c r="AC61" s="29"/>
      <c r="AD61" s="29"/>
    </row>
    <row r="62" spans="1:30" ht="30" customHeight="1">
      <c r="A62" s="5" t="s">
        <v>287</v>
      </c>
      <c r="B62" s="49" t="s">
        <v>651</v>
      </c>
      <c r="C62" s="9" t="s">
        <v>648</v>
      </c>
      <c r="D62" s="9" t="s">
        <v>647</v>
      </c>
      <c r="E62" s="9" t="s">
        <v>646</v>
      </c>
      <c r="F62" s="9" t="s">
        <v>645</v>
      </c>
      <c r="G62" s="2"/>
      <c r="H62" s="2"/>
      <c r="I62" s="2"/>
      <c r="J62" s="2"/>
      <c r="K62" s="29">
        <v>1</v>
      </c>
      <c r="L62" s="1">
        <f>IF(K62&lt;&gt;"",SUM($K$1:$K62),"")</f>
        <v>50</v>
      </c>
      <c r="M62" s="1" t="str" cm="1">
        <f t="array" ref="M62">IF(K62&lt;&gt;"",INDEX('R2児童生徒質問紙'!D:D,MATCH(_xlfn.TEXTJOIN("_",TRUE,$M$4,L62),'R2児童生徒質問紙'!G:G,0),0),"")</f>
        <v>Q00000004250</v>
      </c>
      <c r="N62" s="29"/>
      <c r="O62" s="1" t="s">
        <v>2140</v>
      </c>
      <c r="P62" s="1" t="str">
        <f t="shared" si="0"/>
        <v>イ</v>
      </c>
      <c r="Q62" s="29"/>
      <c r="R62" s="29"/>
      <c r="S62" s="29"/>
      <c r="T62" s="29"/>
      <c r="U62" s="29"/>
      <c r="V62" s="29"/>
      <c r="W62" s="29"/>
      <c r="X62" s="29"/>
      <c r="Y62" s="29"/>
      <c r="Z62" s="29"/>
      <c r="AA62" s="29"/>
      <c r="AB62" s="29"/>
      <c r="AC62" s="29"/>
      <c r="AD62" s="29"/>
    </row>
    <row r="63" spans="1:30" ht="30" customHeight="1">
      <c r="A63" s="5" t="s">
        <v>285</v>
      </c>
      <c r="B63" s="49" t="s">
        <v>650</v>
      </c>
      <c r="C63" s="9" t="s">
        <v>648</v>
      </c>
      <c r="D63" s="9" t="s">
        <v>647</v>
      </c>
      <c r="E63" s="9" t="s">
        <v>646</v>
      </c>
      <c r="F63" s="9" t="s">
        <v>645</v>
      </c>
      <c r="G63" s="2"/>
      <c r="H63" s="2"/>
      <c r="I63" s="2"/>
      <c r="J63" s="2"/>
      <c r="K63" s="29">
        <v>1</v>
      </c>
      <c r="L63" s="1">
        <f>IF(K63&lt;&gt;"",SUM($K$1:$K63),"")</f>
        <v>51</v>
      </c>
      <c r="M63" s="1" t="str" cm="1">
        <f t="array" ref="M63">IF(K63&lt;&gt;"",INDEX('R2児童生徒質問紙'!D:D,MATCH(_xlfn.TEXTJOIN("_",TRUE,$M$4,L63),'R2児童生徒質問紙'!G:G,0),0),"")</f>
        <v>Q00000004260</v>
      </c>
      <c r="N63" s="29"/>
      <c r="O63" s="1" t="s">
        <v>2141</v>
      </c>
      <c r="P63" s="1" t="str">
        <f t="shared" si="0"/>
        <v>ウ</v>
      </c>
      <c r="Q63" s="29"/>
      <c r="R63" s="29"/>
      <c r="S63" s="29"/>
      <c r="T63" s="29"/>
      <c r="U63" s="29"/>
      <c r="V63" s="29"/>
      <c r="W63" s="29"/>
      <c r="X63" s="29"/>
      <c r="Y63" s="29"/>
      <c r="Z63" s="29"/>
      <c r="AA63" s="29"/>
      <c r="AB63" s="29"/>
      <c r="AC63" s="29"/>
      <c r="AD63" s="29"/>
    </row>
    <row r="64" spans="1:30" ht="30" customHeight="1">
      <c r="A64" s="5" t="s">
        <v>283</v>
      </c>
      <c r="B64" s="49" t="s">
        <v>649</v>
      </c>
      <c r="C64" s="9" t="s">
        <v>648</v>
      </c>
      <c r="D64" s="9" t="s">
        <v>647</v>
      </c>
      <c r="E64" s="9" t="s">
        <v>646</v>
      </c>
      <c r="F64" s="9" t="s">
        <v>645</v>
      </c>
      <c r="G64" s="2"/>
      <c r="H64" s="2"/>
      <c r="I64" s="2"/>
      <c r="J64" s="2"/>
      <c r="K64" s="29">
        <v>1</v>
      </c>
      <c r="L64" s="1">
        <f>IF(K64&lt;&gt;"",SUM($K$1:$K64),"")</f>
        <v>52</v>
      </c>
      <c r="M64" s="1" t="str" cm="1">
        <f t="array" ref="M64">IF(K64&lt;&gt;"",INDEX('R2児童生徒質問紙'!D:D,MATCH(_xlfn.TEXTJOIN("_",TRUE,$M$4,L64),'R2児童生徒質問紙'!G:G,0),0),"")</f>
        <v>Q00000004270</v>
      </c>
      <c r="N64" s="29"/>
      <c r="O64" s="1" t="s">
        <v>2142</v>
      </c>
      <c r="P64" s="1" t="str">
        <f t="shared" si="0"/>
        <v>エ</v>
      </c>
      <c r="Q64" s="29"/>
      <c r="R64" s="29"/>
      <c r="S64" s="29"/>
      <c r="T64" s="29"/>
      <c r="U64" s="29"/>
      <c r="V64" s="29"/>
      <c r="W64" s="29"/>
      <c r="X64" s="29"/>
      <c r="Y64" s="29"/>
      <c r="Z64" s="29"/>
      <c r="AA64" s="29"/>
      <c r="AB64" s="29"/>
      <c r="AC64" s="29"/>
      <c r="AD64" s="29"/>
    </row>
    <row r="65" spans="1:30" ht="40.15" customHeight="1">
      <c r="A65" s="33" t="s">
        <v>644</v>
      </c>
      <c r="B65" s="31"/>
      <c r="C65" s="31"/>
      <c r="D65" s="31"/>
      <c r="E65" s="31"/>
      <c r="F65" s="31"/>
      <c r="G65" s="31"/>
      <c r="H65" s="31"/>
      <c r="I65" s="31"/>
      <c r="J65" s="30"/>
      <c r="K65" s="29"/>
      <c r="L65" s="1" t="str">
        <f>IF(K65&lt;&gt;"",SUM($K$1:$K65),"")</f>
        <v/>
      </c>
      <c r="M65" s="1" t="str" cm="1">
        <f t="array" ref="M65">IF(K65&lt;&gt;"",INDEX('R2児童生徒質問紙'!D:D,MATCH(_xlfn.TEXTJOIN("_",TRUE,$M$4,L65),'R2児童生徒質問紙'!G:G,0),0),"")</f>
        <v/>
      </c>
      <c r="N65" s="29"/>
      <c r="O65" s="1" t="s">
        <v>2143</v>
      </c>
      <c r="P65" s="1" t="str">
        <f t="shared" si="0"/>
        <v>５　あなたの生活の様子を振り返り，次のことについて，当てはまるものを１つずつ選んでください。</v>
      </c>
      <c r="Q65" s="29"/>
      <c r="R65" s="29"/>
      <c r="S65" s="29"/>
      <c r="T65" s="29"/>
      <c r="U65" s="29"/>
      <c r="V65" s="29"/>
      <c r="W65" s="29"/>
      <c r="X65" s="29"/>
      <c r="Y65" s="29"/>
      <c r="Z65" s="29"/>
      <c r="AA65" s="29"/>
      <c r="AB65" s="29"/>
      <c r="AC65" s="29"/>
      <c r="AD65" s="29"/>
    </row>
    <row r="66" spans="1:30" ht="30" customHeight="1">
      <c r="A66" s="5" t="s">
        <v>415</v>
      </c>
      <c r="B66" s="14" t="s">
        <v>578</v>
      </c>
      <c r="C66" s="13" t="s">
        <v>380</v>
      </c>
      <c r="D66" s="13" t="s">
        <v>638</v>
      </c>
      <c r="E66" s="13" t="s">
        <v>637</v>
      </c>
      <c r="F66" s="13" t="s">
        <v>636</v>
      </c>
      <c r="G66" s="2"/>
      <c r="H66" s="2"/>
      <c r="I66" s="2"/>
      <c r="J66" s="2"/>
      <c r="K66" s="29">
        <v>1</v>
      </c>
      <c r="L66" s="1">
        <f>IF(K66&lt;&gt;"",SUM($K$1:$K66),"")</f>
        <v>53</v>
      </c>
      <c r="M66" s="1" t="str" cm="1">
        <f t="array" ref="M66">IF(K66&lt;&gt;"",INDEX('R2児童生徒質問紙'!D:D,MATCH(_xlfn.TEXTJOIN("_",TRUE,$M$4,L66),'R2児童生徒質問紙'!G:G,0),0),"")</f>
        <v>Q00000004280</v>
      </c>
      <c r="N66" s="29"/>
      <c r="O66" s="1" t="s">
        <v>179</v>
      </c>
      <c r="P66" s="1" t="str">
        <f t="shared" si="0"/>
        <v>（２１）</v>
      </c>
      <c r="Q66" s="29"/>
      <c r="R66" s="29"/>
      <c r="S66" s="29"/>
      <c r="T66" s="29"/>
      <c r="U66" s="29"/>
      <c r="V66" s="29"/>
      <c r="W66" s="29"/>
      <c r="X66" s="29"/>
      <c r="Y66" s="29"/>
      <c r="Z66" s="29"/>
      <c r="AA66" s="29"/>
      <c r="AB66" s="29"/>
      <c r="AC66" s="29"/>
      <c r="AD66" s="29"/>
    </row>
    <row r="67" spans="1:30" ht="30" customHeight="1">
      <c r="A67" s="5" t="s">
        <v>173</v>
      </c>
      <c r="B67" s="14" t="s">
        <v>577</v>
      </c>
      <c r="C67" s="13" t="s">
        <v>380</v>
      </c>
      <c r="D67" s="13" t="s">
        <v>638</v>
      </c>
      <c r="E67" s="13" t="s">
        <v>637</v>
      </c>
      <c r="F67" s="13" t="s">
        <v>636</v>
      </c>
      <c r="G67" s="2"/>
      <c r="H67" s="2"/>
      <c r="I67" s="2"/>
      <c r="J67" s="2"/>
      <c r="K67" s="29">
        <v>1</v>
      </c>
      <c r="L67" s="1">
        <f>IF(K67&lt;&gt;"",SUM($K$1:$K67),"")</f>
        <v>54</v>
      </c>
      <c r="M67" s="1" t="str" cm="1">
        <f t="array" ref="M67">IF(K67&lt;&gt;"",INDEX('R2児童生徒質問紙'!D:D,MATCH(_xlfn.TEXTJOIN("_",TRUE,$M$4,L67),'R2児童生徒質問紙'!G:G,0),0),"")</f>
        <v>Q00000004290</v>
      </c>
      <c r="N67" s="29"/>
      <c r="O67" s="1" t="s">
        <v>173</v>
      </c>
      <c r="P67" s="1" t="str">
        <f t="shared" si="0"/>
        <v>（２２）</v>
      </c>
      <c r="Q67" s="29"/>
      <c r="R67" s="29"/>
      <c r="S67" s="29"/>
      <c r="T67" s="29"/>
      <c r="U67" s="29"/>
      <c r="V67" s="29"/>
      <c r="W67" s="29"/>
      <c r="X67" s="29"/>
      <c r="Y67" s="29"/>
      <c r="Z67" s="29"/>
      <c r="AA67" s="29"/>
      <c r="AB67" s="29"/>
      <c r="AC67" s="29"/>
      <c r="AD67" s="29"/>
    </row>
    <row r="68" spans="1:30" ht="30" customHeight="1">
      <c r="A68" s="5" t="s">
        <v>171</v>
      </c>
      <c r="B68" s="14" t="s">
        <v>161</v>
      </c>
      <c r="C68" s="13" t="s">
        <v>380</v>
      </c>
      <c r="D68" s="13" t="s">
        <v>638</v>
      </c>
      <c r="E68" s="13" t="s">
        <v>637</v>
      </c>
      <c r="F68" s="13" t="s">
        <v>636</v>
      </c>
      <c r="G68" s="2"/>
      <c r="H68" s="2"/>
      <c r="I68" s="2"/>
      <c r="J68" s="2"/>
      <c r="K68" s="29">
        <v>1</v>
      </c>
      <c r="L68" s="1">
        <f>IF(K68&lt;&gt;"",SUM($K$1:$K68),"")</f>
        <v>55</v>
      </c>
      <c r="M68" s="1" t="str" cm="1">
        <f t="array" ref="M68">IF(K68&lt;&gt;"",INDEX('R2児童生徒質問紙'!D:D,MATCH(_xlfn.TEXTJOIN("_",TRUE,$M$4,L68),'R2児童生徒質問紙'!G:G,0),0),"")</f>
        <v>Q00000004300</v>
      </c>
      <c r="N68" s="29"/>
      <c r="O68" s="1" t="s">
        <v>171</v>
      </c>
      <c r="P68" s="1" t="str">
        <f t="shared" si="0"/>
        <v>（２３）</v>
      </c>
      <c r="Q68" s="29"/>
      <c r="R68" s="29"/>
      <c r="S68" s="29"/>
      <c r="T68" s="29"/>
      <c r="U68" s="29"/>
      <c r="V68" s="29"/>
      <c r="W68" s="29"/>
      <c r="X68" s="29"/>
      <c r="Y68" s="29"/>
      <c r="Z68" s="29"/>
      <c r="AA68" s="29"/>
      <c r="AB68" s="29"/>
      <c r="AC68" s="29"/>
      <c r="AD68" s="29"/>
    </row>
    <row r="69" spans="1:30" ht="30" customHeight="1">
      <c r="A69" s="5" t="s">
        <v>411</v>
      </c>
      <c r="B69" s="14" t="s">
        <v>576</v>
      </c>
      <c r="C69" s="13" t="s">
        <v>380</v>
      </c>
      <c r="D69" s="13" t="s">
        <v>638</v>
      </c>
      <c r="E69" s="13" t="s">
        <v>637</v>
      </c>
      <c r="F69" s="13" t="s">
        <v>636</v>
      </c>
      <c r="G69" s="2"/>
      <c r="H69" s="2"/>
      <c r="I69" s="2"/>
      <c r="J69" s="2"/>
      <c r="K69" s="29">
        <v>1</v>
      </c>
      <c r="L69" s="1">
        <f>IF(K69&lt;&gt;"",SUM($K$1:$K69),"")</f>
        <v>56</v>
      </c>
      <c r="M69" s="1" t="str" cm="1">
        <f t="array" ref="M69">IF(K69&lt;&gt;"",INDEX('R2児童生徒質問紙'!D:D,MATCH(_xlfn.TEXTJOIN("_",TRUE,$M$4,L69),'R2児童生徒質問紙'!G:G,0),0),"")</f>
        <v>Q00000004310</v>
      </c>
      <c r="N69" s="29"/>
      <c r="O69" s="1" t="s">
        <v>411</v>
      </c>
      <c r="P69" s="1" t="str">
        <f t="shared" si="0"/>
        <v>（２４）</v>
      </c>
      <c r="Q69" s="29"/>
      <c r="R69" s="29"/>
      <c r="S69" s="29"/>
      <c r="T69" s="29"/>
      <c r="U69" s="29"/>
      <c r="V69" s="29"/>
      <c r="W69" s="29"/>
      <c r="X69" s="29"/>
      <c r="Y69" s="29"/>
      <c r="Z69" s="29"/>
      <c r="AA69" s="29"/>
      <c r="AB69" s="29"/>
      <c r="AC69" s="29"/>
      <c r="AD69" s="29"/>
    </row>
    <row r="70" spans="1:30" ht="30" customHeight="1">
      <c r="A70" s="5" t="s">
        <v>164</v>
      </c>
      <c r="B70" s="14" t="s">
        <v>643</v>
      </c>
      <c r="C70" s="13" t="s">
        <v>380</v>
      </c>
      <c r="D70" s="13" t="s">
        <v>638</v>
      </c>
      <c r="E70" s="13" t="s">
        <v>637</v>
      </c>
      <c r="F70" s="13" t="s">
        <v>636</v>
      </c>
      <c r="G70" s="2"/>
      <c r="H70" s="2"/>
      <c r="I70" s="2"/>
      <c r="J70" s="2"/>
      <c r="K70" s="29">
        <v>1</v>
      </c>
      <c r="L70" s="1">
        <f>IF(K70&lt;&gt;"",SUM($K$1:$K70),"")</f>
        <v>57</v>
      </c>
      <c r="M70" s="1" t="str" cm="1">
        <f t="array" ref="M70">IF(K70&lt;&gt;"",INDEX('R2児童生徒質問紙'!D:D,MATCH(_xlfn.TEXTJOIN("_",TRUE,$M$4,L70),'R2児童生徒質問紙'!G:G,0),0),"")</f>
        <v>Q00000004320</v>
      </c>
      <c r="N70" s="29"/>
      <c r="O70" s="1" t="s">
        <v>164</v>
      </c>
      <c r="P70" s="1" t="str">
        <f t="shared" si="0"/>
        <v>（２５）</v>
      </c>
      <c r="Q70" s="29"/>
      <c r="R70" s="29"/>
      <c r="S70" s="29"/>
      <c r="T70" s="29"/>
      <c r="U70" s="29"/>
      <c r="V70" s="29"/>
      <c r="W70" s="29"/>
      <c r="X70" s="29"/>
      <c r="Y70" s="29"/>
      <c r="Z70" s="29"/>
      <c r="AA70" s="29"/>
      <c r="AB70" s="29"/>
      <c r="AC70" s="29"/>
      <c r="AD70" s="29"/>
    </row>
    <row r="71" spans="1:30" ht="30" customHeight="1">
      <c r="A71" s="5" t="s">
        <v>162</v>
      </c>
      <c r="B71" s="14" t="s">
        <v>508</v>
      </c>
      <c r="C71" s="13" t="s">
        <v>380</v>
      </c>
      <c r="D71" s="13" t="s">
        <v>638</v>
      </c>
      <c r="E71" s="13" t="s">
        <v>637</v>
      </c>
      <c r="F71" s="13" t="s">
        <v>636</v>
      </c>
      <c r="G71" s="2"/>
      <c r="H71" s="2"/>
      <c r="I71" s="2"/>
      <c r="J71" s="2"/>
      <c r="K71" s="29">
        <v>1</v>
      </c>
      <c r="L71" s="1">
        <f>IF(K71&lt;&gt;"",SUM($K$1:$K71),"")</f>
        <v>58</v>
      </c>
      <c r="M71" s="1" t="str" cm="1">
        <f t="array" ref="M71">IF(K71&lt;&gt;"",INDEX('R2児童生徒質問紙'!D:D,MATCH(_xlfn.TEXTJOIN("_",TRUE,$M$4,L71),'R2児童生徒質問紙'!G:G,0),0),"")</f>
        <v>Q00000004330</v>
      </c>
      <c r="N71" s="29"/>
      <c r="O71" s="1" t="s">
        <v>162</v>
      </c>
      <c r="P71" s="1" t="str">
        <f t="shared" si="0"/>
        <v>（２６）</v>
      </c>
      <c r="Q71" s="29"/>
      <c r="R71" s="29"/>
      <c r="S71" s="29"/>
      <c r="T71" s="29"/>
      <c r="U71" s="29"/>
      <c r="V71" s="29"/>
      <c r="W71" s="29"/>
      <c r="X71" s="29"/>
      <c r="Y71" s="29"/>
      <c r="Z71" s="29"/>
      <c r="AA71" s="29"/>
      <c r="AB71" s="29"/>
      <c r="AC71" s="29"/>
      <c r="AD71" s="29"/>
    </row>
    <row r="72" spans="1:30" ht="30" customHeight="1">
      <c r="A72" s="5" t="s">
        <v>160</v>
      </c>
      <c r="B72" s="14" t="s">
        <v>642</v>
      </c>
      <c r="C72" s="13" t="s">
        <v>380</v>
      </c>
      <c r="D72" s="13" t="s">
        <v>638</v>
      </c>
      <c r="E72" s="13" t="s">
        <v>637</v>
      </c>
      <c r="F72" s="13" t="s">
        <v>636</v>
      </c>
      <c r="G72" s="2"/>
      <c r="H72" s="2"/>
      <c r="I72" s="2"/>
      <c r="J72" s="2"/>
      <c r="K72" s="29">
        <v>1</v>
      </c>
      <c r="L72" s="1">
        <f>IF(K72&lt;&gt;"",SUM($K$1:$K72),"")</f>
        <v>59</v>
      </c>
      <c r="M72" s="1" t="str" cm="1">
        <f t="array" ref="M72">IF(K72&lt;&gt;"",INDEX('R2児童生徒質問紙'!D:D,MATCH(_xlfn.TEXTJOIN("_",TRUE,$M$4,L72),'R2児童生徒質問紙'!G:G,0),0),"")</f>
        <v>Q00000004340</v>
      </c>
      <c r="N72" s="29"/>
      <c r="O72" s="1" t="s">
        <v>160</v>
      </c>
      <c r="P72" s="1" t="str">
        <f t="shared" ref="P72:P115" si="1">IF(O72=A72,O72,O72&amp;A72)</f>
        <v>（２７）</v>
      </c>
      <c r="Q72" s="29"/>
      <c r="R72" s="29"/>
      <c r="S72" s="29"/>
      <c r="T72" s="29"/>
      <c r="U72" s="29"/>
      <c r="V72" s="29"/>
      <c r="W72" s="29"/>
      <c r="X72" s="29"/>
      <c r="Y72" s="29"/>
      <c r="Z72" s="29"/>
      <c r="AA72" s="29"/>
      <c r="AB72" s="29"/>
      <c r="AC72" s="29"/>
      <c r="AD72" s="29"/>
    </row>
    <row r="73" spans="1:30" ht="30" customHeight="1">
      <c r="A73" s="5" t="s">
        <v>158</v>
      </c>
      <c r="B73" s="14" t="s">
        <v>641</v>
      </c>
      <c r="C73" s="13" t="s">
        <v>380</v>
      </c>
      <c r="D73" s="13" t="s">
        <v>638</v>
      </c>
      <c r="E73" s="13" t="s">
        <v>637</v>
      </c>
      <c r="F73" s="13" t="s">
        <v>636</v>
      </c>
      <c r="G73" s="2"/>
      <c r="H73" s="2"/>
      <c r="I73" s="2"/>
      <c r="J73" s="2"/>
      <c r="K73" s="29">
        <v>1</v>
      </c>
      <c r="L73" s="1">
        <f>IF(K73&lt;&gt;"",SUM($K$1:$K73),"")</f>
        <v>60</v>
      </c>
      <c r="M73" s="1" t="str" cm="1">
        <f t="array" ref="M73">IF(K73&lt;&gt;"",INDEX('R2児童生徒質問紙'!D:D,MATCH(_xlfn.TEXTJOIN("_",TRUE,$M$4,L73),'R2児童生徒質問紙'!G:G,0),0),"")</f>
        <v>Q00000004350</v>
      </c>
      <c r="N73" s="29"/>
      <c r="O73" s="1" t="s">
        <v>158</v>
      </c>
      <c r="P73" s="1" t="str">
        <f t="shared" si="1"/>
        <v>（２８）</v>
      </c>
      <c r="Q73" s="29"/>
      <c r="R73" s="29"/>
      <c r="S73" s="29"/>
      <c r="T73" s="29"/>
      <c r="U73" s="29"/>
      <c r="V73" s="29"/>
      <c r="W73" s="29"/>
      <c r="X73" s="29"/>
      <c r="Y73" s="29"/>
      <c r="Z73" s="29"/>
      <c r="AA73" s="29"/>
      <c r="AB73" s="29"/>
      <c r="AC73" s="29"/>
      <c r="AD73" s="29"/>
    </row>
    <row r="74" spans="1:30" ht="30" customHeight="1">
      <c r="A74" s="5" t="s">
        <v>156</v>
      </c>
      <c r="B74" s="14" t="s">
        <v>572</v>
      </c>
      <c r="C74" s="13" t="s">
        <v>380</v>
      </c>
      <c r="D74" s="13" t="s">
        <v>638</v>
      </c>
      <c r="E74" s="13" t="s">
        <v>637</v>
      </c>
      <c r="F74" s="13" t="s">
        <v>636</v>
      </c>
      <c r="G74" s="2"/>
      <c r="H74" s="2"/>
      <c r="I74" s="2"/>
      <c r="J74" s="2"/>
      <c r="K74" s="29">
        <v>1</v>
      </c>
      <c r="L74" s="1">
        <f>IF(K74&lt;&gt;"",SUM($K$1:$K74),"")</f>
        <v>61</v>
      </c>
      <c r="M74" s="1" t="str" cm="1">
        <f t="array" ref="M74">IF(K74&lt;&gt;"",INDEX('R2児童生徒質問紙'!D:D,MATCH(_xlfn.TEXTJOIN("_",TRUE,$M$4,L74),'R2児童生徒質問紙'!G:G,0),0),"")</f>
        <v>Q00000004360</v>
      </c>
      <c r="N74" s="29"/>
      <c r="O74" s="1" t="s">
        <v>156</v>
      </c>
      <c r="P74" s="1" t="str">
        <f t="shared" si="1"/>
        <v>（２９）</v>
      </c>
      <c r="Q74" s="29"/>
      <c r="R74" s="29"/>
      <c r="S74" s="29"/>
      <c r="T74" s="29"/>
      <c r="U74" s="29"/>
      <c r="V74" s="29"/>
      <c r="W74" s="29"/>
      <c r="X74" s="29"/>
      <c r="Y74" s="29"/>
      <c r="Z74" s="29"/>
      <c r="AA74" s="29"/>
      <c r="AB74" s="29"/>
      <c r="AC74" s="29"/>
      <c r="AD74" s="29"/>
    </row>
    <row r="75" spans="1:30" ht="30" customHeight="1">
      <c r="A75" s="5" t="s">
        <v>154</v>
      </c>
      <c r="B75" s="14" t="s">
        <v>383</v>
      </c>
      <c r="C75" s="13" t="s">
        <v>380</v>
      </c>
      <c r="D75" s="13" t="s">
        <v>638</v>
      </c>
      <c r="E75" s="13" t="s">
        <v>637</v>
      </c>
      <c r="F75" s="13" t="s">
        <v>636</v>
      </c>
      <c r="G75" s="2"/>
      <c r="H75" s="2"/>
      <c r="I75" s="2"/>
      <c r="J75" s="2"/>
      <c r="K75" s="29">
        <v>1</v>
      </c>
      <c r="L75" s="1">
        <f>IF(K75&lt;&gt;"",SUM($K$1:$K75),"")</f>
        <v>62</v>
      </c>
      <c r="M75" s="1" t="str" cm="1">
        <f t="array" ref="M75">IF(K75&lt;&gt;"",INDEX('R2児童生徒質問紙'!D:D,MATCH(_xlfn.TEXTJOIN("_",TRUE,$M$4,L75),'R2児童生徒質問紙'!G:G,0),0),"")</f>
        <v>Q00000004370</v>
      </c>
      <c r="N75" s="29"/>
      <c r="O75" s="1" t="s">
        <v>154</v>
      </c>
      <c r="P75" s="1" t="str">
        <f t="shared" si="1"/>
        <v>（３０）</v>
      </c>
      <c r="Q75" s="29"/>
      <c r="R75" s="29"/>
      <c r="S75" s="29"/>
      <c r="T75" s="29"/>
      <c r="U75" s="29"/>
      <c r="V75" s="29"/>
      <c r="W75" s="29"/>
      <c r="X75" s="29"/>
      <c r="Y75" s="29"/>
      <c r="Z75" s="29"/>
      <c r="AA75" s="29"/>
      <c r="AB75" s="29"/>
      <c r="AC75" s="29"/>
      <c r="AD75" s="29"/>
    </row>
    <row r="76" spans="1:30" ht="30" customHeight="1">
      <c r="A76" s="5" t="s">
        <v>152</v>
      </c>
      <c r="B76" s="14" t="s">
        <v>640</v>
      </c>
      <c r="C76" s="13" t="s">
        <v>380</v>
      </c>
      <c r="D76" s="13" t="s">
        <v>638</v>
      </c>
      <c r="E76" s="13" t="s">
        <v>637</v>
      </c>
      <c r="F76" s="13" t="s">
        <v>636</v>
      </c>
      <c r="G76" s="2"/>
      <c r="H76" s="2"/>
      <c r="I76" s="2"/>
      <c r="J76" s="2"/>
      <c r="K76" s="29">
        <v>1</v>
      </c>
      <c r="L76" s="1">
        <f>IF(K76&lt;&gt;"",SUM($K$1:$K76),"")</f>
        <v>63</v>
      </c>
      <c r="M76" s="1" t="str" cm="1">
        <f t="array" ref="M76">IF(K76&lt;&gt;"",INDEX('R2児童生徒質問紙'!D:D,MATCH(_xlfn.TEXTJOIN("_",TRUE,$M$4,L76),'R2児童生徒質問紙'!G:G,0),0),"")</f>
        <v>Q00000004380</v>
      </c>
      <c r="N76" s="29"/>
      <c r="O76" s="1" t="s">
        <v>152</v>
      </c>
      <c r="P76" s="1" t="str">
        <f t="shared" si="1"/>
        <v>（３１）</v>
      </c>
      <c r="Q76" s="29"/>
      <c r="R76" s="29"/>
      <c r="S76" s="29"/>
      <c r="T76" s="29"/>
      <c r="U76" s="29"/>
      <c r="V76" s="29"/>
      <c r="W76" s="29"/>
      <c r="X76" s="29"/>
      <c r="Y76" s="29"/>
      <c r="Z76" s="29"/>
      <c r="AA76" s="29"/>
      <c r="AB76" s="29"/>
      <c r="AC76" s="29"/>
      <c r="AD76" s="29"/>
    </row>
    <row r="77" spans="1:30" ht="30" customHeight="1">
      <c r="A77" s="5" t="s">
        <v>150</v>
      </c>
      <c r="B77" s="14" t="s">
        <v>639</v>
      </c>
      <c r="C77" s="13" t="s">
        <v>380</v>
      </c>
      <c r="D77" s="13" t="s">
        <v>638</v>
      </c>
      <c r="E77" s="13" t="s">
        <v>637</v>
      </c>
      <c r="F77" s="13" t="s">
        <v>636</v>
      </c>
      <c r="G77" s="2"/>
      <c r="H77" s="2"/>
      <c r="I77" s="2"/>
      <c r="J77" s="2"/>
      <c r="K77" s="29">
        <v>1</v>
      </c>
      <c r="L77" s="1">
        <f>IF(K77&lt;&gt;"",SUM($K$1:$K77),"")</f>
        <v>64</v>
      </c>
      <c r="M77" s="1" t="str" cm="1">
        <f t="array" ref="M77">IF(K77&lt;&gt;"",INDEX('R2児童生徒質問紙'!D:D,MATCH(_xlfn.TEXTJOIN("_",TRUE,$M$4,L77),'R2児童生徒質問紙'!G:G,0),0),"")</f>
        <v>Q00000004390</v>
      </c>
      <c r="N77" s="29"/>
      <c r="O77" s="1" t="s">
        <v>150</v>
      </c>
      <c r="P77" s="1" t="str">
        <f t="shared" si="1"/>
        <v>（３２）</v>
      </c>
      <c r="Q77" s="29"/>
      <c r="R77" s="29"/>
      <c r="S77" s="29"/>
      <c r="T77" s="29"/>
      <c r="U77" s="29"/>
      <c r="V77" s="29"/>
      <c r="W77" s="29"/>
      <c r="X77" s="29"/>
      <c r="Y77" s="29"/>
      <c r="Z77" s="29"/>
      <c r="AA77" s="29"/>
      <c r="AB77" s="29"/>
      <c r="AC77" s="29"/>
      <c r="AD77" s="29"/>
    </row>
    <row r="78" spans="1:30" ht="40.15" customHeight="1">
      <c r="A78" s="27" t="s">
        <v>635</v>
      </c>
      <c r="B78" s="187"/>
      <c r="C78" s="187"/>
      <c r="D78" s="187"/>
      <c r="E78" s="187"/>
      <c r="F78" s="187"/>
      <c r="G78" s="187"/>
      <c r="H78" s="187"/>
      <c r="I78" s="187"/>
      <c r="J78" s="188"/>
      <c r="K78" s="29"/>
      <c r="L78" s="1" t="str">
        <f>IF(K78&lt;&gt;"",SUM($K$1:$K78),"")</f>
        <v/>
      </c>
      <c r="M78" s="1" t="str" cm="1">
        <f t="array" ref="M78">IF(K78&lt;&gt;"",INDEX('R2児童生徒質問紙'!D:D,MATCH(_xlfn.TEXTJOIN("_",TRUE,$M$4,L78),'R2児童生徒質問紙'!G:G,0),0),"")</f>
        <v/>
      </c>
      <c r="N78" s="29"/>
      <c r="O78" s="1" t="s">
        <v>2144</v>
      </c>
      <c r="P78" s="1" t="str">
        <f t="shared" si="1"/>
        <v>６　あなたの中学校１年生の時のことについて，当てはまるものを１つずつ選んでください。</v>
      </c>
      <c r="Q78" s="29"/>
      <c r="R78" s="29"/>
      <c r="S78" s="29"/>
      <c r="T78" s="29"/>
      <c r="U78" s="29"/>
      <c r="V78" s="29"/>
      <c r="W78" s="29"/>
      <c r="X78" s="29"/>
      <c r="Y78" s="29"/>
      <c r="Z78" s="29"/>
      <c r="AA78" s="29"/>
      <c r="AB78" s="29"/>
      <c r="AC78" s="29"/>
      <c r="AD78" s="29"/>
    </row>
    <row r="79" spans="1:30" ht="30" customHeight="1">
      <c r="A79" s="5" t="s">
        <v>634</v>
      </c>
      <c r="B79" s="48" t="s">
        <v>136</v>
      </c>
      <c r="C79" s="13" t="s">
        <v>135</v>
      </c>
      <c r="D79" s="13" t="s">
        <v>134</v>
      </c>
      <c r="E79" s="13" t="s">
        <v>133</v>
      </c>
      <c r="F79" s="13" t="s">
        <v>132</v>
      </c>
      <c r="G79" s="47"/>
      <c r="H79" s="2"/>
      <c r="I79" s="2"/>
      <c r="J79" s="46"/>
      <c r="K79" s="29">
        <v>1</v>
      </c>
      <c r="L79" s="1">
        <f>IF(K79&lt;&gt;"",SUM($K$1:$K79),"")</f>
        <v>65</v>
      </c>
      <c r="M79" s="1" t="str" cm="1">
        <f t="array" ref="M79">IF(K79&lt;&gt;"",INDEX('R2児童生徒質問紙'!D:D,MATCH(_xlfn.TEXTJOIN("_",TRUE,$M$4,L79),'R2児童生徒質問紙'!G:G,0),0),"")</f>
        <v>Q00000004400</v>
      </c>
      <c r="N79" s="29"/>
      <c r="O79" s="1" t="s">
        <v>148</v>
      </c>
      <c r="P79" s="1" t="str">
        <f t="shared" si="1"/>
        <v>（３３）</v>
      </c>
      <c r="Q79" s="29"/>
      <c r="R79" s="29"/>
      <c r="S79" s="29"/>
      <c r="T79" s="29"/>
      <c r="U79" s="29"/>
      <c r="V79" s="29"/>
      <c r="W79" s="29"/>
      <c r="X79" s="29"/>
      <c r="Y79" s="29"/>
      <c r="Z79" s="29"/>
      <c r="AA79" s="29"/>
      <c r="AB79" s="29"/>
      <c r="AC79" s="29"/>
      <c r="AD79" s="29"/>
    </row>
    <row r="80" spans="1:30" ht="30" customHeight="1">
      <c r="A80" s="5" t="s">
        <v>146</v>
      </c>
      <c r="B80" s="48" t="s">
        <v>567</v>
      </c>
      <c r="C80" s="13" t="s">
        <v>566</v>
      </c>
      <c r="D80" s="13" t="s">
        <v>565</v>
      </c>
      <c r="E80" s="13" t="s">
        <v>564</v>
      </c>
      <c r="F80" s="13" t="s">
        <v>563</v>
      </c>
      <c r="G80" s="47"/>
      <c r="H80" s="2"/>
      <c r="I80" s="2"/>
      <c r="J80" s="46"/>
      <c r="K80" s="29">
        <v>1</v>
      </c>
      <c r="L80" s="1">
        <f>IF(K80&lt;&gt;"",SUM($K$1:$K80),"")</f>
        <v>66</v>
      </c>
      <c r="M80" s="1" t="str" cm="1">
        <f t="array" ref="M80">IF(K80&lt;&gt;"",INDEX('R2児童生徒質問紙'!D:D,MATCH(_xlfn.TEXTJOIN("_",TRUE,$M$4,L80),'R2児童生徒質問紙'!G:G,0),0),"")</f>
        <v>Q00000004410</v>
      </c>
      <c r="N80" s="29"/>
      <c r="O80" s="1" t="s">
        <v>146</v>
      </c>
      <c r="P80" s="1" t="str">
        <f t="shared" si="1"/>
        <v>（３４）</v>
      </c>
      <c r="Q80" s="29"/>
      <c r="R80" s="29"/>
      <c r="S80" s="29"/>
      <c r="T80" s="29"/>
      <c r="U80" s="29"/>
      <c r="V80" s="29"/>
      <c r="W80" s="29"/>
      <c r="X80" s="29"/>
      <c r="Y80" s="29"/>
      <c r="Z80" s="29"/>
      <c r="AA80" s="29"/>
      <c r="AB80" s="29"/>
      <c r="AC80" s="29"/>
      <c r="AD80" s="29"/>
    </row>
    <row r="81" spans="1:30" ht="30" customHeight="1">
      <c r="A81" s="5" t="s">
        <v>144</v>
      </c>
      <c r="B81" s="48" t="s">
        <v>633</v>
      </c>
      <c r="C81" s="13" t="s">
        <v>123</v>
      </c>
      <c r="D81" s="13" t="s">
        <v>122</v>
      </c>
      <c r="E81" s="13" t="s">
        <v>121</v>
      </c>
      <c r="F81" s="13" t="s">
        <v>120</v>
      </c>
      <c r="G81" s="47"/>
      <c r="H81" s="2"/>
      <c r="I81" s="2"/>
      <c r="J81" s="46"/>
      <c r="K81" s="29">
        <v>1</v>
      </c>
      <c r="L81" s="1">
        <f>IF(K81&lt;&gt;"",SUM($K$1:$K81),"")</f>
        <v>67</v>
      </c>
      <c r="M81" s="1" t="str" cm="1">
        <f t="array" ref="M81">IF(K81&lt;&gt;"",INDEX('R2児童生徒質問紙'!D:D,MATCH(_xlfn.TEXTJOIN("_",TRUE,$M$4,L81),'R2児童生徒質問紙'!G:G,0),0),"")</f>
        <v>Q00000004420</v>
      </c>
      <c r="N81" s="29"/>
      <c r="O81" s="1" t="s">
        <v>144</v>
      </c>
      <c r="P81" s="1" t="str">
        <f t="shared" si="1"/>
        <v>（３５）</v>
      </c>
      <c r="Q81" s="29"/>
      <c r="R81" s="29"/>
      <c r="S81" s="29"/>
      <c r="T81" s="29"/>
      <c r="U81" s="29"/>
      <c r="V81" s="29"/>
      <c r="W81" s="29"/>
      <c r="X81" s="29"/>
      <c r="Y81" s="29"/>
      <c r="Z81" s="29"/>
      <c r="AA81" s="29"/>
      <c r="AB81" s="29"/>
      <c r="AC81" s="29"/>
      <c r="AD81" s="29"/>
    </row>
    <row r="82" spans="1:30" ht="30" customHeight="1">
      <c r="A82" s="5" t="s">
        <v>394</v>
      </c>
      <c r="B82" s="48" t="s">
        <v>376</v>
      </c>
      <c r="C82" s="13" t="s">
        <v>373</v>
      </c>
      <c r="D82" s="13" t="s">
        <v>372</v>
      </c>
      <c r="E82" s="13" t="s">
        <v>371</v>
      </c>
      <c r="F82" s="13" t="s">
        <v>370</v>
      </c>
      <c r="G82" s="47"/>
      <c r="H82" s="2"/>
      <c r="I82" s="2"/>
      <c r="J82" s="46"/>
      <c r="K82" s="29">
        <v>1</v>
      </c>
      <c r="L82" s="1">
        <f>IF(K82&lt;&gt;"",SUM($K$1:$K82),"")</f>
        <v>68</v>
      </c>
      <c r="M82" s="1" t="str" cm="1">
        <f t="array" ref="M82">IF(K82&lt;&gt;"",INDEX('R2児童生徒質問紙'!D:D,MATCH(_xlfn.TEXTJOIN("_",TRUE,$M$4,L82),'R2児童生徒質問紙'!G:G,0),0),"")</f>
        <v>Q00000004430</v>
      </c>
      <c r="N82" s="29"/>
      <c r="O82" s="1" t="s">
        <v>394</v>
      </c>
      <c r="P82" s="1" t="str">
        <f t="shared" si="1"/>
        <v>（３６）</v>
      </c>
      <c r="Q82" s="29"/>
      <c r="R82" s="29"/>
      <c r="S82" s="29"/>
      <c r="T82" s="29"/>
      <c r="U82" s="29"/>
      <c r="V82" s="29"/>
      <c r="W82" s="29"/>
      <c r="X82" s="29"/>
      <c r="Y82" s="29"/>
      <c r="Z82" s="29"/>
      <c r="AA82" s="29"/>
      <c r="AB82" s="29"/>
      <c r="AC82" s="29"/>
      <c r="AD82" s="29"/>
    </row>
    <row r="83" spans="1:30" ht="30" customHeight="1">
      <c r="A83" s="5" t="s">
        <v>131</v>
      </c>
      <c r="B83" s="48" t="s">
        <v>632</v>
      </c>
      <c r="C83" s="13" t="s">
        <v>115</v>
      </c>
      <c r="D83" s="13" t="s">
        <v>114</v>
      </c>
      <c r="E83" s="13" t="s">
        <v>113</v>
      </c>
      <c r="F83" s="13" t="s">
        <v>112</v>
      </c>
      <c r="G83" s="47"/>
      <c r="H83" s="2"/>
      <c r="I83" s="2"/>
      <c r="J83" s="46"/>
      <c r="K83" s="29">
        <v>1</v>
      </c>
      <c r="L83" s="1">
        <f>IF(K83&lt;&gt;"",SUM($K$1:$K83),"")</f>
        <v>69</v>
      </c>
      <c r="M83" s="1" t="str" cm="1">
        <f t="array" ref="M83">IF(K83&lt;&gt;"",INDEX('R2児童生徒質問紙'!D:D,MATCH(_xlfn.TEXTJOIN("_",TRUE,$M$4,L83),'R2児童生徒質問紙'!G:G,0),0),"")</f>
        <v>Q00000004440</v>
      </c>
      <c r="N83" s="29"/>
      <c r="O83" s="1" t="s">
        <v>131</v>
      </c>
      <c r="P83" s="1" t="str">
        <f t="shared" si="1"/>
        <v>（３７）</v>
      </c>
      <c r="Q83" s="29"/>
      <c r="R83" s="29"/>
      <c r="S83" s="29"/>
      <c r="T83" s="29"/>
      <c r="U83" s="29"/>
      <c r="V83" s="29"/>
      <c r="W83" s="29"/>
      <c r="X83" s="29"/>
      <c r="Y83" s="29"/>
      <c r="Z83" s="29"/>
      <c r="AA83" s="29"/>
      <c r="AB83" s="29"/>
      <c r="AC83" s="29"/>
      <c r="AD83" s="29"/>
    </row>
    <row r="84" spans="1:30" ht="30" customHeight="1">
      <c r="A84" s="5" t="s">
        <v>125</v>
      </c>
      <c r="B84" s="48" t="s">
        <v>374</v>
      </c>
      <c r="C84" s="13" t="s">
        <v>373</v>
      </c>
      <c r="D84" s="13" t="s">
        <v>372</v>
      </c>
      <c r="E84" s="13" t="s">
        <v>371</v>
      </c>
      <c r="F84" s="13" t="s">
        <v>370</v>
      </c>
      <c r="G84" s="47"/>
      <c r="H84" s="2"/>
      <c r="I84" s="2"/>
      <c r="J84" s="46"/>
      <c r="K84" s="29">
        <v>1</v>
      </c>
      <c r="L84" s="1">
        <f>IF(K84&lt;&gt;"",SUM($K$1:$K84),"")</f>
        <v>70</v>
      </c>
      <c r="M84" s="1" t="str" cm="1">
        <f t="array" ref="M84">IF(K84&lt;&gt;"",INDEX('R2児童生徒質問紙'!D:D,MATCH(_xlfn.TEXTJOIN("_",TRUE,$M$4,L84),'R2児童生徒質問紙'!G:G,0),0),"")</f>
        <v>Q00000004450</v>
      </c>
      <c r="N84" s="29"/>
      <c r="O84" s="1" t="s">
        <v>125</v>
      </c>
      <c r="P84" s="1" t="str">
        <f t="shared" si="1"/>
        <v>（３８）</v>
      </c>
      <c r="Q84" s="29"/>
      <c r="R84" s="29"/>
      <c r="S84" s="29"/>
      <c r="T84" s="29"/>
      <c r="U84" s="29"/>
      <c r="V84" s="29"/>
      <c r="W84" s="29"/>
      <c r="X84" s="29"/>
      <c r="Y84" s="29"/>
      <c r="Z84" s="29"/>
      <c r="AA84" s="29"/>
      <c r="AB84" s="29"/>
      <c r="AC84" s="29"/>
      <c r="AD84" s="29"/>
    </row>
    <row r="85" spans="1:30" ht="30" customHeight="1">
      <c r="A85" s="5" t="s">
        <v>119</v>
      </c>
      <c r="B85" s="48" t="s">
        <v>631</v>
      </c>
      <c r="C85" s="13" t="s">
        <v>103</v>
      </c>
      <c r="D85" s="13" t="s">
        <v>102</v>
      </c>
      <c r="E85" s="13" t="s">
        <v>101</v>
      </c>
      <c r="F85" s="13" t="s">
        <v>100</v>
      </c>
      <c r="G85" s="47"/>
      <c r="H85" s="2"/>
      <c r="I85" s="2"/>
      <c r="J85" s="46"/>
      <c r="K85" s="29">
        <v>1</v>
      </c>
      <c r="L85" s="1">
        <f>IF(K85&lt;&gt;"",SUM($K$1:$K85),"")</f>
        <v>71</v>
      </c>
      <c r="M85" s="1" t="str" cm="1">
        <f t="array" ref="M85">IF(K85&lt;&gt;"",INDEX('R2児童生徒質問紙'!D:D,MATCH(_xlfn.TEXTJOIN("_",TRUE,$M$4,L85),'R2児童生徒質問紙'!G:G,0),0),"")</f>
        <v>Q00000004460</v>
      </c>
      <c r="N85" s="29"/>
      <c r="O85" s="1" t="s">
        <v>119</v>
      </c>
      <c r="P85" s="1" t="str">
        <f t="shared" si="1"/>
        <v>（３９）</v>
      </c>
      <c r="Q85" s="29"/>
      <c r="R85" s="29"/>
      <c r="S85" s="29"/>
      <c r="T85" s="29"/>
      <c r="U85" s="29"/>
      <c r="V85" s="29"/>
      <c r="W85" s="29"/>
      <c r="X85" s="29"/>
      <c r="Y85" s="29"/>
      <c r="Z85" s="29"/>
      <c r="AA85" s="29"/>
      <c r="AB85" s="29"/>
      <c r="AC85" s="29"/>
      <c r="AD85" s="29"/>
    </row>
    <row r="86" spans="1:30" ht="40.15" customHeight="1">
      <c r="A86" s="182" t="s">
        <v>630</v>
      </c>
      <c r="B86" s="183"/>
      <c r="C86" s="183"/>
      <c r="D86" s="183"/>
      <c r="E86" s="183"/>
      <c r="F86" s="183"/>
      <c r="G86" s="183"/>
      <c r="H86" s="183"/>
      <c r="I86" s="183"/>
      <c r="J86" s="184"/>
      <c r="K86" s="29"/>
      <c r="L86" s="1" t="str">
        <f>IF(K86&lt;&gt;"",SUM($K$1:$K86),"")</f>
        <v/>
      </c>
      <c r="M86" s="1" t="str" cm="1">
        <f t="array" ref="M86">IF(K86&lt;&gt;"",INDEX('R2児童生徒質問紙'!D:D,MATCH(_xlfn.TEXTJOIN("_",TRUE,$M$4,L86),'R2児童生徒質問紙'!G:G,0),0),"")</f>
        <v/>
      </c>
      <c r="N86" s="29"/>
      <c r="O86" s="1" t="s">
        <v>630</v>
      </c>
      <c r="P86" s="1" t="str">
        <f t="shared" si="1"/>
        <v>７　あなたの中学校１年生の時の国語の授業では，次のようなことがどれくらいありましたか。当てはまるものを1つずつ選んでください。</v>
      </c>
      <c r="Q86" s="29"/>
      <c r="R86" s="29"/>
      <c r="S86" s="29"/>
      <c r="T86" s="29"/>
      <c r="U86" s="29"/>
      <c r="V86" s="29"/>
      <c r="W86" s="29"/>
      <c r="X86" s="29"/>
      <c r="Y86" s="29"/>
      <c r="Z86" s="29"/>
      <c r="AA86" s="29"/>
      <c r="AB86" s="29"/>
      <c r="AC86" s="29"/>
      <c r="AD86" s="29"/>
    </row>
    <row r="87" spans="1:30" ht="30" customHeight="1">
      <c r="A87" s="17" t="s">
        <v>629</v>
      </c>
      <c r="B87" s="20" t="s">
        <v>628</v>
      </c>
      <c r="C87" s="15" t="s">
        <v>82</v>
      </c>
      <c r="D87" s="15" t="s">
        <v>626</v>
      </c>
      <c r="E87" s="15" t="s">
        <v>80</v>
      </c>
      <c r="F87" s="15" t="s">
        <v>79</v>
      </c>
      <c r="G87" s="2"/>
      <c r="H87" s="2"/>
      <c r="I87" s="2"/>
      <c r="J87" s="2"/>
      <c r="K87" s="29">
        <v>1</v>
      </c>
      <c r="L87" s="1">
        <f>IF(K87&lt;&gt;"",SUM($K$1:$K87),"")</f>
        <v>72</v>
      </c>
      <c r="M87" s="1" t="str" cm="1">
        <f t="array" ref="M87">IF(K87&lt;&gt;"",INDEX('R2児童生徒質問紙'!D:D,MATCH(_xlfn.TEXTJOIN("_",TRUE,$M$4,L87),'R2児童生徒質問紙'!G:G,0),0),"")</f>
        <v>Q00000004470</v>
      </c>
      <c r="N87" s="29"/>
      <c r="O87" s="1" t="s">
        <v>117</v>
      </c>
      <c r="P87" s="1" t="str">
        <f t="shared" si="1"/>
        <v>（４０）</v>
      </c>
      <c r="Q87" s="29"/>
      <c r="R87" s="29"/>
      <c r="S87" s="29"/>
      <c r="T87" s="29"/>
      <c r="U87" s="29"/>
      <c r="V87" s="29"/>
      <c r="W87" s="29"/>
      <c r="X87" s="29"/>
      <c r="Y87" s="29"/>
      <c r="Z87" s="29"/>
      <c r="AA87" s="29"/>
      <c r="AB87" s="29"/>
      <c r="AC87" s="29"/>
      <c r="AD87" s="29"/>
    </row>
    <row r="88" spans="1:30" ht="30" customHeight="1">
      <c r="A88" s="5" t="s">
        <v>111</v>
      </c>
      <c r="B88" s="4" t="s">
        <v>95</v>
      </c>
      <c r="C88" s="13" t="s">
        <v>82</v>
      </c>
      <c r="D88" s="13" t="s">
        <v>626</v>
      </c>
      <c r="E88" s="13" t="s">
        <v>80</v>
      </c>
      <c r="F88" s="13" t="s">
        <v>79</v>
      </c>
      <c r="G88" s="2"/>
      <c r="H88" s="2"/>
      <c r="I88" s="2"/>
      <c r="J88" s="2"/>
      <c r="K88" s="29">
        <v>1</v>
      </c>
      <c r="L88" s="1">
        <f>IF(K88&lt;&gt;"",SUM($K$1:$K88),"")</f>
        <v>73</v>
      </c>
      <c r="M88" s="1" t="str" cm="1">
        <f t="array" ref="M88">IF(K88&lt;&gt;"",INDEX('R2児童生徒質問紙'!D:D,MATCH(_xlfn.TEXTJOIN("_",TRUE,$M$4,L88),'R2児童生徒質問紙'!G:G,0),0),"")</f>
        <v>Q00000004480</v>
      </c>
      <c r="N88" s="29"/>
      <c r="O88" s="1" t="s">
        <v>111</v>
      </c>
      <c r="P88" s="1" t="str">
        <f t="shared" si="1"/>
        <v>（４１）</v>
      </c>
      <c r="Q88" s="29"/>
      <c r="R88" s="29"/>
      <c r="S88" s="29"/>
      <c r="T88" s="29"/>
      <c r="U88" s="29"/>
      <c r="V88" s="29"/>
      <c r="W88" s="29"/>
      <c r="X88" s="29"/>
      <c r="Y88" s="29"/>
      <c r="Z88" s="29"/>
      <c r="AA88" s="29"/>
      <c r="AB88" s="29"/>
      <c r="AC88" s="29"/>
      <c r="AD88" s="29"/>
    </row>
    <row r="89" spans="1:30" ht="30" customHeight="1">
      <c r="A89" s="5" t="s">
        <v>105</v>
      </c>
      <c r="B89" s="4" t="s">
        <v>364</v>
      </c>
      <c r="C89" s="13" t="s">
        <v>82</v>
      </c>
      <c r="D89" s="13" t="s">
        <v>626</v>
      </c>
      <c r="E89" s="13" t="s">
        <v>80</v>
      </c>
      <c r="F89" s="13" t="s">
        <v>79</v>
      </c>
      <c r="G89" s="2"/>
      <c r="H89" s="2"/>
      <c r="I89" s="2"/>
      <c r="J89" s="2"/>
      <c r="K89" s="29">
        <v>1</v>
      </c>
      <c r="L89" s="1">
        <f>IF(K89&lt;&gt;"",SUM($K$1:$K89),"")</f>
        <v>74</v>
      </c>
      <c r="M89" s="1" t="str" cm="1">
        <f t="array" ref="M89">IF(K89&lt;&gt;"",INDEX('R2児童生徒質問紙'!D:D,MATCH(_xlfn.TEXTJOIN("_",TRUE,$M$4,L89),'R2児童生徒質問紙'!G:G,0),0),"")</f>
        <v>Q00000004490</v>
      </c>
      <c r="N89" s="29"/>
      <c r="O89" s="1" t="s">
        <v>105</v>
      </c>
      <c r="P89" s="1" t="str">
        <f t="shared" si="1"/>
        <v>（４２）</v>
      </c>
      <c r="Q89" s="29"/>
      <c r="R89" s="29"/>
      <c r="S89" s="29"/>
      <c r="T89" s="29"/>
      <c r="U89" s="29"/>
      <c r="V89" s="29"/>
      <c r="W89" s="29"/>
      <c r="X89" s="29"/>
      <c r="Y89" s="29"/>
      <c r="Z89" s="29"/>
      <c r="AA89" s="29"/>
      <c r="AB89" s="29"/>
      <c r="AC89" s="29"/>
      <c r="AD89" s="29"/>
    </row>
    <row r="90" spans="1:30" ht="30" customHeight="1">
      <c r="A90" s="5" t="s">
        <v>387</v>
      </c>
      <c r="B90" s="4" t="s">
        <v>91</v>
      </c>
      <c r="C90" s="13" t="s">
        <v>82</v>
      </c>
      <c r="D90" s="13" t="s">
        <v>626</v>
      </c>
      <c r="E90" s="13" t="s">
        <v>80</v>
      </c>
      <c r="F90" s="13" t="s">
        <v>79</v>
      </c>
      <c r="G90" s="2"/>
      <c r="H90" s="2"/>
      <c r="I90" s="2"/>
      <c r="J90" s="2"/>
      <c r="K90" s="29">
        <v>1</v>
      </c>
      <c r="L90" s="1">
        <f>IF(K90&lt;&gt;"",SUM($K$1:$K90),"")</f>
        <v>75</v>
      </c>
      <c r="M90" s="1" t="str" cm="1">
        <f t="array" ref="M90">IF(K90&lt;&gt;"",INDEX('R2児童生徒質問紙'!D:D,MATCH(_xlfn.TEXTJOIN("_",TRUE,$M$4,L90),'R2児童生徒質問紙'!G:G,0),0),"")</f>
        <v>Q00000004500</v>
      </c>
      <c r="N90" s="29"/>
      <c r="O90" s="1" t="s">
        <v>387</v>
      </c>
      <c r="P90" s="1" t="str">
        <f t="shared" si="1"/>
        <v>（４３）</v>
      </c>
      <c r="Q90" s="29"/>
      <c r="R90" s="29"/>
      <c r="S90" s="29"/>
      <c r="T90" s="29"/>
      <c r="U90" s="29"/>
      <c r="V90" s="29"/>
      <c r="W90" s="29"/>
      <c r="X90" s="29"/>
      <c r="Y90" s="29"/>
      <c r="Z90" s="29"/>
      <c r="AA90" s="29"/>
      <c r="AB90" s="29"/>
      <c r="AC90" s="29"/>
      <c r="AD90" s="29"/>
    </row>
    <row r="91" spans="1:30" ht="30" customHeight="1">
      <c r="A91" s="5" t="s">
        <v>385</v>
      </c>
      <c r="B91" s="4" t="s">
        <v>496</v>
      </c>
      <c r="C91" s="13" t="s">
        <v>82</v>
      </c>
      <c r="D91" s="13" t="s">
        <v>626</v>
      </c>
      <c r="E91" s="13" t="s">
        <v>80</v>
      </c>
      <c r="F91" s="13" t="s">
        <v>79</v>
      </c>
      <c r="G91" s="2"/>
      <c r="H91" s="2"/>
      <c r="I91" s="2"/>
      <c r="J91" s="2"/>
      <c r="K91" s="29">
        <v>1</v>
      </c>
      <c r="L91" s="1">
        <f>IF(K91&lt;&gt;"",SUM($K$1:$K91),"")</f>
        <v>76</v>
      </c>
      <c r="M91" s="1" t="str" cm="1">
        <f t="array" ref="M91">IF(K91&lt;&gt;"",INDEX('R2児童生徒質問紙'!D:D,MATCH(_xlfn.TEXTJOIN("_",TRUE,$M$4,L91),'R2児童生徒質問紙'!G:G,0),0),"")</f>
        <v>Q00000004510</v>
      </c>
      <c r="N91" s="29"/>
      <c r="O91" s="1" t="s">
        <v>385</v>
      </c>
      <c r="P91" s="1" t="str">
        <f t="shared" si="1"/>
        <v>（４４）</v>
      </c>
      <c r="Q91" s="29"/>
      <c r="R91" s="29"/>
      <c r="S91" s="29"/>
      <c r="T91" s="29"/>
      <c r="U91" s="29"/>
      <c r="V91" s="29"/>
      <c r="W91" s="29"/>
      <c r="X91" s="29"/>
      <c r="Y91" s="29"/>
      <c r="Z91" s="29"/>
      <c r="AA91" s="29"/>
      <c r="AB91" s="29"/>
      <c r="AC91" s="29"/>
      <c r="AD91" s="29"/>
    </row>
    <row r="92" spans="1:30" ht="30" customHeight="1">
      <c r="A92" s="5" t="s">
        <v>94</v>
      </c>
      <c r="B92" s="18" t="s">
        <v>495</v>
      </c>
      <c r="C92" s="13" t="s">
        <v>82</v>
      </c>
      <c r="D92" s="13" t="s">
        <v>626</v>
      </c>
      <c r="E92" s="13" t="s">
        <v>80</v>
      </c>
      <c r="F92" s="13" t="s">
        <v>79</v>
      </c>
      <c r="G92" s="2"/>
      <c r="H92" s="2"/>
      <c r="I92" s="2"/>
      <c r="J92" s="2"/>
      <c r="K92" s="29">
        <v>1</v>
      </c>
      <c r="L92" s="1">
        <f>IF(K92&lt;&gt;"",SUM($K$1:$K92),"")</f>
        <v>77</v>
      </c>
      <c r="M92" s="1" t="str" cm="1">
        <f t="array" ref="M92">IF(K92&lt;&gt;"",INDEX('R2児童生徒質問紙'!D:D,MATCH(_xlfn.TEXTJOIN("_",TRUE,$M$4,L92),'R2児童生徒質問紙'!G:G,0),0),"")</f>
        <v>Q00000004520</v>
      </c>
      <c r="N92" s="29"/>
      <c r="O92" s="1" t="s">
        <v>94</v>
      </c>
      <c r="P92" s="1" t="str">
        <f t="shared" si="1"/>
        <v>（４５）</v>
      </c>
      <c r="Q92" s="29"/>
      <c r="R92" s="29"/>
      <c r="S92" s="29"/>
      <c r="T92" s="29"/>
      <c r="U92" s="29"/>
      <c r="V92" s="29"/>
      <c r="W92" s="29"/>
      <c r="X92" s="29"/>
      <c r="Y92" s="29"/>
      <c r="Z92" s="29"/>
      <c r="AA92" s="29"/>
      <c r="AB92" s="29"/>
      <c r="AC92" s="29"/>
      <c r="AD92" s="29"/>
    </row>
    <row r="93" spans="1:30" ht="30" customHeight="1">
      <c r="A93" s="5" t="s">
        <v>92</v>
      </c>
      <c r="B93" s="18" t="s">
        <v>494</v>
      </c>
      <c r="C93" s="13" t="s">
        <v>82</v>
      </c>
      <c r="D93" s="13" t="s">
        <v>626</v>
      </c>
      <c r="E93" s="13" t="s">
        <v>80</v>
      </c>
      <c r="F93" s="13" t="s">
        <v>79</v>
      </c>
      <c r="G93" s="2"/>
      <c r="H93" s="2"/>
      <c r="I93" s="2"/>
      <c r="J93" s="2"/>
      <c r="K93" s="29">
        <v>1</v>
      </c>
      <c r="L93" s="1">
        <f>IF(K93&lt;&gt;"",SUM($K$1:$K93),"")</f>
        <v>78</v>
      </c>
      <c r="M93" s="1" t="str" cm="1">
        <f t="array" ref="M93">IF(K93&lt;&gt;"",INDEX('R2児童生徒質問紙'!D:D,MATCH(_xlfn.TEXTJOIN("_",TRUE,$M$4,L93),'R2児童生徒質問紙'!G:G,0),0),"")</f>
        <v>Q00000004530</v>
      </c>
      <c r="N93" s="29"/>
      <c r="O93" s="1" t="s">
        <v>92</v>
      </c>
      <c r="P93" s="1" t="str">
        <f t="shared" si="1"/>
        <v>（４６）</v>
      </c>
      <c r="Q93" s="29"/>
      <c r="R93" s="29"/>
      <c r="S93" s="29"/>
      <c r="T93" s="29"/>
      <c r="U93" s="29"/>
      <c r="V93" s="29"/>
      <c r="W93" s="29"/>
      <c r="X93" s="29"/>
      <c r="Y93" s="29"/>
      <c r="Z93" s="29"/>
      <c r="AA93" s="29"/>
      <c r="AB93" s="29"/>
      <c r="AC93" s="29"/>
      <c r="AD93" s="29"/>
    </row>
    <row r="94" spans="1:30" ht="30" customHeight="1">
      <c r="A94" s="5" t="s">
        <v>90</v>
      </c>
      <c r="B94" s="4" t="s">
        <v>627</v>
      </c>
      <c r="C94" s="13" t="s">
        <v>82</v>
      </c>
      <c r="D94" s="13" t="s">
        <v>626</v>
      </c>
      <c r="E94" s="13" t="s">
        <v>80</v>
      </c>
      <c r="F94" s="13" t="s">
        <v>79</v>
      </c>
      <c r="G94" s="2"/>
      <c r="H94" s="2"/>
      <c r="I94" s="2"/>
      <c r="J94" s="2"/>
      <c r="K94" s="29">
        <v>1</v>
      </c>
      <c r="L94" s="1">
        <f>IF(K94&lt;&gt;"",SUM($K$1:$K94),"")</f>
        <v>79</v>
      </c>
      <c r="M94" s="1" t="str" cm="1">
        <f t="array" ref="M94">IF(K94&lt;&gt;"",INDEX('R2児童生徒質問紙'!D:D,MATCH(_xlfn.TEXTJOIN("_",TRUE,$M$4,L94),'R2児童生徒質問紙'!G:G,0),0),"")</f>
        <v>Q00000004540</v>
      </c>
      <c r="N94" s="29"/>
      <c r="O94" s="1" t="s">
        <v>90</v>
      </c>
      <c r="P94" s="1" t="str">
        <f t="shared" si="1"/>
        <v>（４７）</v>
      </c>
      <c r="Q94" s="29"/>
      <c r="R94" s="29"/>
      <c r="S94" s="29"/>
      <c r="T94" s="29"/>
      <c r="U94" s="29"/>
      <c r="V94" s="29"/>
      <c r="W94" s="29"/>
      <c r="X94" s="29"/>
      <c r="Y94" s="29"/>
      <c r="Z94" s="29"/>
      <c r="AA94" s="29"/>
      <c r="AB94" s="29"/>
      <c r="AC94" s="29"/>
      <c r="AD94" s="29"/>
    </row>
    <row r="95" spans="1:30" ht="40.15" customHeight="1">
      <c r="A95" s="182" t="s">
        <v>625</v>
      </c>
      <c r="B95" s="183"/>
      <c r="C95" s="183"/>
      <c r="D95" s="183"/>
      <c r="E95" s="183"/>
      <c r="F95" s="183"/>
      <c r="G95" s="183"/>
      <c r="H95" s="183"/>
      <c r="I95" s="183"/>
      <c r="J95" s="184"/>
      <c r="K95" s="29"/>
      <c r="L95" s="1" t="str">
        <f>IF(K95&lt;&gt;"",SUM($K$1:$K95),"")</f>
        <v/>
      </c>
      <c r="M95" s="1" t="str" cm="1">
        <f t="array" ref="M95">IF(K95&lt;&gt;"",INDEX('R2児童生徒質問紙'!D:D,MATCH(_xlfn.TEXTJOIN("_",TRUE,$M$4,L95),'R2児童生徒質問紙'!G:G,0),0),"")</f>
        <v/>
      </c>
      <c r="N95" s="29"/>
      <c r="O95" s="1" t="s">
        <v>2145</v>
      </c>
      <c r="P95" s="1" t="str">
        <f t="shared" si="1"/>
        <v>８　あなたの中学校１年生の時の英語の授業について，当てはまるものを1つずつ選んでください。</v>
      </c>
      <c r="Q95" s="29"/>
      <c r="R95" s="29"/>
      <c r="S95" s="29"/>
      <c r="T95" s="29"/>
      <c r="U95" s="29"/>
      <c r="V95" s="29"/>
      <c r="W95" s="29"/>
      <c r="X95" s="29"/>
      <c r="Y95" s="29"/>
      <c r="Z95" s="29"/>
      <c r="AA95" s="29"/>
      <c r="AB95" s="29"/>
      <c r="AC95" s="29"/>
      <c r="AD95" s="29"/>
    </row>
    <row r="96" spans="1:30" ht="30" customHeight="1">
      <c r="A96" s="5" t="s">
        <v>624</v>
      </c>
      <c r="B96" s="4" t="s">
        <v>623</v>
      </c>
      <c r="C96" s="13" t="s">
        <v>11</v>
      </c>
      <c r="D96" s="9" t="s">
        <v>295</v>
      </c>
      <c r="E96" s="9" t="s">
        <v>9</v>
      </c>
      <c r="F96" s="9" t="s">
        <v>8</v>
      </c>
      <c r="G96" s="2"/>
      <c r="H96" s="2"/>
      <c r="I96" s="2"/>
      <c r="J96" s="2"/>
      <c r="K96" s="29">
        <v>1</v>
      </c>
      <c r="L96" s="1">
        <f>IF(K96&lt;&gt;"",SUM($K$1:$K96),"")</f>
        <v>80</v>
      </c>
      <c r="M96" s="1" t="str" cm="1">
        <f t="array" ref="M96">IF(K96&lt;&gt;"",INDEX('R2児童生徒質問紙'!D:D,MATCH(_xlfn.TEXTJOIN("_",TRUE,$M$4,L96),'R2児童生徒質問紙'!G:G,0),0),"")</f>
        <v>Q00000004550</v>
      </c>
      <c r="N96" s="29"/>
      <c r="O96" s="1" t="s">
        <v>88</v>
      </c>
      <c r="P96" s="1" t="str">
        <f t="shared" si="1"/>
        <v>（４８）</v>
      </c>
      <c r="Q96" s="29"/>
      <c r="R96" s="29"/>
      <c r="S96" s="29"/>
      <c r="T96" s="29"/>
      <c r="U96" s="29"/>
      <c r="V96" s="29"/>
      <c r="W96" s="29"/>
      <c r="X96" s="29"/>
      <c r="Y96" s="29"/>
      <c r="Z96" s="29"/>
      <c r="AA96" s="29"/>
      <c r="AB96" s="29"/>
      <c r="AC96" s="29"/>
      <c r="AD96" s="29"/>
    </row>
    <row r="97" spans="1:30" ht="30" customHeight="1">
      <c r="A97" s="5" t="s">
        <v>86</v>
      </c>
      <c r="B97" s="4" t="s">
        <v>622</v>
      </c>
      <c r="C97" s="9" t="s">
        <v>11</v>
      </c>
      <c r="D97" s="9" t="s">
        <v>295</v>
      </c>
      <c r="E97" s="9" t="s">
        <v>9</v>
      </c>
      <c r="F97" s="9" t="s">
        <v>8</v>
      </c>
      <c r="G97" s="2"/>
      <c r="H97" s="2"/>
      <c r="I97" s="2"/>
      <c r="J97" s="2"/>
      <c r="K97" s="29">
        <v>1</v>
      </c>
      <c r="L97" s="1">
        <f>IF(K97&lt;&gt;"",SUM($K$1:$K97),"")</f>
        <v>81</v>
      </c>
      <c r="M97" s="1" t="str" cm="1">
        <f t="array" ref="M97">IF(K97&lt;&gt;"",INDEX('R2児童生徒質問紙'!D:D,MATCH(_xlfn.TEXTJOIN("_",TRUE,$M$4,L97),'R2児童生徒質問紙'!G:G,0),0),"")</f>
        <v>Q00000004560</v>
      </c>
      <c r="N97" s="29"/>
      <c r="O97" s="1" t="s">
        <v>86</v>
      </c>
      <c r="P97" s="1" t="str">
        <f t="shared" si="1"/>
        <v>（４９）</v>
      </c>
      <c r="Q97" s="29"/>
      <c r="R97" s="29"/>
      <c r="S97" s="29"/>
      <c r="T97" s="29"/>
      <c r="U97" s="29"/>
      <c r="V97" s="29"/>
      <c r="W97" s="29"/>
      <c r="X97" s="29"/>
      <c r="Y97" s="29"/>
      <c r="Z97" s="29"/>
      <c r="AA97" s="29"/>
      <c r="AB97" s="29"/>
      <c r="AC97" s="29"/>
      <c r="AD97" s="29"/>
    </row>
    <row r="98" spans="1:30" ht="30" customHeight="1">
      <c r="A98" s="5" t="s">
        <v>84</v>
      </c>
      <c r="B98" s="4" t="s">
        <v>621</v>
      </c>
      <c r="C98" s="9" t="s">
        <v>11</v>
      </c>
      <c r="D98" s="9" t="s">
        <v>295</v>
      </c>
      <c r="E98" s="9" t="s">
        <v>9</v>
      </c>
      <c r="F98" s="9" t="s">
        <v>8</v>
      </c>
      <c r="G98" s="2"/>
      <c r="H98" s="2"/>
      <c r="I98" s="2"/>
      <c r="J98" s="2"/>
      <c r="K98" s="29">
        <v>1</v>
      </c>
      <c r="L98" s="1">
        <f>IF(K98&lt;&gt;"",SUM($K$1:$K98),"")</f>
        <v>82</v>
      </c>
      <c r="M98" s="1" t="str" cm="1">
        <f t="array" ref="M98">IF(K98&lt;&gt;"",INDEX('R2児童生徒質問紙'!D:D,MATCH(_xlfn.TEXTJOIN("_",TRUE,$M$4,L98),'R2児童生徒質問紙'!G:G,0),0),"")</f>
        <v>Q00000004570</v>
      </c>
      <c r="N98" s="29"/>
      <c r="O98" s="1" t="s">
        <v>84</v>
      </c>
      <c r="P98" s="1" t="str">
        <f t="shared" si="1"/>
        <v>（５０）</v>
      </c>
      <c r="Q98" s="29"/>
      <c r="R98" s="29"/>
      <c r="S98" s="29"/>
      <c r="T98" s="29"/>
      <c r="U98" s="29"/>
      <c r="V98" s="29"/>
      <c r="W98" s="29"/>
      <c r="X98" s="29"/>
      <c r="Y98" s="29"/>
      <c r="Z98" s="29"/>
      <c r="AA98" s="29"/>
      <c r="AB98" s="29"/>
      <c r="AC98" s="29"/>
      <c r="AD98" s="29"/>
    </row>
    <row r="99" spans="1:30" ht="40.15" customHeight="1">
      <c r="A99" s="182" t="s">
        <v>484</v>
      </c>
      <c r="B99" s="183"/>
      <c r="C99" s="183"/>
      <c r="D99" s="183"/>
      <c r="E99" s="183"/>
      <c r="F99" s="183"/>
      <c r="G99" s="183"/>
      <c r="H99" s="183"/>
      <c r="I99" s="183"/>
      <c r="J99" s="184"/>
      <c r="K99" s="29"/>
      <c r="L99" s="1" t="str">
        <f>IF(K99&lt;&gt;"",SUM($K$1:$K99),"")</f>
        <v/>
      </c>
      <c r="M99" s="1" t="str" cm="1">
        <f t="array" ref="M99">IF(K99&lt;&gt;"",INDEX('R2児童生徒質問紙'!D:D,MATCH(_xlfn.TEXTJOIN("_",TRUE,$M$4,L99),'R2児童生徒質問紙'!G:G,0),0),"")</f>
        <v/>
      </c>
      <c r="N99" s="29"/>
      <c r="O99" s="1" t="s">
        <v>2134</v>
      </c>
      <c r="P99" s="1" t="str">
        <f t="shared" si="1"/>
        <v>９　家での生活について，当てはまるものを１つずつ選んでください。</v>
      </c>
      <c r="Q99" s="29"/>
      <c r="R99" s="29"/>
      <c r="S99" s="29"/>
      <c r="T99" s="29"/>
      <c r="U99" s="29"/>
      <c r="V99" s="29"/>
      <c r="W99" s="29"/>
      <c r="X99" s="29"/>
      <c r="Y99" s="29"/>
      <c r="Z99" s="29"/>
      <c r="AA99" s="29"/>
      <c r="AB99" s="29"/>
      <c r="AC99" s="29"/>
      <c r="AD99" s="29"/>
    </row>
    <row r="100" spans="1:30" ht="30" customHeight="1">
      <c r="A100" s="5" t="s">
        <v>77</v>
      </c>
      <c r="B100" s="4" t="s">
        <v>76</v>
      </c>
      <c r="C100" s="13" t="s">
        <v>73</v>
      </c>
      <c r="D100" s="13" t="s">
        <v>72</v>
      </c>
      <c r="E100" s="13" t="s">
        <v>71</v>
      </c>
      <c r="F100" s="13" t="s">
        <v>70</v>
      </c>
      <c r="G100" s="2"/>
      <c r="H100" s="2"/>
      <c r="I100" s="2"/>
      <c r="J100" s="2"/>
      <c r="K100" s="29">
        <v>1</v>
      </c>
      <c r="L100" s="1">
        <f>IF(K100&lt;&gt;"",SUM($K$1:$K100),"")</f>
        <v>83</v>
      </c>
      <c r="M100" s="1" t="str" cm="1">
        <f t="array" ref="M100">IF(K100&lt;&gt;"",INDEX('R2児童生徒質問紙'!D:D,MATCH(_xlfn.TEXTJOIN("_",TRUE,$M$4,L100),'R2児童生徒質問紙'!G:G,0),0),"")</f>
        <v>Q00000004580</v>
      </c>
      <c r="N100" s="29"/>
      <c r="O100" s="1" t="s">
        <v>377</v>
      </c>
      <c r="P100" s="1" t="str">
        <f t="shared" si="1"/>
        <v>（５１）</v>
      </c>
      <c r="Q100" s="29"/>
      <c r="R100" s="29"/>
      <c r="S100" s="29"/>
      <c r="T100" s="29"/>
      <c r="U100" s="29"/>
      <c r="V100" s="29"/>
      <c r="W100" s="29"/>
      <c r="X100" s="29"/>
      <c r="Y100" s="29"/>
      <c r="Z100" s="29"/>
      <c r="AA100" s="29"/>
      <c r="AB100" s="29"/>
      <c r="AC100" s="29"/>
      <c r="AD100" s="29"/>
    </row>
    <row r="101" spans="1:30" ht="30" customHeight="1">
      <c r="A101" s="5" t="s">
        <v>75</v>
      </c>
      <c r="B101" s="4" t="s">
        <v>482</v>
      </c>
      <c r="C101" s="13" t="s">
        <v>73</v>
      </c>
      <c r="D101" s="13" t="s">
        <v>72</v>
      </c>
      <c r="E101" s="13" t="s">
        <v>71</v>
      </c>
      <c r="F101" s="13" t="s">
        <v>70</v>
      </c>
      <c r="G101" s="2"/>
      <c r="H101" s="2"/>
      <c r="I101" s="2"/>
      <c r="J101" s="2"/>
      <c r="K101" s="29">
        <v>1</v>
      </c>
      <c r="L101" s="1">
        <f>IF(K101&lt;&gt;"",SUM($K$1:$K101),"")</f>
        <v>84</v>
      </c>
      <c r="M101" s="1" t="str" cm="1">
        <f t="array" ref="M101">IF(K101&lt;&gt;"",INDEX('R2児童生徒質問紙'!D:D,MATCH(_xlfn.TEXTJOIN("_",TRUE,$M$4,L101),'R2児童生徒質問紙'!G:G,0),0),"")</f>
        <v>Q00000004590</v>
      </c>
      <c r="N101" s="29"/>
      <c r="O101" s="1" t="s">
        <v>75</v>
      </c>
      <c r="P101" s="1" t="str">
        <f t="shared" si="1"/>
        <v>（５２）</v>
      </c>
      <c r="Q101" s="29"/>
      <c r="R101" s="29"/>
      <c r="S101" s="29"/>
      <c r="T101" s="29"/>
      <c r="U101" s="29"/>
      <c r="V101" s="29"/>
      <c r="W101" s="29"/>
      <c r="X101" s="29"/>
      <c r="Y101" s="29"/>
      <c r="Z101" s="29"/>
      <c r="AA101" s="29"/>
      <c r="AB101" s="29"/>
      <c r="AC101" s="29"/>
      <c r="AD101" s="29"/>
    </row>
    <row r="102" spans="1:30" ht="45" customHeight="1">
      <c r="A102" s="5" t="s">
        <v>69</v>
      </c>
      <c r="B102" s="4" t="s">
        <v>620</v>
      </c>
      <c r="C102" s="13" t="s">
        <v>354</v>
      </c>
      <c r="D102" s="13" t="s">
        <v>330</v>
      </c>
      <c r="E102" s="13" t="s">
        <v>329</v>
      </c>
      <c r="F102" s="13" t="s">
        <v>328</v>
      </c>
      <c r="G102" s="7" t="s">
        <v>66</v>
      </c>
      <c r="H102" s="3" t="s">
        <v>63</v>
      </c>
      <c r="I102" s="2"/>
      <c r="J102" s="2"/>
      <c r="K102" s="29">
        <v>1</v>
      </c>
      <c r="L102" s="1">
        <f>IF(K102&lt;&gt;"",SUM($K$1:$K102),"")</f>
        <v>85</v>
      </c>
      <c r="M102" s="1" t="str" cm="1">
        <f t="array" ref="M102">IF(K102&lt;&gt;"",INDEX('R2児童生徒質問紙'!D:D,MATCH(_xlfn.TEXTJOIN("_",TRUE,$M$4,L102),'R2児童生徒質問紙'!G:G,0),0),"")</f>
        <v>Q00000004600</v>
      </c>
      <c r="N102" s="29"/>
      <c r="O102" s="1" t="s">
        <v>69</v>
      </c>
      <c r="P102" s="1" t="str">
        <f t="shared" si="1"/>
        <v>（５３）</v>
      </c>
      <c r="Q102" s="29"/>
      <c r="R102" s="29"/>
      <c r="S102" s="29"/>
      <c r="T102" s="29"/>
      <c r="U102" s="29"/>
      <c r="V102" s="29"/>
      <c r="W102" s="29"/>
      <c r="X102" s="29"/>
      <c r="Y102" s="29"/>
      <c r="Z102" s="29"/>
      <c r="AA102" s="29"/>
      <c r="AB102" s="29"/>
      <c r="AC102" s="29"/>
      <c r="AD102" s="29"/>
    </row>
    <row r="103" spans="1:30" ht="45" customHeight="1">
      <c r="A103" s="5" t="s">
        <v>65</v>
      </c>
      <c r="B103" s="4" t="s">
        <v>619</v>
      </c>
      <c r="C103" s="13" t="s">
        <v>332</v>
      </c>
      <c r="D103" s="13" t="s">
        <v>331</v>
      </c>
      <c r="E103" s="13" t="s">
        <v>330</v>
      </c>
      <c r="F103" s="13" t="s">
        <v>329</v>
      </c>
      <c r="G103" s="3" t="s">
        <v>36</v>
      </c>
      <c r="H103" s="3" t="s">
        <v>63</v>
      </c>
      <c r="I103" s="2"/>
      <c r="J103" s="2"/>
      <c r="K103" s="29">
        <v>1</v>
      </c>
      <c r="L103" s="1">
        <f>IF(K103&lt;&gt;"",SUM($K$1:$K103),"")</f>
        <v>86</v>
      </c>
      <c r="M103" s="1" t="str" cm="1">
        <f t="array" ref="M103">IF(K103&lt;&gt;"",INDEX('R2児童生徒質問紙'!D:D,MATCH(_xlfn.TEXTJOIN("_",TRUE,$M$4,L103),'R2児童生徒質問紙'!G:G,0),0),"")</f>
        <v>Q00000004610</v>
      </c>
      <c r="N103" s="29"/>
      <c r="O103" s="1" t="s">
        <v>65</v>
      </c>
      <c r="P103" s="1" t="str">
        <f t="shared" si="1"/>
        <v>（５４）</v>
      </c>
      <c r="Q103" s="29"/>
      <c r="R103" s="29"/>
      <c r="S103" s="29"/>
      <c r="T103" s="29"/>
      <c r="U103" s="29"/>
      <c r="V103" s="29"/>
      <c r="W103" s="29"/>
      <c r="X103" s="29"/>
      <c r="Y103" s="29"/>
      <c r="Z103" s="29"/>
      <c r="AA103" s="29"/>
      <c r="AB103" s="29"/>
      <c r="AC103" s="29"/>
      <c r="AD103" s="29"/>
    </row>
    <row r="104" spans="1:30" ht="30" customHeight="1">
      <c r="A104" s="5" t="s">
        <v>62</v>
      </c>
      <c r="B104" s="4" t="s">
        <v>618</v>
      </c>
      <c r="C104" s="13" t="s">
        <v>349</v>
      </c>
      <c r="D104" s="13" t="s">
        <v>348</v>
      </c>
      <c r="E104" s="13" t="s">
        <v>347</v>
      </c>
      <c r="F104" s="13" t="s">
        <v>346</v>
      </c>
      <c r="G104" s="7" t="s">
        <v>345</v>
      </c>
      <c r="H104" s="3" t="s">
        <v>344</v>
      </c>
      <c r="I104" s="3" t="s">
        <v>54</v>
      </c>
      <c r="J104" s="3" t="s">
        <v>53</v>
      </c>
      <c r="K104" s="29">
        <v>1</v>
      </c>
      <c r="L104" s="1">
        <f>IF(K104&lt;&gt;"",SUM($K$1:$K104),"")</f>
        <v>87</v>
      </c>
      <c r="M104" s="1" t="str" cm="1">
        <f t="array" ref="M104">IF(K104&lt;&gt;"",INDEX('R2児童生徒質問紙'!D:D,MATCH(_xlfn.TEXTJOIN("_",TRUE,$M$4,L104),'R2児童生徒質問紙'!G:G,0),0),"")</f>
        <v>Q00000004620</v>
      </c>
      <c r="N104" s="29"/>
      <c r="O104" s="1" t="s">
        <v>62</v>
      </c>
      <c r="P104" s="1" t="str">
        <f t="shared" si="1"/>
        <v>（５５）</v>
      </c>
      <c r="Q104" s="29"/>
      <c r="R104" s="29"/>
      <c r="S104" s="29"/>
      <c r="T104" s="29"/>
      <c r="U104" s="29"/>
      <c r="V104" s="29"/>
      <c r="W104" s="29"/>
      <c r="X104" s="29"/>
      <c r="Y104" s="29"/>
      <c r="Z104" s="29"/>
      <c r="AA104" s="29"/>
      <c r="AB104" s="29"/>
      <c r="AC104" s="29"/>
      <c r="AD104" s="29"/>
    </row>
    <row r="105" spans="1:30" ht="30" customHeight="1">
      <c r="A105" s="5" t="s">
        <v>52</v>
      </c>
      <c r="B105" s="4" t="s">
        <v>555</v>
      </c>
      <c r="C105" s="9" t="s">
        <v>554</v>
      </c>
      <c r="D105" s="9" t="s">
        <v>553</v>
      </c>
      <c r="E105" s="9" t="s">
        <v>552</v>
      </c>
      <c r="F105" s="9" t="s">
        <v>551</v>
      </c>
      <c r="G105" s="3" t="s">
        <v>550</v>
      </c>
      <c r="H105" s="2"/>
      <c r="I105" s="2"/>
      <c r="J105" s="2"/>
      <c r="K105" s="29">
        <v>1</v>
      </c>
      <c r="L105" s="1">
        <f>IF(K105&lt;&gt;"",SUM($K$1:$K105),"")</f>
        <v>88</v>
      </c>
      <c r="M105" s="1" t="str" cm="1">
        <f t="array" ref="M105">IF(K105&lt;&gt;"",INDEX('R2児童生徒質問紙'!D:D,MATCH(_xlfn.TEXTJOIN("_",TRUE,$M$4,L105),'R2児童生徒質問紙'!G:G,0),0),"")</f>
        <v>Q00000004630</v>
      </c>
      <c r="N105" s="29"/>
      <c r="O105" s="1" t="s">
        <v>52</v>
      </c>
      <c r="P105" s="1" t="str">
        <f t="shared" si="1"/>
        <v>（５６）</v>
      </c>
      <c r="Q105" s="29"/>
      <c r="R105" s="29"/>
      <c r="S105" s="29"/>
      <c r="T105" s="29"/>
      <c r="U105" s="29"/>
      <c r="V105" s="29"/>
      <c r="W105" s="29"/>
      <c r="X105" s="29"/>
      <c r="Y105" s="29"/>
      <c r="Z105" s="29"/>
      <c r="AA105" s="29"/>
      <c r="AB105" s="29"/>
      <c r="AC105" s="29"/>
      <c r="AD105" s="29"/>
    </row>
    <row r="106" spans="1:30" ht="30" customHeight="1">
      <c r="A106" s="5" t="s">
        <v>45</v>
      </c>
      <c r="B106" s="4" t="s">
        <v>44</v>
      </c>
      <c r="C106" s="9" t="s">
        <v>549</v>
      </c>
      <c r="D106" s="9" t="s">
        <v>617</v>
      </c>
      <c r="E106" s="9" t="s">
        <v>616</v>
      </c>
      <c r="F106" s="9" t="s">
        <v>615</v>
      </c>
      <c r="G106" s="3" t="s">
        <v>614</v>
      </c>
      <c r="H106" s="2"/>
      <c r="I106" s="2"/>
      <c r="J106" s="2"/>
      <c r="K106" s="29">
        <v>1</v>
      </c>
      <c r="L106" s="1">
        <f>IF(K106&lt;&gt;"",SUM($K$1:$K106),"")</f>
        <v>89</v>
      </c>
      <c r="M106" s="1" t="str" cm="1">
        <f t="array" ref="M106">IF(K106&lt;&gt;"",INDEX('R2児童生徒質問紙'!D:D,MATCH(_xlfn.TEXTJOIN("_",TRUE,$M$4,L106),'R2児童生徒質問紙'!G:G,0),0),"")</f>
        <v>Q00000004640</v>
      </c>
      <c r="N106" s="29"/>
      <c r="O106" s="1" t="s">
        <v>45</v>
      </c>
      <c r="P106" s="1" t="str">
        <f t="shared" si="1"/>
        <v>（５７）</v>
      </c>
      <c r="Q106" s="29"/>
      <c r="R106" s="29"/>
      <c r="S106" s="29"/>
      <c r="T106" s="29"/>
      <c r="U106" s="29"/>
      <c r="V106" s="29"/>
      <c r="W106" s="29"/>
      <c r="X106" s="29"/>
      <c r="Y106" s="29"/>
      <c r="Z106" s="29"/>
      <c r="AA106" s="29"/>
      <c r="AB106" s="29"/>
      <c r="AC106" s="29"/>
      <c r="AD106" s="29"/>
    </row>
    <row r="107" spans="1:30" ht="45" customHeight="1">
      <c r="A107" s="5" t="s">
        <v>38</v>
      </c>
      <c r="B107" s="4" t="s">
        <v>613</v>
      </c>
      <c r="C107" s="9" t="s">
        <v>332</v>
      </c>
      <c r="D107" s="9" t="s">
        <v>331</v>
      </c>
      <c r="E107" s="9" t="s">
        <v>330</v>
      </c>
      <c r="F107" s="3" t="s">
        <v>329</v>
      </c>
      <c r="G107" s="3" t="s">
        <v>36</v>
      </c>
      <c r="H107" s="7" t="s">
        <v>63</v>
      </c>
      <c r="I107" s="2"/>
      <c r="J107" s="2"/>
      <c r="K107" s="29">
        <v>1</v>
      </c>
      <c r="L107" s="1">
        <f>IF(K107&lt;&gt;"",SUM($K$1:$K107),"")</f>
        <v>90</v>
      </c>
      <c r="M107" s="1" t="str" cm="1">
        <f t="array" ref="M107">IF(K107&lt;&gt;"",INDEX('R2児童生徒質問紙'!D:D,MATCH(_xlfn.TEXTJOIN("_",TRUE,$M$4,L107),'R2児童生徒質問紙'!G:G,0),0),"")</f>
        <v>Q00000004650</v>
      </c>
      <c r="N107" s="29"/>
      <c r="O107" s="1" t="s">
        <v>38</v>
      </c>
      <c r="P107" s="1" t="str">
        <f t="shared" si="1"/>
        <v>（５８）</v>
      </c>
      <c r="Q107" s="29"/>
      <c r="R107" s="29"/>
      <c r="S107" s="29"/>
      <c r="T107" s="29"/>
      <c r="U107" s="29"/>
      <c r="V107" s="29"/>
      <c r="W107" s="29"/>
      <c r="X107" s="29"/>
      <c r="Y107" s="29"/>
      <c r="Z107" s="29"/>
      <c r="AA107" s="29"/>
      <c r="AB107" s="29"/>
      <c r="AC107" s="29"/>
      <c r="AD107" s="29"/>
    </row>
    <row r="108" spans="1:30" ht="45" customHeight="1">
      <c r="A108" s="5" t="s">
        <v>34</v>
      </c>
      <c r="B108" s="4" t="s">
        <v>612</v>
      </c>
      <c r="C108" s="13" t="s">
        <v>21</v>
      </c>
      <c r="D108" s="9" t="s">
        <v>20</v>
      </c>
      <c r="E108" s="2"/>
      <c r="F108" s="2"/>
      <c r="G108" s="2"/>
      <c r="H108" s="2"/>
      <c r="I108" s="2"/>
      <c r="J108" s="2"/>
      <c r="K108" s="29">
        <v>1</v>
      </c>
      <c r="L108" s="1">
        <f>IF(K108&lt;&gt;"",SUM($K$1:$K108),"")</f>
        <v>91</v>
      </c>
      <c r="M108" s="1" t="str" cm="1">
        <f t="array" ref="M108">IF(K108&lt;&gt;"",INDEX('R2児童生徒質問紙'!D:D,MATCH(_xlfn.TEXTJOIN("_",TRUE,$M$4,L108),'R2児童生徒質問紙'!G:G,0),0),"")</f>
        <v>Q00000004660</v>
      </c>
      <c r="N108" s="29"/>
      <c r="O108" s="1" t="s">
        <v>34</v>
      </c>
      <c r="P108" s="1" t="str">
        <f t="shared" si="1"/>
        <v>（５９）</v>
      </c>
      <c r="Q108" s="29"/>
      <c r="R108" s="29"/>
      <c r="S108" s="29"/>
      <c r="T108" s="29"/>
      <c r="U108" s="29"/>
      <c r="V108" s="29"/>
      <c r="W108" s="29"/>
      <c r="X108" s="29"/>
      <c r="Y108" s="29"/>
      <c r="Z108" s="29"/>
      <c r="AA108" s="29"/>
      <c r="AB108" s="29"/>
      <c r="AC108" s="29"/>
      <c r="AD108" s="29"/>
    </row>
    <row r="109" spans="1:30" ht="45" customHeight="1">
      <c r="A109" s="5" t="s">
        <v>32</v>
      </c>
      <c r="B109" s="4" t="s">
        <v>611</v>
      </c>
      <c r="C109" s="9" t="s">
        <v>332</v>
      </c>
      <c r="D109" s="9" t="s">
        <v>331</v>
      </c>
      <c r="E109" s="13" t="s">
        <v>330</v>
      </c>
      <c r="F109" s="9" t="s">
        <v>329</v>
      </c>
      <c r="G109" s="3" t="s">
        <v>328</v>
      </c>
      <c r="H109" s="3" t="s">
        <v>66</v>
      </c>
      <c r="I109" s="3" t="s">
        <v>610</v>
      </c>
      <c r="J109" s="2"/>
      <c r="K109" s="29">
        <v>1</v>
      </c>
      <c r="L109" s="1">
        <f>IF(K109&lt;&gt;"",SUM($K$1:$K109),"")</f>
        <v>92</v>
      </c>
      <c r="M109" s="1" t="str" cm="1">
        <f t="array" ref="M109">IF(K109&lt;&gt;"",INDEX('R2児童生徒質問紙'!D:D,MATCH(_xlfn.TEXTJOIN("_",TRUE,$M$4,L109),'R2児童生徒質問紙'!G:G,0),0),"")</f>
        <v>Q00000004670</v>
      </c>
      <c r="N109" s="29"/>
      <c r="O109" s="1" t="s">
        <v>32</v>
      </c>
      <c r="P109" s="1" t="str">
        <f t="shared" si="1"/>
        <v>（６０）</v>
      </c>
      <c r="Q109" s="29"/>
      <c r="R109" s="29"/>
      <c r="S109" s="29"/>
      <c r="T109" s="29"/>
      <c r="U109" s="29"/>
      <c r="V109" s="29"/>
      <c r="W109" s="29"/>
      <c r="X109" s="29"/>
      <c r="Y109" s="29"/>
      <c r="Z109" s="29"/>
      <c r="AA109" s="29"/>
      <c r="AB109" s="29"/>
      <c r="AC109" s="29"/>
      <c r="AD109" s="29"/>
    </row>
    <row r="110" spans="1:30" ht="45" customHeight="1">
      <c r="A110" s="5" t="s">
        <v>23</v>
      </c>
      <c r="B110" s="4" t="s">
        <v>609</v>
      </c>
      <c r="C110" s="13" t="s">
        <v>21</v>
      </c>
      <c r="D110" s="9" t="s">
        <v>20</v>
      </c>
      <c r="E110" s="2"/>
      <c r="F110" s="2"/>
      <c r="G110" s="2"/>
      <c r="H110" s="2"/>
      <c r="I110" s="2"/>
      <c r="J110" s="2"/>
      <c r="K110" s="29">
        <v>1</v>
      </c>
      <c r="L110" s="1">
        <f>IF(K110&lt;&gt;"",SUM($K$1:$K110),"")</f>
        <v>93</v>
      </c>
      <c r="M110" s="1" t="str" cm="1">
        <f t="array" ref="M110">IF(K110&lt;&gt;"",INDEX('R2児童生徒質問紙'!D:D,MATCH(_xlfn.TEXTJOIN("_",TRUE,$M$4,L110),'R2児童生徒質問紙'!G:G,0),0),"")</f>
        <v>Q00000004680</v>
      </c>
      <c r="N110" s="29"/>
      <c r="O110" s="1" t="s">
        <v>23</v>
      </c>
      <c r="P110" s="1" t="str">
        <f t="shared" si="1"/>
        <v>（６１）</v>
      </c>
      <c r="Q110" s="29"/>
      <c r="R110" s="29"/>
      <c r="S110" s="29"/>
      <c r="T110" s="29"/>
      <c r="U110" s="29"/>
      <c r="V110" s="29"/>
      <c r="W110" s="29"/>
      <c r="X110" s="29"/>
      <c r="Y110" s="29"/>
      <c r="Z110" s="29"/>
      <c r="AA110" s="29"/>
      <c r="AB110" s="29"/>
      <c r="AC110" s="29"/>
      <c r="AD110" s="29"/>
    </row>
    <row r="111" spans="1:30" ht="30" customHeight="1">
      <c r="A111" s="5" t="s">
        <v>19</v>
      </c>
      <c r="B111" s="4" t="s">
        <v>540</v>
      </c>
      <c r="C111" s="9" t="s">
        <v>17</v>
      </c>
      <c r="D111" s="9" t="s">
        <v>16</v>
      </c>
      <c r="E111" s="13" t="s">
        <v>15</v>
      </c>
      <c r="F111" s="9" t="s">
        <v>14</v>
      </c>
      <c r="G111" s="2"/>
      <c r="H111" s="2"/>
      <c r="I111" s="2"/>
      <c r="J111" s="2"/>
      <c r="K111" s="29">
        <v>1</v>
      </c>
      <c r="L111" s="1">
        <f>IF(K111&lt;&gt;"",SUM($K$1:$K111),"")</f>
        <v>94</v>
      </c>
      <c r="M111" s="1" t="str" cm="1">
        <f t="array" ref="M111">IF(K111&lt;&gt;"",INDEX('R2児童生徒質問紙'!D:D,MATCH(_xlfn.TEXTJOIN("_",TRUE,$M$4,L111),'R2児童生徒質問紙'!G:G,0),0),"")</f>
        <v>Q00000004690</v>
      </c>
      <c r="N111" s="29"/>
      <c r="O111" s="1" t="s">
        <v>19</v>
      </c>
      <c r="P111" s="1" t="str">
        <f t="shared" si="1"/>
        <v>（６２）</v>
      </c>
      <c r="Q111" s="29"/>
      <c r="R111" s="29"/>
      <c r="S111" s="29"/>
      <c r="T111" s="29"/>
      <c r="U111" s="29"/>
      <c r="V111" s="29"/>
      <c r="W111" s="29"/>
      <c r="X111" s="29"/>
      <c r="Y111" s="29"/>
      <c r="Z111" s="29"/>
      <c r="AA111" s="29"/>
      <c r="AB111" s="29"/>
      <c r="AC111" s="29"/>
      <c r="AD111" s="29"/>
    </row>
    <row r="112" spans="1:30" ht="45" customHeight="1">
      <c r="A112" s="5" t="s">
        <v>13</v>
      </c>
      <c r="B112" s="4" t="s">
        <v>608</v>
      </c>
      <c r="C112" s="9" t="s">
        <v>11</v>
      </c>
      <c r="D112" s="9" t="s">
        <v>10</v>
      </c>
      <c r="E112" s="9" t="s">
        <v>9</v>
      </c>
      <c r="F112" s="9" t="s">
        <v>8</v>
      </c>
      <c r="G112" s="2"/>
      <c r="H112" s="2"/>
      <c r="I112" s="2"/>
      <c r="J112" s="2"/>
      <c r="K112" s="29">
        <v>1</v>
      </c>
      <c r="L112" s="1">
        <f>IF(K112&lt;&gt;"",SUM($K$1:$K112),"")</f>
        <v>95</v>
      </c>
      <c r="M112" s="1" t="str" cm="1">
        <f t="array" ref="M112">IF(K112&lt;&gt;"",INDEX('R2児童生徒質問紙'!D:D,MATCH(_xlfn.TEXTJOIN("_",TRUE,$M$4,L112),'R2児童生徒質問紙'!G:G,0),0),"")</f>
        <v>Q00000004700</v>
      </c>
      <c r="N112" s="29"/>
      <c r="O112" s="1" t="s">
        <v>13</v>
      </c>
      <c r="P112" s="1" t="str">
        <f t="shared" si="1"/>
        <v>（６３）</v>
      </c>
      <c r="Q112" s="29"/>
      <c r="R112" s="29"/>
      <c r="S112" s="29"/>
      <c r="T112" s="29"/>
      <c r="U112" s="29"/>
      <c r="V112" s="29"/>
      <c r="W112" s="29"/>
      <c r="X112" s="29"/>
      <c r="Y112" s="29"/>
      <c r="Z112" s="29"/>
      <c r="AA112" s="29"/>
      <c r="AB112" s="29"/>
      <c r="AC112" s="29"/>
      <c r="AD112" s="29"/>
    </row>
    <row r="113" spans="1:30" ht="40.15" customHeight="1">
      <c r="A113" s="182" t="s">
        <v>475</v>
      </c>
      <c r="B113" s="183"/>
      <c r="C113" s="183"/>
      <c r="D113" s="183"/>
      <c r="E113" s="183"/>
      <c r="F113" s="183"/>
      <c r="G113" s="183"/>
      <c r="H113" s="183"/>
      <c r="I113" s="183"/>
      <c r="J113" s="184"/>
      <c r="K113" s="29"/>
      <c r="L113" s="1" t="str">
        <f>IF(K113&lt;&gt;"",SUM($K$1:$K113),"")</f>
        <v/>
      </c>
      <c r="M113" s="1" t="str" cm="1">
        <f t="array" ref="M113">IF(K113&lt;&gt;"",INDEX('R2児童生徒質問紙'!D:D,MATCH(_xlfn.TEXTJOIN("_",TRUE,$M$4,L113),'R2児童生徒質問紙'!G:G,0),0),"")</f>
        <v/>
      </c>
      <c r="N113" s="29"/>
      <c r="O113" s="1" t="s">
        <v>2135</v>
      </c>
      <c r="P113" s="1" t="str">
        <f t="shared" si="1"/>
        <v>１０　あなた自身のことについて，当てはまるものをマークしてください。</v>
      </c>
      <c r="Q113" s="29"/>
      <c r="R113" s="29"/>
      <c r="S113" s="29"/>
      <c r="T113" s="29"/>
      <c r="U113" s="29"/>
      <c r="V113" s="29"/>
      <c r="W113" s="29"/>
      <c r="X113" s="29"/>
      <c r="Y113" s="29"/>
      <c r="Z113" s="29"/>
      <c r="AA113" s="29"/>
      <c r="AB113" s="29"/>
      <c r="AC113" s="29"/>
      <c r="AD113" s="29"/>
    </row>
    <row r="114" spans="1:30" ht="30" customHeight="1">
      <c r="A114" s="5" t="s">
        <v>6</v>
      </c>
      <c r="B114" s="4" t="s">
        <v>5</v>
      </c>
      <c r="C114" s="7" t="s">
        <v>4</v>
      </c>
      <c r="D114" s="2"/>
      <c r="E114" s="2"/>
      <c r="F114" s="2"/>
      <c r="G114" s="2"/>
      <c r="H114" s="2"/>
      <c r="I114" s="2"/>
      <c r="J114" s="2"/>
      <c r="K114" s="29">
        <v>1</v>
      </c>
      <c r="L114" s="1">
        <f>IF(K114&lt;&gt;"",SUM($K$1:$K114),"")</f>
        <v>96</v>
      </c>
      <c r="M114" s="1" t="str" cm="1">
        <f t="array" ref="M114">IF(K114&lt;&gt;"",INDEX('R2児童生徒質問紙'!D:D,MATCH(_xlfn.TEXTJOIN("_",TRUE,$M$4,L114),'R2児童生徒質問紙'!G:G,0),0),"")</f>
        <v>Q00000004711</v>
      </c>
      <c r="O114" s="1" t="s">
        <v>2126</v>
      </c>
      <c r="P114" s="1" t="str">
        <f t="shared" si="1"/>
        <v>（６４）</v>
      </c>
    </row>
    <row r="115" spans="1:30" ht="30" customHeight="1">
      <c r="A115" s="5" t="s">
        <v>358</v>
      </c>
      <c r="B115" s="4" t="s">
        <v>607</v>
      </c>
      <c r="C115" s="9" t="s">
        <v>1</v>
      </c>
      <c r="D115" s="13" t="s">
        <v>537</v>
      </c>
      <c r="E115" s="9" t="s">
        <v>606</v>
      </c>
      <c r="F115" s="2"/>
      <c r="G115" s="2"/>
      <c r="H115" s="2"/>
      <c r="I115" s="2"/>
      <c r="J115" s="2"/>
      <c r="K115" s="29">
        <v>1</v>
      </c>
      <c r="L115" s="1">
        <f>IF(K115&lt;&gt;"",SUM($K$1:$K115),"")</f>
        <v>97</v>
      </c>
      <c r="M115" s="1" t="str" cm="1">
        <f t="array" ref="M115">IF(K115&lt;&gt;"",INDEX('R2児童生徒質問紙'!D:D,MATCH(_xlfn.TEXTJOIN("_",TRUE,$M$4,L115),'R2児童生徒質問紙'!G:G,0),0),"")</f>
        <v>Q00000004720</v>
      </c>
      <c r="O115" s="1" t="s">
        <v>358</v>
      </c>
      <c r="P115" s="1" t="str">
        <f t="shared" si="1"/>
        <v>（６５）</v>
      </c>
    </row>
    <row r="116" spans="1:30" ht="30" customHeight="1">
      <c r="K116" s="1">
        <f>SUM(K7:K115)</f>
        <v>97</v>
      </c>
      <c r="L116" s="1">
        <f>IF(K116&lt;&gt;"",SUM($K$1:$K116),"")</f>
        <v>194</v>
      </c>
      <c r="M116" s="1" t="e" cm="1">
        <f t="array" ref="M116">IF(K116&lt;&gt;"",INDEX('R2児童生徒質問紙'!D:D,MATCH(_xlfn.TEXTJOIN("_",TRUE,$M$4,L116),'R2児童生徒質問紙'!G:G,0),0),"")</f>
        <v>#N/A</v>
      </c>
    </row>
    <row r="117" spans="1:30" ht="45" customHeight="1">
      <c r="L117" s="1" t="str">
        <f>IF(K117&lt;&gt;"",SUM($K$1:$K117),"")</f>
        <v/>
      </c>
    </row>
    <row r="118" spans="1:30" ht="30" customHeight="1">
      <c r="L118" s="1" t="str">
        <f>IF(K118&lt;&gt;"",SUM($K$1:$K118),"")</f>
        <v/>
      </c>
    </row>
    <row r="119" spans="1:30" ht="30" customHeight="1">
      <c r="L119" s="1" t="str">
        <f>IF(K119&lt;&gt;"",SUM($K$1:$K119),"")</f>
        <v/>
      </c>
    </row>
    <row r="120" spans="1:30" ht="30" customHeight="1">
      <c r="L120" s="1" t="str">
        <f>IF(K120&lt;&gt;"",SUM($K$1:$K120),"")</f>
        <v/>
      </c>
    </row>
    <row r="121" spans="1:30" ht="30" customHeight="1">
      <c r="L121" s="1" t="str">
        <f>IF(K121&lt;&gt;"",SUM($K$1:$K121),"")</f>
        <v/>
      </c>
    </row>
  </sheetData>
  <phoneticPr fontId="5"/>
  <pageMargins left="0.70866141732283472" right="0.51181102362204722" top="0.74803149606299213" bottom="0.74803149606299213" header="0.31496062992125984" footer="0.31496062992125984"/>
  <pageSetup paperSize="8" scale="65" fitToHeight="0" orientation="portrait" r:id="rId1"/>
  <rowBreaks count="2" manualBreakCount="2">
    <brk id="45" max="16383" man="1"/>
    <brk id="98"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AA8CD-ACD8-4A66-B50E-D493ECD1B3CD}">
  <sheetPr>
    <pageSetUpPr fitToPage="1"/>
  </sheetPr>
  <dimension ref="A1:AD121"/>
  <sheetViews>
    <sheetView view="pageBreakPreview" topLeftCell="A106" zoomScale="55" zoomScaleNormal="100" zoomScaleSheetLayoutView="55" zoomScalePageLayoutView="50" workbookViewId="0">
      <selection activeCell="P116" sqref="P116:P123"/>
    </sheetView>
  </sheetViews>
  <sheetFormatPr defaultColWidth="8.25" defaultRowHeight="30" customHeight="1"/>
  <cols>
    <col min="1" max="1" width="11.4140625" style="1" customWidth="1"/>
    <col min="2" max="2" width="64.75" style="1" customWidth="1"/>
    <col min="3" max="10" width="13.75" style="1" customWidth="1"/>
    <col min="11" max="16384" width="8.25" style="1"/>
  </cols>
  <sheetData>
    <row r="1" spans="1:16" ht="46.15" customHeight="1">
      <c r="A1" s="36" t="s">
        <v>315</v>
      </c>
    </row>
    <row r="2" spans="1:16" s="35" customFormat="1" ht="63.75" customHeight="1">
      <c r="A2" s="175" t="s">
        <v>697</v>
      </c>
      <c r="B2" s="185"/>
      <c r="C2" s="185"/>
      <c r="D2" s="185"/>
      <c r="E2" s="185"/>
      <c r="F2" s="185"/>
      <c r="G2" s="185"/>
      <c r="H2" s="185"/>
      <c r="I2" s="185"/>
      <c r="J2" s="186"/>
    </row>
    <row r="3" spans="1:16" ht="30" customHeight="1">
      <c r="A3" s="178" t="s">
        <v>313</v>
      </c>
      <c r="B3" s="178" t="s">
        <v>312</v>
      </c>
      <c r="C3" s="180" t="s">
        <v>311</v>
      </c>
      <c r="D3" s="180"/>
      <c r="E3" s="180"/>
      <c r="F3" s="180"/>
      <c r="G3" s="180"/>
      <c r="H3" s="180"/>
      <c r="I3" s="180"/>
      <c r="J3" s="180"/>
      <c r="M3" s="55" t="s">
        <v>985</v>
      </c>
    </row>
    <row r="4" spans="1:16" ht="30" customHeight="1">
      <c r="A4" s="179"/>
      <c r="B4" s="179"/>
      <c r="C4" s="34" t="s">
        <v>310</v>
      </c>
      <c r="D4" s="34" t="s">
        <v>309</v>
      </c>
      <c r="E4" s="34" t="s">
        <v>308</v>
      </c>
      <c r="F4" s="34" t="s">
        <v>307</v>
      </c>
      <c r="G4" s="34" t="s">
        <v>306</v>
      </c>
      <c r="H4" s="34" t="s">
        <v>305</v>
      </c>
      <c r="I4" s="34" t="s">
        <v>304</v>
      </c>
      <c r="J4" s="34" t="s">
        <v>303</v>
      </c>
      <c r="M4" s="173" t="s">
        <v>2120</v>
      </c>
    </row>
    <row r="5" spans="1:16" s="29" customFormat="1" ht="40.15" customHeight="1">
      <c r="A5" s="33" t="s">
        <v>471</v>
      </c>
      <c r="B5" s="32"/>
      <c r="C5" s="31"/>
      <c r="D5" s="31"/>
      <c r="E5" s="31"/>
      <c r="F5" s="31"/>
      <c r="G5" s="31"/>
      <c r="H5" s="31"/>
      <c r="I5" s="31"/>
      <c r="J5" s="30"/>
    </row>
    <row r="6" spans="1:16" ht="30" customHeight="1">
      <c r="A6" s="41" t="s">
        <v>301</v>
      </c>
      <c r="B6" s="40" t="s">
        <v>470</v>
      </c>
      <c r="C6" s="2"/>
      <c r="D6" s="2"/>
      <c r="E6" s="2"/>
      <c r="F6" s="2"/>
      <c r="G6" s="2"/>
      <c r="H6" s="2"/>
      <c r="I6" s="2"/>
      <c r="J6" s="2"/>
      <c r="M6" s="55" t="s">
        <v>987</v>
      </c>
      <c r="O6" s="172" t="s">
        <v>2121</v>
      </c>
      <c r="P6" s="172" t="s">
        <v>2149</v>
      </c>
    </row>
    <row r="7" spans="1:16" ht="30" customHeight="1">
      <c r="A7" s="28" t="s">
        <v>289</v>
      </c>
      <c r="B7" s="4" t="s">
        <v>469</v>
      </c>
      <c r="C7" s="13" t="s">
        <v>466</v>
      </c>
      <c r="D7" s="9" t="s">
        <v>465</v>
      </c>
      <c r="E7" s="9" t="s">
        <v>464</v>
      </c>
      <c r="F7" s="9" t="s">
        <v>463</v>
      </c>
      <c r="G7" s="2"/>
      <c r="H7" s="2"/>
      <c r="I7" s="2"/>
      <c r="J7" s="2"/>
      <c r="K7" s="1">
        <v>1</v>
      </c>
      <c r="L7" s="1">
        <f>IF(K7&lt;&gt;"",SUM($K$1:$K7),"")</f>
        <v>1</v>
      </c>
      <c r="M7" s="1" t="str" cm="1">
        <f t="array" ref="M7">IF(K7&lt;&gt;"",INDEX('R2児童生徒質問紙'!D:D,MATCH(_xlfn.TEXTJOIN("_",TRUE,$M$4,L7),'R2児童生徒質問紙'!G:G,0),0),"")</f>
        <v>Q00000004730</v>
      </c>
      <c r="O7" s="1" t="s">
        <v>2122</v>
      </c>
      <c r="P7" s="1" t="str">
        <f>IF(O7=A7,O7,O7&amp;A7)</f>
        <v>（１）ア</v>
      </c>
    </row>
    <row r="8" spans="1:16" ht="30" customHeight="1">
      <c r="A8" s="28" t="s">
        <v>287</v>
      </c>
      <c r="B8" s="4" t="s">
        <v>603</v>
      </c>
      <c r="C8" s="9" t="s">
        <v>466</v>
      </c>
      <c r="D8" s="9" t="s">
        <v>465</v>
      </c>
      <c r="E8" s="9" t="s">
        <v>464</v>
      </c>
      <c r="F8" s="9" t="s">
        <v>463</v>
      </c>
      <c r="G8" s="2"/>
      <c r="H8" s="2"/>
      <c r="I8" s="2"/>
      <c r="J8" s="2"/>
      <c r="K8" s="1">
        <v>1</v>
      </c>
      <c r="L8" s="1">
        <f>IF(K8&lt;&gt;"",SUM($K$1:$K8),"")</f>
        <v>2</v>
      </c>
      <c r="M8" s="1" t="str" cm="1">
        <f t="array" ref="M8">IF(K8&lt;&gt;"",INDEX('R2児童生徒質問紙'!D:D,MATCH(_xlfn.TEXTJOIN("_",TRUE,$M$4,L8),'R2児童生徒質問紙'!G:G,0),0),"")</f>
        <v>Q00000004740</v>
      </c>
      <c r="O8" s="1" t="s">
        <v>2122</v>
      </c>
      <c r="P8" s="1" t="str">
        <f t="shared" ref="P8:P71" si="0">IF(O8=A8,O8,O8&amp;A8)</f>
        <v>（１）イ</v>
      </c>
    </row>
    <row r="9" spans="1:16" ht="30" customHeight="1">
      <c r="A9" s="28" t="s">
        <v>285</v>
      </c>
      <c r="B9" s="4" t="s">
        <v>297</v>
      </c>
      <c r="C9" s="9" t="s">
        <v>466</v>
      </c>
      <c r="D9" s="9" t="s">
        <v>465</v>
      </c>
      <c r="E9" s="9" t="s">
        <v>464</v>
      </c>
      <c r="F9" s="9" t="s">
        <v>463</v>
      </c>
      <c r="G9" s="2"/>
      <c r="H9" s="2"/>
      <c r="I9" s="2"/>
      <c r="J9" s="2"/>
      <c r="K9" s="1">
        <v>1</v>
      </c>
      <c r="L9" s="1">
        <f>IF(K9&lt;&gt;"",SUM($K$1:$K9),"")</f>
        <v>3</v>
      </c>
      <c r="M9" s="1" t="str" cm="1">
        <f t="array" ref="M9">IF(K9&lt;&gt;"",INDEX('R2児童生徒質問紙'!D:D,MATCH(_xlfn.TEXTJOIN("_",TRUE,$M$4,L9),'R2児童生徒質問紙'!G:G,0),0),"")</f>
        <v>Q00000004750</v>
      </c>
      <c r="O9" s="1" t="s">
        <v>2122</v>
      </c>
      <c r="P9" s="1" t="str">
        <f t="shared" si="0"/>
        <v>（１）ウ</v>
      </c>
    </row>
    <row r="10" spans="1:16" ht="30" customHeight="1">
      <c r="A10" s="28" t="s">
        <v>283</v>
      </c>
      <c r="B10" s="4" t="s">
        <v>467</v>
      </c>
      <c r="C10" s="9" t="s">
        <v>466</v>
      </c>
      <c r="D10" s="9" t="s">
        <v>465</v>
      </c>
      <c r="E10" s="9" t="s">
        <v>464</v>
      </c>
      <c r="F10" s="9" t="s">
        <v>463</v>
      </c>
      <c r="G10" s="2"/>
      <c r="H10" s="2"/>
      <c r="I10" s="2"/>
      <c r="J10" s="2"/>
      <c r="K10" s="1">
        <v>1</v>
      </c>
      <c r="L10" s="1">
        <f>IF(K10&lt;&gt;"",SUM($K$1:$K10),"")</f>
        <v>4</v>
      </c>
      <c r="M10" s="1" t="str" cm="1">
        <f t="array" ref="M10">IF(K10&lt;&gt;"",INDEX('R2児童生徒質問紙'!D:D,MATCH(_xlfn.TEXTJOIN("_",TRUE,$M$4,L10),'R2児童生徒質問紙'!G:G,0),0),"")</f>
        <v>Q00000004760</v>
      </c>
      <c r="O10" s="1" t="s">
        <v>2122</v>
      </c>
      <c r="P10" s="1" t="str">
        <f t="shared" si="0"/>
        <v>（１）エ</v>
      </c>
    </row>
    <row r="11" spans="1:16" ht="40.15" customHeight="1">
      <c r="A11" s="27" t="s">
        <v>462</v>
      </c>
      <c r="B11" s="26"/>
      <c r="C11" s="26"/>
      <c r="D11" s="26"/>
      <c r="E11" s="26"/>
      <c r="F11" s="26"/>
      <c r="G11" s="26"/>
      <c r="H11" s="26"/>
      <c r="I11" s="26"/>
      <c r="J11" s="25"/>
      <c r="L11" s="1" t="str">
        <f>IF(K11&lt;&gt;"",SUM($K$1:$K11),"")</f>
        <v/>
      </c>
      <c r="M11" s="1" t="str" cm="1">
        <f t="array" ref="M11">IF(K11&lt;&gt;"",INDEX('R2児童生徒質問紙'!D:D,MATCH(_xlfn.TEXTJOIN("_",TRUE,$M$4,L11),'R2児童生徒質問紙'!G:G,0),0),"")</f>
        <v/>
      </c>
      <c r="P11" s="1" t="str">
        <f t="shared" si="0"/>
        <v>２　勉強のやり方について当てはまるものを選んでください。</v>
      </c>
    </row>
    <row r="12" spans="1:16" ht="30" customHeight="1">
      <c r="A12" s="41" t="s">
        <v>291</v>
      </c>
      <c r="B12" s="23" t="s">
        <v>676</v>
      </c>
      <c r="C12" s="2"/>
      <c r="D12" s="2"/>
      <c r="E12" s="2"/>
      <c r="F12" s="2"/>
      <c r="G12" s="2"/>
      <c r="H12" s="2"/>
      <c r="I12" s="2"/>
      <c r="J12" s="2"/>
      <c r="L12" s="1" t="str">
        <f>IF(K12&lt;&gt;"",SUM($K$1:$K12),"")</f>
        <v/>
      </c>
      <c r="M12" s="1" t="str" cm="1">
        <f t="array" ref="M12">IF(K12&lt;&gt;"",INDEX('R2児童生徒質問紙'!D:D,MATCH(_xlfn.TEXTJOIN("_",TRUE,$M$4,L12),'R2児童生徒質問紙'!G:G,0),0),"")</f>
        <v/>
      </c>
      <c r="P12" s="1" t="str">
        <f t="shared" si="0"/>
        <v>（２）</v>
      </c>
    </row>
    <row r="13" spans="1:16" ht="30" customHeight="1">
      <c r="A13" s="5" t="s">
        <v>289</v>
      </c>
      <c r="B13" s="4" t="s">
        <v>533</v>
      </c>
      <c r="C13" s="13" t="s">
        <v>241</v>
      </c>
      <c r="D13" s="13" t="s">
        <v>205</v>
      </c>
      <c r="E13" s="13" t="s">
        <v>239</v>
      </c>
      <c r="F13" s="13" t="s">
        <v>238</v>
      </c>
      <c r="G13" s="13" t="s">
        <v>237</v>
      </c>
      <c r="H13" s="21"/>
      <c r="I13" s="2"/>
      <c r="J13" s="2"/>
      <c r="K13" s="1">
        <v>1</v>
      </c>
      <c r="L13" s="1">
        <f>IF(K13&lt;&gt;"",SUM($K$1:$K13),"")</f>
        <v>5</v>
      </c>
      <c r="M13" s="1" t="str" cm="1">
        <f t="array" ref="M13">IF(K13&lt;&gt;"",INDEX('R2児童生徒質問紙'!D:D,MATCH(_xlfn.TEXTJOIN("_",TRUE,$M$4,L13),'R2児童生徒質問紙'!G:G,0),0),"")</f>
        <v>Q00000004770</v>
      </c>
      <c r="O13" s="1" t="s">
        <v>2123</v>
      </c>
      <c r="P13" s="1" t="str">
        <f t="shared" si="0"/>
        <v>（２）ア</v>
      </c>
    </row>
    <row r="14" spans="1:16" ht="30" customHeight="1">
      <c r="A14" s="5" t="s">
        <v>287</v>
      </c>
      <c r="B14" s="4" t="s">
        <v>459</v>
      </c>
      <c r="C14" s="13" t="s">
        <v>241</v>
      </c>
      <c r="D14" s="13" t="s">
        <v>205</v>
      </c>
      <c r="E14" s="13" t="s">
        <v>239</v>
      </c>
      <c r="F14" s="13" t="s">
        <v>238</v>
      </c>
      <c r="G14" s="13" t="s">
        <v>237</v>
      </c>
      <c r="H14" s="21"/>
      <c r="I14" s="2"/>
      <c r="J14" s="2"/>
      <c r="K14" s="1">
        <v>1</v>
      </c>
      <c r="L14" s="1">
        <f>IF(K14&lt;&gt;"",SUM($K$1:$K14),"")</f>
        <v>6</v>
      </c>
      <c r="M14" s="1" t="str" cm="1">
        <f t="array" ref="M14">IF(K14&lt;&gt;"",INDEX('R2児童生徒質問紙'!D:D,MATCH(_xlfn.TEXTJOIN("_",TRUE,$M$4,L14),'R2児童生徒質問紙'!G:G,0),0),"")</f>
        <v>Q00000004780</v>
      </c>
      <c r="O14" s="1" t="s">
        <v>2123</v>
      </c>
      <c r="P14" s="1" t="str">
        <f t="shared" si="0"/>
        <v>（２）イ</v>
      </c>
    </row>
    <row r="15" spans="1:16" ht="30" customHeight="1">
      <c r="A15" s="5" t="s">
        <v>285</v>
      </c>
      <c r="B15" s="4" t="s">
        <v>458</v>
      </c>
      <c r="C15" s="13" t="s">
        <v>241</v>
      </c>
      <c r="D15" s="13" t="s">
        <v>205</v>
      </c>
      <c r="E15" s="13" t="s">
        <v>239</v>
      </c>
      <c r="F15" s="13" t="s">
        <v>238</v>
      </c>
      <c r="G15" s="13" t="s">
        <v>237</v>
      </c>
      <c r="H15" s="21"/>
      <c r="I15" s="2"/>
      <c r="J15" s="2"/>
      <c r="K15" s="1">
        <v>1</v>
      </c>
      <c r="L15" s="1">
        <f>IF(K15&lt;&gt;"",SUM($K$1:$K15),"")</f>
        <v>7</v>
      </c>
      <c r="M15" s="1" t="str" cm="1">
        <f t="array" ref="M15">IF(K15&lt;&gt;"",INDEX('R2児童生徒質問紙'!D:D,MATCH(_xlfn.TEXTJOIN("_",TRUE,$M$4,L15),'R2児童生徒質問紙'!G:G,0),0),"")</f>
        <v>Q00000004790</v>
      </c>
      <c r="O15" s="1" t="s">
        <v>2123</v>
      </c>
      <c r="P15" s="1" t="str">
        <f t="shared" si="0"/>
        <v>（２）ウ</v>
      </c>
    </row>
    <row r="16" spans="1:16" ht="30" customHeight="1">
      <c r="A16" s="5" t="s">
        <v>283</v>
      </c>
      <c r="B16" s="4" t="s">
        <v>282</v>
      </c>
      <c r="C16" s="13" t="s">
        <v>241</v>
      </c>
      <c r="D16" s="13" t="s">
        <v>205</v>
      </c>
      <c r="E16" s="13" t="s">
        <v>239</v>
      </c>
      <c r="F16" s="13" t="s">
        <v>238</v>
      </c>
      <c r="G16" s="13" t="s">
        <v>237</v>
      </c>
      <c r="H16" s="21"/>
      <c r="I16" s="2"/>
      <c r="J16" s="2"/>
      <c r="K16" s="1">
        <v>1</v>
      </c>
      <c r="L16" s="1">
        <f>IF(K16&lt;&gt;"",SUM($K$1:$K16),"")</f>
        <v>8</v>
      </c>
      <c r="M16" s="1" t="str" cm="1">
        <f t="array" ref="M16">IF(K16&lt;&gt;"",INDEX('R2児童生徒質問紙'!D:D,MATCH(_xlfn.TEXTJOIN("_",TRUE,$M$4,L16),'R2児童生徒質問紙'!G:G,0),0),"")</f>
        <v>Q00000004800</v>
      </c>
      <c r="O16" s="1" t="s">
        <v>2123</v>
      </c>
      <c r="P16" s="1" t="str">
        <f t="shared" si="0"/>
        <v>（２）エ</v>
      </c>
    </row>
    <row r="17" spans="1:16" ht="30" customHeight="1">
      <c r="A17" s="5" t="s">
        <v>281</v>
      </c>
      <c r="B17" s="4" t="s">
        <v>532</v>
      </c>
      <c r="C17" s="13" t="s">
        <v>241</v>
      </c>
      <c r="D17" s="13" t="s">
        <v>205</v>
      </c>
      <c r="E17" s="13" t="s">
        <v>239</v>
      </c>
      <c r="F17" s="13" t="s">
        <v>238</v>
      </c>
      <c r="G17" s="13" t="s">
        <v>237</v>
      </c>
      <c r="H17" s="21"/>
      <c r="I17" s="2"/>
      <c r="J17" s="2"/>
      <c r="K17" s="1">
        <v>1</v>
      </c>
      <c r="L17" s="1">
        <f>IF(K17&lt;&gt;"",SUM($K$1:$K17),"")</f>
        <v>9</v>
      </c>
      <c r="M17" s="1" t="str" cm="1">
        <f t="array" ref="M17">IF(K17&lt;&gt;"",INDEX('R2児童生徒質問紙'!D:D,MATCH(_xlfn.TEXTJOIN("_",TRUE,$M$4,L17),'R2児童生徒質問紙'!G:G,0),0),"")</f>
        <v>Q00000004810</v>
      </c>
      <c r="O17" s="1" t="s">
        <v>2123</v>
      </c>
      <c r="P17" s="1" t="str">
        <f t="shared" si="0"/>
        <v>（２）オ</v>
      </c>
    </row>
    <row r="18" spans="1:16" ht="46.15" customHeight="1">
      <c r="A18" s="5" t="s">
        <v>279</v>
      </c>
      <c r="B18" s="22" t="s">
        <v>278</v>
      </c>
      <c r="C18" s="13" t="s">
        <v>241</v>
      </c>
      <c r="D18" s="13" t="s">
        <v>205</v>
      </c>
      <c r="E18" s="13" t="s">
        <v>239</v>
      </c>
      <c r="F18" s="13" t="s">
        <v>238</v>
      </c>
      <c r="G18" s="13" t="s">
        <v>237</v>
      </c>
      <c r="H18" s="21"/>
      <c r="I18" s="2"/>
      <c r="J18" s="2"/>
      <c r="K18" s="1">
        <v>1</v>
      </c>
      <c r="L18" s="1">
        <f>IF(K18&lt;&gt;"",SUM($K$1:$K18),"")</f>
        <v>10</v>
      </c>
      <c r="M18" s="1" t="str" cm="1">
        <f t="array" ref="M18">IF(K18&lt;&gt;"",INDEX('R2児童生徒質問紙'!D:D,MATCH(_xlfn.TEXTJOIN("_",TRUE,$M$4,L18),'R2児童生徒質問紙'!G:G,0),0),"")</f>
        <v>Q00000004820</v>
      </c>
      <c r="O18" s="1" t="s">
        <v>2123</v>
      </c>
      <c r="P18" s="1" t="str">
        <f t="shared" si="0"/>
        <v>（２）カ</v>
      </c>
    </row>
    <row r="19" spans="1:16" ht="30" customHeight="1">
      <c r="A19" s="5" t="s">
        <v>277</v>
      </c>
      <c r="B19" s="4" t="s">
        <v>602</v>
      </c>
      <c r="C19" s="13" t="s">
        <v>241</v>
      </c>
      <c r="D19" s="13" t="s">
        <v>205</v>
      </c>
      <c r="E19" s="13" t="s">
        <v>239</v>
      </c>
      <c r="F19" s="13" t="s">
        <v>238</v>
      </c>
      <c r="G19" s="13" t="s">
        <v>237</v>
      </c>
      <c r="H19" s="21"/>
      <c r="I19" s="2"/>
      <c r="J19" s="2"/>
      <c r="K19" s="1">
        <v>1</v>
      </c>
      <c r="L19" s="1">
        <f>IF(K19&lt;&gt;"",SUM($K$1:$K19),"")</f>
        <v>11</v>
      </c>
      <c r="M19" s="1" t="str" cm="1">
        <f t="array" ref="M19">IF(K19&lt;&gt;"",INDEX('R2児童生徒質問紙'!D:D,MATCH(_xlfn.TEXTJOIN("_",TRUE,$M$4,L19),'R2児童生徒質問紙'!G:G,0),0),"")</f>
        <v>Q00000004830</v>
      </c>
      <c r="O19" s="1" t="s">
        <v>2123</v>
      </c>
      <c r="P19" s="1" t="str">
        <f t="shared" si="0"/>
        <v>（２）キ</v>
      </c>
    </row>
    <row r="20" spans="1:16" ht="30" customHeight="1">
      <c r="A20" s="5" t="s">
        <v>275</v>
      </c>
      <c r="B20" s="4" t="s">
        <v>455</v>
      </c>
      <c r="C20" s="13" t="s">
        <v>241</v>
      </c>
      <c r="D20" s="13" t="s">
        <v>205</v>
      </c>
      <c r="E20" s="13" t="s">
        <v>239</v>
      </c>
      <c r="F20" s="13" t="s">
        <v>238</v>
      </c>
      <c r="G20" s="13" t="s">
        <v>237</v>
      </c>
      <c r="H20" s="21"/>
      <c r="I20" s="2"/>
      <c r="J20" s="2"/>
      <c r="K20" s="1">
        <v>1</v>
      </c>
      <c r="L20" s="1">
        <f>IF(K20&lt;&gt;"",SUM($K$1:$K20),"")</f>
        <v>12</v>
      </c>
      <c r="M20" s="1" t="str" cm="1">
        <f t="array" ref="M20">IF(K20&lt;&gt;"",INDEX('R2児童生徒質問紙'!D:D,MATCH(_xlfn.TEXTJOIN("_",TRUE,$M$4,L20),'R2児童生徒質問紙'!G:G,0),0),"")</f>
        <v>Q00000004840</v>
      </c>
      <c r="O20" s="1" t="s">
        <v>2123</v>
      </c>
      <c r="P20" s="1" t="str">
        <f t="shared" si="0"/>
        <v>（２）ク</v>
      </c>
    </row>
    <row r="21" spans="1:16" ht="30" customHeight="1">
      <c r="A21" s="5" t="s">
        <v>273</v>
      </c>
      <c r="B21" s="4" t="s">
        <v>272</v>
      </c>
      <c r="C21" s="13" t="s">
        <v>241</v>
      </c>
      <c r="D21" s="13" t="s">
        <v>205</v>
      </c>
      <c r="E21" s="13" t="s">
        <v>239</v>
      </c>
      <c r="F21" s="13" t="s">
        <v>238</v>
      </c>
      <c r="G21" s="13" t="s">
        <v>237</v>
      </c>
      <c r="H21" s="21"/>
      <c r="I21" s="2"/>
      <c r="J21" s="2"/>
      <c r="K21" s="1">
        <v>1</v>
      </c>
      <c r="L21" s="1">
        <f>IF(K21&lt;&gt;"",SUM($K$1:$K21),"")</f>
        <v>13</v>
      </c>
      <c r="M21" s="1" t="str" cm="1">
        <f t="array" ref="M21">IF(K21&lt;&gt;"",INDEX('R2児童生徒質問紙'!D:D,MATCH(_xlfn.TEXTJOIN("_",TRUE,$M$4,L21),'R2児童生徒質問紙'!G:G,0),0),"")</f>
        <v>Q00000004850</v>
      </c>
      <c r="O21" s="1" t="s">
        <v>2123</v>
      </c>
      <c r="P21" s="1" t="str">
        <f t="shared" si="0"/>
        <v>（２）ケ</v>
      </c>
    </row>
    <row r="22" spans="1:16" ht="30" customHeight="1">
      <c r="A22" s="5" t="s">
        <v>271</v>
      </c>
      <c r="B22" s="4" t="s">
        <v>675</v>
      </c>
      <c r="C22" s="13" t="s">
        <v>241</v>
      </c>
      <c r="D22" s="13" t="s">
        <v>205</v>
      </c>
      <c r="E22" s="13" t="s">
        <v>239</v>
      </c>
      <c r="F22" s="13" t="s">
        <v>238</v>
      </c>
      <c r="G22" s="13" t="s">
        <v>237</v>
      </c>
      <c r="H22" s="21"/>
      <c r="I22" s="2"/>
      <c r="J22" s="2"/>
      <c r="K22" s="1">
        <v>1</v>
      </c>
      <c r="L22" s="1">
        <f>IF(K22&lt;&gt;"",SUM($K$1:$K22),"")</f>
        <v>14</v>
      </c>
      <c r="M22" s="1" t="str" cm="1">
        <f t="array" ref="M22">IF(K22&lt;&gt;"",INDEX('R2児童生徒質問紙'!D:D,MATCH(_xlfn.TEXTJOIN("_",TRUE,$M$4,L22),'R2児童生徒質問紙'!G:G,0),0),"")</f>
        <v>Q00000004860</v>
      </c>
      <c r="O22" s="1" t="s">
        <v>2123</v>
      </c>
      <c r="P22" s="1" t="str">
        <f t="shared" si="0"/>
        <v>（２）コ</v>
      </c>
    </row>
    <row r="23" spans="1:16" ht="30" customHeight="1">
      <c r="A23" s="5" t="s">
        <v>269</v>
      </c>
      <c r="B23" s="4" t="s">
        <v>529</v>
      </c>
      <c r="C23" s="13" t="s">
        <v>241</v>
      </c>
      <c r="D23" s="13" t="s">
        <v>205</v>
      </c>
      <c r="E23" s="13" t="s">
        <v>239</v>
      </c>
      <c r="F23" s="13" t="s">
        <v>238</v>
      </c>
      <c r="G23" s="13" t="s">
        <v>237</v>
      </c>
      <c r="H23" s="21"/>
      <c r="I23" s="2"/>
      <c r="J23" s="2"/>
      <c r="K23" s="1">
        <v>1</v>
      </c>
      <c r="L23" s="1">
        <f>IF(K23&lt;&gt;"",SUM($K$1:$K23),"")</f>
        <v>15</v>
      </c>
      <c r="M23" s="1" t="str" cm="1">
        <f t="array" ref="M23">IF(K23&lt;&gt;"",INDEX('R2児童生徒質問紙'!D:D,MATCH(_xlfn.TEXTJOIN("_",TRUE,$M$4,L23),'R2児童生徒質問紙'!G:G,0),0),"")</f>
        <v>Q00000004870</v>
      </c>
      <c r="O23" s="1" t="s">
        <v>2123</v>
      </c>
      <c r="P23" s="1" t="str">
        <f t="shared" si="0"/>
        <v>（２）サ</v>
      </c>
    </row>
    <row r="24" spans="1:16" ht="30" customHeight="1">
      <c r="A24" s="5" t="s">
        <v>267</v>
      </c>
      <c r="B24" s="4" t="s">
        <v>453</v>
      </c>
      <c r="C24" s="13" t="s">
        <v>241</v>
      </c>
      <c r="D24" s="13" t="s">
        <v>205</v>
      </c>
      <c r="E24" s="13" t="s">
        <v>239</v>
      </c>
      <c r="F24" s="13" t="s">
        <v>238</v>
      </c>
      <c r="G24" s="13" t="s">
        <v>237</v>
      </c>
      <c r="H24" s="21"/>
      <c r="I24" s="2"/>
      <c r="J24" s="2"/>
      <c r="K24" s="1">
        <v>1</v>
      </c>
      <c r="L24" s="1">
        <f>IF(K24&lt;&gt;"",SUM($K$1:$K24),"")</f>
        <v>16</v>
      </c>
      <c r="M24" s="1" t="str" cm="1">
        <f t="array" ref="M24">IF(K24&lt;&gt;"",INDEX('R2児童生徒質問紙'!D:D,MATCH(_xlfn.TEXTJOIN("_",TRUE,$M$4,L24),'R2児童生徒質問紙'!G:G,0),0),"")</f>
        <v>Q00000004880</v>
      </c>
      <c r="O24" s="1" t="s">
        <v>2123</v>
      </c>
      <c r="P24" s="1" t="str">
        <f t="shared" si="0"/>
        <v>（２）シ</v>
      </c>
    </row>
    <row r="25" spans="1:16" ht="30" customHeight="1">
      <c r="A25" s="5" t="s">
        <v>265</v>
      </c>
      <c r="B25" s="4" t="s">
        <v>264</v>
      </c>
      <c r="C25" s="13" t="s">
        <v>241</v>
      </c>
      <c r="D25" s="13" t="s">
        <v>205</v>
      </c>
      <c r="E25" s="13" t="s">
        <v>239</v>
      </c>
      <c r="F25" s="13" t="s">
        <v>238</v>
      </c>
      <c r="G25" s="13" t="s">
        <v>237</v>
      </c>
      <c r="H25" s="21"/>
      <c r="I25" s="2"/>
      <c r="J25" s="2"/>
      <c r="K25" s="1">
        <v>1</v>
      </c>
      <c r="L25" s="1">
        <f>IF(K25&lt;&gt;"",SUM($K$1:$K25),"")</f>
        <v>17</v>
      </c>
      <c r="M25" s="1" t="str" cm="1">
        <f t="array" ref="M25">IF(K25&lt;&gt;"",INDEX('R2児童生徒質問紙'!D:D,MATCH(_xlfn.TEXTJOIN("_",TRUE,$M$4,L25),'R2児童生徒質問紙'!G:G,0),0),"")</f>
        <v>Q00000004890</v>
      </c>
      <c r="O25" s="1" t="s">
        <v>2123</v>
      </c>
      <c r="P25" s="1" t="str">
        <f t="shared" si="0"/>
        <v>（２）ス</v>
      </c>
    </row>
    <row r="26" spans="1:16" ht="30" customHeight="1">
      <c r="A26" s="5" t="s">
        <v>263</v>
      </c>
      <c r="B26" s="4" t="s">
        <v>262</v>
      </c>
      <c r="C26" s="13" t="s">
        <v>241</v>
      </c>
      <c r="D26" s="13" t="s">
        <v>205</v>
      </c>
      <c r="E26" s="13" t="s">
        <v>239</v>
      </c>
      <c r="F26" s="13" t="s">
        <v>238</v>
      </c>
      <c r="G26" s="13" t="s">
        <v>237</v>
      </c>
      <c r="H26" s="21"/>
      <c r="I26" s="2"/>
      <c r="J26" s="2"/>
      <c r="K26" s="1">
        <v>1</v>
      </c>
      <c r="L26" s="1">
        <f>IF(K26&lt;&gt;"",SUM($K$1:$K26),"")</f>
        <v>18</v>
      </c>
      <c r="M26" s="1" t="str" cm="1">
        <f t="array" ref="M26">IF(K26&lt;&gt;"",INDEX('R2児童生徒質問紙'!D:D,MATCH(_xlfn.TEXTJOIN("_",TRUE,$M$4,L26),'R2児童生徒質問紙'!G:G,0),0),"")</f>
        <v>Q00000004900</v>
      </c>
      <c r="O26" s="1" t="s">
        <v>2123</v>
      </c>
      <c r="P26" s="1" t="str">
        <f t="shared" si="0"/>
        <v>（２）セ</v>
      </c>
    </row>
    <row r="27" spans="1:16" ht="30" customHeight="1">
      <c r="A27" s="5" t="s">
        <v>261</v>
      </c>
      <c r="B27" s="4" t="s">
        <v>452</v>
      </c>
      <c r="C27" s="13" t="s">
        <v>241</v>
      </c>
      <c r="D27" s="13" t="s">
        <v>205</v>
      </c>
      <c r="E27" s="13" t="s">
        <v>239</v>
      </c>
      <c r="F27" s="13" t="s">
        <v>238</v>
      </c>
      <c r="G27" s="13" t="s">
        <v>237</v>
      </c>
      <c r="H27" s="21"/>
      <c r="I27" s="2"/>
      <c r="J27" s="2"/>
      <c r="K27" s="1">
        <v>1</v>
      </c>
      <c r="L27" s="1">
        <f>IF(K27&lt;&gt;"",SUM($K$1:$K27),"")</f>
        <v>19</v>
      </c>
      <c r="M27" s="1" t="str" cm="1">
        <f t="array" ref="M27">IF(K27&lt;&gt;"",INDEX('R2児童生徒質問紙'!D:D,MATCH(_xlfn.TEXTJOIN("_",TRUE,$M$4,L27),'R2児童生徒質問紙'!G:G,0),0),"")</f>
        <v>Q00000004910</v>
      </c>
      <c r="O27" s="1" t="s">
        <v>2123</v>
      </c>
      <c r="P27" s="1" t="str">
        <f t="shared" si="0"/>
        <v>（２）ソ</v>
      </c>
    </row>
    <row r="28" spans="1:16" ht="30" customHeight="1">
      <c r="A28" s="5" t="s">
        <v>259</v>
      </c>
      <c r="B28" s="4" t="s">
        <v>258</v>
      </c>
      <c r="C28" s="13" t="s">
        <v>241</v>
      </c>
      <c r="D28" s="13" t="s">
        <v>205</v>
      </c>
      <c r="E28" s="13" t="s">
        <v>239</v>
      </c>
      <c r="F28" s="13" t="s">
        <v>238</v>
      </c>
      <c r="G28" s="13" t="s">
        <v>237</v>
      </c>
      <c r="H28" s="21"/>
      <c r="I28" s="2"/>
      <c r="J28" s="2"/>
      <c r="K28" s="1">
        <v>1</v>
      </c>
      <c r="L28" s="1">
        <f>IF(K28&lt;&gt;"",SUM($K$1:$K28),"")</f>
        <v>20</v>
      </c>
      <c r="M28" s="1" t="str" cm="1">
        <f t="array" ref="M28">IF(K28&lt;&gt;"",INDEX('R2児童生徒質問紙'!D:D,MATCH(_xlfn.TEXTJOIN("_",TRUE,$M$4,L28),'R2児童生徒質問紙'!G:G,0),0),"")</f>
        <v>Q00000004920</v>
      </c>
      <c r="O28" s="1" t="s">
        <v>2123</v>
      </c>
      <c r="P28" s="1" t="str">
        <f t="shared" si="0"/>
        <v>（２）タ</v>
      </c>
    </row>
    <row r="29" spans="1:16" ht="30" customHeight="1">
      <c r="A29" s="5" t="s">
        <v>257</v>
      </c>
      <c r="B29" s="4" t="s">
        <v>451</v>
      </c>
      <c r="C29" s="13" t="s">
        <v>241</v>
      </c>
      <c r="D29" s="13" t="s">
        <v>205</v>
      </c>
      <c r="E29" s="13" t="s">
        <v>239</v>
      </c>
      <c r="F29" s="13" t="s">
        <v>238</v>
      </c>
      <c r="G29" s="13" t="s">
        <v>237</v>
      </c>
      <c r="H29" s="21"/>
      <c r="I29" s="2"/>
      <c r="J29" s="2"/>
      <c r="K29" s="1">
        <v>1</v>
      </c>
      <c r="L29" s="1">
        <f>IF(K29&lt;&gt;"",SUM($K$1:$K29),"")</f>
        <v>21</v>
      </c>
      <c r="M29" s="1" t="str" cm="1">
        <f t="array" ref="M29">IF(K29&lt;&gt;"",INDEX('R2児童生徒質問紙'!D:D,MATCH(_xlfn.TEXTJOIN("_",TRUE,$M$4,L29),'R2児童生徒質問紙'!G:G,0),0),"")</f>
        <v>Q00000004930</v>
      </c>
      <c r="O29" s="1" t="s">
        <v>2123</v>
      </c>
      <c r="P29" s="1" t="str">
        <f t="shared" si="0"/>
        <v>（２）チ</v>
      </c>
    </row>
    <row r="30" spans="1:16" ht="30" customHeight="1">
      <c r="A30" s="5" t="s">
        <v>255</v>
      </c>
      <c r="B30" s="4" t="s">
        <v>696</v>
      </c>
      <c r="C30" s="13" t="s">
        <v>241</v>
      </c>
      <c r="D30" s="13" t="s">
        <v>205</v>
      </c>
      <c r="E30" s="13" t="s">
        <v>239</v>
      </c>
      <c r="F30" s="13" t="s">
        <v>238</v>
      </c>
      <c r="G30" s="13" t="s">
        <v>237</v>
      </c>
      <c r="H30" s="21"/>
      <c r="I30" s="2"/>
      <c r="J30" s="2"/>
      <c r="K30" s="1">
        <v>1</v>
      </c>
      <c r="L30" s="1">
        <f>IF(K30&lt;&gt;"",SUM($K$1:$K30),"")</f>
        <v>22</v>
      </c>
      <c r="M30" s="1" t="str" cm="1">
        <f t="array" ref="M30">IF(K30&lt;&gt;"",INDEX('R2児童生徒質問紙'!D:D,MATCH(_xlfn.TEXTJOIN("_",TRUE,$M$4,L30),'R2児童生徒質問紙'!G:G,0),0),"")</f>
        <v>Q00000004940</v>
      </c>
      <c r="O30" s="1" t="s">
        <v>2123</v>
      </c>
      <c r="P30" s="1" t="str">
        <f t="shared" si="0"/>
        <v>（２）ツ</v>
      </c>
    </row>
    <row r="31" spans="1:16" ht="30" customHeight="1">
      <c r="A31" s="5" t="s">
        <v>253</v>
      </c>
      <c r="B31" s="4" t="s">
        <v>449</v>
      </c>
      <c r="C31" s="13" t="s">
        <v>241</v>
      </c>
      <c r="D31" s="13" t="s">
        <v>205</v>
      </c>
      <c r="E31" s="13" t="s">
        <v>239</v>
      </c>
      <c r="F31" s="13" t="s">
        <v>238</v>
      </c>
      <c r="G31" s="13" t="s">
        <v>237</v>
      </c>
      <c r="H31" s="21"/>
      <c r="I31" s="2"/>
      <c r="J31" s="2"/>
      <c r="K31" s="1">
        <v>1</v>
      </c>
      <c r="L31" s="1">
        <f>IF(K31&lt;&gt;"",SUM($K$1:$K31),"")</f>
        <v>23</v>
      </c>
      <c r="M31" s="1" t="str" cm="1">
        <f t="array" ref="M31">IF(K31&lt;&gt;"",INDEX('R2児童生徒質問紙'!D:D,MATCH(_xlfn.TEXTJOIN("_",TRUE,$M$4,L31),'R2児童生徒質問紙'!G:G,0),0),"")</f>
        <v>Q00000004950</v>
      </c>
      <c r="O31" s="1" t="s">
        <v>2123</v>
      </c>
      <c r="P31" s="1" t="str">
        <f t="shared" si="0"/>
        <v>（２）テ</v>
      </c>
    </row>
    <row r="32" spans="1:16" ht="30" customHeight="1">
      <c r="A32" s="5" t="s">
        <v>251</v>
      </c>
      <c r="B32" s="4" t="s">
        <v>528</v>
      </c>
      <c r="C32" s="13" t="s">
        <v>241</v>
      </c>
      <c r="D32" s="13" t="s">
        <v>205</v>
      </c>
      <c r="E32" s="13" t="s">
        <v>239</v>
      </c>
      <c r="F32" s="13" t="s">
        <v>238</v>
      </c>
      <c r="G32" s="13" t="s">
        <v>237</v>
      </c>
      <c r="H32" s="21"/>
      <c r="I32" s="2"/>
      <c r="J32" s="2"/>
      <c r="K32" s="1">
        <v>1</v>
      </c>
      <c r="L32" s="1">
        <f>IF(K32&lt;&gt;"",SUM($K$1:$K32),"")</f>
        <v>24</v>
      </c>
      <c r="M32" s="1" t="str" cm="1">
        <f t="array" ref="M32">IF(K32&lt;&gt;"",INDEX('R2児童生徒質問紙'!D:D,MATCH(_xlfn.TEXTJOIN("_",TRUE,$M$4,L32),'R2児童生徒質問紙'!G:G,0),0),"")</f>
        <v>Q00000004960</v>
      </c>
      <c r="O32" s="1" t="s">
        <v>2123</v>
      </c>
      <c r="P32" s="1" t="str">
        <f t="shared" si="0"/>
        <v>（２）ト</v>
      </c>
    </row>
    <row r="33" spans="1:30" ht="30" customHeight="1">
      <c r="A33" s="5" t="s">
        <v>249</v>
      </c>
      <c r="B33" s="4" t="s">
        <v>601</v>
      </c>
      <c r="C33" s="13" t="s">
        <v>241</v>
      </c>
      <c r="D33" s="13" t="s">
        <v>205</v>
      </c>
      <c r="E33" s="13" t="s">
        <v>239</v>
      </c>
      <c r="F33" s="13" t="s">
        <v>238</v>
      </c>
      <c r="G33" s="13" t="s">
        <v>237</v>
      </c>
      <c r="H33" s="21"/>
      <c r="I33" s="2"/>
      <c r="J33" s="2"/>
      <c r="K33" s="1">
        <v>1</v>
      </c>
      <c r="L33" s="1">
        <f>IF(K33&lt;&gt;"",SUM($K$1:$K33),"")</f>
        <v>25</v>
      </c>
      <c r="M33" s="1" t="str" cm="1">
        <f t="array" ref="M33">IF(K33&lt;&gt;"",INDEX('R2児童生徒質問紙'!D:D,MATCH(_xlfn.TEXTJOIN("_",TRUE,$M$4,L33),'R2児童生徒質問紙'!G:G,0),0),"")</f>
        <v>Q00000004970</v>
      </c>
      <c r="O33" s="1" t="s">
        <v>2123</v>
      </c>
      <c r="P33" s="1" t="str">
        <f t="shared" si="0"/>
        <v>（２）ナ</v>
      </c>
    </row>
    <row r="34" spans="1:30" ht="30" customHeight="1">
      <c r="A34" s="5" t="s">
        <v>247</v>
      </c>
      <c r="B34" s="4" t="s">
        <v>674</v>
      </c>
      <c r="C34" s="13" t="s">
        <v>241</v>
      </c>
      <c r="D34" s="13" t="s">
        <v>205</v>
      </c>
      <c r="E34" s="13" t="s">
        <v>239</v>
      </c>
      <c r="F34" s="13" t="s">
        <v>238</v>
      </c>
      <c r="G34" s="13" t="s">
        <v>237</v>
      </c>
      <c r="H34" s="21"/>
      <c r="I34" s="2"/>
      <c r="J34" s="2"/>
      <c r="K34" s="1">
        <v>1</v>
      </c>
      <c r="L34" s="1">
        <f>IF(K34&lt;&gt;"",SUM($K$1:$K34),"")</f>
        <v>26</v>
      </c>
      <c r="M34" s="1" t="str" cm="1">
        <f t="array" ref="M34">IF(K34&lt;&gt;"",INDEX('R2児童生徒質問紙'!D:D,MATCH(_xlfn.TEXTJOIN("_",TRUE,$M$4,L34),'R2児童生徒質問紙'!G:G,0),0),"")</f>
        <v>Q00000004980</v>
      </c>
      <c r="O34" s="1" t="s">
        <v>2123</v>
      </c>
      <c r="P34" s="1" t="str">
        <f t="shared" si="0"/>
        <v>（２）ニ</v>
      </c>
    </row>
    <row r="35" spans="1:30" ht="30" customHeight="1">
      <c r="A35" s="5" t="s">
        <v>245</v>
      </c>
      <c r="B35" s="4" t="s">
        <v>526</v>
      </c>
      <c r="C35" s="13" t="s">
        <v>241</v>
      </c>
      <c r="D35" s="13" t="s">
        <v>205</v>
      </c>
      <c r="E35" s="13" t="s">
        <v>239</v>
      </c>
      <c r="F35" s="13" t="s">
        <v>238</v>
      </c>
      <c r="G35" s="13" t="s">
        <v>237</v>
      </c>
      <c r="H35" s="21"/>
      <c r="I35" s="2"/>
      <c r="J35" s="2"/>
      <c r="K35" s="1">
        <v>1</v>
      </c>
      <c r="L35" s="1">
        <f>IF(K35&lt;&gt;"",SUM($K$1:$K35),"")</f>
        <v>27</v>
      </c>
      <c r="M35" s="1" t="str" cm="1">
        <f t="array" ref="M35">IF(K35&lt;&gt;"",INDEX('R2児童生徒質問紙'!D:D,MATCH(_xlfn.TEXTJOIN("_",TRUE,$M$4,L35),'R2児童生徒質問紙'!G:G,0),0),"")</f>
        <v>Q00000004990</v>
      </c>
      <c r="O35" s="1" t="s">
        <v>2123</v>
      </c>
      <c r="P35" s="1" t="str">
        <f t="shared" si="0"/>
        <v>（２）ヌ</v>
      </c>
    </row>
    <row r="36" spans="1:30" ht="30" customHeight="1">
      <c r="A36" s="5" t="s">
        <v>243</v>
      </c>
      <c r="B36" s="4" t="s">
        <v>673</v>
      </c>
      <c r="C36" s="13" t="s">
        <v>241</v>
      </c>
      <c r="D36" s="13" t="s">
        <v>205</v>
      </c>
      <c r="E36" s="13" t="s">
        <v>239</v>
      </c>
      <c r="F36" s="13" t="s">
        <v>238</v>
      </c>
      <c r="G36" s="13" t="s">
        <v>237</v>
      </c>
      <c r="H36" s="21"/>
      <c r="I36" s="2"/>
      <c r="J36" s="2"/>
      <c r="K36" s="1">
        <v>1</v>
      </c>
      <c r="L36" s="1">
        <f>IF(K36&lt;&gt;"",SUM($K$1:$K36),"")</f>
        <v>28</v>
      </c>
      <c r="M36" s="1" t="str" cm="1">
        <f t="array" ref="M36">IF(K36&lt;&gt;"",INDEX('R2児童生徒質問紙'!D:D,MATCH(_xlfn.TEXTJOIN("_",TRUE,$M$4,L36),'R2児童生徒質問紙'!G:G,0),0),"")</f>
        <v>Q00000005000</v>
      </c>
      <c r="O36" s="1" t="s">
        <v>2123</v>
      </c>
      <c r="P36" s="1" t="str">
        <f t="shared" si="0"/>
        <v>（２）ネ</v>
      </c>
    </row>
    <row r="37" spans="1:30" ht="40.15" customHeight="1">
      <c r="A37" s="27" t="s">
        <v>525</v>
      </c>
      <c r="B37" s="26"/>
      <c r="C37" s="26"/>
      <c r="D37" s="26"/>
      <c r="E37" s="26"/>
      <c r="F37" s="26"/>
      <c r="G37" s="26"/>
      <c r="H37" s="26"/>
      <c r="I37" s="26"/>
      <c r="J37" s="25"/>
      <c r="L37" s="1" t="str">
        <f>IF(K37&lt;&gt;"",SUM($K$1:$K37),"")</f>
        <v/>
      </c>
      <c r="M37" s="1" t="str" cm="1">
        <f t="array" ref="M37">IF(K37&lt;&gt;"",INDEX('R2児童生徒質問紙'!D:D,MATCH(_xlfn.TEXTJOIN("_",TRUE,$M$4,L37),'R2児童生徒質問紙'!G:G,0),0),"")</f>
        <v/>
      </c>
      <c r="N37" s="29"/>
      <c r="P37" s="1" t="str">
        <f t="shared" si="0"/>
        <v>３　学校での勉強について，当てはまるものを１つずつ選んでください。</v>
      </c>
      <c r="Q37" s="29"/>
      <c r="R37" s="29"/>
      <c r="S37" s="29"/>
      <c r="T37" s="29"/>
      <c r="U37" s="29"/>
      <c r="V37" s="29"/>
      <c r="W37" s="29"/>
      <c r="X37" s="29"/>
      <c r="Y37" s="29"/>
      <c r="Z37" s="29"/>
      <c r="AA37" s="29"/>
      <c r="AB37" s="29"/>
      <c r="AC37" s="29"/>
      <c r="AD37" s="29"/>
    </row>
    <row r="38" spans="1:30" ht="30" customHeight="1">
      <c r="A38" s="17" t="s">
        <v>235</v>
      </c>
      <c r="B38" s="20" t="s">
        <v>524</v>
      </c>
      <c r="C38" s="13" t="s">
        <v>515</v>
      </c>
      <c r="D38" s="13" t="s">
        <v>205</v>
      </c>
      <c r="E38" s="13" t="s">
        <v>239</v>
      </c>
      <c r="F38" s="13" t="s">
        <v>404</v>
      </c>
      <c r="G38" s="13" t="s">
        <v>514</v>
      </c>
      <c r="H38" s="2"/>
      <c r="I38" s="2"/>
      <c r="J38" s="2"/>
      <c r="K38" s="1">
        <v>1</v>
      </c>
      <c r="L38" s="1">
        <f>IF(K38&lt;&gt;"",SUM($K$1:$K38),"")</f>
        <v>29</v>
      </c>
      <c r="M38" s="1" t="str" cm="1">
        <f t="array" ref="M38">IF(K38&lt;&gt;"",INDEX('R2児童生徒質問紙'!D:D,MATCH(_xlfn.TEXTJOIN("_",TRUE,$M$4,L38),'R2児童生徒質問紙'!G:G,0),0),"")</f>
        <v>Q00000005010</v>
      </c>
      <c r="N38" s="29"/>
      <c r="O38" s="1" t="s">
        <v>2124</v>
      </c>
      <c r="P38" s="1" t="str">
        <f t="shared" si="0"/>
        <v>（３）</v>
      </c>
      <c r="Q38" s="29"/>
      <c r="R38" s="29"/>
      <c r="S38" s="29"/>
      <c r="T38" s="29"/>
      <c r="U38" s="29"/>
      <c r="V38" s="29"/>
      <c r="W38" s="29"/>
      <c r="X38" s="29"/>
      <c r="Y38" s="29"/>
      <c r="Z38" s="29"/>
      <c r="AA38" s="29"/>
      <c r="AB38" s="29"/>
      <c r="AC38" s="29"/>
      <c r="AD38" s="29"/>
    </row>
    <row r="39" spans="1:30" ht="30" customHeight="1">
      <c r="A39" s="17" t="s">
        <v>232</v>
      </c>
      <c r="B39" s="20" t="s">
        <v>695</v>
      </c>
      <c r="C39" s="13" t="s">
        <v>515</v>
      </c>
      <c r="D39" s="13" t="s">
        <v>205</v>
      </c>
      <c r="E39" s="13" t="s">
        <v>239</v>
      </c>
      <c r="F39" s="13" t="s">
        <v>404</v>
      </c>
      <c r="G39" s="13" t="s">
        <v>522</v>
      </c>
      <c r="H39" s="2"/>
      <c r="I39" s="2"/>
      <c r="J39" s="2"/>
      <c r="K39" s="1">
        <v>1</v>
      </c>
      <c r="L39" s="1">
        <f>IF(K39&lt;&gt;"",SUM($K$1:$K39),"")</f>
        <v>30</v>
      </c>
      <c r="M39" s="1" t="str" cm="1">
        <f t="array" ref="M39">IF(K39&lt;&gt;"",INDEX('R2児童生徒質問紙'!D:D,MATCH(_xlfn.TEXTJOIN("_",TRUE,$M$4,L39),'R2児童生徒質問紙'!G:G,0),0),"")</f>
        <v>Q00000005020</v>
      </c>
      <c r="N39" s="29"/>
      <c r="O39" s="1" t="s">
        <v>232</v>
      </c>
      <c r="P39" s="1" t="str">
        <f t="shared" si="0"/>
        <v>（４）</v>
      </c>
      <c r="Q39" s="29"/>
      <c r="R39" s="29"/>
      <c r="S39" s="29"/>
      <c r="T39" s="29"/>
      <c r="U39" s="29"/>
      <c r="V39" s="29"/>
      <c r="W39" s="29"/>
      <c r="X39" s="29"/>
      <c r="Y39" s="29"/>
      <c r="Z39" s="29"/>
      <c r="AA39" s="29"/>
      <c r="AB39" s="29"/>
      <c r="AC39" s="29"/>
      <c r="AD39" s="29"/>
    </row>
    <row r="40" spans="1:30" ht="30" customHeight="1">
      <c r="A40" s="17" t="s">
        <v>230</v>
      </c>
      <c r="B40" s="20" t="s">
        <v>521</v>
      </c>
      <c r="C40" s="13" t="s">
        <v>515</v>
      </c>
      <c r="D40" s="13" t="s">
        <v>205</v>
      </c>
      <c r="E40" s="13" t="s">
        <v>239</v>
      </c>
      <c r="F40" s="13" t="s">
        <v>404</v>
      </c>
      <c r="G40" s="13" t="s">
        <v>514</v>
      </c>
      <c r="H40" s="2"/>
      <c r="I40" s="2"/>
      <c r="J40" s="2"/>
      <c r="K40" s="1">
        <v>1</v>
      </c>
      <c r="L40" s="1">
        <f>IF(K40&lt;&gt;"",SUM($K$1:$K40),"")</f>
        <v>31</v>
      </c>
      <c r="M40" s="1" t="str" cm="1">
        <f t="array" ref="M40">IF(K40&lt;&gt;"",INDEX('R2児童生徒質問紙'!D:D,MATCH(_xlfn.TEXTJOIN("_",TRUE,$M$4,L40),'R2児童生徒質問紙'!G:G,0),0),"")</f>
        <v>Q00000005030</v>
      </c>
      <c r="N40" s="29"/>
      <c r="O40" s="1" t="s">
        <v>230</v>
      </c>
      <c r="P40" s="1" t="str">
        <f t="shared" si="0"/>
        <v>（５）</v>
      </c>
      <c r="Q40" s="29"/>
      <c r="R40" s="29"/>
      <c r="S40" s="29"/>
      <c r="T40" s="29"/>
      <c r="U40" s="29"/>
      <c r="V40" s="29"/>
      <c r="W40" s="29"/>
      <c r="X40" s="29"/>
      <c r="Y40" s="29"/>
      <c r="Z40" s="29"/>
      <c r="AA40" s="29"/>
      <c r="AB40" s="29"/>
      <c r="AC40" s="29"/>
      <c r="AD40" s="29"/>
    </row>
    <row r="41" spans="1:30" ht="30" customHeight="1">
      <c r="A41" s="17" t="s">
        <v>228</v>
      </c>
      <c r="B41" s="20" t="s">
        <v>694</v>
      </c>
      <c r="C41" s="13" t="s">
        <v>515</v>
      </c>
      <c r="D41" s="13" t="s">
        <v>205</v>
      </c>
      <c r="E41" s="13" t="s">
        <v>239</v>
      </c>
      <c r="F41" s="13" t="s">
        <v>404</v>
      </c>
      <c r="G41" s="13" t="s">
        <v>514</v>
      </c>
      <c r="H41" s="2"/>
      <c r="I41" s="2"/>
      <c r="J41" s="2"/>
      <c r="K41" s="1">
        <v>1</v>
      </c>
      <c r="L41" s="1">
        <f>IF(K41&lt;&gt;"",SUM($K$1:$K41),"")</f>
        <v>32</v>
      </c>
      <c r="M41" s="1" t="str" cm="1">
        <f t="array" ref="M41">IF(K41&lt;&gt;"",INDEX('R2児童生徒質問紙'!D:D,MATCH(_xlfn.TEXTJOIN("_",TRUE,$M$4,L41),'R2児童生徒質問紙'!G:G,0),0),"")</f>
        <v>Q00000005040</v>
      </c>
      <c r="N41" s="29"/>
      <c r="O41" s="1" t="s">
        <v>228</v>
      </c>
      <c r="P41" s="1" t="str">
        <f t="shared" si="0"/>
        <v>（６）</v>
      </c>
      <c r="Q41" s="29"/>
      <c r="R41" s="29"/>
      <c r="S41" s="29"/>
      <c r="T41" s="29"/>
      <c r="U41" s="29"/>
      <c r="V41" s="29"/>
      <c r="W41" s="29"/>
      <c r="X41" s="29"/>
      <c r="Y41" s="29"/>
      <c r="Z41" s="29"/>
      <c r="AA41" s="29"/>
      <c r="AB41" s="29"/>
      <c r="AC41" s="29"/>
      <c r="AD41" s="29"/>
    </row>
    <row r="42" spans="1:30" ht="30" customHeight="1">
      <c r="A42" s="17" t="s">
        <v>226</v>
      </c>
      <c r="B42" s="20" t="s">
        <v>519</v>
      </c>
      <c r="C42" s="13" t="s">
        <v>515</v>
      </c>
      <c r="D42" s="13" t="s">
        <v>205</v>
      </c>
      <c r="E42" s="13" t="s">
        <v>239</v>
      </c>
      <c r="F42" s="13" t="s">
        <v>404</v>
      </c>
      <c r="G42" s="13" t="s">
        <v>514</v>
      </c>
      <c r="H42" s="2"/>
      <c r="I42" s="2"/>
      <c r="J42" s="2"/>
      <c r="K42" s="1">
        <v>1</v>
      </c>
      <c r="L42" s="1">
        <f>IF(K42&lt;&gt;"",SUM($K$1:$K42),"")</f>
        <v>33</v>
      </c>
      <c r="M42" s="1" t="str" cm="1">
        <f t="array" ref="M42">IF(K42&lt;&gt;"",INDEX('R2児童生徒質問紙'!D:D,MATCH(_xlfn.TEXTJOIN("_",TRUE,$M$4,L42),'R2児童生徒質問紙'!G:G,0),0),"")</f>
        <v>Q00000005050</v>
      </c>
      <c r="N42" s="29"/>
      <c r="O42" s="1" t="s">
        <v>226</v>
      </c>
      <c r="P42" s="1" t="str">
        <f t="shared" si="0"/>
        <v>（７）</v>
      </c>
      <c r="Q42" s="29"/>
      <c r="R42" s="29"/>
      <c r="S42" s="29"/>
      <c r="T42" s="29"/>
      <c r="U42" s="29"/>
      <c r="V42" s="29"/>
      <c r="W42" s="29"/>
      <c r="X42" s="29"/>
      <c r="Y42" s="29"/>
      <c r="Z42" s="29"/>
      <c r="AA42" s="29"/>
      <c r="AB42" s="29"/>
      <c r="AC42" s="29"/>
      <c r="AD42" s="29"/>
    </row>
    <row r="43" spans="1:30" ht="30" customHeight="1">
      <c r="A43" s="17" t="s">
        <v>224</v>
      </c>
      <c r="B43" s="20" t="s">
        <v>518</v>
      </c>
      <c r="C43" s="13" t="s">
        <v>515</v>
      </c>
      <c r="D43" s="13" t="s">
        <v>205</v>
      </c>
      <c r="E43" s="13" t="s">
        <v>239</v>
      </c>
      <c r="F43" s="13" t="s">
        <v>404</v>
      </c>
      <c r="G43" s="13" t="s">
        <v>514</v>
      </c>
      <c r="H43" s="2"/>
      <c r="I43" s="2"/>
      <c r="J43" s="2"/>
      <c r="K43" s="1">
        <v>1</v>
      </c>
      <c r="L43" s="1">
        <f>IF(K43&lt;&gt;"",SUM($K$1:$K43),"")</f>
        <v>34</v>
      </c>
      <c r="M43" s="1" t="str" cm="1">
        <f t="array" ref="M43">IF(K43&lt;&gt;"",INDEX('R2児童生徒質問紙'!D:D,MATCH(_xlfn.TEXTJOIN("_",TRUE,$M$4,L43),'R2児童生徒質問紙'!G:G,0),0),"")</f>
        <v>Q00000005060</v>
      </c>
      <c r="N43" s="29"/>
      <c r="O43" s="1" t="s">
        <v>224</v>
      </c>
      <c r="P43" s="1" t="str">
        <f t="shared" si="0"/>
        <v>（８）</v>
      </c>
      <c r="Q43" s="29"/>
      <c r="R43" s="29"/>
      <c r="S43" s="29"/>
      <c r="T43" s="29"/>
      <c r="U43" s="29"/>
      <c r="V43" s="29"/>
      <c r="W43" s="29"/>
      <c r="X43" s="29"/>
      <c r="Y43" s="29"/>
      <c r="Z43" s="29"/>
      <c r="AA43" s="29"/>
      <c r="AB43" s="29"/>
      <c r="AC43" s="29"/>
      <c r="AD43" s="29"/>
    </row>
    <row r="44" spans="1:30" ht="30" customHeight="1">
      <c r="A44" s="17" t="s">
        <v>222</v>
      </c>
      <c r="B44" s="20" t="s">
        <v>517</v>
      </c>
      <c r="C44" s="13" t="s">
        <v>515</v>
      </c>
      <c r="D44" s="13" t="s">
        <v>205</v>
      </c>
      <c r="E44" s="13" t="s">
        <v>239</v>
      </c>
      <c r="F44" s="13" t="s">
        <v>404</v>
      </c>
      <c r="G44" s="13" t="s">
        <v>514</v>
      </c>
      <c r="H44" s="2"/>
      <c r="I44" s="2"/>
      <c r="J44" s="2"/>
      <c r="K44" s="1">
        <v>1</v>
      </c>
      <c r="L44" s="1">
        <f>IF(K44&lt;&gt;"",SUM($K$1:$K44),"")</f>
        <v>35</v>
      </c>
      <c r="M44" s="1" t="str" cm="1">
        <f t="array" ref="M44">IF(K44&lt;&gt;"",INDEX('R2児童生徒質問紙'!D:D,MATCH(_xlfn.TEXTJOIN("_",TRUE,$M$4,L44),'R2児童生徒質問紙'!G:G,0),0),"")</f>
        <v>Q00000005070</v>
      </c>
      <c r="N44" s="29"/>
      <c r="O44" s="1" t="s">
        <v>222</v>
      </c>
      <c r="P44" s="1" t="str">
        <f t="shared" si="0"/>
        <v>（９）</v>
      </c>
      <c r="Q44" s="29"/>
      <c r="R44" s="29"/>
      <c r="S44" s="29"/>
      <c r="T44" s="29"/>
      <c r="U44" s="29"/>
      <c r="V44" s="29"/>
      <c r="W44" s="29"/>
      <c r="X44" s="29"/>
      <c r="Y44" s="29"/>
      <c r="Z44" s="29"/>
      <c r="AA44" s="29"/>
      <c r="AB44" s="29"/>
      <c r="AC44" s="29"/>
      <c r="AD44" s="29"/>
    </row>
    <row r="45" spans="1:30" ht="30" customHeight="1">
      <c r="A45" s="17" t="s">
        <v>220</v>
      </c>
      <c r="B45" s="20" t="s">
        <v>693</v>
      </c>
      <c r="C45" s="13" t="s">
        <v>515</v>
      </c>
      <c r="D45" s="13" t="s">
        <v>205</v>
      </c>
      <c r="E45" s="13" t="s">
        <v>239</v>
      </c>
      <c r="F45" s="13" t="s">
        <v>404</v>
      </c>
      <c r="G45" s="13" t="s">
        <v>514</v>
      </c>
      <c r="H45" s="2"/>
      <c r="I45" s="2"/>
      <c r="J45" s="2"/>
      <c r="K45" s="1">
        <v>1</v>
      </c>
      <c r="L45" s="1">
        <f>IF(K45&lt;&gt;"",SUM($K$1:$K45),"")</f>
        <v>36</v>
      </c>
      <c r="M45" s="1" t="str" cm="1">
        <f t="array" ref="M45">IF(K45&lt;&gt;"",INDEX('R2児童生徒質問紙'!D:D,MATCH(_xlfn.TEXTJOIN("_",TRUE,$M$4,L45),'R2児童生徒質問紙'!G:G,0),0),"")</f>
        <v>Q00000005080</v>
      </c>
      <c r="N45" s="29"/>
      <c r="O45" s="1" t="s">
        <v>220</v>
      </c>
      <c r="P45" s="1" t="str">
        <f t="shared" si="0"/>
        <v>（１０）</v>
      </c>
      <c r="Q45" s="29"/>
      <c r="R45" s="29"/>
      <c r="S45" s="29"/>
      <c r="T45" s="29"/>
      <c r="U45" s="29"/>
      <c r="V45" s="29"/>
      <c r="W45" s="29"/>
      <c r="X45" s="29"/>
      <c r="Y45" s="29"/>
      <c r="Z45" s="29"/>
      <c r="AA45" s="29"/>
      <c r="AB45" s="29"/>
      <c r="AC45" s="29"/>
      <c r="AD45" s="29"/>
    </row>
    <row r="46" spans="1:30" ht="40.15" customHeight="1">
      <c r="A46" s="33" t="s">
        <v>513</v>
      </c>
      <c r="B46" s="31"/>
      <c r="C46" s="31"/>
      <c r="D46" s="31"/>
      <c r="E46" s="31"/>
      <c r="F46" s="31"/>
      <c r="G46" s="31"/>
      <c r="H46" s="31"/>
      <c r="I46" s="31"/>
      <c r="J46" s="30"/>
      <c r="L46" s="1" t="str">
        <f>IF(K46&lt;&gt;"",SUM($K$1:$K46),"")</f>
        <v/>
      </c>
      <c r="M46" s="1" t="str" cm="1">
        <f t="array" ref="M46">IF(K46&lt;&gt;"",INDEX('R2児童生徒質問紙'!D:D,MATCH(_xlfn.TEXTJOIN("_",TRUE,$M$4,L46),'R2児童生徒質問紙'!G:G,0),0),"")</f>
        <v/>
      </c>
      <c r="O46" s="1" t="s">
        <v>2130</v>
      </c>
      <c r="P46" s="1" t="str">
        <f t="shared" si="0"/>
        <v>４　あなた自身のことについて，当てはまるものを１つずつ選んでください。</v>
      </c>
    </row>
    <row r="47" spans="1:30" ht="30" customHeight="1">
      <c r="A47" s="5" t="s">
        <v>433</v>
      </c>
      <c r="B47" s="14" t="s">
        <v>201</v>
      </c>
      <c r="C47" s="13" t="s">
        <v>123</v>
      </c>
      <c r="D47" s="13" t="s">
        <v>122</v>
      </c>
      <c r="E47" s="13" t="s">
        <v>121</v>
      </c>
      <c r="F47" s="13" t="s">
        <v>120</v>
      </c>
      <c r="G47" s="6"/>
      <c r="H47" s="6"/>
      <c r="I47" s="6"/>
      <c r="J47" s="2"/>
      <c r="K47" s="1">
        <v>1</v>
      </c>
      <c r="L47" s="1">
        <f>IF(K47&lt;&gt;"",SUM($K$1:$K47),"")</f>
        <v>37</v>
      </c>
      <c r="M47" s="1" t="str" cm="1">
        <f t="array" ref="M47">IF(K47&lt;&gt;"",INDEX('R2児童生徒質問紙'!D:D,MATCH(_xlfn.TEXTJOIN("_",TRUE,$M$4,L47),'R2児童生徒質問紙'!G:G,0),0),"")</f>
        <v>Q00000005090</v>
      </c>
      <c r="O47" s="1" t="s">
        <v>218</v>
      </c>
      <c r="P47" s="1" t="str">
        <f t="shared" si="0"/>
        <v>（１１）</v>
      </c>
    </row>
    <row r="48" spans="1:30" ht="30" customHeight="1">
      <c r="A48" s="5" t="s">
        <v>216</v>
      </c>
      <c r="B48" s="14" t="s">
        <v>661</v>
      </c>
      <c r="C48" s="13" t="s">
        <v>73</v>
      </c>
      <c r="D48" s="13" t="s">
        <v>72</v>
      </c>
      <c r="E48" s="13" t="s">
        <v>198</v>
      </c>
      <c r="F48" s="13" t="s">
        <v>197</v>
      </c>
      <c r="G48" s="6"/>
      <c r="H48" s="6"/>
      <c r="I48" s="6"/>
      <c r="J48" s="2"/>
      <c r="K48" s="1">
        <v>1</v>
      </c>
      <c r="L48" s="1">
        <f>IF(K48&lt;&gt;"",SUM($K$1:$K48),"")</f>
        <v>38</v>
      </c>
      <c r="M48" s="1" t="str" cm="1">
        <f t="array" ref="M48">IF(K48&lt;&gt;"",INDEX('R2児童生徒質問紙'!D:D,MATCH(_xlfn.TEXTJOIN("_",TRUE,$M$4,L48),'R2児童生徒質問紙'!G:G,0),0),"")</f>
        <v>Q00000005100</v>
      </c>
      <c r="O48" s="1" t="s">
        <v>216</v>
      </c>
      <c r="P48" s="1" t="str">
        <f t="shared" si="0"/>
        <v>（１２）</v>
      </c>
    </row>
    <row r="49" spans="1:30" ht="30" customHeight="1">
      <c r="A49" s="5" t="s">
        <v>214</v>
      </c>
      <c r="B49" s="14" t="s">
        <v>398</v>
      </c>
      <c r="C49" s="13" t="s">
        <v>192</v>
      </c>
      <c r="D49" s="13" t="s">
        <v>191</v>
      </c>
      <c r="E49" s="13" t="s">
        <v>190</v>
      </c>
      <c r="F49" s="13" t="s">
        <v>189</v>
      </c>
      <c r="G49" s="6"/>
      <c r="H49" s="6"/>
      <c r="I49" s="6"/>
      <c r="J49" s="2"/>
      <c r="K49" s="1">
        <v>1</v>
      </c>
      <c r="L49" s="1">
        <f>IF(K49&lt;&gt;"",SUM($K$1:$K49),"")</f>
        <v>39</v>
      </c>
      <c r="M49" s="1" t="str" cm="1">
        <f t="array" ref="M49">IF(K49&lt;&gt;"",INDEX('R2児童生徒質問紙'!D:D,MATCH(_xlfn.TEXTJOIN("_",TRUE,$M$4,L49),'R2児童生徒質問紙'!G:G,0),0),"")</f>
        <v>Q00000005110</v>
      </c>
      <c r="N49" s="29"/>
      <c r="O49" s="1" t="s">
        <v>214</v>
      </c>
      <c r="P49" s="1" t="str">
        <f t="shared" si="0"/>
        <v>（１３）</v>
      </c>
      <c r="Q49" s="29"/>
      <c r="R49" s="29"/>
      <c r="S49" s="29"/>
      <c r="T49" s="29"/>
      <c r="U49" s="29"/>
      <c r="V49" s="29"/>
      <c r="W49" s="29"/>
      <c r="X49" s="29"/>
      <c r="Y49" s="29"/>
      <c r="Z49" s="29"/>
      <c r="AA49" s="29"/>
      <c r="AB49" s="29"/>
      <c r="AC49" s="29"/>
      <c r="AD49" s="29"/>
    </row>
    <row r="50" spans="1:30" ht="30" customHeight="1">
      <c r="A50" s="5" t="s">
        <v>212</v>
      </c>
      <c r="B50" s="14" t="s">
        <v>584</v>
      </c>
      <c r="C50" s="13" t="s">
        <v>192</v>
      </c>
      <c r="D50" s="13" t="s">
        <v>191</v>
      </c>
      <c r="E50" s="13" t="s">
        <v>190</v>
      </c>
      <c r="F50" s="13" t="s">
        <v>189</v>
      </c>
      <c r="G50" s="6"/>
      <c r="H50" s="6"/>
      <c r="I50" s="6"/>
      <c r="J50" s="2"/>
      <c r="K50" s="1">
        <v>1</v>
      </c>
      <c r="L50" s="1">
        <f>IF(K50&lt;&gt;"",SUM($K$1:$K50),"")</f>
        <v>40</v>
      </c>
      <c r="M50" s="1" t="str" cm="1">
        <f t="array" ref="M50">IF(K50&lt;&gt;"",INDEX('R2児童生徒質問紙'!D:D,MATCH(_xlfn.TEXTJOIN("_",TRUE,$M$4,L50),'R2児童生徒質問紙'!G:G,0),0),"")</f>
        <v>Q00000005120</v>
      </c>
      <c r="O50" s="1" t="s">
        <v>212</v>
      </c>
      <c r="P50" s="1" t="str">
        <f t="shared" si="0"/>
        <v>（１４）</v>
      </c>
    </row>
    <row r="51" spans="1:30" ht="30" customHeight="1">
      <c r="A51" s="5" t="s">
        <v>428</v>
      </c>
      <c r="B51" s="14" t="s">
        <v>583</v>
      </c>
      <c r="C51" s="13" t="s">
        <v>186</v>
      </c>
      <c r="D51" s="13" t="s">
        <v>185</v>
      </c>
      <c r="E51" s="13" t="s">
        <v>582</v>
      </c>
      <c r="F51" s="13" t="s">
        <v>183</v>
      </c>
      <c r="G51" s="3" t="s">
        <v>182</v>
      </c>
      <c r="H51" s="3" t="s">
        <v>181</v>
      </c>
      <c r="I51" s="3" t="s">
        <v>180</v>
      </c>
      <c r="J51" s="2"/>
      <c r="K51" s="1">
        <v>1</v>
      </c>
      <c r="L51" s="1">
        <f>IF(K51&lt;&gt;"",SUM($K$1:$K51),"")</f>
        <v>41</v>
      </c>
      <c r="M51" s="1" t="str" cm="1">
        <f t="array" ref="M51">IF(K51&lt;&gt;"",INDEX('R2児童生徒質問紙'!D:D,MATCH(_xlfn.TEXTJOIN("_",TRUE,$M$4,L51),'R2児童生徒質問紙'!G:G,0),0),"")</f>
        <v>Q00000005130</v>
      </c>
      <c r="O51" s="1" t="s">
        <v>428</v>
      </c>
      <c r="P51" s="1" t="str">
        <f t="shared" si="0"/>
        <v>（１５）</v>
      </c>
    </row>
    <row r="52" spans="1:30" ht="30" customHeight="1">
      <c r="A52" s="5" t="s">
        <v>426</v>
      </c>
      <c r="B52" s="14" t="s">
        <v>395</v>
      </c>
      <c r="C52" s="13" t="s">
        <v>177</v>
      </c>
      <c r="D52" s="13" t="s">
        <v>176</v>
      </c>
      <c r="E52" s="13" t="s">
        <v>175</v>
      </c>
      <c r="F52" s="3" t="s">
        <v>174</v>
      </c>
      <c r="G52" s="6"/>
      <c r="H52" s="6"/>
      <c r="I52" s="6"/>
      <c r="J52" s="2"/>
      <c r="K52" s="1">
        <v>1</v>
      </c>
      <c r="L52" s="1">
        <f>IF(K52&lt;&gt;"",SUM($K$1:$K52),"")</f>
        <v>42</v>
      </c>
      <c r="M52" s="1" t="str" cm="1">
        <f t="array" ref="M52">IF(K52&lt;&gt;"",INDEX('R2児童生徒質問紙'!D:D,MATCH(_xlfn.TEXTJOIN("_",TRUE,$M$4,L52),'R2児童生徒質問紙'!G:G,0),0),"")</f>
        <v>Q00000005140</v>
      </c>
      <c r="O52" s="1" t="s">
        <v>426</v>
      </c>
      <c r="P52" s="1" t="str">
        <f t="shared" si="0"/>
        <v>（１６）</v>
      </c>
    </row>
    <row r="53" spans="1:30" ht="30" customHeight="1">
      <c r="A53" s="5" t="s">
        <v>200</v>
      </c>
      <c r="B53" s="14" t="s">
        <v>660</v>
      </c>
      <c r="C53" s="13" t="s">
        <v>169</v>
      </c>
      <c r="D53" s="13" t="s">
        <v>53</v>
      </c>
      <c r="E53" s="13" t="s">
        <v>168</v>
      </c>
      <c r="F53" s="6"/>
      <c r="G53" s="6"/>
      <c r="H53" s="6"/>
      <c r="I53" s="6"/>
      <c r="J53" s="2"/>
      <c r="K53" s="1">
        <v>1</v>
      </c>
      <c r="L53" s="1">
        <f>IF(K53&lt;&gt;"",SUM($K$1:$K53),"")</f>
        <v>43</v>
      </c>
      <c r="M53" s="1" t="str" cm="1">
        <f t="array" ref="M53">IF(K53&lt;&gt;"",INDEX('R2児童生徒質問紙'!D:D,MATCH(_xlfn.TEXTJOIN("_",TRUE,$M$4,L53),'R2児童生徒質問紙'!G:G,0),0),"")</f>
        <v>Q00000005150</v>
      </c>
      <c r="O53" s="1" t="s">
        <v>200</v>
      </c>
      <c r="P53" s="1" t="str">
        <f t="shared" si="0"/>
        <v>（１７）</v>
      </c>
    </row>
    <row r="54" spans="1:30" ht="30" customHeight="1">
      <c r="A54" s="5" t="s">
        <v>196</v>
      </c>
      <c r="B54" s="14" t="s">
        <v>511</v>
      </c>
      <c r="C54" s="13" t="s">
        <v>169</v>
      </c>
      <c r="D54" s="13" t="s">
        <v>53</v>
      </c>
      <c r="E54" s="13" t="s">
        <v>168</v>
      </c>
      <c r="F54" s="6"/>
      <c r="G54" s="6"/>
      <c r="H54" s="6"/>
      <c r="I54" s="6"/>
      <c r="J54" s="2"/>
      <c r="K54" s="1">
        <v>1</v>
      </c>
      <c r="L54" s="1">
        <f>IF(K54&lt;&gt;"",SUM($K$1:$K54),"")</f>
        <v>44</v>
      </c>
      <c r="M54" s="1" t="str" cm="1">
        <f t="array" ref="M54">IF(K54&lt;&gt;"",INDEX('R2児童生徒質問紙'!D:D,MATCH(_xlfn.TEXTJOIN("_",TRUE,$M$4,L54),'R2児童生徒質問紙'!G:G,0),0),"")</f>
        <v>Q00000005160</v>
      </c>
      <c r="N54" s="29"/>
      <c r="O54" s="1" t="s">
        <v>196</v>
      </c>
      <c r="P54" s="1" t="str">
        <f t="shared" si="0"/>
        <v>（１８）</v>
      </c>
      <c r="Q54" s="29"/>
      <c r="R54" s="29"/>
      <c r="S54" s="29"/>
      <c r="T54" s="29"/>
      <c r="U54" s="29"/>
      <c r="V54" s="29"/>
      <c r="W54" s="29"/>
      <c r="X54" s="29"/>
      <c r="Y54" s="29"/>
      <c r="Z54" s="29"/>
      <c r="AA54" s="29"/>
      <c r="AB54" s="29"/>
      <c r="AC54" s="29"/>
      <c r="AD54" s="29"/>
    </row>
    <row r="55" spans="1:30" ht="45" customHeight="1">
      <c r="A55" s="5" t="s">
        <v>194</v>
      </c>
      <c r="B55" s="49" t="s">
        <v>692</v>
      </c>
      <c r="C55" s="50"/>
      <c r="D55" s="47"/>
      <c r="E55" s="47"/>
      <c r="F55" s="47"/>
      <c r="G55" s="47"/>
      <c r="H55" s="47"/>
      <c r="I55" s="47"/>
      <c r="J55" s="46"/>
      <c r="L55" s="1" t="str">
        <f>IF(K55&lt;&gt;"",SUM($K$1:$K55),"")</f>
        <v/>
      </c>
      <c r="M55" s="1" t="str" cm="1">
        <f t="array" ref="M55">IF(K55&lt;&gt;"",INDEX('R2児童生徒質問紙'!D:D,MATCH(_xlfn.TEXTJOIN("_",TRUE,$M$4,L55),'R2児童生徒質問紙'!G:G,0),0),"")</f>
        <v/>
      </c>
      <c r="O55" s="1" t="s">
        <v>194</v>
      </c>
      <c r="P55" s="1" t="str">
        <f t="shared" si="0"/>
        <v>（１９）</v>
      </c>
    </row>
    <row r="56" spans="1:30" ht="30" customHeight="1">
      <c r="A56" s="52" t="s">
        <v>289</v>
      </c>
      <c r="B56" s="14" t="s">
        <v>658</v>
      </c>
      <c r="C56" s="13" t="s">
        <v>11</v>
      </c>
      <c r="D56" s="9" t="s">
        <v>295</v>
      </c>
      <c r="E56" s="9" t="s">
        <v>294</v>
      </c>
      <c r="F56" s="9" t="s">
        <v>8</v>
      </c>
      <c r="G56" s="2"/>
      <c r="H56" s="2"/>
      <c r="I56" s="2"/>
      <c r="J56" s="2"/>
      <c r="K56" s="1">
        <v>1</v>
      </c>
      <c r="L56" s="1">
        <f>IF(K56&lt;&gt;"",SUM($K$1:$K56),"")</f>
        <v>45</v>
      </c>
      <c r="M56" s="1" t="str" cm="1">
        <f t="array" ref="M56">IF(K56&lt;&gt;"",INDEX('R2児童生徒質問紙'!D:D,MATCH(_xlfn.TEXTJOIN("_",TRUE,$M$4,L56),'R2児童生徒質問紙'!G:G,0),0),"")</f>
        <v>Q00000005170</v>
      </c>
      <c r="O56" s="1" t="s">
        <v>2139</v>
      </c>
      <c r="P56" s="1" t="str">
        <f t="shared" si="0"/>
        <v>ア</v>
      </c>
    </row>
    <row r="57" spans="1:30" ht="30" customHeight="1">
      <c r="A57" s="52" t="s">
        <v>287</v>
      </c>
      <c r="B57" s="14" t="s">
        <v>657</v>
      </c>
      <c r="C57" s="9" t="s">
        <v>11</v>
      </c>
      <c r="D57" s="9" t="s">
        <v>295</v>
      </c>
      <c r="E57" s="9" t="s">
        <v>294</v>
      </c>
      <c r="F57" s="9" t="s">
        <v>8</v>
      </c>
      <c r="G57" s="2"/>
      <c r="H57" s="2"/>
      <c r="I57" s="2"/>
      <c r="J57" s="2"/>
      <c r="K57" s="1">
        <v>1</v>
      </c>
      <c r="L57" s="1">
        <f>IF(K57&lt;&gt;"",SUM($K$1:$K57),"")</f>
        <v>46</v>
      </c>
      <c r="M57" s="1" t="str" cm="1">
        <f t="array" ref="M57">IF(K57&lt;&gt;"",INDEX('R2児童生徒質問紙'!D:D,MATCH(_xlfn.TEXTJOIN("_",TRUE,$M$4,L57),'R2児童生徒質問紙'!G:G,0),0),"")</f>
        <v>Q00000005180</v>
      </c>
      <c r="O57" s="1" t="s">
        <v>2140</v>
      </c>
      <c r="P57" s="1" t="str">
        <f t="shared" si="0"/>
        <v>イ</v>
      </c>
    </row>
    <row r="58" spans="1:30" ht="30" customHeight="1">
      <c r="A58" s="52" t="s">
        <v>285</v>
      </c>
      <c r="B58" s="14" t="s">
        <v>656</v>
      </c>
      <c r="C58" s="9" t="s">
        <v>11</v>
      </c>
      <c r="D58" s="9" t="s">
        <v>295</v>
      </c>
      <c r="E58" s="9" t="s">
        <v>294</v>
      </c>
      <c r="F58" s="9" t="s">
        <v>8</v>
      </c>
      <c r="G58" s="2"/>
      <c r="H58" s="2"/>
      <c r="I58" s="2"/>
      <c r="J58" s="2"/>
      <c r="K58" s="1">
        <v>1</v>
      </c>
      <c r="L58" s="1">
        <f>IF(K58&lt;&gt;"",SUM($K$1:$K58),"")</f>
        <v>47</v>
      </c>
      <c r="M58" s="1" t="str" cm="1">
        <f t="array" ref="M58">IF(K58&lt;&gt;"",INDEX('R2児童生徒質問紙'!D:D,MATCH(_xlfn.TEXTJOIN("_",TRUE,$M$4,L58),'R2児童生徒質問紙'!G:G,0),0),"")</f>
        <v>Q00000005190</v>
      </c>
      <c r="O58" s="1" t="s">
        <v>2141</v>
      </c>
      <c r="P58" s="1" t="str">
        <f t="shared" si="0"/>
        <v>ウ</v>
      </c>
    </row>
    <row r="59" spans="1:30" ht="30" customHeight="1">
      <c r="A59" s="52" t="s">
        <v>283</v>
      </c>
      <c r="B59" s="14" t="s">
        <v>655</v>
      </c>
      <c r="C59" s="9" t="s">
        <v>11</v>
      </c>
      <c r="D59" s="9" t="s">
        <v>295</v>
      </c>
      <c r="E59" s="9" t="s">
        <v>9</v>
      </c>
      <c r="F59" s="9" t="s">
        <v>8</v>
      </c>
      <c r="G59" s="2"/>
      <c r="H59" s="2"/>
      <c r="I59" s="2"/>
      <c r="J59" s="2"/>
      <c r="K59" s="1">
        <v>1</v>
      </c>
      <c r="L59" s="1">
        <f>IF(K59&lt;&gt;"",SUM($K$1:$K59),"")</f>
        <v>48</v>
      </c>
      <c r="M59" s="1" t="str" cm="1">
        <f t="array" ref="M59">IF(K59&lt;&gt;"",INDEX('R2児童生徒質問紙'!D:D,MATCH(_xlfn.TEXTJOIN("_",TRUE,$M$4,L59),'R2児童生徒質問紙'!G:G,0),0),"")</f>
        <v>Q00000005200</v>
      </c>
      <c r="O59" s="1" t="s">
        <v>2142</v>
      </c>
      <c r="P59" s="1" t="str">
        <f t="shared" si="0"/>
        <v>エ</v>
      </c>
    </row>
    <row r="60" spans="1:30" ht="45" customHeight="1">
      <c r="A60" s="5" t="s">
        <v>654</v>
      </c>
      <c r="B60" s="49" t="s">
        <v>653</v>
      </c>
      <c r="C60" s="50"/>
      <c r="D60" s="47"/>
      <c r="E60" s="47"/>
      <c r="F60" s="47"/>
      <c r="G60" s="47"/>
      <c r="H60" s="47"/>
      <c r="I60" s="47"/>
      <c r="J60" s="46"/>
      <c r="L60" s="1" t="str">
        <f>IF(K60&lt;&gt;"",SUM($K$1:$K60),"")</f>
        <v/>
      </c>
      <c r="M60" s="1" t="str" cm="1">
        <f t="array" ref="M60">IF(K60&lt;&gt;"",INDEX('R2児童生徒質問紙'!D:D,MATCH(_xlfn.TEXTJOIN("_",TRUE,$M$4,L60),'R2児童生徒質問紙'!G:G,0),0),"")</f>
        <v/>
      </c>
      <c r="O60" s="1" t="s">
        <v>188</v>
      </c>
      <c r="P60" s="1" t="str">
        <f t="shared" si="0"/>
        <v>（２０）</v>
      </c>
    </row>
    <row r="61" spans="1:30" ht="30" customHeight="1">
      <c r="A61" s="52" t="s">
        <v>289</v>
      </c>
      <c r="B61" s="14" t="s">
        <v>652</v>
      </c>
      <c r="C61" s="13" t="s">
        <v>11</v>
      </c>
      <c r="D61" s="9" t="s">
        <v>295</v>
      </c>
      <c r="E61" s="9" t="s">
        <v>294</v>
      </c>
      <c r="F61" s="9" t="s">
        <v>8</v>
      </c>
      <c r="G61" s="2"/>
      <c r="H61" s="2"/>
      <c r="I61" s="2"/>
      <c r="J61" s="2"/>
      <c r="K61" s="1">
        <v>1</v>
      </c>
      <c r="L61" s="1">
        <f>IF(K61&lt;&gt;"",SUM($K$1:$K61),"")</f>
        <v>49</v>
      </c>
      <c r="M61" s="1" t="str" cm="1">
        <f t="array" ref="M61">IF(K61&lt;&gt;"",INDEX('R2児童生徒質問紙'!D:D,MATCH(_xlfn.TEXTJOIN("_",TRUE,$M$4,L61),'R2児童生徒質問紙'!G:G,0),0),"")</f>
        <v>Q00000005210</v>
      </c>
      <c r="O61" s="1" t="s">
        <v>2139</v>
      </c>
      <c r="P61" s="1" t="str">
        <f t="shared" si="0"/>
        <v>ア</v>
      </c>
    </row>
    <row r="62" spans="1:30" ht="30" customHeight="1">
      <c r="A62" s="52" t="s">
        <v>287</v>
      </c>
      <c r="B62" s="14" t="s">
        <v>651</v>
      </c>
      <c r="C62" s="9" t="s">
        <v>11</v>
      </c>
      <c r="D62" s="9" t="s">
        <v>295</v>
      </c>
      <c r="E62" s="9" t="s">
        <v>294</v>
      </c>
      <c r="F62" s="9" t="s">
        <v>8</v>
      </c>
      <c r="G62" s="2"/>
      <c r="H62" s="2"/>
      <c r="I62" s="2"/>
      <c r="J62" s="2"/>
      <c r="K62" s="1">
        <v>1</v>
      </c>
      <c r="L62" s="1">
        <f>IF(K62&lt;&gt;"",SUM($K$1:$K62),"")</f>
        <v>50</v>
      </c>
      <c r="M62" s="1" t="str" cm="1">
        <f t="array" ref="M62">IF(K62&lt;&gt;"",INDEX('R2児童生徒質問紙'!D:D,MATCH(_xlfn.TEXTJOIN("_",TRUE,$M$4,L62),'R2児童生徒質問紙'!G:G,0),0),"")</f>
        <v>Q00000005220</v>
      </c>
      <c r="O62" s="1" t="s">
        <v>2140</v>
      </c>
      <c r="P62" s="1" t="str">
        <f t="shared" si="0"/>
        <v>イ</v>
      </c>
    </row>
    <row r="63" spans="1:30" ht="30" customHeight="1">
      <c r="A63" s="52" t="s">
        <v>285</v>
      </c>
      <c r="B63" s="14" t="s">
        <v>650</v>
      </c>
      <c r="C63" s="9" t="s">
        <v>11</v>
      </c>
      <c r="D63" s="9" t="s">
        <v>295</v>
      </c>
      <c r="E63" s="9" t="s">
        <v>294</v>
      </c>
      <c r="F63" s="9" t="s">
        <v>8</v>
      </c>
      <c r="G63" s="2"/>
      <c r="H63" s="2"/>
      <c r="I63" s="2"/>
      <c r="J63" s="2"/>
      <c r="K63" s="1">
        <v>1</v>
      </c>
      <c r="L63" s="1">
        <f>IF(K63&lt;&gt;"",SUM($K$1:$K63),"")</f>
        <v>51</v>
      </c>
      <c r="M63" s="1" t="str" cm="1">
        <f t="array" ref="M63">IF(K63&lt;&gt;"",INDEX('R2児童生徒質問紙'!D:D,MATCH(_xlfn.TEXTJOIN("_",TRUE,$M$4,L63),'R2児童生徒質問紙'!G:G,0),0),"")</f>
        <v>Q00000005230</v>
      </c>
      <c r="O63" s="1" t="s">
        <v>2141</v>
      </c>
      <c r="P63" s="1" t="str">
        <f t="shared" si="0"/>
        <v>ウ</v>
      </c>
    </row>
    <row r="64" spans="1:30" ht="30" customHeight="1">
      <c r="A64" s="52" t="s">
        <v>283</v>
      </c>
      <c r="B64" s="14" t="s">
        <v>649</v>
      </c>
      <c r="C64" s="9" t="s">
        <v>11</v>
      </c>
      <c r="D64" s="9" t="s">
        <v>295</v>
      </c>
      <c r="E64" s="9" t="s">
        <v>294</v>
      </c>
      <c r="F64" s="9" t="s">
        <v>8</v>
      </c>
      <c r="G64" s="2"/>
      <c r="H64" s="2"/>
      <c r="I64" s="2"/>
      <c r="J64" s="2"/>
      <c r="K64" s="1">
        <v>1</v>
      </c>
      <c r="L64" s="1">
        <f>IF(K64&lt;&gt;"",SUM($K$1:$K64),"")</f>
        <v>52</v>
      </c>
      <c r="M64" s="1" t="str" cm="1">
        <f t="array" ref="M64">IF(K64&lt;&gt;"",INDEX('R2児童生徒質問紙'!D:D,MATCH(_xlfn.TEXTJOIN("_",TRUE,$M$4,L64),'R2児童生徒質問紙'!G:G,0),0),"")</f>
        <v>Q00000005240</v>
      </c>
      <c r="O64" s="1" t="s">
        <v>2142</v>
      </c>
      <c r="P64" s="1" t="str">
        <f t="shared" si="0"/>
        <v>エ</v>
      </c>
    </row>
    <row r="65" spans="1:16" ht="40.15" customHeight="1">
      <c r="A65" s="27" t="s">
        <v>691</v>
      </c>
      <c r="B65" s="187"/>
      <c r="C65" s="187"/>
      <c r="D65" s="187"/>
      <c r="E65" s="187"/>
      <c r="F65" s="187"/>
      <c r="G65" s="187"/>
      <c r="H65" s="187"/>
      <c r="I65" s="187"/>
      <c r="J65" s="188"/>
      <c r="L65" s="1" t="str">
        <f>IF(K65&lt;&gt;"",SUM($K$1:$K65),"")</f>
        <v/>
      </c>
      <c r="M65" s="1" t="str" cm="1">
        <f t="array" ref="M65">IF(K65&lt;&gt;"",INDEX('R2児童生徒質問紙'!D:D,MATCH(_xlfn.TEXTJOIN("_",TRUE,$M$4,L65),'R2児童生徒質問紙'!G:G,0),0),"")</f>
        <v/>
      </c>
      <c r="O65" s="1" t="s">
        <v>2143</v>
      </c>
      <c r="P65" s="1" t="str">
        <f t="shared" si="0"/>
        <v>５　あなたの生活の様子を振り返り，次のことについて，当てはまるものを１つずつ選んでください。</v>
      </c>
    </row>
    <row r="66" spans="1:16" ht="30" customHeight="1">
      <c r="A66" s="5" t="s">
        <v>415</v>
      </c>
      <c r="B66" s="4" t="s">
        <v>578</v>
      </c>
      <c r="C66" s="13" t="s">
        <v>380</v>
      </c>
      <c r="D66" s="13" t="s">
        <v>141</v>
      </c>
      <c r="E66" s="13" t="s">
        <v>140</v>
      </c>
      <c r="F66" s="13" t="s">
        <v>636</v>
      </c>
      <c r="G66" s="2"/>
      <c r="H66" s="2"/>
      <c r="I66" s="2"/>
      <c r="J66" s="2"/>
      <c r="K66" s="1">
        <v>1</v>
      </c>
      <c r="L66" s="1">
        <f>IF(K66&lt;&gt;"",SUM($K$1:$K66),"")</f>
        <v>53</v>
      </c>
      <c r="M66" s="1" t="str" cm="1">
        <f t="array" ref="M66">IF(K66&lt;&gt;"",INDEX('R2児童生徒質問紙'!D:D,MATCH(_xlfn.TEXTJOIN("_",TRUE,$M$4,L66),'R2児童生徒質問紙'!G:G,0),0),"")</f>
        <v>Q00000005250</v>
      </c>
      <c r="O66" s="1" t="s">
        <v>179</v>
      </c>
      <c r="P66" s="1" t="str">
        <f t="shared" si="0"/>
        <v>（２１）</v>
      </c>
    </row>
    <row r="67" spans="1:16" ht="30" customHeight="1">
      <c r="A67" s="5" t="s">
        <v>173</v>
      </c>
      <c r="B67" s="4" t="s">
        <v>577</v>
      </c>
      <c r="C67" s="13" t="s">
        <v>380</v>
      </c>
      <c r="D67" s="13" t="s">
        <v>141</v>
      </c>
      <c r="E67" s="13" t="s">
        <v>140</v>
      </c>
      <c r="F67" s="13" t="s">
        <v>636</v>
      </c>
      <c r="G67" s="2"/>
      <c r="H67" s="2"/>
      <c r="I67" s="2"/>
      <c r="J67" s="2"/>
      <c r="K67" s="1">
        <v>1</v>
      </c>
      <c r="L67" s="1">
        <f>IF(K67&lt;&gt;"",SUM($K$1:$K67),"")</f>
        <v>54</v>
      </c>
      <c r="M67" s="1" t="str" cm="1">
        <f t="array" ref="M67">IF(K67&lt;&gt;"",INDEX('R2児童生徒質問紙'!D:D,MATCH(_xlfn.TEXTJOIN("_",TRUE,$M$4,L67),'R2児童生徒質問紙'!G:G,0),0),"")</f>
        <v>Q00000005260</v>
      </c>
      <c r="O67" s="1" t="s">
        <v>173</v>
      </c>
      <c r="P67" s="1" t="str">
        <f t="shared" si="0"/>
        <v>（２２）</v>
      </c>
    </row>
    <row r="68" spans="1:16" ht="30" customHeight="1">
      <c r="A68" s="5" t="s">
        <v>171</v>
      </c>
      <c r="B68" s="4" t="s">
        <v>690</v>
      </c>
      <c r="C68" s="13" t="s">
        <v>380</v>
      </c>
      <c r="D68" s="13" t="s">
        <v>141</v>
      </c>
      <c r="E68" s="13" t="s">
        <v>140</v>
      </c>
      <c r="F68" s="13" t="s">
        <v>636</v>
      </c>
      <c r="G68" s="2"/>
      <c r="H68" s="2"/>
      <c r="I68" s="2"/>
      <c r="J68" s="2"/>
      <c r="K68" s="1">
        <v>1</v>
      </c>
      <c r="L68" s="1">
        <f>IF(K68&lt;&gt;"",SUM($K$1:$K68),"")</f>
        <v>55</v>
      </c>
      <c r="M68" s="1" t="str" cm="1">
        <f t="array" ref="M68">IF(K68&lt;&gt;"",INDEX('R2児童生徒質問紙'!D:D,MATCH(_xlfn.TEXTJOIN("_",TRUE,$M$4,L68),'R2児童生徒質問紙'!G:G,0),0),"")</f>
        <v>Q00000005270</v>
      </c>
      <c r="O68" s="1" t="s">
        <v>171</v>
      </c>
      <c r="P68" s="1" t="str">
        <f t="shared" si="0"/>
        <v>（２３）</v>
      </c>
    </row>
    <row r="69" spans="1:16" ht="30" customHeight="1">
      <c r="A69" s="5" t="s">
        <v>411</v>
      </c>
      <c r="B69" s="4" t="s">
        <v>576</v>
      </c>
      <c r="C69" s="13" t="s">
        <v>380</v>
      </c>
      <c r="D69" s="13" t="s">
        <v>141</v>
      </c>
      <c r="E69" s="13" t="s">
        <v>140</v>
      </c>
      <c r="F69" s="13" t="s">
        <v>636</v>
      </c>
      <c r="G69" s="2"/>
      <c r="H69" s="2"/>
      <c r="I69" s="2"/>
      <c r="J69" s="2"/>
      <c r="K69" s="1">
        <v>1</v>
      </c>
      <c r="L69" s="1">
        <f>IF(K69&lt;&gt;"",SUM($K$1:$K69),"")</f>
        <v>56</v>
      </c>
      <c r="M69" s="1" t="str" cm="1">
        <f t="array" ref="M69">IF(K69&lt;&gt;"",INDEX('R2児童生徒質問紙'!D:D,MATCH(_xlfn.TEXTJOIN("_",TRUE,$M$4,L69),'R2児童生徒質問紙'!G:G,0),0),"")</f>
        <v>Q00000005280</v>
      </c>
      <c r="O69" s="1" t="s">
        <v>411</v>
      </c>
      <c r="P69" s="1" t="str">
        <f t="shared" si="0"/>
        <v>（２４）</v>
      </c>
    </row>
    <row r="70" spans="1:16" ht="30" customHeight="1">
      <c r="A70" s="5" t="s">
        <v>164</v>
      </c>
      <c r="B70" s="4" t="s">
        <v>643</v>
      </c>
      <c r="C70" s="13" t="s">
        <v>380</v>
      </c>
      <c r="D70" s="13" t="s">
        <v>141</v>
      </c>
      <c r="E70" s="13" t="s">
        <v>140</v>
      </c>
      <c r="F70" s="13" t="s">
        <v>636</v>
      </c>
      <c r="G70" s="2"/>
      <c r="H70" s="2"/>
      <c r="I70" s="2"/>
      <c r="J70" s="2"/>
      <c r="K70" s="1">
        <v>1</v>
      </c>
      <c r="L70" s="1">
        <f>IF(K70&lt;&gt;"",SUM($K$1:$K70),"")</f>
        <v>57</v>
      </c>
      <c r="M70" s="1" t="str" cm="1">
        <f t="array" ref="M70">IF(K70&lt;&gt;"",INDEX('R2児童生徒質問紙'!D:D,MATCH(_xlfn.TEXTJOIN("_",TRUE,$M$4,L70),'R2児童生徒質問紙'!G:G,0),0),"")</f>
        <v>Q00000005290</v>
      </c>
      <c r="O70" s="1" t="s">
        <v>164</v>
      </c>
      <c r="P70" s="1" t="str">
        <f t="shared" si="0"/>
        <v>（２５）</v>
      </c>
    </row>
    <row r="71" spans="1:16" ht="30" customHeight="1">
      <c r="A71" s="5" t="s">
        <v>162</v>
      </c>
      <c r="B71" s="4" t="s">
        <v>508</v>
      </c>
      <c r="C71" s="13" t="s">
        <v>380</v>
      </c>
      <c r="D71" s="13" t="s">
        <v>141</v>
      </c>
      <c r="E71" s="13" t="s">
        <v>140</v>
      </c>
      <c r="F71" s="13" t="s">
        <v>636</v>
      </c>
      <c r="G71" s="2"/>
      <c r="H71" s="2"/>
      <c r="I71" s="2"/>
      <c r="J71" s="2"/>
      <c r="K71" s="1">
        <v>1</v>
      </c>
      <c r="L71" s="1">
        <f>IF(K71&lt;&gt;"",SUM($K$1:$K71),"")</f>
        <v>58</v>
      </c>
      <c r="M71" s="1" t="str" cm="1">
        <f t="array" ref="M71">IF(K71&lt;&gt;"",INDEX('R2児童生徒質問紙'!D:D,MATCH(_xlfn.TEXTJOIN("_",TRUE,$M$4,L71),'R2児童生徒質問紙'!G:G,0),0),"")</f>
        <v>Q00000005300</v>
      </c>
      <c r="O71" s="1" t="s">
        <v>162</v>
      </c>
      <c r="P71" s="1" t="str">
        <f t="shared" si="0"/>
        <v>（２６）</v>
      </c>
    </row>
    <row r="72" spans="1:16" ht="30" customHeight="1">
      <c r="A72" s="5" t="s">
        <v>160</v>
      </c>
      <c r="B72" s="4" t="s">
        <v>642</v>
      </c>
      <c r="C72" s="13" t="s">
        <v>380</v>
      </c>
      <c r="D72" s="13" t="s">
        <v>141</v>
      </c>
      <c r="E72" s="13" t="s">
        <v>140</v>
      </c>
      <c r="F72" s="13" t="s">
        <v>636</v>
      </c>
      <c r="G72" s="2"/>
      <c r="H72" s="2"/>
      <c r="I72" s="2"/>
      <c r="J72" s="2"/>
      <c r="K72" s="1">
        <v>1</v>
      </c>
      <c r="L72" s="1">
        <f>IF(K72&lt;&gt;"",SUM($K$1:$K72),"")</f>
        <v>59</v>
      </c>
      <c r="M72" s="1" t="str" cm="1">
        <f t="array" ref="M72">IF(K72&lt;&gt;"",INDEX('R2児童生徒質問紙'!D:D,MATCH(_xlfn.TEXTJOIN("_",TRUE,$M$4,L72),'R2児童生徒質問紙'!G:G,0),0),"")</f>
        <v>Q00000005310</v>
      </c>
      <c r="O72" s="1" t="s">
        <v>160</v>
      </c>
      <c r="P72" s="1" t="str">
        <f t="shared" ref="P72:P115" si="1">IF(O72=A72,O72,O72&amp;A72)</f>
        <v>（２７）</v>
      </c>
    </row>
    <row r="73" spans="1:16" ht="30" customHeight="1">
      <c r="A73" s="5" t="s">
        <v>158</v>
      </c>
      <c r="B73" s="4" t="s">
        <v>641</v>
      </c>
      <c r="C73" s="13" t="s">
        <v>380</v>
      </c>
      <c r="D73" s="13" t="s">
        <v>141</v>
      </c>
      <c r="E73" s="13" t="s">
        <v>140</v>
      </c>
      <c r="F73" s="13" t="s">
        <v>636</v>
      </c>
      <c r="G73" s="2"/>
      <c r="H73" s="2"/>
      <c r="I73" s="2"/>
      <c r="J73" s="2"/>
      <c r="K73" s="1">
        <v>1</v>
      </c>
      <c r="L73" s="1">
        <f>IF(K73&lt;&gt;"",SUM($K$1:$K73),"")</f>
        <v>60</v>
      </c>
      <c r="M73" s="1" t="str" cm="1">
        <f t="array" ref="M73">IF(K73&lt;&gt;"",INDEX('R2児童生徒質問紙'!D:D,MATCH(_xlfn.TEXTJOIN("_",TRUE,$M$4,L73),'R2児童生徒質問紙'!G:G,0),0),"")</f>
        <v>Q00000005320</v>
      </c>
      <c r="O73" s="1" t="s">
        <v>158</v>
      </c>
      <c r="P73" s="1" t="str">
        <f t="shared" si="1"/>
        <v>（２８）</v>
      </c>
    </row>
    <row r="74" spans="1:16" ht="30" customHeight="1">
      <c r="A74" s="5" t="s">
        <v>156</v>
      </c>
      <c r="B74" s="4" t="s">
        <v>572</v>
      </c>
      <c r="C74" s="13" t="s">
        <v>380</v>
      </c>
      <c r="D74" s="13" t="s">
        <v>141</v>
      </c>
      <c r="E74" s="13" t="s">
        <v>140</v>
      </c>
      <c r="F74" s="13" t="s">
        <v>636</v>
      </c>
      <c r="G74" s="2"/>
      <c r="H74" s="2"/>
      <c r="I74" s="2"/>
      <c r="J74" s="2"/>
      <c r="K74" s="1">
        <v>1</v>
      </c>
      <c r="L74" s="1">
        <f>IF(K74&lt;&gt;"",SUM($K$1:$K74),"")</f>
        <v>61</v>
      </c>
      <c r="M74" s="1" t="str" cm="1">
        <f t="array" ref="M74">IF(K74&lt;&gt;"",INDEX('R2児童生徒質問紙'!D:D,MATCH(_xlfn.TEXTJOIN("_",TRUE,$M$4,L74),'R2児童生徒質問紙'!G:G,0),0),"")</f>
        <v>Q00000005330</v>
      </c>
      <c r="O74" s="1" t="s">
        <v>156</v>
      </c>
      <c r="P74" s="1" t="str">
        <f t="shared" si="1"/>
        <v>（２９）</v>
      </c>
    </row>
    <row r="75" spans="1:16" ht="30" customHeight="1">
      <c r="A75" s="5" t="s">
        <v>154</v>
      </c>
      <c r="B75" s="4" t="s">
        <v>383</v>
      </c>
      <c r="C75" s="13" t="s">
        <v>380</v>
      </c>
      <c r="D75" s="13" t="s">
        <v>141</v>
      </c>
      <c r="E75" s="13" t="s">
        <v>140</v>
      </c>
      <c r="F75" s="13" t="s">
        <v>636</v>
      </c>
      <c r="G75" s="2"/>
      <c r="H75" s="2"/>
      <c r="I75" s="2"/>
      <c r="J75" s="2"/>
      <c r="K75" s="1">
        <v>1</v>
      </c>
      <c r="L75" s="1">
        <f>IF(K75&lt;&gt;"",SUM($K$1:$K75),"")</f>
        <v>62</v>
      </c>
      <c r="M75" s="1" t="str" cm="1">
        <f t="array" ref="M75">IF(K75&lt;&gt;"",INDEX('R2児童生徒質問紙'!D:D,MATCH(_xlfn.TEXTJOIN("_",TRUE,$M$4,L75),'R2児童生徒質問紙'!G:G,0),0),"")</f>
        <v>Q00000005340</v>
      </c>
      <c r="O75" s="1" t="s">
        <v>154</v>
      </c>
      <c r="P75" s="1" t="str">
        <f t="shared" si="1"/>
        <v>（３０）</v>
      </c>
    </row>
    <row r="76" spans="1:16" ht="30" customHeight="1">
      <c r="A76" s="5" t="s">
        <v>152</v>
      </c>
      <c r="B76" s="4" t="s">
        <v>571</v>
      </c>
      <c r="C76" s="13" t="s">
        <v>380</v>
      </c>
      <c r="D76" s="13" t="s">
        <v>141</v>
      </c>
      <c r="E76" s="13" t="s">
        <v>140</v>
      </c>
      <c r="F76" s="13" t="s">
        <v>636</v>
      </c>
      <c r="G76" s="2"/>
      <c r="H76" s="2"/>
      <c r="I76" s="2"/>
      <c r="J76" s="2"/>
      <c r="K76" s="1">
        <v>1</v>
      </c>
      <c r="L76" s="1">
        <f>IF(K76&lt;&gt;"",SUM($K$1:$K76),"")</f>
        <v>63</v>
      </c>
      <c r="M76" s="1" t="str" cm="1">
        <f t="array" ref="M76">IF(K76&lt;&gt;"",INDEX('R2児童生徒質問紙'!D:D,MATCH(_xlfn.TEXTJOIN("_",TRUE,$M$4,L76),'R2児童生徒質問紙'!G:G,0),0),"")</f>
        <v>Q00000005350</v>
      </c>
      <c r="O76" s="1" t="s">
        <v>152</v>
      </c>
      <c r="P76" s="1" t="str">
        <f t="shared" si="1"/>
        <v>（３１）</v>
      </c>
    </row>
    <row r="77" spans="1:16" ht="30" customHeight="1">
      <c r="A77" s="5" t="s">
        <v>689</v>
      </c>
      <c r="B77" s="4" t="s">
        <v>639</v>
      </c>
      <c r="C77" s="13" t="s">
        <v>380</v>
      </c>
      <c r="D77" s="13" t="s">
        <v>141</v>
      </c>
      <c r="E77" s="13" t="s">
        <v>140</v>
      </c>
      <c r="F77" s="13" t="s">
        <v>636</v>
      </c>
      <c r="G77" s="2"/>
      <c r="H77" s="2"/>
      <c r="I77" s="2"/>
      <c r="J77" s="2"/>
      <c r="K77" s="1">
        <v>1</v>
      </c>
      <c r="L77" s="1">
        <f>IF(K77&lt;&gt;"",SUM($K$1:$K77),"")</f>
        <v>64</v>
      </c>
      <c r="M77" s="1" t="str" cm="1">
        <f t="array" ref="M77">IF(K77&lt;&gt;"",INDEX('R2児童生徒質問紙'!D:D,MATCH(_xlfn.TEXTJOIN("_",TRUE,$M$4,L77),'R2児童生徒質問紙'!G:G,0),0),"")</f>
        <v>Q00000005360</v>
      </c>
      <c r="O77" s="1" t="s">
        <v>150</v>
      </c>
      <c r="P77" s="1" t="str">
        <f t="shared" si="1"/>
        <v>（３２）</v>
      </c>
    </row>
    <row r="78" spans="1:16" ht="40.15" customHeight="1">
      <c r="A78" s="27" t="s">
        <v>688</v>
      </c>
      <c r="B78" s="187"/>
      <c r="C78" s="187"/>
      <c r="D78" s="187"/>
      <c r="E78" s="187"/>
      <c r="F78" s="187"/>
      <c r="G78" s="187"/>
      <c r="H78" s="187"/>
      <c r="I78" s="187"/>
      <c r="J78" s="188"/>
      <c r="L78" s="1" t="str">
        <f>IF(K78&lt;&gt;"",SUM($K$1:$K78),"")</f>
        <v/>
      </c>
      <c r="M78" s="1" t="str" cm="1">
        <f t="array" ref="M78">IF(K78&lt;&gt;"",INDEX('R2児童生徒質問紙'!D:D,MATCH(_xlfn.TEXTJOIN("_",TRUE,$M$4,L78),'R2児童生徒質問紙'!G:G,0),0),"")</f>
        <v/>
      </c>
      <c r="O78" s="1" t="s">
        <v>2146</v>
      </c>
      <c r="P78" s="1" t="str">
        <f t="shared" si="1"/>
        <v>６　あなたの中学校２年生の時のことについて，当てはまるものを１つずつ選んでください。</v>
      </c>
    </row>
    <row r="79" spans="1:16" ht="30" customHeight="1">
      <c r="A79" s="5" t="s">
        <v>634</v>
      </c>
      <c r="B79" s="4" t="s">
        <v>136</v>
      </c>
      <c r="C79" s="13" t="s">
        <v>135</v>
      </c>
      <c r="D79" s="13" t="s">
        <v>134</v>
      </c>
      <c r="E79" s="13" t="s">
        <v>133</v>
      </c>
      <c r="F79" s="13" t="s">
        <v>132</v>
      </c>
      <c r="G79" s="2"/>
      <c r="H79" s="2"/>
      <c r="I79" s="2"/>
      <c r="J79" s="2"/>
      <c r="K79" s="1">
        <v>1</v>
      </c>
      <c r="L79" s="1">
        <f>IF(K79&lt;&gt;"",SUM($K$1:$K79),"")</f>
        <v>65</v>
      </c>
      <c r="M79" s="1" t="str" cm="1">
        <f t="array" ref="M79">IF(K79&lt;&gt;"",INDEX('R2児童生徒質問紙'!D:D,MATCH(_xlfn.TEXTJOIN("_",TRUE,$M$4,L79),'R2児童生徒質問紙'!G:G,0),0),"")</f>
        <v>Q00000005370</v>
      </c>
      <c r="O79" s="1" t="s">
        <v>148</v>
      </c>
      <c r="P79" s="1" t="str">
        <f t="shared" si="1"/>
        <v>（３３）</v>
      </c>
    </row>
    <row r="80" spans="1:16" ht="30" customHeight="1">
      <c r="A80" s="5" t="s">
        <v>146</v>
      </c>
      <c r="B80" s="4" t="s">
        <v>687</v>
      </c>
      <c r="C80" s="13" t="s">
        <v>566</v>
      </c>
      <c r="D80" s="13" t="s">
        <v>565</v>
      </c>
      <c r="E80" s="13" t="s">
        <v>564</v>
      </c>
      <c r="F80" s="13" t="s">
        <v>563</v>
      </c>
      <c r="G80" s="2"/>
      <c r="H80" s="2"/>
      <c r="I80" s="2"/>
      <c r="J80" s="2"/>
      <c r="K80" s="1">
        <v>1</v>
      </c>
      <c r="L80" s="1">
        <f>IF(K80&lt;&gt;"",SUM($K$1:$K80),"")</f>
        <v>66</v>
      </c>
      <c r="M80" s="1" t="str" cm="1">
        <f t="array" ref="M80">IF(K80&lt;&gt;"",INDEX('R2児童生徒質問紙'!D:D,MATCH(_xlfn.TEXTJOIN("_",TRUE,$M$4,L80),'R2児童生徒質問紙'!G:G,0),0),"")</f>
        <v>Q00000005380</v>
      </c>
      <c r="O80" s="1" t="s">
        <v>146</v>
      </c>
      <c r="P80" s="1" t="str">
        <f t="shared" si="1"/>
        <v>（３４）</v>
      </c>
    </row>
    <row r="81" spans="1:16" ht="30" customHeight="1">
      <c r="A81" s="5" t="s">
        <v>144</v>
      </c>
      <c r="B81" s="4" t="s">
        <v>633</v>
      </c>
      <c r="C81" s="13" t="s">
        <v>123</v>
      </c>
      <c r="D81" s="13" t="s">
        <v>686</v>
      </c>
      <c r="E81" s="13" t="s">
        <v>121</v>
      </c>
      <c r="F81" s="13" t="s">
        <v>120</v>
      </c>
      <c r="G81" s="2"/>
      <c r="H81" s="2"/>
      <c r="I81" s="2"/>
      <c r="J81" s="2"/>
      <c r="K81" s="1">
        <v>1</v>
      </c>
      <c r="L81" s="1">
        <f>IF(K81&lt;&gt;"",SUM($K$1:$K81),"")</f>
        <v>67</v>
      </c>
      <c r="M81" s="1" t="str" cm="1">
        <f t="array" ref="M81">IF(K81&lt;&gt;"",INDEX('R2児童生徒質問紙'!D:D,MATCH(_xlfn.TEXTJOIN("_",TRUE,$M$4,L81),'R2児童生徒質問紙'!G:G,0),0),"")</f>
        <v>Q00000005390</v>
      </c>
      <c r="O81" s="1" t="s">
        <v>144</v>
      </c>
      <c r="P81" s="1" t="str">
        <f t="shared" si="1"/>
        <v>（３５）</v>
      </c>
    </row>
    <row r="82" spans="1:16" ht="30" customHeight="1">
      <c r="A82" s="5" t="s">
        <v>394</v>
      </c>
      <c r="B82" s="37" t="s">
        <v>376</v>
      </c>
      <c r="C82" s="13" t="s">
        <v>373</v>
      </c>
      <c r="D82" s="13" t="s">
        <v>372</v>
      </c>
      <c r="E82" s="13" t="s">
        <v>371</v>
      </c>
      <c r="F82" s="13" t="s">
        <v>370</v>
      </c>
      <c r="G82" s="2"/>
      <c r="H82" s="2"/>
      <c r="I82" s="2"/>
      <c r="J82" s="2"/>
      <c r="K82" s="1">
        <v>1</v>
      </c>
      <c r="L82" s="1">
        <f>IF(K82&lt;&gt;"",SUM($K$1:$K82),"")</f>
        <v>68</v>
      </c>
      <c r="M82" s="1" t="str" cm="1">
        <f t="array" ref="M82">IF(K82&lt;&gt;"",INDEX('R2児童生徒質問紙'!D:D,MATCH(_xlfn.TEXTJOIN("_",TRUE,$M$4,L82),'R2児童生徒質問紙'!G:G,0),0),"")</f>
        <v>Q00000005400</v>
      </c>
      <c r="O82" s="1" t="s">
        <v>394</v>
      </c>
      <c r="P82" s="1" t="str">
        <f t="shared" si="1"/>
        <v>（３６）</v>
      </c>
    </row>
    <row r="83" spans="1:16" ht="30" customHeight="1">
      <c r="A83" s="5" t="s">
        <v>131</v>
      </c>
      <c r="B83" s="4" t="s">
        <v>632</v>
      </c>
      <c r="C83" s="13" t="s">
        <v>115</v>
      </c>
      <c r="D83" s="13" t="s">
        <v>114</v>
      </c>
      <c r="E83" s="13" t="s">
        <v>113</v>
      </c>
      <c r="F83" s="13" t="s">
        <v>112</v>
      </c>
      <c r="G83" s="2"/>
      <c r="H83" s="2"/>
      <c r="I83" s="2"/>
      <c r="J83" s="2"/>
      <c r="K83" s="1">
        <v>1</v>
      </c>
      <c r="L83" s="1">
        <f>IF(K83&lt;&gt;"",SUM($K$1:$K83),"")</f>
        <v>69</v>
      </c>
      <c r="M83" s="1" t="str" cm="1">
        <f t="array" ref="M83">IF(K83&lt;&gt;"",INDEX('R2児童生徒質問紙'!D:D,MATCH(_xlfn.TEXTJOIN("_",TRUE,$M$4,L83),'R2児童生徒質問紙'!G:G,0),0),"")</f>
        <v>Q00000005410</v>
      </c>
      <c r="O83" s="1" t="s">
        <v>131</v>
      </c>
      <c r="P83" s="1" t="str">
        <f t="shared" si="1"/>
        <v>（３７）</v>
      </c>
    </row>
    <row r="84" spans="1:16" ht="31.5" customHeight="1">
      <c r="A84" s="5" t="s">
        <v>125</v>
      </c>
      <c r="B84" s="4" t="s">
        <v>374</v>
      </c>
      <c r="C84" s="13" t="s">
        <v>373</v>
      </c>
      <c r="D84" s="13" t="s">
        <v>372</v>
      </c>
      <c r="E84" s="13" t="s">
        <v>371</v>
      </c>
      <c r="F84" s="13" t="s">
        <v>370</v>
      </c>
      <c r="G84" s="2"/>
      <c r="H84" s="2"/>
      <c r="I84" s="2"/>
      <c r="J84" s="2"/>
      <c r="K84" s="1">
        <v>1</v>
      </c>
      <c r="L84" s="1">
        <f>IF(K84&lt;&gt;"",SUM($K$1:$K84),"")</f>
        <v>70</v>
      </c>
      <c r="M84" s="1" t="str" cm="1">
        <f t="array" ref="M84">IF(K84&lt;&gt;"",INDEX('R2児童生徒質問紙'!D:D,MATCH(_xlfn.TEXTJOIN("_",TRUE,$M$4,L84),'R2児童生徒質問紙'!G:G,0),0),"")</f>
        <v>Q00000005420</v>
      </c>
      <c r="O84" s="1" t="s">
        <v>125</v>
      </c>
      <c r="P84" s="1" t="str">
        <f t="shared" si="1"/>
        <v>（３８）</v>
      </c>
    </row>
    <row r="85" spans="1:16" ht="30" customHeight="1">
      <c r="A85" s="5" t="s">
        <v>119</v>
      </c>
      <c r="B85" s="4" t="s">
        <v>631</v>
      </c>
      <c r="C85" s="13" t="s">
        <v>103</v>
      </c>
      <c r="D85" s="13" t="s">
        <v>102</v>
      </c>
      <c r="E85" s="13" t="s">
        <v>101</v>
      </c>
      <c r="F85" s="13" t="s">
        <v>100</v>
      </c>
      <c r="G85" s="2"/>
      <c r="H85" s="2"/>
      <c r="I85" s="2"/>
      <c r="J85" s="2"/>
      <c r="K85" s="1">
        <v>1</v>
      </c>
      <c r="L85" s="1">
        <f>IF(K85&lt;&gt;"",SUM($K$1:$K85),"")</f>
        <v>71</v>
      </c>
      <c r="M85" s="1" t="str" cm="1">
        <f t="array" ref="M85">IF(K85&lt;&gt;"",INDEX('R2児童生徒質問紙'!D:D,MATCH(_xlfn.TEXTJOIN("_",TRUE,$M$4,L85),'R2児童生徒質問紙'!G:G,0),0),"")</f>
        <v>Q00000005430</v>
      </c>
      <c r="O85" s="1" t="s">
        <v>119</v>
      </c>
      <c r="P85" s="1" t="str">
        <f t="shared" si="1"/>
        <v>（３９）</v>
      </c>
    </row>
    <row r="86" spans="1:16" ht="40.15" customHeight="1">
      <c r="A86" s="27" t="s">
        <v>685</v>
      </c>
      <c r="B86" s="187"/>
      <c r="C86" s="187"/>
      <c r="D86" s="187"/>
      <c r="E86" s="187"/>
      <c r="F86" s="187"/>
      <c r="G86" s="187"/>
      <c r="H86" s="187"/>
      <c r="I86" s="187"/>
      <c r="J86" s="188"/>
      <c r="L86" s="1" t="str">
        <f>IF(K86&lt;&gt;"",SUM($K$1:$K86),"")</f>
        <v/>
      </c>
      <c r="M86" s="1" t="str" cm="1">
        <f t="array" ref="M86">IF(K86&lt;&gt;"",INDEX('R2児童生徒質問紙'!D:D,MATCH(_xlfn.TEXTJOIN("_",TRUE,$M$4,L86),'R2児童生徒質問紙'!G:G,0),0),"")</f>
        <v/>
      </c>
      <c r="O86" s="1" t="s">
        <v>685</v>
      </c>
      <c r="P86" s="1" t="str">
        <f t="shared" si="1"/>
        <v>７　あなたの中学校２年生の時の数学の授業では，次のようなことがどれくらいありましたか。当てはまるものを１つずつ選んでください。</v>
      </c>
    </row>
    <row r="87" spans="1:16" ht="30" customHeight="1">
      <c r="A87" s="17" t="s">
        <v>629</v>
      </c>
      <c r="B87" s="51" t="s">
        <v>684</v>
      </c>
      <c r="C87" s="15" t="s">
        <v>82</v>
      </c>
      <c r="D87" s="15" t="s">
        <v>626</v>
      </c>
      <c r="E87" s="15" t="s">
        <v>80</v>
      </c>
      <c r="F87" s="15" t="s">
        <v>682</v>
      </c>
      <c r="G87" s="47"/>
      <c r="H87" s="2"/>
      <c r="I87" s="2"/>
      <c r="J87" s="46"/>
      <c r="K87" s="1">
        <v>1</v>
      </c>
      <c r="L87" s="1">
        <f>IF(K87&lt;&gt;"",SUM($K$1:$K87),"")</f>
        <v>72</v>
      </c>
      <c r="M87" s="1" t="str" cm="1">
        <f t="array" ref="M87">IF(K87&lt;&gt;"",INDEX('R2児童生徒質問紙'!D:D,MATCH(_xlfn.TEXTJOIN("_",TRUE,$M$4,L87),'R2児童生徒質問紙'!G:G,0),0),"")</f>
        <v>Q00000005440</v>
      </c>
      <c r="O87" s="1" t="s">
        <v>117</v>
      </c>
      <c r="P87" s="1" t="str">
        <f t="shared" si="1"/>
        <v>（４０）</v>
      </c>
    </row>
    <row r="88" spans="1:16" ht="31.5" customHeight="1">
      <c r="A88" s="5" t="s">
        <v>683</v>
      </c>
      <c r="B88" s="48" t="s">
        <v>95</v>
      </c>
      <c r="C88" s="13" t="s">
        <v>82</v>
      </c>
      <c r="D88" s="13" t="s">
        <v>626</v>
      </c>
      <c r="E88" s="13" t="s">
        <v>80</v>
      </c>
      <c r="F88" s="13" t="s">
        <v>682</v>
      </c>
      <c r="G88" s="47"/>
      <c r="H88" s="2"/>
      <c r="I88" s="2"/>
      <c r="J88" s="46"/>
      <c r="K88" s="1">
        <v>1</v>
      </c>
      <c r="L88" s="1">
        <f>IF(K88&lt;&gt;"",SUM($K$1:$K88),"")</f>
        <v>73</v>
      </c>
      <c r="M88" s="1" t="str" cm="1">
        <f t="array" ref="M88">IF(K88&lt;&gt;"",INDEX('R2児童生徒質問紙'!D:D,MATCH(_xlfn.TEXTJOIN("_",TRUE,$M$4,L88),'R2児童生徒質問紙'!G:G,0),0),"")</f>
        <v>Q00000005450</v>
      </c>
      <c r="O88" s="1" t="s">
        <v>111</v>
      </c>
      <c r="P88" s="1" t="str">
        <f t="shared" si="1"/>
        <v>（４１）</v>
      </c>
    </row>
    <row r="89" spans="1:16" ht="31.5" customHeight="1">
      <c r="A89" s="5" t="s">
        <v>105</v>
      </c>
      <c r="B89" s="48" t="s">
        <v>364</v>
      </c>
      <c r="C89" s="13" t="s">
        <v>82</v>
      </c>
      <c r="D89" s="13" t="s">
        <v>626</v>
      </c>
      <c r="E89" s="13" t="s">
        <v>80</v>
      </c>
      <c r="F89" s="13" t="s">
        <v>682</v>
      </c>
      <c r="G89" s="47"/>
      <c r="H89" s="2"/>
      <c r="I89" s="2"/>
      <c r="J89" s="46"/>
      <c r="K89" s="1">
        <v>1</v>
      </c>
      <c r="L89" s="1">
        <f>IF(K89&lt;&gt;"",SUM($K$1:$K89),"")</f>
        <v>74</v>
      </c>
      <c r="M89" s="1" t="str" cm="1">
        <f t="array" ref="M89">IF(K89&lt;&gt;"",INDEX('R2児童生徒質問紙'!D:D,MATCH(_xlfn.TEXTJOIN("_",TRUE,$M$4,L89),'R2児童生徒質問紙'!G:G,0),0),"")</f>
        <v>Q00000005460</v>
      </c>
      <c r="O89" s="1" t="s">
        <v>105</v>
      </c>
      <c r="P89" s="1" t="str">
        <f t="shared" si="1"/>
        <v>（４２）</v>
      </c>
    </row>
    <row r="90" spans="1:16" ht="30" customHeight="1">
      <c r="A90" s="5" t="s">
        <v>387</v>
      </c>
      <c r="B90" s="48" t="s">
        <v>91</v>
      </c>
      <c r="C90" s="13" t="s">
        <v>82</v>
      </c>
      <c r="D90" s="13" t="s">
        <v>626</v>
      </c>
      <c r="E90" s="13" t="s">
        <v>80</v>
      </c>
      <c r="F90" s="13" t="s">
        <v>682</v>
      </c>
      <c r="G90" s="47"/>
      <c r="H90" s="2"/>
      <c r="I90" s="2"/>
      <c r="J90" s="46"/>
      <c r="K90" s="1">
        <v>1</v>
      </c>
      <c r="L90" s="1">
        <f>IF(K90&lt;&gt;"",SUM($K$1:$K90),"")</f>
        <v>75</v>
      </c>
      <c r="M90" s="1" t="str" cm="1">
        <f t="array" ref="M90">IF(K90&lt;&gt;"",INDEX('R2児童生徒質問紙'!D:D,MATCH(_xlfn.TEXTJOIN("_",TRUE,$M$4,L90),'R2児童生徒質問紙'!G:G,0),0),"")</f>
        <v>Q00000005470</v>
      </c>
      <c r="O90" s="1" t="s">
        <v>387</v>
      </c>
      <c r="P90" s="1" t="str">
        <f t="shared" si="1"/>
        <v>（４３）</v>
      </c>
    </row>
    <row r="91" spans="1:16" ht="31.5" customHeight="1">
      <c r="A91" s="5" t="s">
        <v>385</v>
      </c>
      <c r="B91" s="48" t="s">
        <v>496</v>
      </c>
      <c r="C91" s="13" t="s">
        <v>82</v>
      </c>
      <c r="D91" s="13" t="s">
        <v>626</v>
      </c>
      <c r="E91" s="13" t="s">
        <v>80</v>
      </c>
      <c r="F91" s="13" t="s">
        <v>682</v>
      </c>
      <c r="G91" s="47"/>
      <c r="H91" s="2"/>
      <c r="I91" s="2"/>
      <c r="J91" s="46"/>
      <c r="K91" s="1">
        <v>1</v>
      </c>
      <c r="L91" s="1">
        <f>IF(K91&lt;&gt;"",SUM($K$1:$K91),"")</f>
        <v>76</v>
      </c>
      <c r="M91" s="1" t="str" cm="1">
        <f t="array" ref="M91">IF(K91&lt;&gt;"",INDEX('R2児童生徒質問紙'!D:D,MATCH(_xlfn.TEXTJOIN("_",TRUE,$M$4,L91),'R2児童生徒質問紙'!G:G,0),0),"")</f>
        <v>Q00000005480</v>
      </c>
      <c r="O91" s="1" t="s">
        <v>385</v>
      </c>
      <c r="P91" s="1" t="str">
        <f t="shared" si="1"/>
        <v>（４４）</v>
      </c>
    </row>
    <row r="92" spans="1:16" ht="31.5" customHeight="1">
      <c r="A92" s="5" t="s">
        <v>94</v>
      </c>
      <c r="B92" s="48" t="s">
        <v>495</v>
      </c>
      <c r="C92" s="13" t="s">
        <v>82</v>
      </c>
      <c r="D92" s="13" t="s">
        <v>626</v>
      </c>
      <c r="E92" s="13" t="s">
        <v>80</v>
      </c>
      <c r="F92" s="13" t="s">
        <v>682</v>
      </c>
      <c r="G92" s="47"/>
      <c r="H92" s="2"/>
      <c r="I92" s="2"/>
      <c r="J92" s="46"/>
      <c r="K92" s="1">
        <v>1</v>
      </c>
      <c r="L92" s="1">
        <f>IF(K92&lt;&gt;"",SUM($K$1:$K92),"")</f>
        <v>77</v>
      </c>
      <c r="M92" s="1" t="str" cm="1">
        <f t="array" ref="M92">IF(K92&lt;&gt;"",INDEX('R2児童生徒質問紙'!D:D,MATCH(_xlfn.TEXTJOIN("_",TRUE,$M$4,L92),'R2児童生徒質問紙'!G:G,0),0),"")</f>
        <v>Q00000005490</v>
      </c>
      <c r="O92" s="1" t="s">
        <v>94</v>
      </c>
      <c r="P92" s="1" t="str">
        <f t="shared" si="1"/>
        <v>（４５）</v>
      </c>
    </row>
    <row r="93" spans="1:16" ht="31.5" customHeight="1">
      <c r="A93" s="5" t="s">
        <v>92</v>
      </c>
      <c r="B93" s="48" t="s">
        <v>494</v>
      </c>
      <c r="C93" s="13" t="s">
        <v>82</v>
      </c>
      <c r="D93" s="13" t="s">
        <v>626</v>
      </c>
      <c r="E93" s="13" t="s">
        <v>80</v>
      </c>
      <c r="F93" s="13" t="s">
        <v>682</v>
      </c>
      <c r="G93" s="47"/>
      <c r="H93" s="2"/>
      <c r="I93" s="2"/>
      <c r="J93" s="46"/>
      <c r="K93" s="1">
        <v>1</v>
      </c>
      <c r="L93" s="1">
        <f>IF(K93&lt;&gt;"",SUM($K$1:$K93),"")</f>
        <v>78</v>
      </c>
      <c r="M93" s="1" t="str" cm="1">
        <f t="array" ref="M93">IF(K93&lt;&gt;"",INDEX('R2児童生徒質問紙'!D:D,MATCH(_xlfn.TEXTJOIN("_",TRUE,$M$4,L93),'R2児童生徒質問紙'!G:G,0),0),"")</f>
        <v>Q00000005500</v>
      </c>
      <c r="O93" s="1" t="s">
        <v>92</v>
      </c>
      <c r="P93" s="1" t="str">
        <f t="shared" si="1"/>
        <v>（４６）</v>
      </c>
    </row>
    <row r="94" spans="1:16" ht="30" customHeight="1">
      <c r="A94" s="5" t="s">
        <v>90</v>
      </c>
      <c r="B94" s="48" t="s">
        <v>627</v>
      </c>
      <c r="C94" s="13" t="s">
        <v>82</v>
      </c>
      <c r="D94" s="13" t="s">
        <v>626</v>
      </c>
      <c r="E94" s="13" t="s">
        <v>80</v>
      </c>
      <c r="F94" s="13" t="s">
        <v>682</v>
      </c>
      <c r="G94" s="47"/>
      <c r="H94" s="2"/>
      <c r="I94" s="2"/>
      <c r="J94" s="46"/>
      <c r="K94" s="1">
        <v>1</v>
      </c>
      <c r="L94" s="1">
        <f>IF(K94&lt;&gt;"",SUM($K$1:$K94),"")</f>
        <v>79</v>
      </c>
      <c r="M94" s="1" t="str" cm="1">
        <f t="array" ref="M94">IF(K94&lt;&gt;"",INDEX('R2児童生徒質問紙'!D:D,MATCH(_xlfn.TEXTJOIN("_",TRUE,$M$4,L94),'R2児童生徒質問紙'!G:G,0),0),"")</f>
        <v>Q00000005510</v>
      </c>
      <c r="O94" s="1" t="s">
        <v>90</v>
      </c>
      <c r="P94" s="1" t="str">
        <f t="shared" si="1"/>
        <v>（４７）</v>
      </c>
    </row>
    <row r="95" spans="1:16" ht="40.15" customHeight="1">
      <c r="A95" s="27" t="s">
        <v>681</v>
      </c>
      <c r="B95" s="187"/>
      <c r="C95" s="187"/>
      <c r="D95" s="187"/>
      <c r="E95" s="187"/>
      <c r="F95" s="187"/>
      <c r="G95" s="187"/>
      <c r="H95" s="187"/>
      <c r="I95" s="187"/>
      <c r="J95" s="188"/>
      <c r="L95" s="1" t="str">
        <f>IF(K95&lt;&gt;"",SUM($K$1:$K95),"")</f>
        <v/>
      </c>
      <c r="M95" s="1" t="str" cm="1">
        <f t="array" ref="M95">IF(K95&lt;&gt;"",INDEX('R2児童生徒質問紙'!D:D,MATCH(_xlfn.TEXTJOIN("_",TRUE,$M$4,L95),'R2児童生徒質問紙'!G:G,0),0),"")</f>
        <v/>
      </c>
      <c r="O95" s="1" t="s">
        <v>2147</v>
      </c>
      <c r="P95" s="1" t="str">
        <f t="shared" si="1"/>
        <v>８　あなたの中学校２年生の時の英語の授業について，当てはまるものを１つずつ選んでください。</v>
      </c>
    </row>
    <row r="96" spans="1:16" ht="30" customHeight="1">
      <c r="A96" s="5" t="s">
        <v>624</v>
      </c>
      <c r="B96" s="48" t="s">
        <v>623</v>
      </c>
      <c r="C96" s="13" t="s">
        <v>11</v>
      </c>
      <c r="D96" s="9" t="s">
        <v>295</v>
      </c>
      <c r="E96" s="9" t="s">
        <v>294</v>
      </c>
      <c r="F96" s="9" t="s">
        <v>8</v>
      </c>
      <c r="G96" s="47"/>
      <c r="H96" s="2"/>
      <c r="I96" s="2"/>
      <c r="J96" s="46"/>
      <c r="K96" s="1">
        <v>1</v>
      </c>
      <c r="L96" s="1">
        <f>IF(K96&lt;&gt;"",SUM($K$1:$K96),"")</f>
        <v>80</v>
      </c>
      <c r="M96" s="1" t="str" cm="1">
        <f t="array" ref="M96">IF(K96&lt;&gt;"",INDEX('R2児童生徒質問紙'!D:D,MATCH(_xlfn.TEXTJOIN("_",TRUE,$M$4,L96),'R2児童生徒質問紙'!G:G,0),0),"")</f>
        <v>Q00000005520</v>
      </c>
      <c r="O96" s="1" t="s">
        <v>88</v>
      </c>
      <c r="P96" s="1" t="str">
        <f t="shared" si="1"/>
        <v>（４８）</v>
      </c>
    </row>
    <row r="97" spans="1:16" ht="30" customHeight="1">
      <c r="A97" s="5" t="s">
        <v>86</v>
      </c>
      <c r="B97" s="48" t="s">
        <v>622</v>
      </c>
      <c r="C97" s="9" t="s">
        <v>11</v>
      </c>
      <c r="D97" s="9" t="s">
        <v>295</v>
      </c>
      <c r="E97" s="9" t="s">
        <v>294</v>
      </c>
      <c r="F97" s="9" t="s">
        <v>8</v>
      </c>
      <c r="G97" s="47"/>
      <c r="H97" s="2"/>
      <c r="I97" s="2"/>
      <c r="J97" s="46"/>
      <c r="K97" s="1">
        <v>1</v>
      </c>
      <c r="L97" s="1">
        <f>IF(K97&lt;&gt;"",SUM($K$1:$K97),"")</f>
        <v>81</v>
      </c>
      <c r="M97" s="1" t="str" cm="1">
        <f t="array" ref="M97">IF(K97&lt;&gt;"",INDEX('R2児童生徒質問紙'!D:D,MATCH(_xlfn.TEXTJOIN("_",TRUE,$M$4,L97),'R2児童生徒質問紙'!G:G,0),0),"")</f>
        <v>Q00000005530</v>
      </c>
      <c r="O97" s="1" t="s">
        <v>86</v>
      </c>
      <c r="P97" s="1" t="str">
        <f t="shared" si="1"/>
        <v>（４９）</v>
      </c>
    </row>
    <row r="98" spans="1:16" ht="30" customHeight="1">
      <c r="A98" s="5" t="s">
        <v>84</v>
      </c>
      <c r="B98" s="48" t="s">
        <v>621</v>
      </c>
      <c r="C98" s="9" t="s">
        <v>11</v>
      </c>
      <c r="D98" s="9" t="s">
        <v>295</v>
      </c>
      <c r="E98" s="9" t="s">
        <v>294</v>
      </c>
      <c r="F98" s="9" t="s">
        <v>8</v>
      </c>
      <c r="G98" s="47"/>
      <c r="H98" s="2"/>
      <c r="I98" s="2"/>
      <c r="J98" s="46"/>
      <c r="K98" s="1">
        <v>1</v>
      </c>
      <c r="L98" s="1">
        <f>IF(K98&lt;&gt;"",SUM($K$1:$K98),"")</f>
        <v>82</v>
      </c>
      <c r="M98" s="1" t="str" cm="1">
        <f t="array" ref="M98">IF(K98&lt;&gt;"",INDEX('R2児童生徒質問紙'!D:D,MATCH(_xlfn.TEXTJOIN("_",TRUE,$M$4,L98),'R2児童生徒質問紙'!G:G,0),0),"")</f>
        <v>Q00000005540</v>
      </c>
      <c r="O98" s="1" t="s">
        <v>84</v>
      </c>
      <c r="P98" s="1" t="str">
        <f t="shared" si="1"/>
        <v>（５０）</v>
      </c>
    </row>
    <row r="99" spans="1:16" ht="40.15" customHeight="1">
      <c r="A99" s="182" t="s">
        <v>680</v>
      </c>
      <c r="B99" s="183"/>
      <c r="C99" s="183"/>
      <c r="D99" s="183"/>
      <c r="E99" s="183"/>
      <c r="F99" s="183"/>
      <c r="G99" s="183"/>
      <c r="H99" s="183"/>
      <c r="I99" s="183"/>
      <c r="J99" s="184"/>
      <c r="L99" s="1" t="str">
        <f>IF(K99&lt;&gt;"",SUM($K$1:$K99),"")</f>
        <v/>
      </c>
      <c r="M99" s="1" t="str" cm="1">
        <f t="array" ref="M99">IF(K99&lt;&gt;"",INDEX('R2児童生徒質問紙'!D:D,MATCH(_xlfn.TEXTJOIN("_",TRUE,$M$4,L99),'R2児童生徒質問紙'!G:G,0),0),"")</f>
        <v/>
      </c>
      <c r="O99" s="1" t="s">
        <v>680</v>
      </c>
      <c r="P99" s="1" t="str">
        <f t="shared" si="1"/>
        <v>９　家での生活について，当てはまるものを１つずつ選んでください。</v>
      </c>
    </row>
    <row r="100" spans="1:16" ht="34.5" customHeight="1">
      <c r="A100" s="5" t="s">
        <v>77</v>
      </c>
      <c r="B100" s="4" t="s">
        <v>76</v>
      </c>
      <c r="C100" s="13" t="s">
        <v>73</v>
      </c>
      <c r="D100" s="13" t="s">
        <v>72</v>
      </c>
      <c r="E100" s="13" t="s">
        <v>71</v>
      </c>
      <c r="F100" s="13" t="s">
        <v>70</v>
      </c>
      <c r="G100" s="6"/>
      <c r="H100" s="6"/>
      <c r="I100" s="6"/>
      <c r="J100" s="6"/>
      <c r="K100" s="1">
        <v>1</v>
      </c>
      <c r="L100" s="1">
        <f>IF(K100&lt;&gt;"",SUM($K$1:$K100),"")</f>
        <v>83</v>
      </c>
      <c r="M100" s="1" t="str" cm="1">
        <f t="array" ref="M100">IF(K100&lt;&gt;"",INDEX('R2児童生徒質問紙'!D:D,MATCH(_xlfn.TEXTJOIN("_",TRUE,$M$4,L100),'R2児童生徒質問紙'!G:G,0),0),"")</f>
        <v>Q00000005550</v>
      </c>
      <c r="O100" s="1" t="s">
        <v>377</v>
      </c>
      <c r="P100" s="1" t="str">
        <f t="shared" si="1"/>
        <v>（５１）</v>
      </c>
    </row>
    <row r="101" spans="1:16" ht="34.5" customHeight="1">
      <c r="A101" s="5" t="s">
        <v>75</v>
      </c>
      <c r="B101" s="4" t="s">
        <v>482</v>
      </c>
      <c r="C101" s="13" t="s">
        <v>73</v>
      </c>
      <c r="D101" s="13" t="s">
        <v>72</v>
      </c>
      <c r="E101" s="13" t="s">
        <v>71</v>
      </c>
      <c r="F101" s="13" t="s">
        <v>70</v>
      </c>
      <c r="G101" s="6"/>
      <c r="H101" s="6"/>
      <c r="I101" s="6"/>
      <c r="J101" s="6"/>
      <c r="K101" s="1">
        <v>1</v>
      </c>
      <c r="L101" s="1">
        <f>IF(K101&lt;&gt;"",SUM($K$1:$K101),"")</f>
        <v>84</v>
      </c>
      <c r="M101" s="1" t="str" cm="1">
        <f t="array" ref="M101">IF(K101&lt;&gt;"",INDEX('R2児童生徒質問紙'!D:D,MATCH(_xlfn.TEXTJOIN("_",TRUE,$M$4,L101),'R2児童生徒質問紙'!G:G,0),0),"")</f>
        <v>Q00000005560</v>
      </c>
      <c r="O101" s="1" t="s">
        <v>75</v>
      </c>
      <c r="P101" s="1" t="str">
        <f t="shared" si="1"/>
        <v>（５２）</v>
      </c>
    </row>
    <row r="102" spans="1:16" ht="45" customHeight="1">
      <c r="A102" s="5" t="s">
        <v>69</v>
      </c>
      <c r="B102" s="4" t="s">
        <v>620</v>
      </c>
      <c r="C102" s="13" t="s">
        <v>354</v>
      </c>
      <c r="D102" s="13" t="s">
        <v>330</v>
      </c>
      <c r="E102" s="13" t="s">
        <v>329</v>
      </c>
      <c r="F102" s="13" t="s">
        <v>328</v>
      </c>
      <c r="G102" s="13" t="s">
        <v>66</v>
      </c>
      <c r="H102" s="13" t="s">
        <v>63</v>
      </c>
      <c r="I102" s="6"/>
      <c r="J102" s="6"/>
      <c r="K102" s="1">
        <v>1</v>
      </c>
      <c r="L102" s="1">
        <f>IF(K102&lt;&gt;"",SUM($K$1:$K102),"")</f>
        <v>85</v>
      </c>
      <c r="M102" s="1" t="str" cm="1">
        <f t="array" ref="M102">IF(K102&lt;&gt;"",INDEX('R2児童生徒質問紙'!D:D,MATCH(_xlfn.TEXTJOIN("_",TRUE,$M$4,L102),'R2児童生徒質問紙'!G:G,0),0),"")</f>
        <v>Q00000005570</v>
      </c>
      <c r="O102" s="1" t="s">
        <v>69</v>
      </c>
      <c r="P102" s="1" t="str">
        <f t="shared" si="1"/>
        <v>（５３）</v>
      </c>
    </row>
    <row r="103" spans="1:16" ht="45" customHeight="1">
      <c r="A103" s="5" t="s">
        <v>65</v>
      </c>
      <c r="B103" s="4" t="s">
        <v>619</v>
      </c>
      <c r="C103" s="13" t="s">
        <v>332</v>
      </c>
      <c r="D103" s="13" t="s">
        <v>331</v>
      </c>
      <c r="E103" s="13" t="s">
        <v>330</v>
      </c>
      <c r="F103" s="13" t="s">
        <v>329</v>
      </c>
      <c r="G103" s="13" t="s">
        <v>36</v>
      </c>
      <c r="H103" s="13" t="s">
        <v>63</v>
      </c>
      <c r="I103" s="6"/>
      <c r="J103" s="6"/>
      <c r="K103" s="1">
        <v>1</v>
      </c>
      <c r="L103" s="1">
        <f>IF(K103&lt;&gt;"",SUM($K$1:$K103),"")</f>
        <v>86</v>
      </c>
      <c r="M103" s="1" t="str" cm="1">
        <f t="array" ref="M103">IF(K103&lt;&gt;"",INDEX('R2児童生徒質問紙'!D:D,MATCH(_xlfn.TEXTJOIN("_",TRUE,$M$4,L103),'R2児童生徒質問紙'!G:G,0),0),"")</f>
        <v>Q00000005580</v>
      </c>
      <c r="O103" s="1" t="s">
        <v>65</v>
      </c>
      <c r="P103" s="1" t="str">
        <f t="shared" si="1"/>
        <v>（５４）</v>
      </c>
    </row>
    <row r="104" spans="1:16" ht="30" customHeight="1">
      <c r="A104" s="5" t="s">
        <v>62</v>
      </c>
      <c r="B104" s="4" t="s">
        <v>618</v>
      </c>
      <c r="C104" s="13" t="s">
        <v>349</v>
      </c>
      <c r="D104" s="13" t="s">
        <v>348</v>
      </c>
      <c r="E104" s="13" t="s">
        <v>347</v>
      </c>
      <c r="F104" s="13" t="s">
        <v>346</v>
      </c>
      <c r="G104" s="13" t="s">
        <v>345</v>
      </c>
      <c r="H104" s="13" t="s">
        <v>344</v>
      </c>
      <c r="I104" s="13" t="s">
        <v>54</v>
      </c>
      <c r="J104" s="13" t="s">
        <v>53</v>
      </c>
      <c r="K104" s="1">
        <v>1</v>
      </c>
      <c r="L104" s="1">
        <f>IF(K104&lt;&gt;"",SUM($K$1:$K104),"")</f>
        <v>87</v>
      </c>
      <c r="M104" s="1" t="str" cm="1">
        <f t="array" ref="M104">IF(K104&lt;&gt;"",INDEX('R2児童生徒質問紙'!D:D,MATCH(_xlfn.TEXTJOIN("_",TRUE,$M$4,L104),'R2児童生徒質問紙'!G:G,0),0),"")</f>
        <v>Q00000005590</v>
      </c>
      <c r="O104" s="1" t="s">
        <v>62</v>
      </c>
      <c r="P104" s="1" t="str">
        <f t="shared" si="1"/>
        <v>（５５）</v>
      </c>
    </row>
    <row r="105" spans="1:16" ht="30" customHeight="1">
      <c r="A105" s="5" t="s">
        <v>52</v>
      </c>
      <c r="B105" s="18" t="s">
        <v>679</v>
      </c>
      <c r="C105" s="13" t="s">
        <v>554</v>
      </c>
      <c r="D105" s="13" t="s">
        <v>553</v>
      </c>
      <c r="E105" s="13" t="s">
        <v>552</v>
      </c>
      <c r="F105" s="13" t="s">
        <v>551</v>
      </c>
      <c r="G105" s="13" t="s">
        <v>550</v>
      </c>
      <c r="H105" s="6"/>
      <c r="I105" s="6"/>
      <c r="J105" s="6"/>
      <c r="K105" s="1">
        <v>1</v>
      </c>
      <c r="L105" s="1">
        <f>IF(K105&lt;&gt;"",SUM($K$1:$K105),"")</f>
        <v>88</v>
      </c>
      <c r="M105" s="1" t="str" cm="1">
        <f t="array" ref="M105">IF(K105&lt;&gt;"",INDEX('R2児童生徒質問紙'!D:D,MATCH(_xlfn.TEXTJOIN("_",TRUE,$M$4,L105),'R2児童生徒質問紙'!G:G,0),0),"")</f>
        <v>Q00000005600</v>
      </c>
      <c r="O105" s="1" t="s">
        <v>52</v>
      </c>
      <c r="P105" s="1" t="str">
        <f t="shared" si="1"/>
        <v>（５６）</v>
      </c>
    </row>
    <row r="106" spans="1:16" ht="34.15" customHeight="1">
      <c r="A106" s="5" t="s">
        <v>45</v>
      </c>
      <c r="B106" s="18" t="s">
        <v>44</v>
      </c>
      <c r="C106" s="13" t="s">
        <v>549</v>
      </c>
      <c r="D106" s="13" t="s">
        <v>617</v>
      </c>
      <c r="E106" s="13" t="s">
        <v>616</v>
      </c>
      <c r="F106" s="13" t="s">
        <v>615</v>
      </c>
      <c r="G106" s="13" t="s">
        <v>614</v>
      </c>
      <c r="H106" s="6"/>
      <c r="I106" s="6"/>
      <c r="J106" s="6"/>
      <c r="K106" s="1">
        <v>1</v>
      </c>
      <c r="L106" s="1">
        <f>IF(K106&lt;&gt;"",SUM($K$1:$K106),"")</f>
        <v>89</v>
      </c>
      <c r="M106" s="1" t="str" cm="1">
        <f t="array" ref="M106">IF(K106&lt;&gt;"",INDEX('R2児童生徒質問紙'!D:D,MATCH(_xlfn.TEXTJOIN("_",TRUE,$M$4,L106),'R2児童生徒質問紙'!G:G,0),0),"")</f>
        <v>Q00000005610</v>
      </c>
      <c r="O106" s="1" t="s">
        <v>45</v>
      </c>
      <c r="P106" s="1" t="str">
        <f t="shared" si="1"/>
        <v>（５７）</v>
      </c>
    </row>
    <row r="107" spans="1:16" ht="45" customHeight="1">
      <c r="A107" s="5" t="s">
        <v>38</v>
      </c>
      <c r="B107" s="4" t="s">
        <v>613</v>
      </c>
      <c r="C107" s="13" t="s">
        <v>332</v>
      </c>
      <c r="D107" s="13" t="s">
        <v>331</v>
      </c>
      <c r="E107" s="13" t="s">
        <v>330</v>
      </c>
      <c r="F107" s="13" t="s">
        <v>329</v>
      </c>
      <c r="G107" s="13" t="s">
        <v>36</v>
      </c>
      <c r="H107" s="13" t="s">
        <v>63</v>
      </c>
      <c r="I107" s="6"/>
      <c r="J107" s="6"/>
      <c r="K107" s="1">
        <v>1</v>
      </c>
      <c r="L107" s="1">
        <f>IF(K107&lt;&gt;"",SUM($K$1:$K107),"")</f>
        <v>90</v>
      </c>
      <c r="M107" s="1" t="str" cm="1">
        <f t="array" ref="M107">IF(K107&lt;&gt;"",INDEX('R2児童生徒質問紙'!D:D,MATCH(_xlfn.TEXTJOIN("_",TRUE,$M$4,L107),'R2児童生徒質問紙'!G:G,0),0),"")</f>
        <v>Q00000005620</v>
      </c>
      <c r="O107" s="1" t="s">
        <v>38</v>
      </c>
      <c r="P107" s="1" t="str">
        <f t="shared" si="1"/>
        <v>（５８）</v>
      </c>
    </row>
    <row r="108" spans="1:16" ht="45" customHeight="1">
      <c r="A108" s="5" t="s">
        <v>34</v>
      </c>
      <c r="B108" s="4" t="s">
        <v>612</v>
      </c>
      <c r="C108" s="13" t="s">
        <v>21</v>
      </c>
      <c r="D108" s="13" t="s">
        <v>20</v>
      </c>
      <c r="E108" s="6"/>
      <c r="F108" s="6"/>
      <c r="G108" s="6"/>
      <c r="H108" s="6"/>
      <c r="I108" s="6"/>
      <c r="J108" s="6"/>
      <c r="K108" s="1">
        <v>1</v>
      </c>
      <c r="L108" s="1">
        <f>IF(K108&lt;&gt;"",SUM($K$1:$K108),"")</f>
        <v>91</v>
      </c>
      <c r="M108" s="1" t="str" cm="1">
        <f t="array" ref="M108">IF(K108&lt;&gt;"",INDEX('R2児童生徒質問紙'!D:D,MATCH(_xlfn.TEXTJOIN("_",TRUE,$M$4,L108),'R2児童生徒質問紙'!G:G,0),0),"")</f>
        <v>Q00000005630</v>
      </c>
      <c r="O108" s="1" t="s">
        <v>34</v>
      </c>
      <c r="P108" s="1" t="str">
        <f t="shared" si="1"/>
        <v>（５９）</v>
      </c>
    </row>
    <row r="109" spans="1:16" ht="45" customHeight="1">
      <c r="A109" s="5" t="s">
        <v>32</v>
      </c>
      <c r="B109" s="4" t="s">
        <v>611</v>
      </c>
      <c r="C109" s="13" t="s">
        <v>332</v>
      </c>
      <c r="D109" s="13" t="s">
        <v>331</v>
      </c>
      <c r="E109" s="13" t="s">
        <v>330</v>
      </c>
      <c r="F109" s="13" t="s">
        <v>329</v>
      </c>
      <c r="G109" s="13" t="s">
        <v>328</v>
      </c>
      <c r="H109" s="13" t="s">
        <v>66</v>
      </c>
      <c r="I109" s="13" t="s">
        <v>610</v>
      </c>
      <c r="J109" s="6"/>
      <c r="K109" s="1">
        <v>1</v>
      </c>
      <c r="L109" s="1">
        <f>IF(K109&lt;&gt;"",SUM($K$1:$K109),"")</f>
        <v>92</v>
      </c>
      <c r="M109" s="1" t="str" cm="1">
        <f t="array" ref="M109">IF(K109&lt;&gt;"",INDEX('R2児童生徒質問紙'!D:D,MATCH(_xlfn.TEXTJOIN("_",TRUE,$M$4,L109),'R2児童生徒質問紙'!G:G,0),0),"")</f>
        <v>Q00000005640</v>
      </c>
      <c r="O109" s="1" t="s">
        <v>32</v>
      </c>
      <c r="P109" s="1" t="str">
        <f t="shared" si="1"/>
        <v>（６０）</v>
      </c>
    </row>
    <row r="110" spans="1:16" ht="45" customHeight="1">
      <c r="A110" s="5" t="s">
        <v>23</v>
      </c>
      <c r="B110" s="4" t="s">
        <v>609</v>
      </c>
      <c r="C110" s="13" t="s">
        <v>21</v>
      </c>
      <c r="D110" s="13" t="s">
        <v>20</v>
      </c>
      <c r="E110" s="6"/>
      <c r="F110" s="6"/>
      <c r="G110" s="6"/>
      <c r="H110" s="6"/>
      <c r="I110" s="6"/>
      <c r="J110" s="6"/>
      <c r="K110" s="1">
        <v>1</v>
      </c>
      <c r="L110" s="1">
        <f>IF(K110&lt;&gt;"",SUM($K$1:$K110),"")</f>
        <v>93</v>
      </c>
      <c r="M110" s="1" t="str" cm="1">
        <f t="array" ref="M110">IF(K110&lt;&gt;"",INDEX('R2児童生徒質問紙'!D:D,MATCH(_xlfn.TEXTJOIN("_",TRUE,$M$4,L110),'R2児童生徒質問紙'!G:G,0),0),"")</f>
        <v>Q00000005650</v>
      </c>
      <c r="O110" s="1" t="s">
        <v>23</v>
      </c>
      <c r="P110" s="1" t="str">
        <f t="shared" si="1"/>
        <v>（６１）</v>
      </c>
    </row>
    <row r="111" spans="1:16" ht="30" customHeight="1">
      <c r="A111" s="5" t="s">
        <v>19</v>
      </c>
      <c r="B111" s="4" t="s">
        <v>540</v>
      </c>
      <c r="C111" s="13" t="s">
        <v>17</v>
      </c>
      <c r="D111" s="13" t="s">
        <v>16</v>
      </c>
      <c r="E111" s="13" t="s">
        <v>15</v>
      </c>
      <c r="F111" s="13" t="s">
        <v>14</v>
      </c>
      <c r="G111" s="6"/>
      <c r="H111" s="6"/>
      <c r="I111" s="6"/>
      <c r="J111" s="6"/>
      <c r="K111" s="1">
        <v>1</v>
      </c>
      <c r="L111" s="1">
        <f>IF(K111&lt;&gt;"",SUM($K$1:$K111),"")</f>
        <v>94</v>
      </c>
      <c r="M111" s="1" t="str" cm="1">
        <f t="array" ref="M111">IF(K111&lt;&gt;"",INDEX('R2児童生徒質問紙'!D:D,MATCH(_xlfn.TEXTJOIN("_",TRUE,$M$4,L111),'R2児童生徒質問紙'!G:G,0),0),"")</f>
        <v>Q00000005660</v>
      </c>
      <c r="O111" s="1" t="s">
        <v>19</v>
      </c>
      <c r="P111" s="1" t="str">
        <f t="shared" si="1"/>
        <v>（６２）</v>
      </c>
    </row>
    <row r="112" spans="1:16" ht="51.65" customHeight="1">
      <c r="A112" s="5" t="s">
        <v>13</v>
      </c>
      <c r="B112" s="4" t="s">
        <v>608</v>
      </c>
      <c r="C112" s="13" t="s">
        <v>11</v>
      </c>
      <c r="D112" s="13" t="s">
        <v>10</v>
      </c>
      <c r="E112" s="13" t="s">
        <v>9</v>
      </c>
      <c r="F112" s="13" t="s">
        <v>8</v>
      </c>
      <c r="G112" s="6"/>
      <c r="H112" s="6"/>
      <c r="I112" s="6"/>
      <c r="J112" s="6"/>
      <c r="K112" s="1">
        <v>1</v>
      </c>
      <c r="L112" s="1">
        <f>IF(K112&lt;&gt;"",SUM($K$1:$K112),"")</f>
        <v>95</v>
      </c>
      <c r="M112" s="1" t="str" cm="1">
        <f t="array" ref="M112">IF(K112&lt;&gt;"",INDEX('R2児童生徒質問紙'!D:D,MATCH(_xlfn.TEXTJOIN("_",TRUE,$M$4,L112),'R2児童生徒質問紙'!G:G,0),0),"")</f>
        <v>Q00000005670</v>
      </c>
      <c r="O112" s="1" t="s">
        <v>13</v>
      </c>
      <c r="P112" s="1" t="str">
        <f t="shared" si="1"/>
        <v>（６３）</v>
      </c>
    </row>
    <row r="113" spans="1:16" ht="40.15" customHeight="1">
      <c r="A113" s="182" t="s">
        <v>475</v>
      </c>
      <c r="B113" s="183"/>
      <c r="C113" s="183"/>
      <c r="D113" s="183"/>
      <c r="E113" s="183"/>
      <c r="F113" s="183"/>
      <c r="G113" s="183"/>
      <c r="H113" s="183"/>
      <c r="I113" s="183"/>
      <c r="J113" s="184"/>
      <c r="L113" s="1" t="str">
        <f>IF(K113&lt;&gt;"",SUM($K$1:$K113),"")</f>
        <v/>
      </c>
      <c r="M113" s="1" t="str" cm="1">
        <f t="array" ref="M113">IF(K113&lt;&gt;"",INDEX('R2児童生徒質問紙'!D:D,MATCH(_xlfn.TEXTJOIN("_",TRUE,$M$4,L113),'R2児童生徒質問紙'!G:G,0),0),"")</f>
        <v/>
      </c>
      <c r="O113" s="1" t="s">
        <v>2135</v>
      </c>
      <c r="P113" s="1" t="str">
        <f t="shared" si="1"/>
        <v>１０　あなた自身のことについて，当てはまるものをマークしてください。</v>
      </c>
    </row>
    <row r="114" spans="1:16" ht="30" customHeight="1">
      <c r="A114" s="5" t="s">
        <v>6</v>
      </c>
      <c r="B114" s="4" t="s">
        <v>5</v>
      </c>
      <c r="C114" s="7" t="s">
        <v>4</v>
      </c>
      <c r="D114" s="6"/>
      <c r="E114" s="6"/>
      <c r="F114" s="2"/>
      <c r="G114" s="2"/>
      <c r="H114" s="2"/>
      <c r="I114" s="2"/>
      <c r="J114" s="2"/>
      <c r="K114" s="1">
        <v>1</v>
      </c>
      <c r="L114" s="1">
        <f>IF(K114&lt;&gt;"",SUM($K$1:$K114),"")</f>
        <v>96</v>
      </c>
      <c r="M114" s="1" t="str" cm="1">
        <f t="array" ref="M114">IF(K114&lt;&gt;"",INDEX('R2児童生徒質問紙'!D:D,MATCH(_xlfn.TEXTJOIN("_",TRUE,$M$4,L114),'R2児童生徒質問紙'!G:G,0),0),"")</f>
        <v>Q00000005681</v>
      </c>
      <c r="O114" s="1" t="s">
        <v>2126</v>
      </c>
      <c r="P114" s="1" t="str">
        <f t="shared" si="1"/>
        <v>（６４）</v>
      </c>
    </row>
    <row r="115" spans="1:16" ht="30" customHeight="1">
      <c r="A115" s="5" t="s">
        <v>3</v>
      </c>
      <c r="B115" s="4" t="s">
        <v>678</v>
      </c>
      <c r="C115" s="3" t="s">
        <v>1</v>
      </c>
      <c r="D115" s="3" t="s">
        <v>537</v>
      </c>
      <c r="E115" s="3" t="s">
        <v>606</v>
      </c>
      <c r="F115" s="2"/>
      <c r="G115" s="2"/>
      <c r="H115" s="2"/>
      <c r="I115" s="2"/>
      <c r="J115" s="2"/>
      <c r="K115" s="1">
        <v>1</v>
      </c>
      <c r="L115" s="1">
        <f>IF(K115&lt;&gt;"",SUM($K$1:$K115),"")</f>
        <v>97</v>
      </c>
      <c r="M115" s="1" t="str" cm="1">
        <f t="array" ref="M115">IF(K115&lt;&gt;"",INDEX('R2児童生徒質問紙'!D:D,MATCH(_xlfn.TEXTJOIN("_",TRUE,$M$4,L115),'R2児童生徒質問紙'!G:G,0),0),"")</f>
        <v>Q00000005690</v>
      </c>
      <c r="O115" s="1" t="s">
        <v>358</v>
      </c>
      <c r="P115" s="1" t="str">
        <f t="shared" si="1"/>
        <v>（６５）</v>
      </c>
    </row>
    <row r="116" spans="1:16" ht="30" customHeight="1">
      <c r="K116" s="1">
        <f>SUM(K7:K115)</f>
        <v>97</v>
      </c>
      <c r="L116" s="1">
        <f>IF(K116&lt;&gt;"",SUM($K$1:$K116),"")</f>
        <v>194</v>
      </c>
      <c r="M116" s="1" t="e" cm="1">
        <f t="array" ref="M116">IF(K116&lt;&gt;"",INDEX('R2児童生徒質問紙'!D:D,MATCH(_xlfn.TEXTJOIN("_",TRUE,$M$4,L116),'R2児童生徒質問紙'!G:G,0),0),"")</f>
        <v>#N/A</v>
      </c>
    </row>
    <row r="117" spans="1:16" ht="30" customHeight="1">
      <c r="L117" s="1" t="str">
        <f>IF(K117&lt;&gt;"",SUM($K$1:$K117),"")</f>
        <v/>
      </c>
    </row>
    <row r="118" spans="1:16" ht="30" customHeight="1">
      <c r="L118" s="1" t="str">
        <f>IF(K118&lt;&gt;"",SUM($K$1:$K118),"")</f>
        <v/>
      </c>
    </row>
    <row r="119" spans="1:16" ht="30" customHeight="1">
      <c r="L119" s="1" t="str">
        <f>IF(K119&lt;&gt;"",SUM($K$1:$K119),"")</f>
        <v/>
      </c>
    </row>
    <row r="120" spans="1:16" ht="30" customHeight="1">
      <c r="L120" s="1" t="str">
        <f>IF(K120&lt;&gt;"",SUM($K$1:$K120),"")</f>
        <v/>
      </c>
    </row>
    <row r="121" spans="1:16" ht="30" customHeight="1">
      <c r="L121" s="1" t="str">
        <f>IF(K121&lt;&gt;"",SUM($K$1:$K121),"")</f>
        <v/>
      </c>
    </row>
  </sheetData>
  <phoneticPr fontId="5"/>
  <pageMargins left="0.70866141732283472" right="0.70866141732283472" top="0.74803149606299213" bottom="0.74803149606299213" header="0.31496062992125984" footer="0.31496062992125984"/>
  <pageSetup paperSize="8" scale="64" fitToHeight="0" orientation="portrait" r:id="rId1"/>
  <rowBreaks count="2" manualBreakCount="2">
    <brk id="45" max="16383" man="1"/>
    <brk id="9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14</vt:i4>
      </vt:variant>
    </vt:vector>
  </HeadingPairs>
  <TitlesOfParts>
    <vt:vector size="23" baseType="lpstr">
      <vt:lpstr>R2質問表</vt:lpstr>
      <vt:lpstr>対応表</vt:lpstr>
      <vt:lpstr>R2児童生徒質問紙</vt:lpstr>
      <vt:lpstr>Ｒ2_小4</vt:lpstr>
      <vt:lpstr>R2_小5</vt:lpstr>
      <vt:lpstr>R2_小6</vt:lpstr>
      <vt:lpstr>R2_中1</vt:lpstr>
      <vt:lpstr>R2_中2</vt:lpstr>
      <vt:lpstr>R2_中3</vt:lpstr>
      <vt:lpstr>'Ｒ2_小4'!Print_Area</vt:lpstr>
      <vt:lpstr>'R2_小5'!Print_Area</vt:lpstr>
      <vt:lpstr>'R2_小6'!Print_Area</vt:lpstr>
      <vt:lpstr>'R2_中1'!Print_Area</vt:lpstr>
      <vt:lpstr>'R2_中2'!Print_Area</vt:lpstr>
      <vt:lpstr>'R2_中3'!Print_Area</vt:lpstr>
      <vt:lpstr>対応表!Print_Area</vt:lpstr>
      <vt:lpstr>'Ｒ2_小4'!Print_Titles</vt:lpstr>
      <vt:lpstr>'R2_小5'!Print_Titles</vt:lpstr>
      <vt:lpstr>'R2_小6'!Print_Titles</vt:lpstr>
      <vt:lpstr>'R2_中1'!Print_Titles</vt:lpstr>
      <vt:lpstr>'R2_中2'!Print_Titles</vt:lpstr>
      <vt:lpstr>'R2_中3'!Print_Titles</vt:lpstr>
      <vt:lpstr>対応表!Print_Titles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hirotake ito</dc:creator>
  <cp:lastModifiedBy>hirotakaさんhirotakaさん</cp:lastModifiedBy>
  <dcterms:created xsi:type="dcterms:W3CDTF">2015-06-05T18:19:34Z</dcterms:created>
  <dcterms:modified xsi:type="dcterms:W3CDTF">2021-02-10T07:57:22Z</dcterms:modified>
</cp:coreProperties>
</file>