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9440" windowHeight="7920" tabRatio="807"/>
  </bookViews>
  <sheets>
    <sheet name="表紙" sheetId="16" r:id="rId1"/>
    <sheet name="一覧 (設問番号)" sheetId="18" r:id="rId2"/>
    <sheet name="一覧" sheetId="17" r:id="rId3"/>
    <sheet name="H28_小4" sheetId="14" state="hidden" r:id="rId4"/>
    <sheet name="H28_小５" sheetId="13" state="hidden" r:id="rId5"/>
    <sheet name="H28_小６" sheetId="12" state="hidden" r:id="rId6"/>
    <sheet name="H28_中1" sheetId="11" state="hidden" r:id="rId7"/>
    <sheet name="H28_中2" sheetId="10" state="hidden" r:id="rId8"/>
    <sheet name="H28_中3" sheetId="9" state="hidden" r:id="rId9"/>
    <sheet name="H29_小4" sheetId="3" state="hidden" r:id="rId10"/>
    <sheet name="H29_小５" sheetId="5" state="hidden" r:id="rId11"/>
    <sheet name="H29_小６" sheetId="6" state="hidden" r:id="rId12"/>
    <sheet name="H29_中１" sheetId="7" state="hidden" r:id="rId13"/>
    <sheet name="H29_中2" sheetId="8" state="hidden" r:id="rId14"/>
    <sheet name="H29_中3" sheetId="4" state="hidden" r:id="rId15"/>
    <sheet name="H30_小4" sheetId="24" r:id="rId16"/>
    <sheet name="H30_小５" sheetId="23" r:id="rId17"/>
    <sheet name="H30_小６" sheetId="22" r:id="rId18"/>
    <sheet name="H30_中１" sheetId="21" r:id="rId19"/>
    <sheet name="H30_中2" sheetId="20" r:id="rId20"/>
    <sheet name="H30_中3" sheetId="19" r:id="rId21"/>
    <sheet name="Sheet1" sheetId="1" r:id="rId22"/>
  </sheets>
  <definedNames>
    <definedName name="_xlnm._FilterDatabase" localSheetId="3" hidden="1">H28_小4!$E$5:$Q$101</definedName>
    <definedName name="_xlnm._FilterDatabase" localSheetId="4" hidden="1">H28_小５!$E$5:$AI$102</definedName>
    <definedName name="_xlnm._FilterDatabase" localSheetId="5" hidden="1">H28_小６!$A$1:$O$106</definedName>
    <definedName name="_xlnm._FilterDatabase" localSheetId="6" hidden="1">H28_中1!$A$1:$O$101</definedName>
    <definedName name="_xlnm._FilterDatabase" localSheetId="7" hidden="1">H28_中2!$A$6:$AJ$118</definedName>
    <definedName name="_xlnm._FilterDatabase" localSheetId="8" hidden="1">H28_中3!$A$1:$O$122</definedName>
    <definedName name="_xlnm._FilterDatabase" localSheetId="9" hidden="1">H29_小4!$E$5:$Q$104</definedName>
    <definedName name="_xlnm._FilterDatabase" localSheetId="10" hidden="1">H29_小５!$E$5:$AI$101</definedName>
    <definedName name="_xlnm._FilterDatabase" localSheetId="11" hidden="1">H29_小６!$A$1:$O$101</definedName>
    <definedName name="_xlnm._FilterDatabase" localSheetId="12" hidden="1">H29_中１!$A$1:$O$106</definedName>
    <definedName name="_xlnm._FilterDatabase" localSheetId="13" hidden="1">H29_中2!$A$6:$AJ$115</definedName>
    <definedName name="_xlnm._FilterDatabase" localSheetId="14" hidden="1">H29_中3!$A$1:$O$115</definedName>
    <definedName name="_xlnm._FilterDatabase" localSheetId="15" hidden="1">H30_小4!$E$5:$Q$125</definedName>
    <definedName name="_xlnm._FilterDatabase" localSheetId="16" hidden="1">H30_小５!$E$5:$AI$119</definedName>
    <definedName name="_xlnm._FilterDatabase" localSheetId="17" hidden="1">H30_小６!$A$1:$O$103</definedName>
    <definedName name="_xlnm._FilterDatabase" localSheetId="18" hidden="1">H30_中１!$A$1:$O$103</definedName>
    <definedName name="_xlnm._FilterDatabase" localSheetId="19" hidden="1">H30_中2!$A$6:$AJ$103</definedName>
    <definedName name="_xlnm._FilterDatabase" localSheetId="20" hidden="1">H30_中3!$A$1:$O$117</definedName>
    <definedName name="_xlnm._FilterDatabase" localSheetId="2" hidden="1">一覧!$A$4:$AN$4</definedName>
    <definedName name="_xlnm._FilterDatabase" localSheetId="1" hidden="1">'一覧 (設問番号)'!$A$4:$AP$160</definedName>
    <definedName name="_xlnm.Print_Titles" localSheetId="4">H28_小５!$5:$6</definedName>
    <definedName name="_xlnm.Print_Titles" localSheetId="5">H28_小６!$5:$6</definedName>
    <definedName name="_xlnm.Print_Titles" localSheetId="6">H28_中1!$5:$6</definedName>
    <definedName name="_xlnm.Print_Titles" localSheetId="7">H28_中2!$5:$6</definedName>
    <definedName name="_xlnm.Print_Titles" localSheetId="8">H28_中3!$5:$6</definedName>
    <definedName name="_xlnm.Print_Titles" localSheetId="10">H29_小５!$5:$6</definedName>
    <definedName name="_xlnm.Print_Titles" localSheetId="11">H29_小６!$5:$6</definedName>
    <definedName name="_xlnm.Print_Titles" localSheetId="12">H29_中１!$5:$6</definedName>
    <definedName name="_xlnm.Print_Titles" localSheetId="13">H29_中2!$5:$6</definedName>
    <definedName name="_xlnm.Print_Titles" localSheetId="14">H29_中3!$5:$6</definedName>
    <definedName name="_xlnm.Print_Titles" localSheetId="16">H30_小５!$5:$6</definedName>
    <definedName name="_xlnm.Print_Titles" localSheetId="17">H30_小６!$5:$6</definedName>
    <definedName name="_xlnm.Print_Titles" localSheetId="18">H30_中１!$5:$6</definedName>
    <definedName name="_xlnm.Print_Titles" localSheetId="19">H30_中2!$5:$6</definedName>
    <definedName name="_xlnm.Print_Titles" localSheetId="20">H30_中3!$5:$6</definedName>
  </definedNames>
  <calcPr calcId="14562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3" i="18" l="1"/>
  <c r="H83" i="18"/>
  <c r="I83" i="18"/>
  <c r="J83" i="18"/>
  <c r="K83" i="18"/>
  <c r="L83" i="18"/>
  <c r="M83" i="18"/>
  <c r="N83" i="18"/>
  <c r="O83" i="18"/>
  <c r="P83" i="18"/>
  <c r="Q83" i="18"/>
  <c r="R83" i="18"/>
  <c r="S83" i="18"/>
  <c r="T83" i="18"/>
  <c r="U83" i="18"/>
  <c r="V83" i="18"/>
  <c r="W83" i="18"/>
  <c r="X83" i="18"/>
  <c r="Y83" i="18"/>
  <c r="Z83" i="18"/>
  <c r="AA83" i="18"/>
  <c r="AB83" i="18"/>
  <c r="AC83" i="18"/>
  <c r="AD83" i="18"/>
  <c r="AE83" i="18"/>
  <c r="AF83" i="18"/>
  <c r="AG83" i="18"/>
  <c r="AH83" i="18"/>
  <c r="AI83" i="18"/>
  <c r="AJ83" i="18"/>
  <c r="AK83" i="18"/>
  <c r="AL83" i="18"/>
  <c r="AM83" i="18"/>
  <c r="AN83" i="18"/>
  <c r="AO83" i="18"/>
  <c r="AP83" i="18"/>
  <c r="G84" i="18"/>
  <c r="H84" i="18"/>
  <c r="I84" i="18"/>
  <c r="J84" i="18"/>
  <c r="K84" i="18"/>
  <c r="L84" i="18"/>
  <c r="M84" i="18"/>
  <c r="N84" i="18"/>
  <c r="O84" i="18"/>
  <c r="P84" i="18"/>
  <c r="Q84" i="18"/>
  <c r="R84" i="18"/>
  <c r="S84" i="18"/>
  <c r="T84" i="18"/>
  <c r="U84" i="18"/>
  <c r="V84" i="18"/>
  <c r="W84" i="18"/>
  <c r="X84" i="18"/>
  <c r="Y84" i="18"/>
  <c r="Z84" i="18"/>
  <c r="AA84" i="18"/>
  <c r="AB84" i="18"/>
  <c r="AC84" i="18"/>
  <c r="AD84" i="18"/>
  <c r="AE84" i="18"/>
  <c r="AF84" i="18"/>
  <c r="AG84" i="18"/>
  <c r="AH84" i="18"/>
  <c r="AI84" i="18"/>
  <c r="AJ84" i="18"/>
  <c r="AK84" i="18"/>
  <c r="AL84" i="18"/>
  <c r="AM84" i="18"/>
  <c r="AN84" i="18"/>
  <c r="AO84" i="18"/>
  <c r="AP84" i="18"/>
  <c r="G85" i="18"/>
  <c r="H85" i="18"/>
  <c r="I85" i="18"/>
  <c r="J85" i="18"/>
  <c r="K85" i="18"/>
  <c r="L85" i="18"/>
  <c r="M85" i="18"/>
  <c r="N85" i="18"/>
  <c r="O85" i="18"/>
  <c r="P85" i="18"/>
  <c r="Q85" i="18"/>
  <c r="R85" i="18"/>
  <c r="S85" i="18"/>
  <c r="T85" i="18"/>
  <c r="U85" i="18"/>
  <c r="V85" i="18"/>
  <c r="W85" i="18"/>
  <c r="X85" i="18"/>
  <c r="Y85" i="18"/>
  <c r="Z85" i="18"/>
  <c r="AA85" i="18"/>
  <c r="AB85" i="18"/>
  <c r="AC85" i="18"/>
  <c r="AD85" i="18"/>
  <c r="AE85" i="18"/>
  <c r="AF85" i="18"/>
  <c r="AG85" i="18"/>
  <c r="AH85" i="18"/>
  <c r="AI85" i="18"/>
  <c r="AJ85" i="18"/>
  <c r="AK85" i="18"/>
  <c r="AL85" i="18"/>
  <c r="AM85" i="18"/>
  <c r="AN85" i="18"/>
  <c r="AO85" i="18"/>
  <c r="AP85" i="18"/>
  <c r="G86" i="18"/>
  <c r="H86" i="18"/>
  <c r="I86" i="18"/>
  <c r="J86" i="18"/>
  <c r="K86" i="18"/>
  <c r="L86" i="18"/>
  <c r="M86" i="18"/>
  <c r="N86" i="18"/>
  <c r="O86" i="18"/>
  <c r="P86" i="18"/>
  <c r="Q86" i="18"/>
  <c r="R86" i="18"/>
  <c r="S86" i="18"/>
  <c r="T86" i="18"/>
  <c r="U86" i="18"/>
  <c r="V86" i="18"/>
  <c r="W86" i="18"/>
  <c r="X86" i="18"/>
  <c r="Y86" i="18"/>
  <c r="Z86" i="18"/>
  <c r="AA86" i="18"/>
  <c r="AB86" i="18"/>
  <c r="AC86" i="18"/>
  <c r="AD86" i="18"/>
  <c r="AE86" i="18"/>
  <c r="AF86" i="18"/>
  <c r="AG86" i="18"/>
  <c r="AH86" i="18"/>
  <c r="AI86" i="18"/>
  <c r="AJ86" i="18"/>
  <c r="AK86" i="18"/>
  <c r="AL86" i="18"/>
  <c r="AM86" i="18"/>
  <c r="AN86" i="18"/>
  <c r="AO86" i="18"/>
  <c r="AP86" i="18"/>
  <c r="G87" i="18"/>
  <c r="H87" i="18"/>
  <c r="I87" i="18"/>
  <c r="J87" i="18"/>
  <c r="K87" i="18"/>
  <c r="L87" i="18"/>
  <c r="M87" i="18"/>
  <c r="N87" i="18"/>
  <c r="O87" i="18"/>
  <c r="P87" i="18"/>
  <c r="Q87" i="18"/>
  <c r="R87" i="18"/>
  <c r="S87" i="18"/>
  <c r="T87" i="18"/>
  <c r="U87" i="18"/>
  <c r="V87" i="18"/>
  <c r="W87" i="18"/>
  <c r="X87" i="18"/>
  <c r="Y87" i="18"/>
  <c r="Z87" i="18"/>
  <c r="AA87" i="18"/>
  <c r="AB87" i="18"/>
  <c r="AC87" i="18"/>
  <c r="AD87" i="18"/>
  <c r="AE87" i="18"/>
  <c r="AF87" i="18"/>
  <c r="AG87" i="18"/>
  <c r="AH87" i="18"/>
  <c r="AI87" i="18"/>
  <c r="AJ87" i="18"/>
  <c r="AK87" i="18"/>
  <c r="AL87" i="18"/>
  <c r="AM87" i="18"/>
  <c r="AN87" i="18"/>
  <c r="AO87" i="18"/>
  <c r="AP87" i="18"/>
  <c r="G22" i="18"/>
  <c r="H22" i="18"/>
  <c r="I22" i="18"/>
  <c r="J22" i="18"/>
  <c r="K22" i="18"/>
  <c r="L22" i="18"/>
  <c r="M22" i="18"/>
  <c r="N22" i="18"/>
  <c r="O22" i="18"/>
  <c r="P22" i="18"/>
  <c r="Q22" i="18"/>
  <c r="R22" i="18"/>
  <c r="S22" i="18"/>
  <c r="T22" i="18"/>
  <c r="U22" i="18"/>
  <c r="V22" i="18"/>
  <c r="W22" i="18"/>
  <c r="X22" i="18"/>
  <c r="Y22" i="18"/>
  <c r="Z22" i="18"/>
  <c r="AA22" i="18"/>
  <c r="AB22" i="18"/>
  <c r="AC22" i="18"/>
  <c r="AD22" i="18"/>
  <c r="AE22" i="18"/>
  <c r="AF22" i="18"/>
  <c r="AG22" i="18"/>
  <c r="AH22" i="18"/>
  <c r="AI22" i="18"/>
  <c r="AJ22" i="18"/>
  <c r="AK22" i="18"/>
  <c r="AL22" i="18"/>
  <c r="AM22" i="18"/>
  <c r="AN22" i="18"/>
  <c r="AO22" i="18"/>
  <c r="AP22" i="18"/>
  <c r="G26" i="18"/>
  <c r="H26" i="18"/>
  <c r="I26" i="18"/>
  <c r="J26" i="18"/>
  <c r="K26" i="18"/>
  <c r="L26" i="18"/>
  <c r="M26" i="18"/>
  <c r="N26" i="18"/>
  <c r="O26" i="18"/>
  <c r="P26" i="18"/>
  <c r="Q26" i="18"/>
  <c r="R26" i="18"/>
  <c r="S26" i="18"/>
  <c r="T26" i="18"/>
  <c r="U26" i="18"/>
  <c r="V26" i="18"/>
  <c r="W26" i="18"/>
  <c r="X26" i="18"/>
  <c r="Y26" i="18"/>
  <c r="Z26" i="18"/>
  <c r="AA26" i="18"/>
  <c r="AB26" i="18"/>
  <c r="AC26" i="18"/>
  <c r="AD26" i="18"/>
  <c r="AE26" i="18"/>
  <c r="AF26" i="18"/>
  <c r="AG26" i="18"/>
  <c r="AH26" i="18"/>
  <c r="AI26" i="18"/>
  <c r="AJ26" i="18"/>
  <c r="AK26" i="18"/>
  <c r="AL26" i="18"/>
  <c r="AM26" i="18"/>
  <c r="AN26" i="18"/>
  <c r="AO26" i="18"/>
  <c r="AP26" i="18"/>
  <c r="G14" i="18"/>
  <c r="H14" i="18"/>
  <c r="I14" i="18"/>
  <c r="J14" i="18"/>
  <c r="K14" i="18"/>
  <c r="L14" i="18"/>
  <c r="M14" i="18"/>
  <c r="N14" i="18"/>
  <c r="O14" i="18"/>
  <c r="P14" i="18"/>
  <c r="Q14" i="18"/>
  <c r="R14" i="18"/>
  <c r="S14" i="18"/>
  <c r="T14" i="18"/>
  <c r="U14" i="18"/>
  <c r="V14" i="18"/>
  <c r="W14" i="18"/>
  <c r="X14" i="18"/>
  <c r="Y14" i="18"/>
  <c r="Z14" i="18"/>
  <c r="AA14" i="18"/>
  <c r="AB14" i="18"/>
  <c r="AC14" i="18"/>
  <c r="AD14" i="18"/>
  <c r="AE14" i="18"/>
  <c r="AF14" i="18"/>
  <c r="AG14" i="18"/>
  <c r="AH14" i="18"/>
  <c r="AI14" i="18"/>
  <c r="AJ14" i="18"/>
  <c r="AK14" i="18"/>
  <c r="AL14" i="18"/>
  <c r="AM14" i="18"/>
  <c r="AN14" i="18"/>
  <c r="AO14" i="18"/>
  <c r="AP14" i="18"/>
  <c r="G30" i="18"/>
  <c r="H30" i="18"/>
  <c r="I30" i="18"/>
  <c r="J30" i="18"/>
  <c r="K30" i="18"/>
  <c r="L30" i="18"/>
  <c r="M30" i="18"/>
  <c r="N30" i="18"/>
  <c r="O30" i="18"/>
  <c r="P30" i="18"/>
  <c r="Q30" i="18"/>
  <c r="R30" i="18"/>
  <c r="S30" i="18"/>
  <c r="T30" i="18"/>
  <c r="U30" i="18"/>
  <c r="V30" i="18"/>
  <c r="W30" i="18"/>
  <c r="X30" i="18"/>
  <c r="Y30" i="18"/>
  <c r="Z30" i="18"/>
  <c r="AA30" i="18"/>
  <c r="AB30" i="18"/>
  <c r="AC30" i="18"/>
  <c r="AD30" i="18"/>
  <c r="AE30" i="18"/>
  <c r="AF30" i="18"/>
  <c r="AG30" i="18"/>
  <c r="AH30" i="18"/>
  <c r="AI30" i="18"/>
  <c r="AJ30" i="18"/>
  <c r="AK30" i="18"/>
  <c r="AL30" i="18"/>
  <c r="AM30" i="18"/>
  <c r="AN30" i="18"/>
  <c r="AO30" i="18"/>
  <c r="AP30" i="18"/>
  <c r="G34" i="18"/>
  <c r="H34" i="18"/>
  <c r="I34" i="18"/>
  <c r="J34" i="18"/>
  <c r="K34" i="18"/>
  <c r="L34" i="18"/>
  <c r="M34" i="18"/>
  <c r="N34" i="18"/>
  <c r="O34" i="18"/>
  <c r="P34" i="18"/>
  <c r="Q34" i="18"/>
  <c r="R34" i="18"/>
  <c r="S34" i="18"/>
  <c r="T34" i="18"/>
  <c r="U34" i="18"/>
  <c r="V34" i="18"/>
  <c r="W34" i="18"/>
  <c r="X34" i="18"/>
  <c r="Y34" i="18"/>
  <c r="Z34" i="18"/>
  <c r="AA34" i="18"/>
  <c r="AB34" i="18"/>
  <c r="AC34" i="18"/>
  <c r="AD34" i="18"/>
  <c r="AE34" i="18"/>
  <c r="AF34" i="18"/>
  <c r="AG34" i="18"/>
  <c r="AH34" i="18"/>
  <c r="AI34" i="18"/>
  <c r="AJ34" i="18"/>
  <c r="AK34" i="18"/>
  <c r="AL34" i="18"/>
  <c r="AM34" i="18"/>
  <c r="AN34" i="18"/>
  <c r="AO34" i="18"/>
  <c r="AP34" i="18"/>
  <c r="G35" i="18"/>
  <c r="H35" i="18"/>
  <c r="I35" i="18"/>
  <c r="J35" i="18"/>
  <c r="K35" i="18"/>
  <c r="L35" i="18"/>
  <c r="M35" i="18"/>
  <c r="N35" i="18"/>
  <c r="O35" i="18"/>
  <c r="P35" i="18"/>
  <c r="Q35" i="18"/>
  <c r="R35" i="18"/>
  <c r="S35" i="18"/>
  <c r="T35" i="18"/>
  <c r="U35" i="18"/>
  <c r="V35" i="18"/>
  <c r="W35" i="18"/>
  <c r="X35" i="18"/>
  <c r="Y35" i="18"/>
  <c r="Z35" i="18"/>
  <c r="AA35" i="18"/>
  <c r="AB35" i="18"/>
  <c r="AC35" i="18"/>
  <c r="AD35" i="18"/>
  <c r="AE35" i="18"/>
  <c r="AF35" i="18"/>
  <c r="AG35" i="18"/>
  <c r="AH35" i="18"/>
  <c r="AI35" i="18"/>
  <c r="AJ35" i="18"/>
  <c r="AK35" i="18"/>
  <c r="AL35" i="18"/>
  <c r="AM35" i="18"/>
  <c r="AN35" i="18"/>
  <c r="AO35" i="18"/>
  <c r="AP35" i="18"/>
  <c r="G36" i="18"/>
  <c r="H36" i="18"/>
  <c r="I36" i="18"/>
  <c r="J36" i="18"/>
  <c r="K36" i="18"/>
  <c r="L36" i="18"/>
  <c r="M36" i="18"/>
  <c r="N36" i="18"/>
  <c r="O36" i="18"/>
  <c r="P36" i="18"/>
  <c r="Q36" i="18"/>
  <c r="R36" i="18"/>
  <c r="S36" i="18"/>
  <c r="T36" i="18"/>
  <c r="U36" i="18"/>
  <c r="V36" i="18"/>
  <c r="W36" i="18"/>
  <c r="X36" i="18"/>
  <c r="Y36" i="18"/>
  <c r="Z36" i="18"/>
  <c r="AA36" i="18"/>
  <c r="AB36" i="18"/>
  <c r="AC36" i="18"/>
  <c r="AD36" i="18"/>
  <c r="AE36" i="18"/>
  <c r="AF36" i="18"/>
  <c r="AG36" i="18"/>
  <c r="AH36" i="18"/>
  <c r="AI36" i="18"/>
  <c r="AJ36" i="18"/>
  <c r="AK36" i="18"/>
  <c r="AL36" i="18"/>
  <c r="AM36" i="18"/>
  <c r="AN36" i="18"/>
  <c r="AO36" i="18"/>
  <c r="AP36" i="18"/>
  <c r="G31" i="18"/>
  <c r="H31" i="18"/>
  <c r="I31" i="18"/>
  <c r="J31" i="18"/>
  <c r="K31" i="18"/>
  <c r="L31" i="18"/>
  <c r="M31" i="18"/>
  <c r="N31" i="18"/>
  <c r="O31" i="18"/>
  <c r="P31" i="18"/>
  <c r="Q31" i="18"/>
  <c r="R31" i="18"/>
  <c r="S31" i="18"/>
  <c r="T31" i="18"/>
  <c r="U31" i="18"/>
  <c r="V31" i="18"/>
  <c r="W31" i="18"/>
  <c r="X31" i="18"/>
  <c r="Y31" i="18"/>
  <c r="Z31" i="18"/>
  <c r="AA31" i="18"/>
  <c r="AB31" i="18"/>
  <c r="AC31" i="18"/>
  <c r="AD31" i="18"/>
  <c r="AE31" i="18"/>
  <c r="AF31" i="18"/>
  <c r="AG31" i="18"/>
  <c r="AH31" i="18"/>
  <c r="AI31" i="18"/>
  <c r="AJ31" i="18"/>
  <c r="AK31" i="18"/>
  <c r="AL31" i="18"/>
  <c r="AM31" i="18"/>
  <c r="AN31" i="18"/>
  <c r="AO31" i="18"/>
  <c r="AP31" i="18"/>
  <c r="G18" i="18"/>
  <c r="H18" i="18"/>
  <c r="I18" i="18"/>
  <c r="J18" i="18"/>
  <c r="K18" i="18"/>
  <c r="L18" i="18"/>
  <c r="M18" i="18"/>
  <c r="N18" i="18"/>
  <c r="O18" i="18"/>
  <c r="P18" i="18"/>
  <c r="Q18" i="18"/>
  <c r="R18" i="18"/>
  <c r="S18" i="18"/>
  <c r="T18" i="18"/>
  <c r="U18" i="18"/>
  <c r="V18" i="18"/>
  <c r="W18" i="18"/>
  <c r="X18" i="18"/>
  <c r="Y18" i="18"/>
  <c r="Z18" i="18"/>
  <c r="AA18" i="18"/>
  <c r="AB18" i="18"/>
  <c r="AC18" i="18"/>
  <c r="AD18" i="18"/>
  <c r="AE18" i="18"/>
  <c r="AF18" i="18"/>
  <c r="AG18" i="18"/>
  <c r="AH18" i="18"/>
  <c r="AI18" i="18"/>
  <c r="AJ18" i="18"/>
  <c r="AK18" i="18"/>
  <c r="AL18" i="18"/>
  <c r="AM18" i="18"/>
  <c r="AN18" i="18"/>
  <c r="AO18" i="18"/>
  <c r="AP18" i="18"/>
  <c r="G32" i="18"/>
  <c r="H32" i="18"/>
  <c r="I32" i="18"/>
  <c r="J32" i="18"/>
  <c r="K32" i="18"/>
  <c r="L32" i="18"/>
  <c r="M32" i="18"/>
  <c r="N32" i="18"/>
  <c r="O32" i="18"/>
  <c r="P32" i="18"/>
  <c r="Q32" i="18"/>
  <c r="R32" i="18"/>
  <c r="S32" i="18"/>
  <c r="T32" i="18"/>
  <c r="U32" i="18"/>
  <c r="V32" i="18"/>
  <c r="W32" i="18"/>
  <c r="X32" i="18"/>
  <c r="Y32" i="18"/>
  <c r="Z32" i="18"/>
  <c r="AA32" i="18"/>
  <c r="AB32" i="18"/>
  <c r="AC32" i="18"/>
  <c r="AD32" i="18"/>
  <c r="AE32" i="18"/>
  <c r="AF32" i="18"/>
  <c r="AG32" i="18"/>
  <c r="AH32" i="18"/>
  <c r="AI32" i="18"/>
  <c r="AJ32" i="18"/>
  <c r="AK32" i="18"/>
  <c r="AL32" i="18"/>
  <c r="AM32" i="18"/>
  <c r="AN32" i="18"/>
  <c r="AO32" i="18"/>
  <c r="AP32" i="18"/>
  <c r="G15" i="18"/>
  <c r="H15" i="18"/>
  <c r="I15" i="18"/>
  <c r="J15" i="18"/>
  <c r="K15" i="18"/>
  <c r="L15" i="18"/>
  <c r="M15" i="18"/>
  <c r="N15" i="18"/>
  <c r="O15" i="18"/>
  <c r="P15" i="18"/>
  <c r="Q15" i="18"/>
  <c r="R15" i="18"/>
  <c r="S15" i="18"/>
  <c r="T15" i="18"/>
  <c r="U15" i="18"/>
  <c r="V15" i="18"/>
  <c r="W15" i="18"/>
  <c r="X15" i="18"/>
  <c r="Y15" i="18"/>
  <c r="Z15" i="18"/>
  <c r="AA15" i="18"/>
  <c r="AB15" i="18"/>
  <c r="AC15" i="18"/>
  <c r="AD15" i="18"/>
  <c r="AE15" i="18"/>
  <c r="AF15" i="18"/>
  <c r="AG15" i="18"/>
  <c r="AH15" i="18"/>
  <c r="AI15" i="18"/>
  <c r="AJ15" i="18"/>
  <c r="AK15" i="18"/>
  <c r="AL15" i="18"/>
  <c r="AM15" i="18"/>
  <c r="AN15" i="18"/>
  <c r="AO15" i="18"/>
  <c r="AP15" i="18"/>
  <c r="G27" i="18"/>
  <c r="H27" i="18"/>
  <c r="I27" i="18"/>
  <c r="J27" i="18"/>
  <c r="K27" i="18"/>
  <c r="L27" i="18"/>
  <c r="M27" i="18"/>
  <c r="N27" i="18"/>
  <c r="O27" i="18"/>
  <c r="P27" i="18"/>
  <c r="Q27" i="18"/>
  <c r="R27" i="18"/>
  <c r="S27" i="18"/>
  <c r="T27" i="18"/>
  <c r="U27" i="18"/>
  <c r="V27" i="18"/>
  <c r="W27" i="18"/>
  <c r="X27" i="18"/>
  <c r="Y27" i="18"/>
  <c r="Z27" i="18"/>
  <c r="AA27" i="18"/>
  <c r="AB27" i="18"/>
  <c r="AC27" i="18"/>
  <c r="AD27" i="18"/>
  <c r="AE27" i="18"/>
  <c r="AF27" i="18"/>
  <c r="AG27" i="18"/>
  <c r="AH27" i="18"/>
  <c r="AI27" i="18"/>
  <c r="AJ27" i="18"/>
  <c r="AK27" i="18"/>
  <c r="AL27" i="18"/>
  <c r="AM27" i="18"/>
  <c r="AN27" i="18"/>
  <c r="AO27" i="18"/>
  <c r="AP27" i="18"/>
  <c r="G16" i="18"/>
  <c r="H16" i="18"/>
  <c r="I16" i="18"/>
  <c r="J16" i="18"/>
  <c r="K16" i="18"/>
  <c r="L16" i="18"/>
  <c r="M16" i="18"/>
  <c r="N16" i="18"/>
  <c r="O16" i="18"/>
  <c r="P16" i="18"/>
  <c r="Q16" i="18"/>
  <c r="R16" i="18"/>
  <c r="S16" i="18"/>
  <c r="T16" i="18"/>
  <c r="U16" i="18"/>
  <c r="V16" i="18"/>
  <c r="W16" i="18"/>
  <c r="X16" i="18"/>
  <c r="Y16" i="18"/>
  <c r="Z16" i="18"/>
  <c r="AA16" i="18"/>
  <c r="AB16" i="18"/>
  <c r="AC16" i="18"/>
  <c r="AD16" i="18"/>
  <c r="AE16" i="18"/>
  <c r="AF16" i="18"/>
  <c r="AG16" i="18"/>
  <c r="AH16" i="18"/>
  <c r="AI16" i="18"/>
  <c r="AJ16" i="18"/>
  <c r="AK16" i="18"/>
  <c r="AL16" i="18"/>
  <c r="AM16" i="18"/>
  <c r="AN16" i="18"/>
  <c r="AO16" i="18"/>
  <c r="AP16" i="18"/>
  <c r="G23" i="18"/>
  <c r="H23" i="18"/>
  <c r="I23" i="18"/>
  <c r="J23" i="18"/>
  <c r="K23" i="18"/>
  <c r="L23" i="18"/>
  <c r="M23" i="18"/>
  <c r="N23" i="18"/>
  <c r="O23" i="18"/>
  <c r="P23" i="18"/>
  <c r="Q23" i="18"/>
  <c r="R23" i="18"/>
  <c r="S23" i="18"/>
  <c r="T23" i="18"/>
  <c r="U23" i="18"/>
  <c r="V23" i="18"/>
  <c r="W23" i="18"/>
  <c r="X23" i="18"/>
  <c r="Y23" i="18"/>
  <c r="Z23" i="18"/>
  <c r="AA23" i="18"/>
  <c r="AB23" i="18"/>
  <c r="AC23" i="18"/>
  <c r="AD23" i="18"/>
  <c r="AE23" i="18"/>
  <c r="AF23" i="18"/>
  <c r="AG23" i="18"/>
  <c r="AH23" i="18"/>
  <c r="AI23" i="18"/>
  <c r="AJ23" i="18"/>
  <c r="AK23" i="18"/>
  <c r="AL23" i="18"/>
  <c r="AM23" i="18"/>
  <c r="AN23" i="18"/>
  <c r="AO23" i="18"/>
  <c r="AP23" i="18"/>
  <c r="G19" i="18"/>
  <c r="H19" i="18"/>
  <c r="I19" i="18"/>
  <c r="J19" i="18"/>
  <c r="K19" i="18"/>
  <c r="L19" i="18"/>
  <c r="M19" i="18"/>
  <c r="N19" i="18"/>
  <c r="O19" i="18"/>
  <c r="P19" i="18"/>
  <c r="Q19" i="18"/>
  <c r="R19" i="18"/>
  <c r="S19" i="18"/>
  <c r="T19" i="18"/>
  <c r="U19" i="18"/>
  <c r="V19" i="18"/>
  <c r="W19" i="18"/>
  <c r="X19" i="18"/>
  <c r="Y19" i="18"/>
  <c r="Z19" i="18"/>
  <c r="AA19" i="18"/>
  <c r="AB19" i="18"/>
  <c r="AC19" i="18"/>
  <c r="AD19" i="18"/>
  <c r="AE19" i="18"/>
  <c r="AF19" i="18"/>
  <c r="AG19" i="18"/>
  <c r="AH19" i="18"/>
  <c r="AI19" i="18"/>
  <c r="AJ19" i="18"/>
  <c r="AK19" i="18"/>
  <c r="AL19" i="18"/>
  <c r="AM19" i="18"/>
  <c r="AN19" i="18"/>
  <c r="AO19" i="18"/>
  <c r="AP19" i="18"/>
  <c r="G17" i="18"/>
  <c r="H17" i="18"/>
  <c r="I17" i="18"/>
  <c r="J17" i="18"/>
  <c r="K17" i="18"/>
  <c r="L17" i="18"/>
  <c r="M17" i="18"/>
  <c r="N17" i="18"/>
  <c r="O17" i="18"/>
  <c r="P17" i="18"/>
  <c r="Q17" i="18"/>
  <c r="R17" i="18"/>
  <c r="S17" i="18"/>
  <c r="T17" i="18"/>
  <c r="U17" i="18"/>
  <c r="V17" i="18"/>
  <c r="W17" i="18"/>
  <c r="X17" i="18"/>
  <c r="Y17" i="18"/>
  <c r="Z17" i="18"/>
  <c r="AA17" i="18"/>
  <c r="AB17" i="18"/>
  <c r="AC17" i="18"/>
  <c r="AD17" i="18"/>
  <c r="AE17" i="18"/>
  <c r="AF17" i="18"/>
  <c r="AG17" i="18"/>
  <c r="AH17" i="18"/>
  <c r="AI17" i="18"/>
  <c r="AJ17" i="18"/>
  <c r="AK17" i="18"/>
  <c r="AL17" i="18"/>
  <c r="AM17" i="18"/>
  <c r="AN17" i="18"/>
  <c r="AO17" i="18"/>
  <c r="AP17" i="18"/>
  <c r="G28" i="18"/>
  <c r="H28" i="18"/>
  <c r="I28" i="18"/>
  <c r="J28" i="18"/>
  <c r="K28" i="18"/>
  <c r="L28" i="18"/>
  <c r="M28" i="18"/>
  <c r="N28" i="18"/>
  <c r="O28" i="18"/>
  <c r="P28" i="18"/>
  <c r="Q28" i="18"/>
  <c r="R28" i="18"/>
  <c r="S28" i="18"/>
  <c r="T28" i="18"/>
  <c r="U28" i="18"/>
  <c r="V28" i="18"/>
  <c r="W28" i="18"/>
  <c r="X28" i="18"/>
  <c r="Y28" i="18"/>
  <c r="Z28" i="18"/>
  <c r="AA28" i="18"/>
  <c r="AB28" i="18"/>
  <c r="AC28" i="18"/>
  <c r="AD28" i="18"/>
  <c r="AE28" i="18"/>
  <c r="AF28" i="18"/>
  <c r="AG28" i="18"/>
  <c r="AH28" i="18"/>
  <c r="AI28" i="18"/>
  <c r="AJ28" i="18"/>
  <c r="AK28" i="18"/>
  <c r="AL28" i="18"/>
  <c r="AM28" i="18"/>
  <c r="AN28" i="18"/>
  <c r="AO28" i="18"/>
  <c r="AP28" i="18"/>
  <c r="G24" i="18"/>
  <c r="H24" i="18"/>
  <c r="I24" i="18"/>
  <c r="J24" i="18"/>
  <c r="K24" i="18"/>
  <c r="L24" i="18"/>
  <c r="M24" i="18"/>
  <c r="N24" i="18"/>
  <c r="O24" i="18"/>
  <c r="P24" i="18"/>
  <c r="Q24" i="18"/>
  <c r="R24" i="18"/>
  <c r="S24" i="18"/>
  <c r="T24" i="18"/>
  <c r="U24" i="18"/>
  <c r="V24" i="18"/>
  <c r="W24" i="18"/>
  <c r="X24" i="18"/>
  <c r="Y24" i="18"/>
  <c r="Z24" i="18"/>
  <c r="AA24" i="18"/>
  <c r="AB24" i="18"/>
  <c r="AC24" i="18"/>
  <c r="AD24" i="18"/>
  <c r="AE24" i="18"/>
  <c r="AF24" i="18"/>
  <c r="AG24" i="18"/>
  <c r="AH24" i="18"/>
  <c r="AI24" i="18"/>
  <c r="AJ24" i="18"/>
  <c r="AK24" i="18"/>
  <c r="AL24" i="18"/>
  <c r="AM24" i="18"/>
  <c r="AN24" i="18"/>
  <c r="AO24" i="18"/>
  <c r="AP24" i="18"/>
  <c r="G29" i="18"/>
  <c r="H29" i="18"/>
  <c r="I29" i="18"/>
  <c r="J29" i="18"/>
  <c r="K29" i="18"/>
  <c r="L29" i="18"/>
  <c r="M29" i="18"/>
  <c r="N29" i="18"/>
  <c r="O29" i="18"/>
  <c r="P29" i="18"/>
  <c r="Q29" i="18"/>
  <c r="R29" i="18"/>
  <c r="S29" i="18"/>
  <c r="T29" i="18"/>
  <c r="U29" i="18"/>
  <c r="V29" i="18"/>
  <c r="W29" i="18"/>
  <c r="X29" i="18"/>
  <c r="Y29" i="18"/>
  <c r="Z29" i="18"/>
  <c r="AA29" i="18"/>
  <c r="AB29" i="18"/>
  <c r="AC29" i="18"/>
  <c r="AD29" i="18"/>
  <c r="AE29" i="18"/>
  <c r="AF29" i="18"/>
  <c r="AG29" i="18"/>
  <c r="AH29" i="18"/>
  <c r="AI29" i="18"/>
  <c r="AJ29" i="18"/>
  <c r="AK29" i="18"/>
  <c r="AL29" i="18"/>
  <c r="AM29" i="18"/>
  <c r="AN29" i="18"/>
  <c r="AO29" i="18"/>
  <c r="AP29" i="18"/>
  <c r="G20" i="18"/>
  <c r="H20" i="18"/>
  <c r="I20" i="18"/>
  <c r="J20" i="18"/>
  <c r="K20" i="18"/>
  <c r="L20" i="18"/>
  <c r="M20" i="18"/>
  <c r="N20" i="18"/>
  <c r="O20" i="18"/>
  <c r="P20" i="18"/>
  <c r="Q20" i="18"/>
  <c r="R20" i="18"/>
  <c r="S20" i="18"/>
  <c r="T20" i="18"/>
  <c r="U20" i="18"/>
  <c r="V20" i="18"/>
  <c r="W20" i="18"/>
  <c r="X20" i="18"/>
  <c r="Y20" i="18"/>
  <c r="Z20" i="18"/>
  <c r="AA20" i="18"/>
  <c r="AB20" i="18"/>
  <c r="AC20" i="18"/>
  <c r="AD20" i="18"/>
  <c r="AE20" i="18"/>
  <c r="AF20" i="18"/>
  <c r="AG20" i="18"/>
  <c r="AH20" i="18"/>
  <c r="AI20" i="18"/>
  <c r="AJ20" i="18"/>
  <c r="AK20" i="18"/>
  <c r="AL20" i="18"/>
  <c r="AM20" i="18"/>
  <c r="AN20" i="18"/>
  <c r="AO20" i="18"/>
  <c r="AP20" i="18"/>
  <c r="G21" i="18"/>
  <c r="H21" i="18"/>
  <c r="I21" i="18"/>
  <c r="J21" i="18"/>
  <c r="K21" i="18"/>
  <c r="L21" i="18"/>
  <c r="M21" i="18"/>
  <c r="N21" i="18"/>
  <c r="O21" i="18"/>
  <c r="P21" i="18"/>
  <c r="Q21" i="18"/>
  <c r="R21" i="18"/>
  <c r="S21" i="18"/>
  <c r="T21" i="18"/>
  <c r="U21" i="18"/>
  <c r="V21" i="18"/>
  <c r="W21" i="18"/>
  <c r="X21" i="18"/>
  <c r="Y21" i="18"/>
  <c r="Z21" i="18"/>
  <c r="AA21" i="18"/>
  <c r="AB21" i="18"/>
  <c r="AC21" i="18"/>
  <c r="AD21" i="18"/>
  <c r="AE21" i="18"/>
  <c r="AF21" i="18"/>
  <c r="AG21" i="18"/>
  <c r="AH21" i="18"/>
  <c r="AI21" i="18"/>
  <c r="AJ21" i="18"/>
  <c r="AK21" i="18"/>
  <c r="AL21" i="18"/>
  <c r="AM21" i="18"/>
  <c r="AN21" i="18"/>
  <c r="AO21" i="18"/>
  <c r="AP21" i="18"/>
  <c r="G37" i="18"/>
  <c r="H37" i="18"/>
  <c r="I37" i="18"/>
  <c r="J37" i="18"/>
  <c r="K37" i="18"/>
  <c r="L37" i="18"/>
  <c r="M37" i="18"/>
  <c r="N37" i="18"/>
  <c r="O37" i="18"/>
  <c r="P37" i="18"/>
  <c r="Q37" i="18"/>
  <c r="R37" i="18"/>
  <c r="S37" i="18"/>
  <c r="T37" i="18"/>
  <c r="U37" i="18"/>
  <c r="V37" i="18"/>
  <c r="W37" i="18"/>
  <c r="X37" i="18"/>
  <c r="Y37" i="18"/>
  <c r="Z37" i="18"/>
  <c r="AA37" i="18"/>
  <c r="AB37" i="18"/>
  <c r="AC37" i="18"/>
  <c r="AD37" i="18"/>
  <c r="AE37" i="18"/>
  <c r="AF37" i="18"/>
  <c r="AG37" i="18"/>
  <c r="AH37" i="18"/>
  <c r="AI37" i="18"/>
  <c r="AJ37" i="18"/>
  <c r="AK37" i="18"/>
  <c r="AL37" i="18"/>
  <c r="AM37" i="18"/>
  <c r="AN37" i="18"/>
  <c r="AO37" i="18"/>
  <c r="AP37" i="18"/>
  <c r="G33" i="18"/>
  <c r="H33" i="18"/>
  <c r="I33" i="18"/>
  <c r="J33" i="18"/>
  <c r="K33" i="18"/>
  <c r="L33" i="18"/>
  <c r="M33" i="18"/>
  <c r="N33" i="18"/>
  <c r="O33" i="18"/>
  <c r="P33" i="18"/>
  <c r="Q33" i="18"/>
  <c r="R33" i="18"/>
  <c r="S33" i="18"/>
  <c r="T33" i="18"/>
  <c r="U33" i="18"/>
  <c r="V33" i="18"/>
  <c r="W33" i="18"/>
  <c r="X33" i="18"/>
  <c r="Y33" i="18"/>
  <c r="Z33" i="18"/>
  <c r="AA33" i="18"/>
  <c r="AB33" i="18"/>
  <c r="AC33" i="18"/>
  <c r="AD33" i="18"/>
  <c r="AE33" i="18"/>
  <c r="AF33" i="18"/>
  <c r="AG33" i="18"/>
  <c r="AH33" i="18"/>
  <c r="AI33" i="18"/>
  <c r="AJ33" i="18"/>
  <c r="AK33" i="18"/>
  <c r="AL33" i="18"/>
  <c r="AM33" i="18"/>
  <c r="AN33" i="18"/>
  <c r="AO33" i="18"/>
  <c r="AP33" i="18"/>
  <c r="G25" i="18"/>
  <c r="H25" i="18"/>
  <c r="I25" i="18"/>
  <c r="J25" i="18"/>
  <c r="K25" i="18"/>
  <c r="L25" i="18"/>
  <c r="M25" i="18"/>
  <c r="N25" i="18"/>
  <c r="O25" i="18"/>
  <c r="P25" i="18"/>
  <c r="Q25" i="18"/>
  <c r="R25" i="18"/>
  <c r="S25" i="18"/>
  <c r="T25" i="18"/>
  <c r="U25" i="18"/>
  <c r="V25" i="18"/>
  <c r="W25" i="18"/>
  <c r="X25" i="18"/>
  <c r="Y25" i="18"/>
  <c r="Z25" i="18"/>
  <c r="AA25" i="18"/>
  <c r="AB25" i="18"/>
  <c r="AC25" i="18"/>
  <c r="AD25" i="18"/>
  <c r="AE25" i="18"/>
  <c r="AF25" i="18"/>
  <c r="AG25" i="18"/>
  <c r="AH25" i="18"/>
  <c r="AI25" i="18"/>
  <c r="AJ25" i="18"/>
  <c r="AK25" i="18"/>
  <c r="AL25" i="18"/>
  <c r="AM25" i="18"/>
  <c r="AN25" i="18"/>
  <c r="AO25" i="18"/>
  <c r="AP25" i="18"/>
  <c r="G88" i="18"/>
  <c r="H88" i="18"/>
  <c r="I88" i="18"/>
  <c r="J88" i="18"/>
  <c r="K88" i="18"/>
  <c r="L88" i="18"/>
  <c r="M88" i="18"/>
  <c r="N88" i="18"/>
  <c r="O88" i="18"/>
  <c r="P88" i="18"/>
  <c r="Q88" i="18"/>
  <c r="R88" i="18"/>
  <c r="S88" i="18"/>
  <c r="T88" i="18"/>
  <c r="U88" i="18"/>
  <c r="V88" i="18"/>
  <c r="W88" i="18"/>
  <c r="X88" i="18"/>
  <c r="Y88" i="18"/>
  <c r="Z88" i="18"/>
  <c r="AA88" i="18"/>
  <c r="AB88" i="18"/>
  <c r="AC88" i="18"/>
  <c r="AD88" i="18"/>
  <c r="AE88" i="18"/>
  <c r="AF88" i="18"/>
  <c r="AG88" i="18"/>
  <c r="AH88" i="18"/>
  <c r="AI88" i="18"/>
  <c r="AJ88" i="18"/>
  <c r="AK88" i="18"/>
  <c r="AL88" i="18"/>
  <c r="AM88" i="18"/>
  <c r="AN88" i="18"/>
  <c r="AO88" i="18"/>
  <c r="AP88" i="18"/>
  <c r="G67" i="18"/>
  <c r="H67" i="18"/>
  <c r="I67" i="18"/>
  <c r="J67" i="18"/>
  <c r="K67" i="18"/>
  <c r="L67" i="18"/>
  <c r="M67" i="18"/>
  <c r="N67" i="18"/>
  <c r="O67" i="18"/>
  <c r="P67" i="18"/>
  <c r="Q67" i="18"/>
  <c r="R67" i="18"/>
  <c r="S67" i="18"/>
  <c r="T67" i="18"/>
  <c r="U67" i="18"/>
  <c r="V67" i="18"/>
  <c r="W67" i="18"/>
  <c r="X67" i="18"/>
  <c r="Y67" i="18"/>
  <c r="Z67" i="18"/>
  <c r="AA67" i="18"/>
  <c r="AB67" i="18"/>
  <c r="AC67" i="18"/>
  <c r="AD67" i="18"/>
  <c r="AE67" i="18"/>
  <c r="AF67" i="18"/>
  <c r="AG67" i="18"/>
  <c r="AH67" i="18"/>
  <c r="AI67" i="18"/>
  <c r="AJ67" i="18"/>
  <c r="AK67" i="18"/>
  <c r="AL67" i="18"/>
  <c r="AM67" i="18"/>
  <c r="AN67" i="18"/>
  <c r="AO67" i="18"/>
  <c r="AP67" i="18"/>
  <c r="G68" i="18"/>
  <c r="H68" i="18"/>
  <c r="I68" i="18"/>
  <c r="J68" i="18"/>
  <c r="K68" i="18"/>
  <c r="L68" i="18"/>
  <c r="M68" i="18"/>
  <c r="N68" i="18"/>
  <c r="O68" i="18"/>
  <c r="P68" i="18"/>
  <c r="Q68" i="18"/>
  <c r="R68" i="18"/>
  <c r="S68" i="18"/>
  <c r="T68" i="18"/>
  <c r="U68" i="18"/>
  <c r="V68" i="18"/>
  <c r="W68" i="18"/>
  <c r="X68" i="18"/>
  <c r="Y68" i="18"/>
  <c r="Z68" i="18"/>
  <c r="AA68" i="18"/>
  <c r="AB68" i="18"/>
  <c r="AC68" i="18"/>
  <c r="AD68" i="18"/>
  <c r="AE68" i="18"/>
  <c r="AF68" i="18"/>
  <c r="AG68" i="18"/>
  <c r="AH68" i="18"/>
  <c r="AI68" i="18"/>
  <c r="AJ68" i="18"/>
  <c r="AK68" i="18"/>
  <c r="AL68" i="18"/>
  <c r="AM68" i="18"/>
  <c r="AN68" i="18"/>
  <c r="AO68" i="18"/>
  <c r="AP68" i="18"/>
  <c r="G69" i="18"/>
  <c r="H69" i="18"/>
  <c r="I69" i="18"/>
  <c r="J69" i="18"/>
  <c r="K69" i="18"/>
  <c r="L69" i="18"/>
  <c r="M69" i="18"/>
  <c r="N69" i="18"/>
  <c r="O69" i="18"/>
  <c r="P69" i="18"/>
  <c r="Q69" i="18"/>
  <c r="R69" i="18"/>
  <c r="S69" i="18"/>
  <c r="T69" i="18"/>
  <c r="U69" i="18"/>
  <c r="V69" i="18"/>
  <c r="W69" i="18"/>
  <c r="X69" i="18"/>
  <c r="Y69" i="18"/>
  <c r="Z69" i="18"/>
  <c r="AA69" i="18"/>
  <c r="AB69" i="18"/>
  <c r="AC69" i="18"/>
  <c r="AD69" i="18"/>
  <c r="AE69" i="18"/>
  <c r="AF69" i="18"/>
  <c r="AG69" i="18"/>
  <c r="AH69" i="18"/>
  <c r="AI69" i="18"/>
  <c r="AJ69" i="18"/>
  <c r="AK69" i="18"/>
  <c r="AL69" i="18"/>
  <c r="AM69" i="18"/>
  <c r="AN69" i="18"/>
  <c r="AO69" i="18"/>
  <c r="AP69" i="18"/>
  <c r="G70" i="18"/>
  <c r="H70" i="18"/>
  <c r="I70" i="18"/>
  <c r="J70" i="18"/>
  <c r="K70" i="18"/>
  <c r="L70" i="18"/>
  <c r="M70" i="18"/>
  <c r="N70" i="18"/>
  <c r="O70" i="18"/>
  <c r="P70" i="18"/>
  <c r="Q70" i="18"/>
  <c r="R70" i="18"/>
  <c r="S70" i="18"/>
  <c r="T70" i="18"/>
  <c r="U70" i="18"/>
  <c r="V70" i="18"/>
  <c r="W70" i="18"/>
  <c r="X70" i="18"/>
  <c r="Y70" i="18"/>
  <c r="Z70" i="18"/>
  <c r="AA70" i="18"/>
  <c r="AB70" i="18"/>
  <c r="AC70" i="18"/>
  <c r="AD70" i="18"/>
  <c r="AE70" i="18"/>
  <c r="AF70" i="18"/>
  <c r="AG70" i="18"/>
  <c r="AH70" i="18"/>
  <c r="AI70" i="18"/>
  <c r="AJ70" i="18"/>
  <c r="AK70" i="18"/>
  <c r="AL70" i="18"/>
  <c r="AM70" i="18"/>
  <c r="AN70" i="18"/>
  <c r="AO70" i="18"/>
  <c r="AP70" i="18"/>
  <c r="G71" i="18"/>
  <c r="H71" i="18"/>
  <c r="I71" i="18"/>
  <c r="J71" i="18"/>
  <c r="K71" i="18"/>
  <c r="L71" i="18"/>
  <c r="M71" i="18"/>
  <c r="N71" i="18"/>
  <c r="O71" i="18"/>
  <c r="P71" i="18"/>
  <c r="Q71" i="18"/>
  <c r="R71" i="18"/>
  <c r="S71" i="18"/>
  <c r="T71" i="18"/>
  <c r="U71" i="18"/>
  <c r="V71" i="18"/>
  <c r="W71" i="18"/>
  <c r="X71" i="18"/>
  <c r="Y71" i="18"/>
  <c r="Z71" i="18"/>
  <c r="AA71" i="18"/>
  <c r="AB71" i="18"/>
  <c r="AC71" i="18"/>
  <c r="AD71" i="18"/>
  <c r="AE71" i="18"/>
  <c r="AF71" i="18"/>
  <c r="AG71" i="18"/>
  <c r="AH71" i="18"/>
  <c r="AI71" i="18"/>
  <c r="AJ71" i="18"/>
  <c r="AK71" i="18"/>
  <c r="AL71" i="18"/>
  <c r="AM71" i="18"/>
  <c r="AN71" i="18"/>
  <c r="AO71" i="18"/>
  <c r="AP71" i="18"/>
  <c r="G72" i="18"/>
  <c r="H72" i="18"/>
  <c r="I72" i="18"/>
  <c r="J72" i="18"/>
  <c r="K72" i="18"/>
  <c r="L72" i="18"/>
  <c r="M72" i="18"/>
  <c r="N72" i="18"/>
  <c r="O72" i="18"/>
  <c r="P72" i="18"/>
  <c r="Q72" i="18"/>
  <c r="R72" i="18"/>
  <c r="S72" i="18"/>
  <c r="T72" i="18"/>
  <c r="U72" i="18"/>
  <c r="V72" i="18"/>
  <c r="W72" i="18"/>
  <c r="X72" i="18"/>
  <c r="Y72" i="18"/>
  <c r="Z72" i="18"/>
  <c r="AA72" i="18"/>
  <c r="AB72" i="18"/>
  <c r="AC72" i="18"/>
  <c r="AD72" i="18"/>
  <c r="AE72" i="18"/>
  <c r="AF72" i="18"/>
  <c r="AG72" i="18"/>
  <c r="AH72" i="18"/>
  <c r="AI72" i="18"/>
  <c r="AJ72" i="18"/>
  <c r="AK72" i="18"/>
  <c r="AL72" i="18"/>
  <c r="AM72" i="18"/>
  <c r="AN72" i="18"/>
  <c r="AO72" i="18"/>
  <c r="AP72" i="18"/>
  <c r="G73" i="18"/>
  <c r="H73" i="18"/>
  <c r="I73" i="18"/>
  <c r="J73" i="18"/>
  <c r="K73" i="18"/>
  <c r="L73" i="18"/>
  <c r="M73" i="18"/>
  <c r="N73" i="18"/>
  <c r="O73" i="18"/>
  <c r="P73" i="18"/>
  <c r="Q73" i="18"/>
  <c r="R73" i="18"/>
  <c r="S73" i="18"/>
  <c r="T73" i="18"/>
  <c r="U73" i="18"/>
  <c r="V73" i="18"/>
  <c r="W73" i="18"/>
  <c r="X73" i="18"/>
  <c r="Y73" i="18"/>
  <c r="Z73" i="18"/>
  <c r="AA73" i="18"/>
  <c r="AB73" i="18"/>
  <c r="AC73" i="18"/>
  <c r="AD73" i="18"/>
  <c r="AE73" i="18"/>
  <c r="AF73" i="18"/>
  <c r="AG73" i="18"/>
  <c r="AH73" i="18"/>
  <c r="AI73" i="18"/>
  <c r="AJ73" i="18"/>
  <c r="AK73" i="18"/>
  <c r="AL73" i="18"/>
  <c r="AM73" i="18"/>
  <c r="AN73" i="18"/>
  <c r="AO73" i="18"/>
  <c r="AP73" i="18"/>
  <c r="G74" i="18"/>
  <c r="H74" i="18"/>
  <c r="I74" i="18"/>
  <c r="J74" i="18"/>
  <c r="K74" i="18"/>
  <c r="L74" i="18"/>
  <c r="M74" i="18"/>
  <c r="N74" i="18"/>
  <c r="O74" i="18"/>
  <c r="P74" i="18"/>
  <c r="Q74" i="18"/>
  <c r="R74" i="18"/>
  <c r="S74" i="18"/>
  <c r="T74" i="18"/>
  <c r="U74" i="18"/>
  <c r="V74" i="18"/>
  <c r="W74" i="18"/>
  <c r="X74" i="18"/>
  <c r="Y74" i="18"/>
  <c r="Z74" i="18"/>
  <c r="AA74" i="18"/>
  <c r="AB74" i="18"/>
  <c r="AC74" i="18"/>
  <c r="AD74" i="18"/>
  <c r="AE74" i="18"/>
  <c r="AF74" i="18"/>
  <c r="AG74" i="18"/>
  <c r="AH74" i="18"/>
  <c r="AI74" i="18"/>
  <c r="AJ74" i="18"/>
  <c r="AK74" i="18"/>
  <c r="AL74" i="18"/>
  <c r="AM74" i="18"/>
  <c r="AN74" i="18"/>
  <c r="AO74" i="18"/>
  <c r="AP74" i="18"/>
  <c r="G75" i="18"/>
  <c r="H75" i="18"/>
  <c r="I75" i="18"/>
  <c r="J75" i="18"/>
  <c r="K75" i="18"/>
  <c r="L75" i="18"/>
  <c r="M75" i="18"/>
  <c r="N75" i="18"/>
  <c r="O75" i="18"/>
  <c r="P75" i="18"/>
  <c r="Q75" i="18"/>
  <c r="R75" i="18"/>
  <c r="S75" i="18"/>
  <c r="T75" i="18"/>
  <c r="U75" i="18"/>
  <c r="V75" i="18"/>
  <c r="W75" i="18"/>
  <c r="X75" i="18"/>
  <c r="Y75" i="18"/>
  <c r="Z75" i="18"/>
  <c r="AA75" i="18"/>
  <c r="AB75" i="18"/>
  <c r="AC75" i="18"/>
  <c r="AD75" i="18"/>
  <c r="AE75" i="18"/>
  <c r="AF75" i="18"/>
  <c r="AG75" i="18"/>
  <c r="AH75" i="18"/>
  <c r="AI75" i="18"/>
  <c r="AJ75" i="18"/>
  <c r="AK75" i="18"/>
  <c r="AL75" i="18"/>
  <c r="AM75" i="18"/>
  <c r="AN75" i="18"/>
  <c r="AO75" i="18"/>
  <c r="AP75" i="18"/>
  <c r="G76" i="18"/>
  <c r="H76" i="18"/>
  <c r="I76" i="18"/>
  <c r="J76" i="18"/>
  <c r="K76" i="18"/>
  <c r="L76" i="18"/>
  <c r="M76" i="18"/>
  <c r="N76" i="18"/>
  <c r="O76" i="18"/>
  <c r="P76" i="18"/>
  <c r="Q76" i="18"/>
  <c r="R76" i="18"/>
  <c r="S76" i="18"/>
  <c r="T76" i="18"/>
  <c r="U76" i="18"/>
  <c r="V76" i="18"/>
  <c r="W76" i="18"/>
  <c r="X76" i="18"/>
  <c r="Y76" i="18"/>
  <c r="Z76" i="18"/>
  <c r="AA76" i="18"/>
  <c r="AB76" i="18"/>
  <c r="AC76" i="18"/>
  <c r="AD76" i="18"/>
  <c r="AE76" i="18"/>
  <c r="AF76" i="18"/>
  <c r="AG76" i="18"/>
  <c r="AH76" i="18"/>
  <c r="AI76" i="18"/>
  <c r="AJ76" i="18"/>
  <c r="AK76" i="18"/>
  <c r="AL76" i="18"/>
  <c r="AM76" i="18"/>
  <c r="AN76" i="18"/>
  <c r="AO76" i="18"/>
  <c r="AP76" i="18"/>
  <c r="G77" i="18"/>
  <c r="H77" i="18"/>
  <c r="I77" i="18"/>
  <c r="J77" i="18"/>
  <c r="K77" i="18"/>
  <c r="L77" i="18"/>
  <c r="M77" i="18"/>
  <c r="N77" i="18"/>
  <c r="O77" i="18"/>
  <c r="P77" i="18"/>
  <c r="Q77" i="18"/>
  <c r="R77" i="18"/>
  <c r="S77" i="18"/>
  <c r="T77" i="18"/>
  <c r="U77" i="18"/>
  <c r="V77" i="18"/>
  <c r="W77" i="18"/>
  <c r="X77" i="18"/>
  <c r="Y77" i="18"/>
  <c r="Z77" i="18"/>
  <c r="AA77" i="18"/>
  <c r="AB77" i="18"/>
  <c r="AC77" i="18"/>
  <c r="AD77" i="18"/>
  <c r="AE77" i="18"/>
  <c r="AF77" i="18"/>
  <c r="AG77" i="18"/>
  <c r="AH77" i="18"/>
  <c r="AI77" i="18"/>
  <c r="AJ77" i="18"/>
  <c r="AK77" i="18"/>
  <c r="AL77" i="18"/>
  <c r="AM77" i="18"/>
  <c r="AN77" i="18"/>
  <c r="AO77" i="18"/>
  <c r="AP77" i="18"/>
  <c r="G78" i="18"/>
  <c r="H78" i="18"/>
  <c r="I78" i="18"/>
  <c r="J78" i="18"/>
  <c r="K78" i="18"/>
  <c r="L78" i="18"/>
  <c r="M78" i="18"/>
  <c r="N78" i="18"/>
  <c r="O78" i="18"/>
  <c r="P78" i="18"/>
  <c r="Q78" i="18"/>
  <c r="R78" i="18"/>
  <c r="S78" i="18"/>
  <c r="T78" i="18"/>
  <c r="U78" i="18"/>
  <c r="V78" i="18"/>
  <c r="W78" i="18"/>
  <c r="X78" i="18"/>
  <c r="Y78" i="18"/>
  <c r="Z78" i="18"/>
  <c r="AA78" i="18"/>
  <c r="AB78" i="18"/>
  <c r="AC78" i="18"/>
  <c r="AD78" i="18"/>
  <c r="AE78" i="18"/>
  <c r="AF78" i="18"/>
  <c r="AG78" i="18"/>
  <c r="AH78" i="18"/>
  <c r="AI78" i="18"/>
  <c r="AJ78" i="18"/>
  <c r="AK78" i="18"/>
  <c r="AL78" i="18"/>
  <c r="AM78" i="18"/>
  <c r="AN78" i="18"/>
  <c r="AO78" i="18"/>
  <c r="AP78" i="18"/>
  <c r="G89" i="18"/>
  <c r="H89" i="18"/>
  <c r="I89" i="18"/>
  <c r="J89" i="18"/>
  <c r="K89" i="18"/>
  <c r="L89" i="18"/>
  <c r="M89" i="18"/>
  <c r="N89" i="18"/>
  <c r="O89" i="18"/>
  <c r="P89" i="18"/>
  <c r="Q89" i="18"/>
  <c r="R89" i="18"/>
  <c r="S89" i="18"/>
  <c r="T89" i="18"/>
  <c r="U89" i="18"/>
  <c r="V89" i="18"/>
  <c r="W89" i="18"/>
  <c r="X89" i="18"/>
  <c r="Y89" i="18"/>
  <c r="Z89" i="18"/>
  <c r="AA89" i="18"/>
  <c r="AB89" i="18"/>
  <c r="AC89" i="18"/>
  <c r="AD89" i="18"/>
  <c r="AE89" i="18"/>
  <c r="AF89" i="18"/>
  <c r="AG89" i="18"/>
  <c r="AH89" i="18"/>
  <c r="AI89" i="18"/>
  <c r="AJ89" i="18"/>
  <c r="AK89" i="18"/>
  <c r="AL89" i="18"/>
  <c r="AM89" i="18"/>
  <c r="AN89" i="18"/>
  <c r="AO89" i="18"/>
  <c r="AP89" i="18"/>
  <c r="G90" i="18"/>
  <c r="H90" i="18"/>
  <c r="I90" i="18"/>
  <c r="J90" i="18"/>
  <c r="K90" i="18"/>
  <c r="L90" i="18"/>
  <c r="M90" i="18"/>
  <c r="N90" i="18"/>
  <c r="O90" i="18"/>
  <c r="P90" i="18"/>
  <c r="Q90" i="18"/>
  <c r="R90" i="18"/>
  <c r="S90" i="18"/>
  <c r="T90" i="18"/>
  <c r="U90" i="18"/>
  <c r="V90" i="18"/>
  <c r="W90" i="18"/>
  <c r="X90" i="18"/>
  <c r="Y90" i="18"/>
  <c r="Z90" i="18"/>
  <c r="AA90" i="18"/>
  <c r="AB90" i="18"/>
  <c r="AC90" i="18"/>
  <c r="AD90" i="18"/>
  <c r="AE90" i="18"/>
  <c r="AF90" i="18"/>
  <c r="AG90" i="18"/>
  <c r="AH90" i="18"/>
  <c r="AI90" i="18"/>
  <c r="AJ90" i="18"/>
  <c r="AK90" i="18"/>
  <c r="AL90" i="18"/>
  <c r="AM90" i="18"/>
  <c r="AN90" i="18"/>
  <c r="AO90" i="18"/>
  <c r="AP90" i="18"/>
  <c r="G91" i="18"/>
  <c r="H91" i="18"/>
  <c r="I91" i="18"/>
  <c r="J91" i="18"/>
  <c r="K91" i="18"/>
  <c r="L91" i="18"/>
  <c r="M91" i="18"/>
  <c r="N91" i="18"/>
  <c r="O91" i="18"/>
  <c r="P91" i="18"/>
  <c r="Q91" i="18"/>
  <c r="R91" i="18"/>
  <c r="S91" i="18"/>
  <c r="T91" i="18"/>
  <c r="U91" i="18"/>
  <c r="V91" i="18"/>
  <c r="W91" i="18"/>
  <c r="X91" i="18"/>
  <c r="Y91" i="18"/>
  <c r="Z91" i="18"/>
  <c r="AA91" i="18"/>
  <c r="AB91" i="18"/>
  <c r="AC91" i="18"/>
  <c r="AD91" i="18"/>
  <c r="AE91" i="18"/>
  <c r="AF91" i="18"/>
  <c r="AG91" i="18"/>
  <c r="AH91" i="18"/>
  <c r="AI91" i="18"/>
  <c r="AJ91" i="18"/>
  <c r="AK91" i="18"/>
  <c r="AL91" i="18"/>
  <c r="AM91" i="18"/>
  <c r="AN91" i="18"/>
  <c r="AO91" i="18"/>
  <c r="AP91" i="18"/>
  <c r="G92" i="18"/>
  <c r="H92" i="18"/>
  <c r="I92" i="18"/>
  <c r="J92" i="18"/>
  <c r="K92" i="18"/>
  <c r="L92" i="18"/>
  <c r="M92" i="18"/>
  <c r="N92" i="18"/>
  <c r="O92" i="18"/>
  <c r="P92" i="18"/>
  <c r="Q92" i="18"/>
  <c r="R92" i="18"/>
  <c r="S92" i="18"/>
  <c r="T92" i="18"/>
  <c r="U92" i="18"/>
  <c r="V92" i="18"/>
  <c r="W92" i="18"/>
  <c r="X92" i="18"/>
  <c r="Y92" i="18"/>
  <c r="Z92" i="18"/>
  <c r="AA92" i="18"/>
  <c r="AB92" i="18"/>
  <c r="AC92" i="18"/>
  <c r="AD92" i="18"/>
  <c r="AE92" i="18"/>
  <c r="AF92" i="18"/>
  <c r="AG92" i="18"/>
  <c r="AH92" i="18"/>
  <c r="AI92" i="18"/>
  <c r="AJ92" i="18"/>
  <c r="AK92" i="18"/>
  <c r="AL92" i="18"/>
  <c r="AM92" i="18"/>
  <c r="AN92" i="18"/>
  <c r="AO92" i="18"/>
  <c r="AP92" i="18"/>
  <c r="G93" i="18"/>
  <c r="H93" i="18"/>
  <c r="I93" i="18"/>
  <c r="J93" i="18"/>
  <c r="K93" i="18"/>
  <c r="L93" i="18"/>
  <c r="M93" i="18"/>
  <c r="N93" i="18"/>
  <c r="O93" i="18"/>
  <c r="P93" i="18"/>
  <c r="Q93" i="18"/>
  <c r="R93" i="18"/>
  <c r="S93" i="18"/>
  <c r="T93" i="18"/>
  <c r="U93" i="18"/>
  <c r="V93" i="18"/>
  <c r="W93" i="18"/>
  <c r="X93" i="18"/>
  <c r="Y93" i="18"/>
  <c r="Z93" i="18"/>
  <c r="AA93" i="18"/>
  <c r="AB93" i="18"/>
  <c r="AC93" i="18"/>
  <c r="AD93" i="18"/>
  <c r="AE93" i="18"/>
  <c r="AF93" i="18"/>
  <c r="AG93" i="18"/>
  <c r="AH93" i="18"/>
  <c r="AI93" i="18"/>
  <c r="AJ93" i="18"/>
  <c r="AK93" i="18"/>
  <c r="AL93" i="18"/>
  <c r="AM93" i="18"/>
  <c r="AN93" i="18"/>
  <c r="AO93" i="18"/>
  <c r="AP93" i="18"/>
  <c r="G94" i="18"/>
  <c r="H94" i="18"/>
  <c r="I94" i="18"/>
  <c r="J94" i="18"/>
  <c r="K94" i="18"/>
  <c r="L94" i="18"/>
  <c r="M94" i="18"/>
  <c r="N94" i="18"/>
  <c r="O94" i="18"/>
  <c r="P94" i="18"/>
  <c r="Q94" i="18"/>
  <c r="R94" i="18"/>
  <c r="S94" i="18"/>
  <c r="T94" i="18"/>
  <c r="U94" i="18"/>
  <c r="V94" i="18"/>
  <c r="W94" i="18"/>
  <c r="X94" i="18"/>
  <c r="Y94" i="18"/>
  <c r="Z94" i="18"/>
  <c r="AA94" i="18"/>
  <c r="AB94" i="18"/>
  <c r="AC94" i="18"/>
  <c r="AD94" i="18"/>
  <c r="AE94" i="18"/>
  <c r="AF94" i="18"/>
  <c r="AG94" i="18"/>
  <c r="AH94" i="18"/>
  <c r="AI94" i="18"/>
  <c r="AJ94" i="18"/>
  <c r="AK94" i="18"/>
  <c r="AL94" i="18"/>
  <c r="AM94" i="18"/>
  <c r="AN94" i="18"/>
  <c r="AO94" i="18"/>
  <c r="AP94" i="18"/>
  <c r="G95" i="18"/>
  <c r="H95" i="18"/>
  <c r="I95" i="18"/>
  <c r="J95" i="18"/>
  <c r="K95" i="18"/>
  <c r="L95" i="18"/>
  <c r="M95" i="18"/>
  <c r="N95" i="18"/>
  <c r="O95" i="18"/>
  <c r="P95" i="18"/>
  <c r="Q95" i="18"/>
  <c r="R95" i="18"/>
  <c r="S95" i="18"/>
  <c r="T95" i="18"/>
  <c r="U95" i="18"/>
  <c r="V95" i="18"/>
  <c r="W95" i="18"/>
  <c r="X95" i="18"/>
  <c r="Y95" i="18"/>
  <c r="Z95" i="18"/>
  <c r="AA95" i="18"/>
  <c r="AB95" i="18"/>
  <c r="AC95" i="18"/>
  <c r="AD95" i="18"/>
  <c r="AE95" i="18"/>
  <c r="AF95" i="18"/>
  <c r="AG95" i="18"/>
  <c r="AH95" i="18"/>
  <c r="AI95" i="18"/>
  <c r="AJ95" i="18"/>
  <c r="AK95" i="18"/>
  <c r="AL95" i="18"/>
  <c r="AM95" i="18"/>
  <c r="AN95" i="18"/>
  <c r="AO95" i="18"/>
  <c r="AP95" i="18"/>
  <c r="G96" i="18"/>
  <c r="H96" i="18"/>
  <c r="I96" i="18"/>
  <c r="J96" i="18"/>
  <c r="K96" i="18"/>
  <c r="L96" i="18"/>
  <c r="M96" i="18"/>
  <c r="N96" i="18"/>
  <c r="O96" i="18"/>
  <c r="P96" i="18"/>
  <c r="Q96" i="18"/>
  <c r="R96" i="18"/>
  <c r="S96" i="18"/>
  <c r="T96" i="18"/>
  <c r="U96" i="18"/>
  <c r="V96" i="18"/>
  <c r="W96" i="18"/>
  <c r="X96" i="18"/>
  <c r="Y96" i="18"/>
  <c r="Z96" i="18"/>
  <c r="AA96" i="18"/>
  <c r="AB96" i="18"/>
  <c r="AC96" i="18"/>
  <c r="AD96" i="18"/>
  <c r="AE96" i="18"/>
  <c r="AF96" i="18"/>
  <c r="AG96" i="18"/>
  <c r="AH96" i="18"/>
  <c r="AI96" i="18"/>
  <c r="AJ96" i="18"/>
  <c r="AK96" i="18"/>
  <c r="AL96" i="18"/>
  <c r="AM96" i="18"/>
  <c r="AN96" i="18"/>
  <c r="AO96" i="18"/>
  <c r="AP96" i="18"/>
  <c r="G97" i="18"/>
  <c r="H97" i="18"/>
  <c r="I97" i="18"/>
  <c r="J97" i="18"/>
  <c r="K97" i="18"/>
  <c r="L97" i="18"/>
  <c r="M97" i="18"/>
  <c r="N97" i="18"/>
  <c r="O97" i="18"/>
  <c r="P97" i="18"/>
  <c r="Q97" i="18"/>
  <c r="R97" i="18"/>
  <c r="S97" i="18"/>
  <c r="T97" i="18"/>
  <c r="U97" i="18"/>
  <c r="V97" i="18"/>
  <c r="W97" i="18"/>
  <c r="X97" i="18"/>
  <c r="Y97" i="18"/>
  <c r="Z97" i="18"/>
  <c r="AA97" i="18"/>
  <c r="AB97" i="18"/>
  <c r="AC97" i="18"/>
  <c r="AD97" i="18"/>
  <c r="AE97" i="18"/>
  <c r="AF97" i="18"/>
  <c r="AG97" i="18"/>
  <c r="AH97" i="18"/>
  <c r="AI97" i="18"/>
  <c r="AJ97" i="18"/>
  <c r="AK97" i="18"/>
  <c r="AL97" i="18"/>
  <c r="AM97" i="18"/>
  <c r="AN97" i="18"/>
  <c r="AO97" i="18"/>
  <c r="AP97" i="18"/>
  <c r="G38" i="18"/>
  <c r="H38" i="18"/>
  <c r="I38" i="18"/>
  <c r="J38" i="18"/>
  <c r="K38" i="18"/>
  <c r="L38" i="18"/>
  <c r="M38" i="18"/>
  <c r="N38" i="18"/>
  <c r="O38" i="18"/>
  <c r="P38" i="18"/>
  <c r="Q38" i="18"/>
  <c r="R38" i="18"/>
  <c r="S38" i="18"/>
  <c r="T38" i="18"/>
  <c r="U38" i="18"/>
  <c r="V38" i="18"/>
  <c r="W38" i="18"/>
  <c r="X38" i="18"/>
  <c r="Y38" i="18"/>
  <c r="Z38" i="18"/>
  <c r="AA38" i="18"/>
  <c r="AB38" i="18"/>
  <c r="AC38" i="18"/>
  <c r="AD38" i="18"/>
  <c r="AE38" i="18"/>
  <c r="AF38" i="18"/>
  <c r="AG38" i="18"/>
  <c r="AH38" i="18"/>
  <c r="AI38" i="18"/>
  <c r="AJ38" i="18"/>
  <c r="AK38" i="18"/>
  <c r="AL38" i="18"/>
  <c r="AM38" i="18"/>
  <c r="AN38" i="18"/>
  <c r="AO38" i="18"/>
  <c r="AP38" i="18"/>
  <c r="G39" i="18"/>
  <c r="H39" i="18"/>
  <c r="I39" i="18"/>
  <c r="J39" i="18"/>
  <c r="K39" i="18"/>
  <c r="L39" i="18"/>
  <c r="M39" i="18"/>
  <c r="N39" i="18"/>
  <c r="O39" i="18"/>
  <c r="P39" i="18"/>
  <c r="Q39" i="18"/>
  <c r="R39" i="18"/>
  <c r="S39" i="18"/>
  <c r="T39" i="18"/>
  <c r="U39" i="18"/>
  <c r="V39" i="18"/>
  <c r="W39" i="18"/>
  <c r="X39" i="18"/>
  <c r="Y39" i="18"/>
  <c r="Z39" i="18"/>
  <c r="AA39" i="18"/>
  <c r="AB39" i="18"/>
  <c r="AC39" i="18"/>
  <c r="AD39" i="18"/>
  <c r="AE39" i="18"/>
  <c r="AF39" i="18"/>
  <c r="AG39" i="18"/>
  <c r="AH39" i="18"/>
  <c r="AI39" i="18"/>
  <c r="AJ39" i="18"/>
  <c r="AK39" i="18"/>
  <c r="AL39" i="18"/>
  <c r="AM39" i="18"/>
  <c r="AN39" i="18"/>
  <c r="AO39" i="18"/>
  <c r="AP39" i="18"/>
  <c r="G40" i="18"/>
  <c r="H40" i="18"/>
  <c r="I40" i="18"/>
  <c r="J40" i="18"/>
  <c r="K40" i="18"/>
  <c r="L40" i="18"/>
  <c r="M40" i="18"/>
  <c r="N40" i="18"/>
  <c r="O40" i="18"/>
  <c r="P40" i="18"/>
  <c r="Q40" i="18"/>
  <c r="R40" i="18"/>
  <c r="S40" i="18"/>
  <c r="T40" i="18"/>
  <c r="U40" i="18"/>
  <c r="V40" i="18"/>
  <c r="W40" i="18"/>
  <c r="X40" i="18"/>
  <c r="Y40" i="18"/>
  <c r="Z40" i="18"/>
  <c r="AA40" i="18"/>
  <c r="AB40" i="18"/>
  <c r="AC40" i="18"/>
  <c r="AD40" i="18"/>
  <c r="AE40" i="18"/>
  <c r="AF40" i="18"/>
  <c r="AG40" i="18"/>
  <c r="AH40" i="18"/>
  <c r="AI40" i="18"/>
  <c r="AJ40" i="18"/>
  <c r="AK40" i="18"/>
  <c r="AL40" i="18"/>
  <c r="AM40" i="18"/>
  <c r="AN40" i="18"/>
  <c r="AO40" i="18"/>
  <c r="AP40" i="18"/>
  <c r="G41" i="18"/>
  <c r="H41" i="18"/>
  <c r="I41" i="18"/>
  <c r="J41" i="18"/>
  <c r="K41" i="18"/>
  <c r="L41" i="18"/>
  <c r="M41" i="18"/>
  <c r="N41" i="18"/>
  <c r="O41" i="18"/>
  <c r="P41" i="18"/>
  <c r="Q41" i="18"/>
  <c r="R41" i="18"/>
  <c r="S41" i="18"/>
  <c r="T41" i="18"/>
  <c r="U41" i="18"/>
  <c r="V41" i="18"/>
  <c r="W41" i="18"/>
  <c r="X41" i="18"/>
  <c r="Y41" i="18"/>
  <c r="Z41" i="18"/>
  <c r="AA41" i="18"/>
  <c r="AB41" i="18"/>
  <c r="AC41" i="18"/>
  <c r="AD41" i="18"/>
  <c r="AE41" i="18"/>
  <c r="AF41" i="18"/>
  <c r="AG41" i="18"/>
  <c r="AH41" i="18"/>
  <c r="AI41" i="18"/>
  <c r="AJ41" i="18"/>
  <c r="AK41" i="18"/>
  <c r="AL41" i="18"/>
  <c r="AM41" i="18"/>
  <c r="AN41" i="18"/>
  <c r="AO41" i="18"/>
  <c r="AP41" i="18"/>
  <c r="G42" i="18"/>
  <c r="H42" i="18"/>
  <c r="I42" i="18"/>
  <c r="J42" i="18"/>
  <c r="K42" i="18"/>
  <c r="L42" i="18"/>
  <c r="M42" i="18"/>
  <c r="N42" i="18"/>
  <c r="O42" i="18"/>
  <c r="P42" i="18"/>
  <c r="Q42" i="18"/>
  <c r="R42" i="18"/>
  <c r="S42" i="18"/>
  <c r="T42" i="18"/>
  <c r="U42" i="18"/>
  <c r="V42" i="18"/>
  <c r="W42" i="18"/>
  <c r="X42" i="18"/>
  <c r="Y42" i="18"/>
  <c r="Z42" i="18"/>
  <c r="AA42" i="18"/>
  <c r="AB42" i="18"/>
  <c r="AC42" i="18"/>
  <c r="AD42" i="18"/>
  <c r="AE42" i="18"/>
  <c r="AF42" i="18"/>
  <c r="AG42" i="18"/>
  <c r="AH42" i="18"/>
  <c r="AI42" i="18"/>
  <c r="AJ42" i="18"/>
  <c r="AK42" i="18"/>
  <c r="AL42" i="18"/>
  <c r="AM42" i="18"/>
  <c r="AN42" i="18"/>
  <c r="AO42" i="18"/>
  <c r="AP42" i="18"/>
  <c r="G43" i="18"/>
  <c r="H43" i="18"/>
  <c r="I43" i="18"/>
  <c r="J43" i="18"/>
  <c r="K43" i="18"/>
  <c r="L43" i="18"/>
  <c r="M43" i="18"/>
  <c r="N43" i="18"/>
  <c r="O43" i="18"/>
  <c r="P43" i="18"/>
  <c r="Q43" i="18"/>
  <c r="R43" i="18"/>
  <c r="S43" i="18"/>
  <c r="T43" i="18"/>
  <c r="U43" i="18"/>
  <c r="V43" i="18"/>
  <c r="W43" i="18"/>
  <c r="X43" i="18"/>
  <c r="Y43" i="18"/>
  <c r="Z43" i="18"/>
  <c r="AA43" i="18"/>
  <c r="AB43" i="18"/>
  <c r="AC43" i="18"/>
  <c r="AD43" i="18"/>
  <c r="AE43" i="18"/>
  <c r="AF43" i="18"/>
  <c r="AG43" i="18"/>
  <c r="AH43" i="18"/>
  <c r="AI43" i="18"/>
  <c r="AJ43" i="18"/>
  <c r="AK43" i="18"/>
  <c r="AL43" i="18"/>
  <c r="AM43" i="18"/>
  <c r="AN43" i="18"/>
  <c r="AO43" i="18"/>
  <c r="AP43" i="18"/>
  <c r="G44" i="18"/>
  <c r="H44" i="18"/>
  <c r="I44" i="18"/>
  <c r="J44" i="18"/>
  <c r="K44" i="18"/>
  <c r="L44" i="18"/>
  <c r="M44" i="18"/>
  <c r="N44" i="18"/>
  <c r="O44" i="18"/>
  <c r="P44" i="18"/>
  <c r="Q44" i="18"/>
  <c r="R44" i="18"/>
  <c r="S44" i="18"/>
  <c r="T44" i="18"/>
  <c r="U44" i="18"/>
  <c r="V44" i="18"/>
  <c r="W44" i="18"/>
  <c r="X44" i="18"/>
  <c r="Y44" i="18"/>
  <c r="Z44" i="18"/>
  <c r="AA44" i="18"/>
  <c r="AB44" i="18"/>
  <c r="AC44" i="18"/>
  <c r="AD44" i="18"/>
  <c r="AE44" i="18"/>
  <c r="AF44" i="18"/>
  <c r="AG44" i="18"/>
  <c r="AH44" i="18"/>
  <c r="AI44" i="18"/>
  <c r="AJ44" i="18"/>
  <c r="AK44" i="18"/>
  <c r="AL44" i="18"/>
  <c r="AM44" i="18"/>
  <c r="AN44" i="18"/>
  <c r="AO44" i="18"/>
  <c r="AP44" i="18"/>
  <c r="G45" i="18"/>
  <c r="H45" i="18"/>
  <c r="I45" i="18"/>
  <c r="J45" i="18"/>
  <c r="K45" i="18"/>
  <c r="L45" i="18"/>
  <c r="M45" i="18"/>
  <c r="N45" i="18"/>
  <c r="O45" i="18"/>
  <c r="P45" i="18"/>
  <c r="Q45" i="18"/>
  <c r="R45" i="18"/>
  <c r="S45" i="18"/>
  <c r="T45" i="18"/>
  <c r="U45" i="18"/>
  <c r="V45" i="18"/>
  <c r="W45" i="18"/>
  <c r="X45" i="18"/>
  <c r="Y45" i="18"/>
  <c r="Z45" i="18"/>
  <c r="AA45" i="18"/>
  <c r="AB45" i="18"/>
  <c r="AC45" i="18"/>
  <c r="AD45" i="18"/>
  <c r="AE45" i="18"/>
  <c r="AF45" i="18"/>
  <c r="AG45" i="18"/>
  <c r="AH45" i="18"/>
  <c r="AI45" i="18"/>
  <c r="AJ45" i="18"/>
  <c r="AK45" i="18"/>
  <c r="AL45" i="18"/>
  <c r="AM45" i="18"/>
  <c r="AN45" i="18"/>
  <c r="AO45" i="18"/>
  <c r="AP45" i="18"/>
  <c r="G54" i="18"/>
  <c r="H54" i="18"/>
  <c r="I54" i="18"/>
  <c r="J54" i="18"/>
  <c r="K54" i="18"/>
  <c r="L54" i="18"/>
  <c r="M54" i="18"/>
  <c r="N54" i="18"/>
  <c r="O54" i="18"/>
  <c r="P54" i="18"/>
  <c r="Q54" i="18"/>
  <c r="R54" i="18"/>
  <c r="S54" i="18"/>
  <c r="T54" i="18"/>
  <c r="U54" i="18"/>
  <c r="V54" i="18"/>
  <c r="W54" i="18"/>
  <c r="X54" i="18"/>
  <c r="Y54" i="18"/>
  <c r="Z54" i="18"/>
  <c r="AA54" i="18"/>
  <c r="AB54" i="18"/>
  <c r="AC54" i="18"/>
  <c r="AD54" i="18"/>
  <c r="AE54" i="18"/>
  <c r="AF54" i="18"/>
  <c r="AG54" i="18"/>
  <c r="AH54" i="18"/>
  <c r="AI54" i="18"/>
  <c r="AJ54" i="18"/>
  <c r="AK54" i="18"/>
  <c r="AL54" i="18"/>
  <c r="AM54" i="18"/>
  <c r="AN54" i="18"/>
  <c r="AO54" i="18"/>
  <c r="AP54" i="18"/>
  <c r="G55" i="18"/>
  <c r="H55" i="18"/>
  <c r="I55" i="18"/>
  <c r="J55" i="18"/>
  <c r="K55" i="18"/>
  <c r="L55" i="18"/>
  <c r="M55" i="18"/>
  <c r="N55" i="18"/>
  <c r="O55" i="18"/>
  <c r="P55" i="18"/>
  <c r="Q55" i="18"/>
  <c r="R55" i="18"/>
  <c r="S55" i="18"/>
  <c r="T55" i="18"/>
  <c r="U55" i="18"/>
  <c r="V55" i="18"/>
  <c r="W55" i="18"/>
  <c r="X55" i="18"/>
  <c r="Y55" i="18"/>
  <c r="Z55" i="18"/>
  <c r="AA55" i="18"/>
  <c r="AB55" i="18"/>
  <c r="AC55" i="18"/>
  <c r="AD55" i="18"/>
  <c r="AE55" i="18"/>
  <c r="AF55" i="18"/>
  <c r="AG55" i="18"/>
  <c r="AH55" i="18"/>
  <c r="AI55" i="18"/>
  <c r="AJ55" i="18"/>
  <c r="AK55" i="18"/>
  <c r="AL55" i="18"/>
  <c r="AM55" i="18"/>
  <c r="AN55" i="18"/>
  <c r="AO55" i="18"/>
  <c r="AP55" i="18"/>
  <c r="G56" i="18"/>
  <c r="H56" i="18"/>
  <c r="I56" i="18"/>
  <c r="J56" i="18"/>
  <c r="K56" i="18"/>
  <c r="L56" i="18"/>
  <c r="M56" i="18"/>
  <c r="N56" i="18"/>
  <c r="O56" i="18"/>
  <c r="P56" i="18"/>
  <c r="Q56" i="18"/>
  <c r="R56" i="18"/>
  <c r="S56" i="18"/>
  <c r="T56" i="18"/>
  <c r="U56" i="18"/>
  <c r="V56" i="18"/>
  <c r="W56" i="18"/>
  <c r="X56" i="18"/>
  <c r="Y56" i="18"/>
  <c r="Z56" i="18"/>
  <c r="AA56" i="18"/>
  <c r="AB56" i="18"/>
  <c r="AC56" i="18"/>
  <c r="AD56" i="18"/>
  <c r="AE56" i="18"/>
  <c r="AF56" i="18"/>
  <c r="AG56" i="18"/>
  <c r="AH56" i="18"/>
  <c r="AI56" i="18"/>
  <c r="AJ56" i="18"/>
  <c r="AK56" i="18"/>
  <c r="AL56" i="18"/>
  <c r="AM56" i="18"/>
  <c r="AN56" i="18"/>
  <c r="AO56" i="18"/>
  <c r="AP56" i="18"/>
  <c r="G57" i="18"/>
  <c r="H57" i="18"/>
  <c r="I57" i="18"/>
  <c r="J57" i="18"/>
  <c r="K57" i="18"/>
  <c r="L57" i="18"/>
  <c r="M57" i="18"/>
  <c r="N57" i="18"/>
  <c r="O57" i="18"/>
  <c r="P57" i="18"/>
  <c r="Q57" i="18"/>
  <c r="R57" i="18"/>
  <c r="S57" i="18"/>
  <c r="T57" i="18"/>
  <c r="U57" i="18"/>
  <c r="V57" i="18"/>
  <c r="W57" i="18"/>
  <c r="X57" i="18"/>
  <c r="Y57" i="18"/>
  <c r="Z57" i="18"/>
  <c r="AA57" i="18"/>
  <c r="AB57" i="18"/>
  <c r="AC57" i="18"/>
  <c r="AD57" i="18"/>
  <c r="AE57" i="18"/>
  <c r="AF57" i="18"/>
  <c r="AG57" i="18"/>
  <c r="AH57" i="18"/>
  <c r="AI57" i="18"/>
  <c r="AJ57" i="18"/>
  <c r="AK57" i="18"/>
  <c r="AL57" i="18"/>
  <c r="AM57" i="18"/>
  <c r="AN57" i="18"/>
  <c r="AO57" i="18"/>
  <c r="AP57" i="18"/>
  <c r="G58" i="18"/>
  <c r="H58" i="18"/>
  <c r="I58" i="18"/>
  <c r="J58" i="18"/>
  <c r="K58" i="18"/>
  <c r="L58" i="18"/>
  <c r="M58" i="18"/>
  <c r="N58" i="18"/>
  <c r="O58" i="18"/>
  <c r="P58" i="18"/>
  <c r="Q58" i="18"/>
  <c r="R58" i="18"/>
  <c r="S58" i="18"/>
  <c r="T58" i="18"/>
  <c r="U58" i="18"/>
  <c r="V58" i="18"/>
  <c r="W58" i="18"/>
  <c r="X58" i="18"/>
  <c r="Y58" i="18"/>
  <c r="Z58" i="18"/>
  <c r="AA58" i="18"/>
  <c r="AB58" i="18"/>
  <c r="AC58" i="18"/>
  <c r="AD58" i="18"/>
  <c r="AE58" i="18"/>
  <c r="AF58" i="18"/>
  <c r="AG58" i="18"/>
  <c r="AH58" i="18"/>
  <c r="AI58" i="18"/>
  <c r="AJ58" i="18"/>
  <c r="AK58" i="18"/>
  <c r="AL58" i="18"/>
  <c r="AM58" i="18"/>
  <c r="AN58" i="18"/>
  <c r="AO58" i="18"/>
  <c r="AP58" i="18"/>
  <c r="G59" i="18"/>
  <c r="H59" i="18"/>
  <c r="I59" i="18"/>
  <c r="J59" i="18"/>
  <c r="K59" i="18"/>
  <c r="L59" i="18"/>
  <c r="M59" i="18"/>
  <c r="N59" i="18"/>
  <c r="O59" i="18"/>
  <c r="P59" i="18"/>
  <c r="Q59" i="18"/>
  <c r="R59" i="18"/>
  <c r="S59" i="18"/>
  <c r="T59" i="18"/>
  <c r="U59" i="18"/>
  <c r="V59" i="18"/>
  <c r="W59" i="18"/>
  <c r="X59" i="18"/>
  <c r="Y59" i="18"/>
  <c r="Z59" i="18"/>
  <c r="AA59" i="18"/>
  <c r="AB59" i="18"/>
  <c r="AC59" i="18"/>
  <c r="AD59" i="18"/>
  <c r="AE59" i="18"/>
  <c r="AF59" i="18"/>
  <c r="AG59" i="18"/>
  <c r="AH59" i="18"/>
  <c r="AI59" i="18"/>
  <c r="AJ59" i="18"/>
  <c r="AK59" i="18"/>
  <c r="AL59" i="18"/>
  <c r="AM59" i="18"/>
  <c r="AN59" i="18"/>
  <c r="AO59" i="18"/>
  <c r="AP59" i="18"/>
  <c r="G60" i="18"/>
  <c r="H60" i="18"/>
  <c r="I60" i="18"/>
  <c r="J60" i="18"/>
  <c r="K60" i="18"/>
  <c r="L60" i="18"/>
  <c r="M60" i="18"/>
  <c r="N60" i="18"/>
  <c r="O60" i="18"/>
  <c r="P60" i="18"/>
  <c r="Q60" i="18"/>
  <c r="R60" i="18"/>
  <c r="S60" i="18"/>
  <c r="T60" i="18"/>
  <c r="U60" i="18"/>
  <c r="V60" i="18"/>
  <c r="W60" i="18"/>
  <c r="X60" i="18"/>
  <c r="Y60" i="18"/>
  <c r="Z60" i="18"/>
  <c r="AA60" i="18"/>
  <c r="AB60" i="18"/>
  <c r="AC60" i="18"/>
  <c r="AD60" i="18"/>
  <c r="AE60" i="18"/>
  <c r="AF60" i="18"/>
  <c r="AG60" i="18"/>
  <c r="AH60" i="18"/>
  <c r="AI60" i="18"/>
  <c r="AJ60" i="18"/>
  <c r="AK60" i="18"/>
  <c r="AL60" i="18"/>
  <c r="AM60" i="18"/>
  <c r="AN60" i="18"/>
  <c r="AO60" i="18"/>
  <c r="AP60" i="18"/>
  <c r="G61" i="18"/>
  <c r="H61" i="18"/>
  <c r="I61" i="18"/>
  <c r="J61" i="18"/>
  <c r="K61" i="18"/>
  <c r="L61" i="18"/>
  <c r="M61" i="18"/>
  <c r="N61" i="18"/>
  <c r="O61" i="18"/>
  <c r="P61" i="18"/>
  <c r="Q61" i="18"/>
  <c r="R61" i="18"/>
  <c r="S61" i="18"/>
  <c r="T61" i="18"/>
  <c r="U61" i="18"/>
  <c r="V61" i="18"/>
  <c r="W61" i="18"/>
  <c r="X61" i="18"/>
  <c r="Y61" i="18"/>
  <c r="Z61" i="18"/>
  <c r="AA61" i="18"/>
  <c r="AB61" i="18"/>
  <c r="AC61" i="18"/>
  <c r="AD61" i="18"/>
  <c r="AE61" i="18"/>
  <c r="AF61" i="18"/>
  <c r="AG61" i="18"/>
  <c r="AH61" i="18"/>
  <c r="AI61" i="18"/>
  <c r="AJ61" i="18"/>
  <c r="AK61" i="18"/>
  <c r="AL61" i="18"/>
  <c r="AM61" i="18"/>
  <c r="AN61" i="18"/>
  <c r="AO61" i="18"/>
  <c r="AP61" i="18"/>
  <c r="G62" i="18"/>
  <c r="H62" i="18"/>
  <c r="I62" i="18"/>
  <c r="J62" i="18"/>
  <c r="K62" i="18"/>
  <c r="L62" i="18"/>
  <c r="M62" i="18"/>
  <c r="N62" i="18"/>
  <c r="O62" i="18"/>
  <c r="P62" i="18"/>
  <c r="Q62" i="18"/>
  <c r="R62" i="18"/>
  <c r="S62" i="18"/>
  <c r="T62" i="18"/>
  <c r="U62" i="18"/>
  <c r="V62" i="18"/>
  <c r="W62" i="18"/>
  <c r="X62" i="18"/>
  <c r="Y62" i="18"/>
  <c r="Z62" i="18"/>
  <c r="AA62" i="18"/>
  <c r="AB62" i="18"/>
  <c r="AC62" i="18"/>
  <c r="AD62" i="18"/>
  <c r="AE62" i="18"/>
  <c r="AF62" i="18"/>
  <c r="AG62" i="18"/>
  <c r="AH62" i="18"/>
  <c r="AI62" i="18"/>
  <c r="AJ62" i="18"/>
  <c r="AK62" i="18"/>
  <c r="AL62" i="18"/>
  <c r="AM62" i="18"/>
  <c r="AN62" i="18"/>
  <c r="AO62" i="18"/>
  <c r="AP62" i="18"/>
  <c r="G63" i="18"/>
  <c r="H63" i="18"/>
  <c r="I63" i="18"/>
  <c r="J63" i="18"/>
  <c r="K63" i="18"/>
  <c r="L63" i="18"/>
  <c r="M63" i="18"/>
  <c r="N63" i="18"/>
  <c r="O63" i="18"/>
  <c r="P63" i="18"/>
  <c r="Q63" i="18"/>
  <c r="R63" i="18"/>
  <c r="S63" i="18"/>
  <c r="T63" i="18"/>
  <c r="U63" i="18"/>
  <c r="V63" i="18"/>
  <c r="W63" i="18"/>
  <c r="X63" i="18"/>
  <c r="Y63" i="18"/>
  <c r="Z63" i="18"/>
  <c r="AA63" i="18"/>
  <c r="AB63" i="18"/>
  <c r="AC63" i="18"/>
  <c r="AD63" i="18"/>
  <c r="AE63" i="18"/>
  <c r="AF63" i="18"/>
  <c r="AG63" i="18"/>
  <c r="AH63" i="18"/>
  <c r="AI63" i="18"/>
  <c r="AJ63" i="18"/>
  <c r="AK63" i="18"/>
  <c r="AL63" i="18"/>
  <c r="AM63" i="18"/>
  <c r="AN63" i="18"/>
  <c r="AO63" i="18"/>
  <c r="AP63" i="18"/>
  <c r="G64" i="18"/>
  <c r="H64" i="18"/>
  <c r="I64" i="18"/>
  <c r="J64" i="18"/>
  <c r="K64" i="18"/>
  <c r="L64" i="18"/>
  <c r="M64" i="18"/>
  <c r="N64" i="18"/>
  <c r="O64" i="18"/>
  <c r="P64" i="18"/>
  <c r="Q64" i="18"/>
  <c r="R64" i="18"/>
  <c r="S64" i="18"/>
  <c r="T64" i="18"/>
  <c r="U64" i="18"/>
  <c r="V64" i="18"/>
  <c r="W64" i="18"/>
  <c r="X64" i="18"/>
  <c r="Y64" i="18"/>
  <c r="Z64" i="18"/>
  <c r="AA64" i="18"/>
  <c r="AB64" i="18"/>
  <c r="AC64" i="18"/>
  <c r="AD64" i="18"/>
  <c r="AE64" i="18"/>
  <c r="AF64" i="18"/>
  <c r="AG64" i="18"/>
  <c r="AH64" i="18"/>
  <c r="AI64" i="18"/>
  <c r="AJ64" i="18"/>
  <c r="AK64" i="18"/>
  <c r="AL64" i="18"/>
  <c r="AM64" i="18"/>
  <c r="AN64" i="18"/>
  <c r="AO64" i="18"/>
  <c r="AP64" i="18"/>
  <c r="G65" i="18"/>
  <c r="H65" i="18"/>
  <c r="I65" i="18"/>
  <c r="J65" i="18"/>
  <c r="K65" i="18"/>
  <c r="L65" i="18"/>
  <c r="M65" i="18"/>
  <c r="N65" i="18"/>
  <c r="O65" i="18"/>
  <c r="P65" i="18"/>
  <c r="Q65" i="18"/>
  <c r="R65" i="18"/>
  <c r="S65" i="18"/>
  <c r="T65" i="18"/>
  <c r="U65" i="18"/>
  <c r="V65" i="18"/>
  <c r="W65" i="18"/>
  <c r="X65" i="18"/>
  <c r="Y65" i="18"/>
  <c r="Z65" i="18"/>
  <c r="AA65" i="18"/>
  <c r="AB65" i="18"/>
  <c r="AC65" i="18"/>
  <c r="AD65" i="18"/>
  <c r="AE65" i="18"/>
  <c r="AF65" i="18"/>
  <c r="AG65" i="18"/>
  <c r="AH65" i="18"/>
  <c r="AI65" i="18"/>
  <c r="AJ65" i="18"/>
  <c r="AK65" i="18"/>
  <c r="AL65" i="18"/>
  <c r="AM65" i="18"/>
  <c r="AN65" i="18"/>
  <c r="AO65" i="18"/>
  <c r="AP65" i="18"/>
  <c r="G66" i="18"/>
  <c r="H66" i="18"/>
  <c r="I66" i="18"/>
  <c r="J66" i="18"/>
  <c r="K66" i="18"/>
  <c r="L66" i="18"/>
  <c r="M66" i="18"/>
  <c r="N66" i="18"/>
  <c r="O66" i="18"/>
  <c r="P66" i="18"/>
  <c r="Q66" i="18"/>
  <c r="R66" i="18"/>
  <c r="S66" i="18"/>
  <c r="T66" i="18"/>
  <c r="U66" i="18"/>
  <c r="V66" i="18"/>
  <c r="W66" i="18"/>
  <c r="X66" i="18"/>
  <c r="Y66" i="18"/>
  <c r="Z66" i="18"/>
  <c r="AA66" i="18"/>
  <c r="AB66" i="18"/>
  <c r="AC66" i="18"/>
  <c r="AD66" i="18"/>
  <c r="AE66" i="18"/>
  <c r="AF66" i="18"/>
  <c r="AG66" i="18"/>
  <c r="AH66" i="18"/>
  <c r="AI66" i="18"/>
  <c r="AJ66" i="18"/>
  <c r="AK66" i="18"/>
  <c r="AL66" i="18"/>
  <c r="AM66" i="18"/>
  <c r="AN66" i="18"/>
  <c r="AO66" i="18"/>
  <c r="AP66" i="18"/>
  <c r="G98" i="18"/>
  <c r="H98" i="18"/>
  <c r="I98" i="18"/>
  <c r="J98" i="18"/>
  <c r="K98" i="18"/>
  <c r="L98" i="18"/>
  <c r="M98" i="18"/>
  <c r="N98" i="18"/>
  <c r="O98" i="18"/>
  <c r="P98" i="18"/>
  <c r="Q98" i="18"/>
  <c r="R98" i="18"/>
  <c r="S98" i="18"/>
  <c r="T98" i="18"/>
  <c r="U98" i="18"/>
  <c r="V98" i="18"/>
  <c r="W98" i="18"/>
  <c r="X98" i="18"/>
  <c r="Y98" i="18"/>
  <c r="Z98" i="18"/>
  <c r="AA98" i="18"/>
  <c r="AB98" i="18"/>
  <c r="AC98" i="18"/>
  <c r="AD98" i="18"/>
  <c r="AE98" i="18"/>
  <c r="AF98" i="18"/>
  <c r="AG98" i="18"/>
  <c r="AH98" i="18"/>
  <c r="AI98" i="18"/>
  <c r="AJ98" i="18"/>
  <c r="AK98" i="18"/>
  <c r="AL98" i="18"/>
  <c r="AM98" i="18"/>
  <c r="AN98" i="18"/>
  <c r="AO98" i="18"/>
  <c r="AP98" i="18"/>
  <c r="G99" i="18"/>
  <c r="H99" i="18"/>
  <c r="I99" i="18"/>
  <c r="J99" i="18"/>
  <c r="K99" i="18"/>
  <c r="L99" i="18"/>
  <c r="M99" i="18"/>
  <c r="N99" i="18"/>
  <c r="O99" i="18"/>
  <c r="P99" i="18"/>
  <c r="Q99" i="18"/>
  <c r="R99" i="18"/>
  <c r="S99" i="18"/>
  <c r="T99" i="18"/>
  <c r="U99" i="18"/>
  <c r="V99" i="18"/>
  <c r="W99" i="18"/>
  <c r="X99" i="18"/>
  <c r="Y99" i="18"/>
  <c r="Z99" i="18"/>
  <c r="AA99" i="18"/>
  <c r="AB99" i="18"/>
  <c r="AC99" i="18"/>
  <c r="AD99" i="18"/>
  <c r="AE99" i="18"/>
  <c r="AF99" i="18"/>
  <c r="AG99" i="18"/>
  <c r="AH99" i="18"/>
  <c r="AI99" i="18"/>
  <c r="AJ99" i="18"/>
  <c r="AK99" i="18"/>
  <c r="AL99" i="18"/>
  <c r="AM99" i="18"/>
  <c r="AN99" i="18"/>
  <c r="AO99" i="18"/>
  <c r="AP99" i="18"/>
  <c r="G100" i="18"/>
  <c r="H100" i="18"/>
  <c r="I100" i="18"/>
  <c r="J100" i="18"/>
  <c r="K100" i="18"/>
  <c r="L100" i="18"/>
  <c r="M100" i="18"/>
  <c r="N100" i="18"/>
  <c r="O100" i="18"/>
  <c r="P100" i="18"/>
  <c r="Q100" i="18"/>
  <c r="R100" i="18"/>
  <c r="S100" i="18"/>
  <c r="T100" i="18"/>
  <c r="U100" i="18"/>
  <c r="V100" i="18"/>
  <c r="W100" i="18"/>
  <c r="X100" i="18"/>
  <c r="Y100" i="18"/>
  <c r="Z100" i="18"/>
  <c r="AA100" i="18"/>
  <c r="AB100" i="18"/>
  <c r="AC100" i="18"/>
  <c r="AD100" i="18"/>
  <c r="AE100" i="18"/>
  <c r="AF100" i="18"/>
  <c r="AG100" i="18"/>
  <c r="AH100" i="18"/>
  <c r="AI100" i="18"/>
  <c r="AJ100" i="18"/>
  <c r="AK100" i="18"/>
  <c r="AL100" i="18"/>
  <c r="AM100" i="18"/>
  <c r="AN100" i="18"/>
  <c r="AO100" i="18"/>
  <c r="AP100" i="18"/>
  <c r="G101" i="18"/>
  <c r="H101" i="18"/>
  <c r="I101" i="18"/>
  <c r="J101" i="18"/>
  <c r="K101" i="18"/>
  <c r="L101" i="18"/>
  <c r="M101" i="18"/>
  <c r="N101" i="18"/>
  <c r="O101" i="18"/>
  <c r="P101" i="18"/>
  <c r="Q101" i="18"/>
  <c r="R101" i="18"/>
  <c r="S101" i="18"/>
  <c r="T101" i="18"/>
  <c r="U101" i="18"/>
  <c r="V101" i="18"/>
  <c r="W101" i="18"/>
  <c r="X101" i="18"/>
  <c r="Y101" i="18"/>
  <c r="Z101" i="18"/>
  <c r="AA101" i="18"/>
  <c r="AB101" i="18"/>
  <c r="AC101" i="18"/>
  <c r="AD101" i="18"/>
  <c r="AE101" i="18"/>
  <c r="AF101" i="18"/>
  <c r="AG101" i="18"/>
  <c r="AH101" i="18"/>
  <c r="AI101" i="18"/>
  <c r="AJ101" i="18"/>
  <c r="AK101" i="18"/>
  <c r="AL101" i="18"/>
  <c r="AM101" i="18"/>
  <c r="AN101" i="18"/>
  <c r="AO101" i="18"/>
  <c r="AP101" i="18"/>
  <c r="G102" i="18"/>
  <c r="H102" i="18"/>
  <c r="I102" i="18"/>
  <c r="J102" i="18"/>
  <c r="K102" i="18"/>
  <c r="L102" i="18"/>
  <c r="M102" i="18"/>
  <c r="N102" i="18"/>
  <c r="O102" i="18"/>
  <c r="P102" i="18"/>
  <c r="Q102" i="18"/>
  <c r="R102" i="18"/>
  <c r="S102" i="18"/>
  <c r="T102" i="18"/>
  <c r="U102" i="18"/>
  <c r="V102" i="18"/>
  <c r="W102" i="18"/>
  <c r="X102" i="18"/>
  <c r="Y102" i="18"/>
  <c r="Z102" i="18"/>
  <c r="AA102" i="18"/>
  <c r="AB102" i="18"/>
  <c r="AC102" i="18"/>
  <c r="AD102" i="18"/>
  <c r="AE102" i="18"/>
  <c r="AF102" i="18"/>
  <c r="AG102" i="18"/>
  <c r="AH102" i="18"/>
  <c r="AI102" i="18"/>
  <c r="AJ102" i="18"/>
  <c r="AK102" i="18"/>
  <c r="AL102" i="18"/>
  <c r="AM102" i="18"/>
  <c r="AN102" i="18"/>
  <c r="AO102" i="18"/>
  <c r="AP102" i="18"/>
  <c r="G103" i="18"/>
  <c r="H103" i="18"/>
  <c r="I103" i="18"/>
  <c r="J103" i="18"/>
  <c r="K103" i="18"/>
  <c r="L103" i="18"/>
  <c r="M103" i="18"/>
  <c r="N103" i="18"/>
  <c r="O103" i="18"/>
  <c r="P103" i="18"/>
  <c r="Q103" i="18"/>
  <c r="R103" i="18"/>
  <c r="S103" i="18"/>
  <c r="T103" i="18"/>
  <c r="U103" i="18"/>
  <c r="V103" i="18"/>
  <c r="W103" i="18"/>
  <c r="X103" i="18"/>
  <c r="Y103" i="18"/>
  <c r="Z103" i="18"/>
  <c r="AA103" i="18"/>
  <c r="AB103" i="18"/>
  <c r="AC103" i="18"/>
  <c r="AD103" i="18"/>
  <c r="AE103" i="18"/>
  <c r="AF103" i="18"/>
  <c r="AG103" i="18"/>
  <c r="AH103" i="18"/>
  <c r="AI103" i="18"/>
  <c r="AJ103" i="18"/>
  <c r="AK103" i="18"/>
  <c r="AL103" i="18"/>
  <c r="AM103" i="18"/>
  <c r="AN103" i="18"/>
  <c r="AO103" i="18"/>
  <c r="AP103" i="18"/>
  <c r="G104" i="18"/>
  <c r="H104" i="18"/>
  <c r="I104" i="18"/>
  <c r="J104" i="18"/>
  <c r="K104" i="18"/>
  <c r="L104" i="18"/>
  <c r="M104" i="18"/>
  <c r="N104" i="18"/>
  <c r="O104" i="18"/>
  <c r="P104" i="18"/>
  <c r="Q104" i="18"/>
  <c r="R104" i="18"/>
  <c r="S104" i="18"/>
  <c r="T104" i="18"/>
  <c r="U104" i="18"/>
  <c r="V104" i="18"/>
  <c r="W104" i="18"/>
  <c r="X104" i="18"/>
  <c r="Y104" i="18"/>
  <c r="Z104" i="18"/>
  <c r="AA104" i="18"/>
  <c r="AB104" i="18"/>
  <c r="AC104" i="18"/>
  <c r="AD104" i="18"/>
  <c r="AE104" i="18"/>
  <c r="AF104" i="18"/>
  <c r="AG104" i="18"/>
  <c r="AH104" i="18"/>
  <c r="AI104" i="18"/>
  <c r="AJ104" i="18"/>
  <c r="AK104" i="18"/>
  <c r="AL104" i="18"/>
  <c r="AM104" i="18"/>
  <c r="AN104" i="18"/>
  <c r="AO104" i="18"/>
  <c r="AP104" i="18"/>
  <c r="G105" i="18"/>
  <c r="H105" i="18"/>
  <c r="I105" i="18"/>
  <c r="J105" i="18"/>
  <c r="K105" i="18"/>
  <c r="L105" i="18"/>
  <c r="M105" i="18"/>
  <c r="N105" i="18"/>
  <c r="O105" i="18"/>
  <c r="P105" i="18"/>
  <c r="Q105" i="18"/>
  <c r="R105" i="18"/>
  <c r="S105" i="18"/>
  <c r="T105" i="18"/>
  <c r="U105" i="18"/>
  <c r="V105" i="18"/>
  <c r="W105" i="18"/>
  <c r="X105" i="18"/>
  <c r="Y105" i="18"/>
  <c r="Z105" i="18"/>
  <c r="AA105" i="18"/>
  <c r="AB105" i="18"/>
  <c r="AC105" i="18"/>
  <c r="AD105" i="18"/>
  <c r="AE105" i="18"/>
  <c r="AF105" i="18"/>
  <c r="AG105" i="18"/>
  <c r="AH105" i="18"/>
  <c r="AI105" i="18"/>
  <c r="AJ105" i="18"/>
  <c r="AK105" i="18"/>
  <c r="AL105" i="18"/>
  <c r="AM105" i="18"/>
  <c r="AN105" i="18"/>
  <c r="AO105" i="18"/>
  <c r="AP105" i="18"/>
  <c r="G106" i="18"/>
  <c r="H106" i="18"/>
  <c r="I106" i="18"/>
  <c r="J106" i="18"/>
  <c r="K106" i="18"/>
  <c r="L106" i="18"/>
  <c r="M106" i="18"/>
  <c r="N106" i="18"/>
  <c r="O106" i="18"/>
  <c r="P106" i="18"/>
  <c r="Q106" i="18"/>
  <c r="R106" i="18"/>
  <c r="S106" i="18"/>
  <c r="T106" i="18"/>
  <c r="U106" i="18"/>
  <c r="V106" i="18"/>
  <c r="W106" i="18"/>
  <c r="X106" i="18"/>
  <c r="Y106" i="18"/>
  <c r="Z106" i="18"/>
  <c r="AA106" i="18"/>
  <c r="AB106" i="18"/>
  <c r="AC106" i="18"/>
  <c r="AD106" i="18"/>
  <c r="AE106" i="18"/>
  <c r="AF106" i="18"/>
  <c r="AG106" i="18"/>
  <c r="AH106" i="18"/>
  <c r="AI106" i="18"/>
  <c r="AJ106" i="18"/>
  <c r="AK106" i="18"/>
  <c r="AL106" i="18"/>
  <c r="AM106" i="18"/>
  <c r="AN106" i="18"/>
  <c r="AO106" i="18"/>
  <c r="AP106" i="18"/>
  <c r="G107" i="18"/>
  <c r="H107" i="18"/>
  <c r="I107" i="18"/>
  <c r="J107" i="18"/>
  <c r="K107" i="18"/>
  <c r="L107" i="18"/>
  <c r="M107" i="18"/>
  <c r="N107" i="18"/>
  <c r="O107" i="18"/>
  <c r="P107" i="18"/>
  <c r="Q107" i="18"/>
  <c r="R107" i="18"/>
  <c r="S107" i="18"/>
  <c r="T107" i="18"/>
  <c r="U107" i="18"/>
  <c r="V107" i="18"/>
  <c r="W107" i="18"/>
  <c r="X107" i="18"/>
  <c r="Y107" i="18"/>
  <c r="Z107" i="18"/>
  <c r="AA107" i="18"/>
  <c r="AB107" i="18"/>
  <c r="AC107" i="18"/>
  <c r="AD107" i="18"/>
  <c r="AE107" i="18"/>
  <c r="AF107" i="18"/>
  <c r="AG107" i="18"/>
  <c r="AH107" i="18"/>
  <c r="AI107" i="18"/>
  <c r="AJ107" i="18"/>
  <c r="AK107" i="18"/>
  <c r="AL107" i="18"/>
  <c r="AM107" i="18"/>
  <c r="AN107" i="18"/>
  <c r="AO107" i="18"/>
  <c r="AP107" i="18"/>
  <c r="G108" i="18"/>
  <c r="H108" i="18"/>
  <c r="I108" i="18"/>
  <c r="J108" i="18"/>
  <c r="K108" i="18"/>
  <c r="L108" i="18"/>
  <c r="M108" i="18"/>
  <c r="N108" i="18"/>
  <c r="O108" i="18"/>
  <c r="P108" i="18"/>
  <c r="Q108" i="18"/>
  <c r="R108" i="18"/>
  <c r="S108" i="18"/>
  <c r="T108" i="18"/>
  <c r="U108" i="18"/>
  <c r="V108" i="18"/>
  <c r="W108" i="18"/>
  <c r="X108" i="18"/>
  <c r="Y108" i="18"/>
  <c r="Z108" i="18"/>
  <c r="AA108" i="18"/>
  <c r="AB108" i="18"/>
  <c r="AC108" i="18"/>
  <c r="AD108" i="18"/>
  <c r="AE108" i="18"/>
  <c r="AF108" i="18"/>
  <c r="AG108" i="18"/>
  <c r="AH108" i="18"/>
  <c r="AI108" i="18"/>
  <c r="AJ108" i="18"/>
  <c r="AK108" i="18"/>
  <c r="AL108" i="18"/>
  <c r="AM108" i="18"/>
  <c r="AN108" i="18"/>
  <c r="AO108" i="18"/>
  <c r="AP108" i="18"/>
  <c r="G109" i="18"/>
  <c r="H109" i="18"/>
  <c r="I109" i="18"/>
  <c r="J109" i="18"/>
  <c r="K109" i="18"/>
  <c r="L109" i="18"/>
  <c r="M109" i="18"/>
  <c r="N109" i="18"/>
  <c r="O109" i="18"/>
  <c r="P109" i="18"/>
  <c r="Q109" i="18"/>
  <c r="R109" i="18"/>
  <c r="S109" i="18"/>
  <c r="T109" i="18"/>
  <c r="U109" i="18"/>
  <c r="V109" i="18"/>
  <c r="W109" i="18"/>
  <c r="X109" i="18"/>
  <c r="Y109" i="18"/>
  <c r="Z109" i="18"/>
  <c r="AA109" i="18"/>
  <c r="AB109" i="18"/>
  <c r="AC109" i="18"/>
  <c r="AD109" i="18"/>
  <c r="AE109" i="18"/>
  <c r="AF109" i="18"/>
  <c r="AG109" i="18"/>
  <c r="AH109" i="18"/>
  <c r="AI109" i="18"/>
  <c r="AJ109" i="18"/>
  <c r="AK109" i="18"/>
  <c r="AL109" i="18"/>
  <c r="AM109" i="18"/>
  <c r="AN109" i="18"/>
  <c r="AO109" i="18"/>
  <c r="AP109" i="18"/>
  <c r="G110" i="18"/>
  <c r="H110" i="18"/>
  <c r="I110" i="18"/>
  <c r="J110" i="18"/>
  <c r="K110" i="18"/>
  <c r="L110" i="18"/>
  <c r="M110" i="18"/>
  <c r="N110" i="18"/>
  <c r="O110" i="18"/>
  <c r="P110" i="18"/>
  <c r="Q110" i="18"/>
  <c r="R110" i="18"/>
  <c r="S110" i="18"/>
  <c r="T110" i="18"/>
  <c r="U110" i="18"/>
  <c r="V110" i="18"/>
  <c r="W110" i="18"/>
  <c r="X110" i="18"/>
  <c r="Y110" i="18"/>
  <c r="Z110" i="18"/>
  <c r="AA110" i="18"/>
  <c r="AB110" i="18"/>
  <c r="AC110" i="18"/>
  <c r="AD110" i="18"/>
  <c r="AE110" i="18"/>
  <c r="AF110" i="18"/>
  <c r="AG110" i="18"/>
  <c r="AH110" i="18"/>
  <c r="AI110" i="18"/>
  <c r="AJ110" i="18"/>
  <c r="AK110" i="18"/>
  <c r="AL110" i="18"/>
  <c r="AM110" i="18"/>
  <c r="AN110" i="18"/>
  <c r="AO110" i="18"/>
  <c r="AP110" i="18"/>
  <c r="G111" i="18"/>
  <c r="H111" i="18"/>
  <c r="I111" i="18"/>
  <c r="J111" i="18"/>
  <c r="K111" i="18"/>
  <c r="L111" i="18"/>
  <c r="M111" i="18"/>
  <c r="N111" i="18"/>
  <c r="O111" i="18"/>
  <c r="P111" i="18"/>
  <c r="Q111" i="18"/>
  <c r="R111" i="18"/>
  <c r="S111" i="18"/>
  <c r="T111" i="18"/>
  <c r="U111" i="18"/>
  <c r="V111" i="18"/>
  <c r="W111" i="18"/>
  <c r="X111" i="18"/>
  <c r="Y111" i="18"/>
  <c r="Z111" i="18"/>
  <c r="AA111" i="18"/>
  <c r="AB111" i="18"/>
  <c r="AC111" i="18"/>
  <c r="AD111" i="18"/>
  <c r="AE111" i="18"/>
  <c r="AF111" i="18"/>
  <c r="AG111" i="18"/>
  <c r="AH111" i="18"/>
  <c r="AI111" i="18"/>
  <c r="AJ111" i="18"/>
  <c r="AK111" i="18"/>
  <c r="AL111" i="18"/>
  <c r="AM111" i="18"/>
  <c r="AN111" i="18"/>
  <c r="AO111" i="18"/>
  <c r="AP111" i="18"/>
  <c r="G112" i="18"/>
  <c r="H112" i="18"/>
  <c r="I112" i="18"/>
  <c r="J112" i="18"/>
  <c r="K112" i="18"/>
  <c r="L112" i="18"/>
  <c r="M112" i="18"/>
  <c r="N112" i="18"/>
  <c r="O112" i="18"/>
  <c r="P112" i="18"/>
  <c r="Q112" i="18"/>
  <c r="R112" i="18"/>
  <c r="S112" i="18"/>
  <c r="T112" i="18"/>
  <c r="U112" i="18"/>
  <c r="V112" i="18"/>
  <c r="W112" i="18"/>
  <c r="X112" i="18"/>
  <c r="Y112" i="18"/>
  <c r="Z112" i="18"/>
  <c r="AA112" i="18"/>
  <c r="AB112" i="18"/>
  <c r="AC112" i="18"/>
  <c r="AD112" i="18"/>
  <c r="AE112" i="18"/>
  <c r="AF112" i="18"/>
  <c r="AG112" i="18"/>
  <c r="AH112" i="18"/>
  <c r="AI112" i="18"/>
  <c r="AJ112" i="18"/>
  <c r="AK112" i="18"/>
  <c r="AL112" i="18"/>
  <c r="AM112" i="18"/>
  <c r="AN112" i="18"/>
  <c r="AO112" i="18"/>
  <c r="AP112" i="18"/>
  <c r="G113" i="18"/>
  <c r="H113" i="18"/>
  <c r="I113" i="18"/>
  <c r="J113" i="18"/>
  <c r="K113" i="18"/>
  <c r="L113" i="18"/>
  <c r="M113" i="18"/>
  <c r="N113" i="18"/>
  <c r="O113" i="18"/>
  <c r="P113" i="18"/>
  <c r="Q113" i="18"/>
  <c r="R113" i="18"/>
  <c r="S113" i="18"/>
  <c r="T113" i="18"/>
  <c r="U113" i="18"/>
  <c r="V113" i="18"/>
  <c r="W113" i="18"/>
  <c r="X113" i="18"/>
  <c r="Y113" i="18"/>
  <c r="Z113" i="18"/>
  <c r="AA113" i="18"/>
  <c r="AB113" i="18"/>
  <c r="AC113" i="18"/>
  <c r="AD113" i="18"/>
  <c r="AE113" i="18"/>
  <c r="AF113" i="18"/>
  <c r="AG113" i="18"/>
  <c r="AH113" i="18"/>
  <c r="AI113" i="18"/>
  <c r="AJ113" i="18"/>
  <c r="AK113" i="18"/>
  <c r="AL113" i="18"/>
  <c r="AM113" i="18"/>
  <c r="AN113" i="18"/>
  <c r="AO113" i="18"/>
  <c r="AP113" i="18"/>
  <c r="G114" i="18"/>
  <c r="H114" i="18"/>
  <c r="I114" i="18"/>
  <c r="J114" i="18"/>
  <c r="K114" i="18"/>
  <c r="L114" i="18"/>
  <c r="M114" i="18"/>
  <c r="N114" i="18"/>
  <c r="O114" i="18"/>
  <c r="P114" i="18"/>
  <c r="Q114" i="18"/>
  <c r="R114" i="18"/>
  <c r="S114" i="18"/>
  <c r="T114" i="18"/>
  <c r="U114" i="18"/>
  <c r="V114" i="18"/>
  <c r="W114" i="18"/>
  <c r="X114" i="18"/>
  <c r="Y114" i="18"/>
  <c r="Z114" i="18"/>
  <c r="AA114" i="18"/>
  <c r="AB114" i="18"/>
  <c r="AC114" i="18"/>
  <c r="AD114" i="18"/>
  <c r="AE114" i="18"/>
  <c r="AF114" i="18"/>
  <c r="AG114" i="18"/>
  <c r="AH114" i="18"/>
  <c r="AI114" i="18"/>
  <c r="AJ114" i="18"/>
  <c r="AK114" i="18"/>
  <c r="AL114" i="18"/>
  <c r="AM114" i="18"/>
  <c r="AN114" i="18"/>
  <c r="AO114" i="18"/>
  <c r="AP114" i="18"/>
  <c r="G115" i="18"/>
  <c r="H115" i="18"/>
  <c r="I115" i="18"/>
  <c r="J115" i="18"/>
  <c r="K115" i="18"/>
  <c r="L115" i="18"/>
  <c r="M115" i="18"/>
  <c r="N115" i="18"/>
  <c r="O115" i="18"/>
  <c r="P115" i="18"/>
  <c r="Q115" i="18"/>
  <c r="R115" i="18"/>
  <c r="S115" i="18"/>
  <c r="T115" i="18"/>
  <c r="U115" i="18"/>
  <c r="V115" i="18"/>
  <c r="W115" i="18"/>
  <c r="X115" i="18"/>
  <c r="Y115" i="18"/>
  <c r="Z115" i="18"/>
  <c r="AA115" i="18"/>
  <c r="AB115" i="18"/>
  <c r="AC115" i="18"/>
  <c r="AD115" i="18"/>
  <c r="AE115" i="18"/>
  <c r="AF115" i="18"/>
  <c r="AG115" i="18"/>
  <c r="AH115" i="18"/>
  <c r="AI115" i="18"/>
  <c r="AJ115" i="18"/>
  <c r="AK115" i="18"/>
  <c r="AL115" i="18"/>
  <c r="AM115" i="18"/>
  <c r="AN115" i="18"/>
  <c r="AO115" i="18"/>
  <c r="AP115" i="18"/>
  <c r="G116" i="18"/>
  <c r="H116" i="18"/>
  <c r="I116" i="18"/>
  <c r="J116" i="18"/>
  <c r="K116" i="18"/>
  <c r="L116" i="18"/>
  <c r="M116" i="18"/>
  <c r="N116" i="18"/>
  <c r="O116" i="18"/>
  <c r="P116" i="18"/>
  <c r="Q116" i="18"/>
  <c r="R116" i="18"/>
  <c r="S116" i="18"/>
  <c r="T116" i="18"/>
  <c r="U116" i="18"/>
  <c r="V116" i="18"/>
  <c r="W116" i="18"/>
  <c r="X116" i="18"/>
  <c r="Y116" i="18"/>
  <c r="Z116" i="18"/>
  <c r="AA116" i="18"/>
  <c r="AB116" i="18"/>
  <c r="AC116" i="18"/>
  <c r="AD116" i="18"/>
  <c r="AE116" i="18"/>
  <c r="AF116" i="18"/>
  <c r="AG116" i="18"/>
  <c r="AH116" i="18"/>
  <c r="AI116" i="18"/>
  <c r="AJ116" i="18"/>
  <c r="AK116" i="18"/>
  <c r="AL116" i="18"/>
  <c r="AM116" i="18"/>
  <c r="AN116" i="18"/>
  <c r="AO116" i="18"/>
  <c r="AP116" i="18"/>
  <c r="G117" i="18"/>
  <c r="H117" i="18"/>
  <c r="I117" i="18"/>
  <c r="J117" i="18"/>
  <c r="K117" i="18"/>
  <c r="L117" i="18"/>
  <c r="M117" i="18"/>
  <c r="N117" i="18"/>
  <c r="O117" i="18"/>
  <c r="P117" i="18"/>
  <c r="Q117" i="18"/>
  <c r="R117" i="18"/>
  <c r="S117" i="18"/>
  <c r="T117" i="18"/>
  <c r="U117" i="18"/>
  <c r="V117" i="18"/>
  <c r="W117" i="18"/>
  <c r="X117" i="18"/>
  <c r="Y117" i="18"/>
  <c r="Z117" i="18"/>
  <c r="AA117" i="18"/>
  <c r="AB117" i="18"/>
  <c r="AC117" i="18"/>
  <c r="AD117" i="18"/>
  <c r="AE117" i="18"/>
  <c r="AF117" i="18"/>
  <c r="AG117" i="18"/>
  <c r="AH117" i="18"/>
  <c r="AI117" i="18"/>
  <c r="AJ117" i="18"/>
  <c r="AK117" i="18"/>
  <c r="AL117" i="18"/>
  <c r="AM117" i="18"/>
  <c r="AN117" i="18"/>
  <c r="AO117" i="18"/>
  <c r="AP117" i="18"/>
  <c r="G5" i="18"/>
  <c r="H5" i="18"/>
  <c r="I5" i="18"/>
  <c r="J5" i="18"/>
  <c r="K5" i="18"/>
  <c r="L5" i="18"/>
  <c r="M5" i="18"/>
  <c r="N5" i="18"/>
  <c r="O5" i="18"/>
  <c r="P5" i="18"/>
  <c r="Q5" i="18"/>
  <c r="R5" i="18"/>
  <c r="S5" i="18"/>
  <c r="T5" i="18"/>
  <c r="U5" i="18"/>
  <c r="V5" i="18"/>
  <c r="W5" i="18"/>
  <c r="X5" i="18"/>
  <c r="Y5" i="18"/>
  <c r="Z5" i="18"/>
  <c r="AA5" i="18"/>
  <c r="AB5" i="18"/>
  <c r="AC5" i="18"/>
  <c r="AD5" i="18"/>
  <c r="AE5" i="18"/>
  <c r="AF5" i="18"/>
  <c r="AG5" i="18"/>
  <c r="AH5" i="18"/>
  <c r="AI5" i="18"/>
  <c r="AJ5" i="18"/>
  <c r="AK5" i="18"/>
  <c r="AL5" i="18"/>
  <c r="AM5" i="18"/>
  <c r="AN5" i="18"/>
  <c r="AO5" i="18"/>
  <c r="AP5" i="18"/>
  <c r="G6" i="18"/>
  <c r="H6" i="18"/>
  <c r="I6" i="18"/>
  <c r="J6" i="18"/>
  <c r="K6" i="18"/>
  <c r="L6" i="18"/>
  <c r="M6" i="18"/>
  <c r="N6" i="18"/>
  <c r="O6" i="18"/>
  <c r="P6" i="18"/>
  <c r="Q6" i="18"/>
  <c r="R6" i="18"/>
  <c r="S6" i="18"/>
  <c r="T6" i="18"/>
  <c r="U6" i="18"/>
  <c r="V6" i="18"/>
  <c r="W6" i="18"/>
  <c r="X6" i="18"/>
  <c r="Y6" i="18"/>
  <c r="Z6" i="18"/>
  <c r="AA6" i="18"/>
  <c r="AB6" i="18"/>
  <c r="AC6" i="18"/>
  <c r="AD6" i="18"/>
  <c r="AE6" i="18"/>
  <c r="AF6" i="18"/>
  <c r="AG6" i="18"/>
  <c r="AH6" i="18"/>
  <c r="AI6" i="18"/>
  <c r="AJ6" i="18"/>
  <c r="AK6" i="18"/>
  <c r="AL6" i="18"/>
  <c r="AM6" i="18"/>
  <c r="AN6" i="18"/>
  <c r="AO6" i="18"/>
  <c r="AP6" i="18"/>
  <c r="G7" i="18"/>
  <c r="H7" i="18"/>
  <c r="I7" i="18"/>
  <c r="J7" i="18"/>
  <c r="K7" i="18"/>
  <c r="L7" i="18"/>
  <c r="M7" i="18"/>
  <c r="N7" i="18"/>
  <c r="O7" i="18"/>
  <c r="P7" i="18"/>
  <c r="Q7" i="18"/>
  <c r="R7" i="18"/>
  <c r="S7" i="18"/>
  <c r="T7" i="18"/>
  <c r="U7" i="18"/>
  <c r="V7" i="18"/>
  <c r="W7" i="18"/>
  <c r="X7" i="18"/>
  <c r="Y7" i="18"/>
  <c r="Z7" i="18"/>
  <c r="AA7" i="18"/>
  <c r="AB7" i="18"/>
  <c r="AC7" i="18"/>
  <c r="AD7" i="18"/>
  <c r="AE7" i="18"/>
  <c r="AF7" i="18"/>
  <c r="AG7" i="18"/>
  <c r="AH7" i="18"/>
  <c r="AI7" i="18"/>
  <c r="AJ7" i="18"/>
  <c r="AK7" i="18"/>
  <c r="AL7" i="18"/>
  <c r="AM7" i="18"/>
  <c r="AN7" i="18"/>
  <c r="AO7" i="18"/>
  <c r="AP7"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AH8" i="18"/>
  <c r="AI8" i="18"/>
  <c r="AJ8" i="18"/>
  <c r="AK8" i="18"/>
  <c r="AL8" i="18"/>
  <c r="AM8" i="18"/>
  <c r="AN8" i="18"/>
  <c r="AO8" i="18"/>
  <c r="AP8" i="18"/>
  <c r="G9" i="18"/>
  <c r="H9" i="18"/>
  <c r="I9" i="18"/>
  <c r="J9" i="18"/>
  <c r="K9" i="18"/>
  <c r="L9" i="18"/>
  <c r="M9" i="18"/>
  <c r="N9" i="18"/>
  <c r="O9" i="18"/>
  <c r="P9" i="18"/>
  <c r="Q9" i="18"/>
  <c r="R9" i="18"/>
  <c r="S9" i="18"/>
  <c r="T9" i="18"/>
  <c r="U9" i="18"/>
  <c r="V9" i="18"/>
  <c r="W9" i="18"/>
  <c r="X9" i="18"/>
  <c r="Y9" i="18"/>
  <c r="Z9" i="18"/>
  <c r="AA9" i="18"/>
  <c r="AB9" i="18"/>
  <c r="AC9" i="18"/>
  <c r="AD9" i="18"/>
  <c r="AE9" i="18"/>
  <c r="AF9" i="18"/>
  <c r="AG9" i="18"/>
  <c r="AH9" i="18"/>
  <c r="AI9" i="18"/>
  <c r="AJ9" i="18"/>
  <c r="AK9" i="18"/>
  <c r="AL9" i="18"/>
  <c r="AM9" i="18"/>
  <c r="AN9" i="18"/>
  <c r="AO9" i="18"/>
  <c r="AP9" i="18"/>
  <c r="G10" i="18"/>
  <c r="H10" i="18"/>
  <c r="I10" i="18"/>
  <c r="J10" i="18"/>
  <c r="K10" i="18"/>
  <c r="L10" i="18"/>
  <c r="M10" i="18"/>
  <c r="N10" i="18"/>
  <c r="O10" i="18"/>
  <c r="P10" i="18"/>
  <c r="Q10" i="18"/>
  <c r="R10" i="18"/>
  <c r="S10" i="18"/>
  <c r="T10" i="18"/>
  <c r="U10" i="18"/>
  <c r="V10" i="18"/>
  <c r="W10" i="18"/>
  <c r="X10" i="18"/>
  <c r="Y10" i="18"/>
  <c r="Z10" i="18"/>
  <c r="AA10" i="18"/>
  <c r="AB10" i="18"/>
  <c r="AC10" i="18"/>
  <c r="AD10" i="18"/>
  <c r="AE10" i="18"/>
  <c r="AF10" i="18"/>
  <c r="AG10" i="18"/>
  <c r="AH10" i="18"/>
  <c r="AI10" i="18"/>
  <c r="AJ10" i="18"/>
  <c r="AK10" i="18"/>
  <c r="AL10" i="18"/>
  <c r="AM10" i="18"/>
  <c r="AN10" i="18"/>
  <c r="AO10" i="18"/>
  <c r="AP10" i="18"/>
  <c r="G11" i="18"/>
  <c r="H11" i="18"/>
  <c r="I11" i="18"/>
  <c r="J11" i="18"/>
  <c r="K11" i="18"/>
  <c r="L11" i="18"/>
  <c r="M11" i="18"/>
  <c r="N11" i="18"/>
  <c r="O11" i="18"/>
  <c r="P11" i="18"/>
  <c r="Q11" i="18"/>
  <c r="R11" i="18"/>
  <c r="S11" i="18"/>
  <c r="T11" i="18"/>
  <c r="U11" i="18"/>
  <c r="V11" i="18"/>
  <c r="W11" i="18"/>
  <c r="X11" i="18"/>
  <c r="Y11" i="18"/>
  <c r="Z11" i="18"/>
  <c r="AA11" i="18"/>
  <c r="AB11" i="18"/>
  <c r="AC11" i="18"/>
  <c r="AD11" i="18"/>
  <c r="AE11" i="18"/>
  <c r="AF11" i="18"/>
  <c r="AG11" i="18"/>
  <c r="AH11" i="18"/>
  <c r="AI11" i="18"/>
  <c r="AJ11" i="18"/>
  <c r="AK11" i="18"/>
  <c r="AL11" i="18"/>
  <c r="AM11" i="18"/>
  <c r="AN11" i="18"/>
  <c r="AO11" i="18"/>
  <c r="AP11" i="18"/>
  <c r="G12" i="18"/>
  <c r="H12" i="18"/>
  <c r="I12" i="18"/>
  <c r="J12" i="18"/>
  <c r="K12" i="18"/>
  <c r="L12" i="18"/>
  <c r="M12" i="18"/>
  <c r="N12" i="18"/>
  <c r="O12" i="18"/>
  <c r="P12" i="18"/>
  <c r="Q12" i="18"/>
  <c r="R12" i="18"/>
  <c r="S12" i="18"/>
  <c r="T12" i="18"/>
  <c r="U12" i="18"/>
  <c r="V12" i="18"/>
  <c r="W12" i="18"/>
  <c r="X12" i="18"/>
  <c r="Y12" i="18"/>
  <c r="Z12" i="18"/>
  <c r="AA12" i="18"/>
  <c r="AB12" i="18"/>
  <c r="AC12" i="18"/>
  <c r="AD12" i="18"/>
  <c r="AE12" i="18"/>
  <c r="AF12" i="18"/>
  <c r="AG12" i="18"/>
  <c r="AH12" i="18"/>
  <c r="AI12" i="18"/>
  <c r="AJ12" i="18"/>
  <c r="AK12" i="18"/>
  <c r="AL12" i="18"/>
  <c r="AM12" i="18"/>
  <c r="AN12" i="18"/>
  <c r="AO12" i="18"/>
  <c r="AP12" i="18"/>
  <c r="G13" i="18"/>
  <c r="H13" i="18"/>
  <c r="I13" i="18"/>
  <c r="J13" i="18"/>
  <c r="K13" i="18"/>
  <c r="L13" i="18"/>
  <c r="M13" i="18"/>
  <c r="N13" i="18"/>
  <c r="O13" i="18"/>
  <c r="P13" i="18"/>
  <c r="Q13" i="18"/>
  <c r="R13" i="18"/>
  <c r="S13" i="18"/>
  <c r="T13" i="18"/>
  <c r="U13" i="18"/>
  <c r="V13" i="18"/>
  <c r="W13" i="18"/>
  <c r="X13" i="18"/>
  <c r="Y13" i="18"/>
  <c r="Z13" i="18"/>
  <c r="AA13" i="18"/>
  <c r="AB13" i="18"/>
  <c r="AC13" i="18"/>
  <c r="AD13" i="18"/>
  <c r="AE13" i="18"/>
  <c r="AF13" i="18"/>
  <c r="AG13" i="18"/>
  <c r="AH13" i="18"/>
  <c r="AI13" i="18"/>
  <c r="AJ13" i="18"/>
  <c r="AK13" i="18"/>
  <c r="AL13" i="18"/>
  <c r="AM13" i="18"/>
  <c r="AN13" i="18"/>
  <c r="AO13" i="18"/>
  <c r="AP13" i="18"/>
  <c r="G118" i="18"/>
  <c r="H118" i="18"/>
  <c r="I118" i="18"/>
  <c r="J118" i="18"/>
  <c r="K118" i="18"/>
  <c r="L118" i="18"/>
  <c r="M118" i="18"/>
  <c r="N118" i="18"/>
  <c r="O118" i="18"/>
  <c r="P118" i="18"/>
  <c r="Q118" i="18"/>
  <c r="R118" i="18"/>
  <c r="S118" i="18"/>
  <c r="T118" i="18"/>
  <c r="U118" i="18"/>
  <c r="V118" i="18"/>
  <c r="W118" i="18"/>
  <c r="X118" i="18"/>
  <c r="Y118" i="18"/>
  <c r="Z118" i="18"/>
  <c r="AA118" i="18"/>
  <c r="AB118" i="18"/>
  <c r="AC118" i="18"/>
  <c r="AD118" i="18"/>
  <c r="AE118" i="18"/>
  <c r="AF118" i="18"/>
  <c r="AG118" i="18"/>
  <c r="AH118" i="18"/>
  <c r="AI118" i="18"/>
  <c r="AJ118" i="18"/>
  <c r="AK118" i="18"/>
  <c r="AL118" i="18"/>
  <c r="AM118" i="18"/>
  <c r="AN118" i="18"/>
  <c r="AO118" i="18"/>
  <c r="AP118" i="18"/>
  <c r="G119" i="18"/>
  <c r="H119" i="18"/>
  <c r="I119" i="18"/>
  <c r="J119" i="18"/>
  <c r="K119" i="18"/>
  <c r="L119" i="18"/>
  <c r="M119" i="18"/>
  <c r="N119" i="18"/>
  <c r="O119" i="18"/>
  <c r="P119" i="18"/>
  <c r="Q119" i="18"/>
  <c r="R119" i="18"/>
  <c r="S119" i="18"/>
  <c r="T119" i="18"/>
  <c r="U119" i="18"/>
  <c r="V119" i="18"/>
  <c r="W119" i="18"/>
  <c r="X119" i="18"/>
  <c r="Y119" i="18"/>
  <c r="Z119" i="18"/>
  <c r="AA119" i="18"/>
  <c r="AB119" i="18"/>
  <c r="AC119" i="18"/>
  <c r="AD119" i="18"/>
  <c r="AE119" i="18"/>
  <c r="AF119" i="18"/>
  <c r="AG119" i="18"/>
  <c r="AH119" i="18"/>
  <c r="AI119" i="18"/>
  <c r="AJ119" i="18"/>
  <c r="AK119" i="18"/>
  <c r="AL119" i="18"/>
  <c r="AM119" i="18"/>
  <c r="AN119" i="18"/>
  <c r="AO119" i="18"/>
  <c r="AP119" i="18"/>
  <c r="G120" i="18"/>
  <c r="H120" i="18"/>
  <c r="I120" i="18"/>
  <c r="J120" i="18"/>
  <c r="K120" i="18"/>
  <c r="L120" i="18"/>
  <c r="M120" i="18"/>
  <c r="N120" i="18"/>
  <c r="O120" i="18"/>
  <c r="P120" i="18"/>
  <c r="Q120" i="18"/>
  <c r="R120" i="18"/>
  <c r="S120" i="18"/>
  <c r="T120" i="18"/>
  <c r="U120" i="18"/>
  <c r="V120" i="18"/>
  <c r="W120" i="18"/>
  <c r="X120" i="18"/>
  <c r="Y120" i="18"/>
  <c r="Z120" i="18"/>
  <c r="AA120" i="18"/>
  <c r="AB120" i="18"/>
  <c r="AC120" i="18"/>
  <c r="AD120" i="18"/>
  <c r="AE120" i="18"/>
  <c r="AF120" i="18"/>
  <c r="AG120" i="18"/>
  <c r="AH120" i="18"/>
  <c r="AI120" i="18"/>
  <c r="AJ120" i="18"/>
  <c r="AK120" i="18"/>
  <c r="AL120" i="18"/>
  <c r="AM120" i="18"/>
  <c r="AN120" i="18"/>
  <c r="AO120" i="18"/>
  <c r="AP120" i="18"/>
  <c r="G121" i="18"/>
  <c r="H121" i="18"/>
  <c r="I121" i="18"/>
  <c r="J121" i="18"/>
  <c r="K121" i="18"/>
  <c r="L121" i="18"/>
  <c r="M121" i="18"/>
  <c r="N121" i="18"/>
  <c r="O121" i="18"/>
  <c r="P121" i="18"/>
  <c r="Q121" i="18"/>
  <c r="R121" i="18"/>
  <c r="S121" i="18"/>
  <c r="T121" i="18"/>
  <c r="U121" i="18"/>
  <c r="V121" i="18"/>
  <c r="W121" i="18"/>
  <c r="X121" i="18"/>
  <c r="Y121" i="18"/>
  <c r="Z121" i="18"/>
  <c r="AA121" i="18"/>
  <c r="AB121" i="18"/>
  <c r="AC121" i="18"/>
  <c r="AD121" i="18"/>
  <c r="AE121" i="18"/>
  <c r="AF121" i="18"/>
  <c r="AG121" i="18"/>
  <c r="AH121" i="18"/>
  <c r="AI121" i="18"/>
  <c r="AJ121" i="18"/>
  <c r="AK121" i="18"/>
  <c r="AL121" i="18"/>
  <c r="AM121" i="18"/>
  <c r="AN121" i="18"/>
  <c r="AO121" i="18"/>
  <c r="AP121" i="18"/>
  <c r="G122" i="18"/>
  <c r="H122" i="18"/>
  <c r="I122" i="18"/>
  <c r="J122" i="18"/>
  <c r="K122" i="18"/>
  <c r="L122" i="18"/>
  <c r="M122" i="18"/>
  <c r="N122" i="18"/>
  <c r="O122" i="18"/>
  <c r="P122" i="18"/>
  <c r="Q122" i="18"/>
  <c r="R122" i="18"/>
  <c r="S122" i="18"/>
  <c r="T122" i="18"/>
  <c r="U122" i="18"/>
  <c r="V122" i="18"/>
  <c r="W122" i="18"/>
  <c r="X122" i="18"/>
  <c r="Y122" i="18"/>
  <c r="Z122" i="18"/>
  <c r="AA122" i="18"/>
  <c r="AB122" i="18"/>
  <c r="AC122" i="18"/>
  <c r="AD122" i="18"/>
  <c r="AE122" i="18"/>
  <c r="AF122" i="18"/>
  <c r="AG122" i="18"/>
  <c r="AH122" i="18"/>
  <c r="AI122" i="18"/>
  <c r="AJ122" i="18"/>
  <c r="AK122" i="18"/>
  <c r="AL122" i="18"/>
  <c r="AM122" i="18"/>
  <c r="AN122" i="18"/>
  <c r="AO122" i="18"/>
  <c r="AP122" i="18"/>
  <c r="G123" i="18"/>
  <c r="H123" i="18"/>
  <c r="I123" i="18"/>
  <c r="J123" i="18"/>
  <c r="K123" i="18"/>
  <c r="L123" i="18"/>
  <c r="M123" i="18"/>
  <c r="N123" i="18"/>
  <c r="O123" i="18"/>
  <c r="P123" i="18"/>
  <c r="Q123" i="18"/>
  <c r="R123" i="18"/>
  <c r="S123" i="18"/>
  <c r="T123" i="18"/>
  <c r="U123" i="18"/>
  <c r="V123" i="18"/>
  <c r="W123" i="18"/>
  <c r="X123" i="18"/>
  <c r="Y123" i="18"/>
  <c r="Z123" i="18"/>
  <c r="AA123" i="18"/>
  <c r="AB123" i="18"/>
  <c r="AC123" i="18"/>
  <c r="AD123" i="18"/>
  <c r="AE123" i="18"/>
  <c r="AF123" i="18"/>
  <c r="AG123" i="18"/>
  <c r="AH123" i="18"/>
  <c r="AI123" i="18"/>
  <c r="AJ123" i="18"/>
  <c r="AK123" i="18"/>
  <c r="AL123" i="18"/>
  <c r="AM123" i="18"/>
  <c r="AN123" i="18"/>
  <c r="AO123" i="18"/>
  <c r="AP123" i="18"/>
  <c r="G124" i="18"/>
  <c r="H124" i="18"/>
  <c r="I124" i="18"/>
  <c r="J124" i="18"/>
  <c r="K124" i="18"/>
  <c r="L124" i="18"/>
  <c r="M124" i="18"/>
  <c r="N124" i="18"/>
  <c r="O124" i="18"/>
  <c r="P124" i="18"/>
  <c r="Q124" i="18"/>
  <c r="R124" i="18"/>
  <c r="S124" i="18"/>
  <c r="T124" i="18"/>
  <c r="U124" i="18"/>
  <c r="V124" i="18"/>
  <c r="W124" i="18"/>
  <c r="X124" i="18"/>
  <c r="Y124" i="18"/>
  <c r="Z124" i="18"/>
  <c r="AA124" i="18"/>
  <c r="AB124" i="18"/>
  <c r="AC124" i="18"/>
  <c r="AD124" i="18"/>
  <c r="AE124" i="18"/>
  <c r="AF124" i="18"/>
  <c r="AG124" i="18"/>
  <c r="AH124" i="18"/>
  <c r="AI124" i="18"/>
  <c r="AJ124" i="18"/>
  <c r="AK124" i="18"/>
  <c r="AL124" i="18"/>
  <c r="AM124" i="18"/>
  <c r="AN124" i="18"/>
  <c r="AO124" i="18"/>
  <c r="AP124" i="18"/>
  <c r="G125" i="18"/>
  <c r="H125" i="18"/>
  <c r="I125" i="18"/>
  <c r="J125" i="18"/>
  <c r="K125" i="18"/>
  <c r="L125" i="18"/>
  <c r="M125" i="18"/>
  <c r="N125" i="18"/>
  <c r="O125" i="18"/>
  <c r="P125" i="18"/>
  <c r="Q125" i="18"/>
  <c r="R125" i="18"/>
  <c r="S125" i="18"/>
  <c r="T125" i="18"/>
  <c r="U125" i="18"/>
  <c r="V125" i="18"/>
  <c r="W125" i="18"/>
  <c r="X125" i="18"/>
  <c r="Y125" i="18"/>
  <c r="Z125" i="18"/>
  <c r="AA125" i="18"/>
  <c r="AB125" i="18"/>
  <c r="AC125" i="18"/>
  <c r="AD125" i="18"/>
  <c r="AE125" i="18"/>
  <c r="AF125" i="18"/>
  <c r="AG125" i="18"/>
  <c r="AH125" i="18"/>
  <c r="AI125" i="18"/>
  <c r="AJ125" i="18"/>
  <c r="AK125" i="18"/>
  <c r="AL125" i="18"/>
  <c r="AM125" i="18"/>
  <c r="AN125" i="18"/>
  <c r="AO125" i="18"/>
  <c r="AP125" i="18"/>
  <c r="G126" i="18"/>
  <c r="H126" i="18"/>
  <c r="I126" i="18"/>
  <c r="J126" i="18"/>
  <c r="K126" i="18"/>
  <c r="L126" i="18"/>
  <c r="M126" i="18"/>
  <c r="N126" i="18"/>
  <c r="O126" i="18"/>
  <c r="P126" i="18"/>
  <c r="Q126" i="18"/>
  <c r="R126" i="18"/>
  <c r="S126" i="18"/>
  <c r="T126" i="18"/>
  <c r="U126" i="18"/>
  <c r="V126" i="18"/>
  <c r="W126" i="18"/>
  <c r="X126" i="18"/>
  <c r="Y126" i="18"/>
  <c r="Z126" i="18"/>
  <c r="AA126" i="18"/>
  <c r="AB126" i="18"/>
  <c r="AC126" i="18"/>
  <c r="AD126" i="18"/>
  <c r="AE126" i="18"/>
  <c r="AF126" i="18"/>
  <c r="AG126" i="18"/>
  <c r="AH126" i="18"/>
  <c r="AI126" i="18"/>
  <c r="AJ126" i="18"/>
  <c r="AK126" i="18"/>
  <c r="AL126" i="18"/>
  <c r="AM126" i="18"/>
  <c r="AN126" i="18"/>
  <c r="AO126" i="18"/>
  <c r="AP126" i="18"/>
  <c r="G127" i="18"/>
  <c r="H127" i="18"/>
  <c r="I127" i="18"/>
  <c r="J127" i="18"/>
  <c r="K127" i="18"/>
  <c r="L127" i="18"/>
  <c r="M127" i="18"/>
  <c r="N127" i="18"/>
  <c r="O127" i="18"/>
  <c r="P127" i="18"/>
  <c r="Q127" i="18"/>
  <c r="R127" i="18"/>
  <c r="S127" i="18"/>
  <c r="T127" i="18"/>
  <c r="U127" i="18"/>
  <c r="V127" i="18"/>
  <c r="W127" i="18"/>
  <c r="X127" i="18"/>
  <c r="Y127" i="18"/>
  <c r="Z127" i="18"/>
  <c r="AA127" i="18"/>
  <c r="AB127" i="18"/>
  <c r="AC127" i="18"/>
  <c r="AD127" i="18"/>
  <c r="AE127" i="18"/>
  <c r="AF127" i="18"/>
  <c r="AG127" i="18"/>
  <c r="AH127" i="18"/>
  <c r="AI127" i="18"/>
  <c r="AJ127" i="18"/>
  <c r="AK127" i="18"/>
  <c r="AL127" i="18"/>
  <c r="AM127" i="18"/>
  <c r="AN127" i="18"/>
  <c r="AO127" i="18"/>
  <c r="AP127" i="18"/>
  <c r="G128" i="18"/>
  <c r="H128" i="18"/>
  <c r="I128" i="18"/>
  <c r="J128" i="18"/>
  <c r="K128" i="18"/>
  <c r="L128" i="18"/>
  <c r="M128" i="18"/>
  <c r="N128" i="18"/>
  <c r="O128" i="18"/>
  <c r="P128" i="18"/>
  <c r="Q128" i="18"/>
  <c r="R128" i="18"/>
  <c r="S128" i="18"/>
  <c r="T128" i="18"/>
  <c r="U128" i="18"/>
  <c r="V128" i="18"/>
  <c r="W128" i="18"/>
  <c r="X128" i="18"/>
  <c r="Y128" i="18"/>
  <c r="Z128" i="18"/>
  <c r="AA128" i="18"/>
  <c r="AB128" i="18"/>
  <c r="AC128" i="18"/>
  <c r="AD128" i="18"/>
  <c r="AE128" i="18"/>
  <c r="AF128" i="18"/>
  <c r="AG128" i="18"/>
  <c r="AH128" i="18"/>
  <c r="AI128" i="18"/>
  <c r="AJ128" i="18"/>
  <c r="AK128" i="18"/>
  <c r="AL128" i="18"/>
  <c r="AM128" i="18"/>
  <c r="AN128" i="18"/>
  <c r="AO128" i="18"/>
  <c r="AP128" i="18"/>
  <c r="G129" i="18"/>
  <c r="H129" i="18"/>
  <c r="I129" i="18"/>
  <c r="J129" i="18"/>
  <c r="K129" i="18"/>
  <c r="L129" i="18"/>
  <c r="M129" i="18"/>
  <c r="N129" i="18"/>
  <c r="O129" i="18"/>
  <c r="P129" i="18"/>
  <c r="Q129" i="18"/>
  <c r="R129" i="18"/>
  <c r="S129" i="18"/>
  <c r="T129" i="18"/>
  <c r="U129" i="18"/>
  <c r="V129" i="18"/>
  <c r="W129" i="18"/>
  <c r="X129" i="18"/>
  <c r="Y129" i="18"/>
  <c r="Z129" i="18"/>
  <c r="AA129" i="18"/>
  <c r="AB129" i="18"/>
  <c r="AC129" i="18"/>
  <c r="AD129" i="18"/>
  <c r="AE129" i="18"/>
  <c r="AF129" i="18"/>
  <c r="AG129" i="18"/>
  <c r="AH129" i="18"/>
  <c r="AI129" i="18"/>
  <c r="AJ129" i="18"/>
  <c r="AK129" i="18"/>
  <c r="AL129" i="18"/>
  <c r="AM129" i="18"/>
  <c r="AN129" i="18"/>
  <c r="AO129" i="18"/>
  <c r="AP129" i="18"/>
  <c r="G130" i="18"/>
  <c r="H130" i="18"/>
  <c r="I130" i="18"/>
  <c r="J130" i="18"/>
  <c r="K130" i="18"/>
  <c r="L130" i="18"/>
  <c r="M130" i="18"/>
  <c r="N130" i="18"/>
  <c r="O130" i="18"/>
  <c r="P130" i="18"/>
  <c r="Q130" i="18"/>
  <c r="R130" i="18"/>
  <c r="S130" i="18"/>
  <c r="T130" i="18"/>
  <c r="U130" i="18"/>
  <c r="V130" i="18"/>
  <c r="W130" i="18"/>
  <c r="X130" i="18"/>
  <c r="Y130" i="18"/>
  <c r="Z130" i="18"/>
  <c r="AA130" i="18"/>
  <c r="AB130" i="18"/>
  <c r="AC130" i="18"/>
  <c r="AD130" i="18"/>
  <c r="AE130" i="18"/>
  <c r="AF130" i="18"/>
  <c r="AG130" i="18"/>
  <c r="AH130" i="18"/>
  <c r="AI130" i="18"/>
  <c r="AJ130" i="18"/>
  <c r="AK130" i="18"/>
  <c r="AL130" i="18"/>
  <c r="AM130" i="18"/>
  <c r="AN130" i="18"/>
  <c r="AO130" i="18"/>
  <c r="AP130" i="18"/>
  <c r="G131" i="18"/>
  <c r="H131" i="18"/>
  <c r="I131" i="18"/>
  <c r="J131" i="18"/>
  <c r="K131" i="18"/>
  <c r="L131" i="18"/>
  <c r="M131" i="18"/>
  <c r="N131" i="18"/>
  <c r="O131" i="18"/>
  <c r="P131" i="18"/>
  <c r="Q131" i="18"/>
  <c r="R131" i="18"/>
  <c r="S131" i="18"/>
  <c r="T131" i="18"/>
  <c r="U131" i="18"/>
  <c r="V131" i="18"/>
  <c r="W131" i="18"/>
  <c r="X131" i="18"/>
  <c r="Y131" i="18"/>
  <c r="Z131" i="18"/>
  <c r="AA131" i="18"/>
  <c r="AB131" i="18"/>
  <c r="AC131" i="18"/>
  <c r="AD131" i="18"/>
  <c r="AE131" i="18"/>
  <c r="AF131" i="18"/>
  <c r="AG131" i="18"/>
  <c r="AH131" i="18"/>
  <c r="AI131" i="18"/>
  <c r="AJ131" i="18"/>
  <c r="AK131" i="18"/>
  <c r="AL131" i="18"/>
  <c r="AM131" i="18"/>
  <c r="AN131" i="18"/>
  <c r="AO131" i="18"/>
  <c r="AP131" i="18"/>
  <c r="G132" i="18"/>
  <c r="H132" i="18"/>
  <c r="I132" i="18"/>
  <c r="J132" i="18"/>
  <c r="K132" i="18"/>
  <c r="L132" i="18"/>
  <c r="M132" i="18"/>
  <c r="N132" i="18"/>
  <c r="O132" i="18"/>
  <c r="P132" i="18"/>
  <c r="Q132" i="18"/>
  <c r="R132" i="18"/>
  <c r="S132" i="18"/>
  <c r="T132" i="18"/>
  <c r="U132" i="18"/>
  <c r="V132" i="18"/>
  <c r="W132" i="18"/>
  <c r="X132" i="18"/>
  <c r="Y132" i="18"/>
  <c r="Z132" i="18"/>
  <c r="AA132" i="18"/>
  <c r="AB132" i="18"/>
  <c r="AC132" i="18"/>
  <c r="AD132" i="18"/>
  <c r="AE132" i="18"/>
  <c r="AF132" i="18"/>
  <c r="AG132" i="18"/>
  <c r="AH132" i="18"/>
  <c r="AI132" i="18"/>
  <c r="AJ132" i="18"/>
  <c r="AK132" i="18"/>
  <c r="AL132" i="18"/>
  <c r="AM132" i="18"/>
  <c r="AN132" i="18"/>
  <c r="AO132" i="18"/>
  <c r="AP132" i="18"/>
  <c r="G133" i="18"/>
  <c r="H133" i="18"/>
  <c r="I133" i="18"/>
  <c r="J133" i="18"/>
  <c r="K133" i="18"/>
  <c r="L133" i="18"/>
  <c r="M133" i="18"/>
  <c r="N133" i="18"/>
  <c r="O133" i="18"/>
  <c r="P133" i="18"/>
  <c r="Q133" i="18"/>
  <c r="R133" i="18"/>
  <c r="S133" i="18"/>
  <c r="T133" i="18"/>
  <c r="U133" i="18"/>
  <c r="V133" i="18"/>
  <c r="W133" i="18"/>
  <c r="X133" i="18"/>
  <c r="Y133" i="18"/>
  <c r="Z133" i="18"/>
  <c r="AA133" i="18"/>
  <c r="AB133" i="18"/>
  <c r="AC133" i="18"/>
  <c r="AD133" i="18"/>
  <c r="AE133" i="18"/>
  <c r="AF133" i="18"/>
  <c r="AG133" i="18"/>
  <c r="AH133" i="18"/>
  <c r="AI133" i="18"/>
  <c r="AJ133" i="18"/>
  <c r="AK133" i="18"/>
  <c r="AL133" i="18"/>
  <c r="AM133" i="18"/>
  <c r="AN133" i="18"/>
  <c r="AO133" i="18"/>
  <c r="AP133" i="18"/>
  <c r="G134" i="18"/>
  <c r="H134" i="18"/>
  <c r="I134" i="18"/>
  <c r="J134" i="18"/>
  <c r="K134" i="18"/>
  <c r="L134" i="18"/>
  <c r="M134" i="18"/>
  <c r="N134" i="18"/>
  <c r="O134" i="18"/>
  <c r="P134" i="18"/>
  <c r="Q134" i="18"/>
  <c r="R134" i="18"/>
  <c r="S134" i="18"/>
  <c r="T134" i="18"/>
  <c r="U134" i="18"/>
  <c r="V134" i="18"/>
  <c r="W134" i="18"/>
  <c r="X134" i="18"/>
  <c r="Y134" i="18"/>
  <c r="Z134" i="18"/>
  <c r="AA134" i="18"/>
  <c r="AB134" i="18"/>
  <c r="AC134" i="18"/>
  <c r="AD134" i="18"/>
  <c r="AE134" i="18"/>
  <c r="AF134" i="18"/>
  <c r="AG134" i="18"/>
  <c r="AH134" i="18"/>
  <c r="AI134" i="18"/>
  <c r="AJ134" i="18"/>
  <c r="AK134" i="18"/>
  <c r="AL134" i="18"/>
  <c r="AM134" i="18"/>
  <c r="AN134" i="18"/>
  <c r="AO134" i="18"/>
  <c r="AP134" i="18"/>
  <c r="G135" i="18"/>
  <c r="H135" i="18"/>
  <c r="I135" i="18"/>
  <c r="J135" i="18"/>
  <c r="K135" i="18"/>
  <c r="L135" i="18"/>
  <c r="M135" i="18"/>
  <c r="N135" i="18"/>
  <c r="O135" i="18"/>
  <c r="P135" i="18"/>
  <c r="Q135" i="18"/>
  <c r="R135" i="18"/>
  <c r="S135" i="18"/>
  <c r="T135" i="18"/>
  <c r="U135" i="18"/>
  <c r="V135" i="18"/>
  <c r="W135" i="18"/>
  <c r="X135" i="18"/>
  <c r="Y135" i="18"/>
  <c r="Z135" i="18"/>
  <c r="AA135" i="18"/>
  <c r="AB135" i="18"/>
  <c r="AC135" i="18"/>
  <c r="AD135" i="18"/>
  <c r="AE135" i="18"/>
  <c r="AF135" i="18"/>
  <c r="AG135" i="18"/>
  <c r="AH135" i="18"/>
  <c r="AI135" i="18"/>
  <c r="AJ135" i="18"/>
  <c r="AK135" i="18"/>
  <c r="AL135" i="18"/>
  <c r="AM135" i="18"/>
  <c r="AN135" i="18"/>
  <c r="AO135" i="18"/>
  <c r="AP135" i="18"/>
  <c r="G136" i="18"/>
  <c r="H136" i="18"/>
  <c r="I136" i="18"/>
  <c r="J136" i="18"/>
  <c r="K136" i="18"/>
  <c r="L136" i="18"/>
  <c r="M136" i="18"/>
  <c r="N136" i="18"/>
  <c r="O136" i="18"/>
  <c r="P136" i="18"/>
  <c r="Q136" i="18"/>
  <c r="R136" i="18"/>
  <c r="S136" i="18"/>
  <c r="T136" i="18"/>
  <c r="U136" i="18"/>
  <c r="V136" i="18"/>
  <c r="W136" i="18"/>
  <c r="X136" i="18"/>
  <c r="Y136" i="18"/>
  <c r="Z136" i="18"/>
  <c r="AA136" i="18"/>
  <c r="AB136" i="18"/>
  <c r="AC136" i="18"/>
  <c r="AD136" i="18"/>
  <c r="AE136" i="18"/>
  <c r="AF136" i="18"/>
  <c r="AG136" i="18"/>
  <c r="AH136" i="18"/>
  <c r="AI136" i="18"/>
  <c r="AJ136" i="18"/>
  <c r="AK136" i="18"/>
  <c r="AL136" i="18"/>
  <c r="AM136" i="18"/>
  <c r="AN136" i="18"/>
  <c r="AO136" i="18"/>
  <c r="AP136" i="18"/>
  <c r="G137" i="18"/>
  <c r="H137" i="18"/>
  <c r="I137" i="18"/>
  <c r="J137" i="18"/>
  <c r="K137" i="18"/>
  <c r="L137" i="18"/>
  <c r="M137" i="18"/>
  <c r="N137" i="18"/>
  <c r="O137" i="18"/>
  <c r="P137" i="18"/>
  <c r="Q137" i="18"/>
  <c r="R137" i="18"/>
  <c r="S137" i="18"/>
  <c r="T137" i="18"/>
  <c r="U137" i="18"/>
  <c r="V137" i="18"/>
  <c r="W137" i="18"/>
  <c r="X137" i="18"/>
  <c r="Y137" i="18"/>
  <c r="Z137" i="18"/>
  <c r="AA137" i="18"/>
  <c r="AB137" i="18"/>
  <c r="AC137" i="18"/>
  <c r="AD137" i="18"/>
  <c r="AE137" i="18"/>
  <c r="AF137" i="18"/>
  <c r="AG137" i="18"/>
  <c r="AH137" i="18"/>
  <c r="AI137" i="18"/>
  <c r="AJ137" i="18"/>
  <c r="AK137" i="18"/>
  <c r="AL137" i="18"/>
  <c r="AM137" i="18"/>
  <c r="AN137" i="18"/>
  <c r="AO137" i="18"/>
  <c r="AP137" i="18"/>
  <c r="G138" i="18"/>
  <c r="H138" i="18"/>
  <c r="I138" i="18"/>
  <c r="J138" i="18"/>
  <c r="K138" i="18"/>
  <c r="L138" i="18"/>
  <c r="M138" i="18"/>
  <c r="N138" i="18"/>
  <c r="O138" i="18"/>
  <c r="P138" i="18"/>
  <c r="Q138" i="18"/>
  <c r="R138" i="18"/>
  <c r="S138" i="18"/>
  <c r="T138" i="18"/>
  <c r="U138" i="18"/>
  <c r="V138" i="18"/>
  <c r="W138" i="18"/>
  <c r="X138" i="18"/>
  <c r="Y138" i="18"/>
  <c r="Z138" i="18"/>
  <c r="AA138" i="18"/>
  <c r="AB138" i="18"/>
  <c r="AC138" i="18"/>
  <c r="AD138" i="18"/>
  <c r="AE138" i="18"/>
  <c r="AF138" i="18"/>
  <c r="AG138" i="18"/>
  <c r="AH138" i="18"/>
  <c r="AI138" i="18"/>
  <c r="AJ138" i="18"/>
  <c r="AK138" i="18"/>
  <c r="AL138" i="18"/>
  <c r="AM138" i="18"/>
  <c r="AN138" i="18"/>
  <c r="AO138" i="18"/>
  <c r="AP138" i="18"/>
  <c r="G139" i="18"/>
  <c r="H139" i="18"/>
  <c r="I139" i="18"/>
  <c r="J139" i="18"/>
  <c r="K139" i="18"/>
  <c r="L139" i="18"/>
  <c r="M139" i="18"/>
  <c r="N139" i="18"/>
  <c r="O139" i="18"/>
  <c r="P139" i="18"/>
  <c r="Q139" i="18"/>
  <c r="R139" i="18"/>
  <c r="S139" i="18"/>
  <c r="T139" i="18"/>
  <c r="U139" i="18"/>
  <c r="V139" i="18"/>
  <c r="W139" i="18"/>
  <c r="X139" i="18"/>
  <c r="Y139" i="18"/>
  <c r="Z139" i="18"/>
  <c r="AA139" i="18"/>
  <c r="AB139" i="18"/>
  <c r="AC139" i="18"/>
  <c r="AD139" i="18"/>
  <c r="AE139" i="18"/>
  <c r="AF139" i="18"/>
  <c r="AG139" i="18"/>
  <c r="AH139" i="18"/>
  <c r="AI139" i="18"/>
  <c r="AJ139" i="18"/>
  <c r="AK139" i="18"/>
  <c r="AL139" i="18"/>
  <c r="AM139" i="18"/>
  <c r="AN139" i="18"/>
  <c r="AO139" i="18"/>
  <c r="AP139" i="18"/>
  <c r="G140" i="18"/>
  <c r="H140" i="18"/>
  <c r="I140" i="18"/>
  <c r="J140" i="18"/>
  <c r="K140" i="18"/>
  <c r="L140" i="18"/>
  <c r="M140" i="18"/>
  <c r="N140" i="18"/>
  <c r="O140" i="18"/>
  <c r="P140" i="18"/>
  <c r="Q140" i="18"/>
  <c r="R140" i="18"/>
  <c r="S140" i="18"/>
  <c r="T140" i="18"/>
  <c r="U140" i="18"/>
  <c r="V140" i="18"/>
  <c r="W140" i="18"/>
  <c r="X140" i="18"/>
  <c r="Y140" i="18"/>
  <c r="Z140" i="18"/>
  <c r="AA140" i="18"/>
  <c r="AB140" i="18"/>
  <c r="AC140" i="18"/>
  <c r="AD140" i="18"/>
  <c r="AE140" i="18"/>
  <c r="AF140" i="18"/>
  <c r="AG140" i="18"/>
  <c r="AH140" i="18"/>
  <c r="AI140" i="18"/>
  <c r="AJ140" i="18"/>
  <c r="AK140" i="18"/>
  <c r="AL140" i="18"/>
  <c r="AM140" i="18"/>
  <c r="AN140" i="18"/>
  <c r="AO140" i="18"/>
  <c r="AP140" i="18"/>
  <c r="G141" i="18"/>
  <c r="H141" i="18"/>
  <c r="I141" i="18"/>
  <c r="J141" i="18"/>
  <c r="K141" i="18"/>
  <c r="L141" i="18"/>
  <c r="M141" i="18"/>
  <c r="N141" i="18"/>
  <c r="O141" i="18"/>
  <c r="P141" i="18"/>
  <c r="Q141" i="18"/>
  <c r="R141" i="18"/>
  <c r="S141" i="18"/>
  <c r="T141" i="18"/>
  <c r="U141" i="18"/>
  <c r="V141" i="18"/>
  <c r="W141" i="18"/>
  <c r="X141" i="18"/>
  <c r="Y141" i="18"/>
  <c r="Z141" i="18"/>
  <c r="AA141" i="18"/>
  <c r="AB141" i="18"/>
  <c r="AC141" i="18"/>
  <c r="AD141" i="18"/>
  <c r="AE141" i="18"/>
  <c r="AF141" i="18"/>
  <c r="AG141" i="18"/>
  <c r="AH141" i="18"/>
  <c r="AI141" i="18"/>
  <c r="AJ141" i="18"/>
  <c r="AK141" i="18"/>
  <c r="AL141" i="18"/>
  <c r="AM141" i="18"/>
  <c r="AN141" i="18"/>
  <c r="AO141" i="18"/>
  <c r="AP141" i="18"/>
  <c r="G142" i="18"/>
  <c r="H142" i="18"/>
  <c r="I142" i="18"/>
  <c r="J142" i="18"/>
  <c r="K142" i="18"/>
  <c r="L142" i="18"/>
  <c r="M142" i="18"/>
  <c r="N142" i="18"/>
  <c r="O142" i="18"/>
  <c r="P142" i="18"/>
  <c r="Q142" i="18"/>
  <c r="R142" i="18"/>
  <c r="S142" i="18"/>
  <c r="T142" i="18"/>
  <c r="U142" i="18"/>
  <c r="V142" i="18"/>
  <c r="W142" i="18"/>
  <c r="X142" i="18"/>
  <c r="Y142" i="18"/>
  <c r="Z142" i="18"/>
  <c r="AA142" i="18"/>
  <c r="AB142" i="18"/>
  <c r="AC142" i="18"/>
  <c r="AD142" i="18"/>
  <c r="AE142" i="18"/>
  <c r="AF142" i="18"/>
  <c r="AG142" i="18"/>
  <c r="AH142" i="18"/>
  <c r="AI142" i="18"/>
  <c r="AJ142" i="18"/>
  <c r="AK142" i="18"/>
  <c r="AL142" i="18"/>
  <c r="AM142" i="18"/>
  <c r="AN142" i="18"/>
  <c r="AO142" i="18"/>
  <c r="AP142" i="18"/>
  <c r="G143" i="18"/>
  <c r="H143" i="18"/>
  <c r="I143" i="18"/>
  <c r="J143" i="18"/>
  <c r="K143" i="18"/>
  <c r="L143" i="18"/>
  <c r="M143" i="18"/>
  <c r="N143" i="18"/>
  <c r="O143" i="18"/>
  <c r="P143" i="18"/>
  <c r="Q143" i="18"/>
  <c r="R143" i="18"/>
  <c r="S143" i="18"/>
  <c r="T143" i="18"/>
  <c r="U143" i="18"/>
  <c r="V143" i="18"/>
  <c r="W143" i="18"/>
  <c r="X143" i="18"/>
  <c r="Y143" i="18"/>
  <c r="Z143" i="18"/>
  <c r="AA143" i="18"/>
  <c r="AB143" i="18"/>
  <c r="AC143" i="18"/>
  <c r="AD143" i="18"/>
  <c r="AE143" i="18"/>
  <c r="AF143" i="18"/>
  <c r="AG143" i="18"/>
  <c r="AH143" i="18"/>
  <c r="AI143" i="18"/>
  <c r="AJ143" i="18"/>
  <c r="AK143" i="18"/>
  <c r="AL143" i="18"/>
  <c r="AM143" i="18"/>
  <c r="AN143" i="18"/>
  <c r="AO143" i="18"/>
  <c r="AP143" i="18"/>
  <c r="G144" i="18"/>
  <c r="H144" i="18"/>
  <c r="I144" i="18"/>
  <c r="J144" i="18"/>
  <c r="K144" i="18"/>
  <c r="L144" i="18"/>
  <c r="M144" i="18"/>
  <c r="N144" i="18"/>
  <c r="O144" i="18"/>
  <c r="P144" i="18"/>
  <c r="Q144" i="18"/>
  <c r="R144" i="18"/>
  <c r="S144" i="18"/>
  <c r="T144" i="18"/>
  <c r="U144" i="18"/>
  <c r="V144" i="18"/>
  <c r="W144" i="18"/>
  <c r="X144" i="18"/>
  <c r="Y144" i="18"/>
  <c r="Z144" i="18"/>
  <c r="AA144" i="18"/>
  <c r="AB144" i="18"/>
  <c r="AC144" i="18"/>
  <c r="AD144" i="18"/>
  <c r="AE144" i="18"/>
  <c r="AF144" i="18"/>
  <c r="AG144" i="18"/>
  <c r="AH144" i="18"/>
  <c r="AI144" i="18"/>
  <c r="AJ144" i="18"/>
  <c r="AK144" i="18"/>
  <c r="AL144" i="18"/>
  <c r="AM144" i="18"/>
  <c r="AN144" i="18"/>
  <c r="AO144" i="18"/>
  <c r="AP144" i="18"/>
  <c r="G145" i="18"/>
  <c r="H145" i="18"/>
  <c r="I145" i="18"/>
  <c r="J145" i="18"/>
  <c r="K145" i="18"/>
  <c r="L145" i="18"/>
  <c r="M145" i="18"/>
  <c r="N145" i="18"/>
  <c r="O145" i="18"/>
  <c r="P145" i="18"/>
  <c r="Q145" i="18"/>
  <c r="R145" i="18"/>
  <c r="S145" i="18"/>
  <c r="T145" i="18"/>
  <c r="U145" i="18"/>
  <c r="V145" i="18"/>
  <c r="W145" i="18"/>
  <c r="X145" i="18"/>
  <c r="Y145" i="18"/>
  <c r="Z145" i="18"/>
  <c r="AA145" i="18"/>
  <c r="AB145" i="18"/>
  <c r="AC145" i="18"/>
  <c r="AD145" i="18"/>
  <c r="AE145" i="18"/>
  <c r="AF145" i="18"/>
  <c r="AG145" i="18"/>
  <c r="AH145" i="18"/>
  <c r="AI145" i="18"/>
  <c r="AJ145" i="18"/>
  <c r="AK145" i="18"/>
  <c r="AL145" i="18"/>
  <c r="AM145" i="18"/>
  <c r="AN145" i="18"/>
  <c r="AO145" i="18"/>
  <c r="AP145" i="18"/>
  <c r="G146" i="18"/>
  <c r="H146" i="18"/>
  <c r="I146" i="18"/>
  <c r="J146" i="18"/>
  <c r="K146" i="18"/>
  <c r="L146" i="18"/>
  <c r="M146" i="18"/>
  <c r="N146" i="18"/>
  <c r="O146" i="18"/>
  <c r="P146" i="18"/>
  <c r="Q146" i="18"/>
  <c r="R146" i="18"/>
  <c r="S146" i="18"/>
  <c r="T146" i="18"/>
  <c r="U146" i="18"/>
  <c r="V146" i="18"/>
  <c r="W146" i="18"/>
  <c r="X146" i="18"/>
  <c r="Y146" i="18"/>
  <c r="Z146" i="18"/>
  <c r="AA146" i="18"/>
  <c r="AB146" i="18"/>
  <c r="AC146" i="18"/>
  <c r="AD146" i="18"/>
  <c r="AE146" i="18"/>
  <c r="AF146" i="18"/>
  <c r="AG146" i="18"/>
  <c r="AH146" i="18"/>
  <c r="AI146" i="18"/>
  <c r="AJ146" i="18"/>
  <c r="AK146" i="18"/>
  <c r="AL146" i="18"/>
  <c r="AM146" i="18"/>
  <c r="AN146" i="18"/>
  <c r="AO146" i="18"/>
  <c r="AP146" i="18"/>
  <c r="G147" i="18"/>
  <c r="H147" i="18"/>
  <c r="I147" i="18"/>
  <c r="J147" i="18"/>
  <c r="K147" i="18"/>
  <c r="L147" i="18"/>
  <c r="M147" i="18"/>
  <c r="N147" i="18"/>
  <c r="O147" i="18"/>
  <c r="P147" i="18"/>
  <c r="Q147" i="18"/>
  <c r="R147" i="18"/>
  <c r="S147" i="18"/>
  <c r="T147" i="18"/>
  <c r="U147" i="18"/>
  <c r="V147" i="18"/>
  <c r="W147" i="18"/>
  <c r="X147" i="18"/>
  <c r="Y147" i="18"/>
  <c r="Z147" i="18"/>
  <c r="AA147" i="18"/>
  <c r="AB147" i="18"/>
  <c r="AC147" i="18"/>
  <c r="AD147" i="18"/>
  <c r="AE147" i="18"/>
  <c r="AF147" i="18"/>
  <c r="AG147" i="18"/>
  <c r="AH147" i="18"/>
  <c r="AI147" i="18"/>
  <c r="AJ147" i="18"/>
  <c r="AK147" i="18"/>
  <c r="AL147" i="18"/>
  <c r="AM147" i="18"/>
  <c r="AN147" i="18"/>
  <c r="AO147" i="18"/>
  <c r="AP147" i="18"/>
  <c r="G148" i="18"/>
  <c r="H148" i="18"/>
  <c r="I148" i="18"/>
  <c r="J148" i="18"/>
  <c r="K148" i="18"/>
  <c r="L148" i="18"/>
  <c r="M148" i="18"/>
  <c r="N148" i="18"/>
  <c r="O148" i="18"/>
  <c r="P148" i="18"/>
  <c r="Q148" i="18"/>
  <c r="R148" i="18"/>
  <c r="S148" i="18"/>
  <c r="T148" i="18"/>
  <c r="U148" i="18"/>
  <c r="V148" i="18"/>
  <c r="W148" i="18"/>
  <c r="X148" i="18"/>
  <c r="Y148" i="18"/>
  <c r="Z148" i="18"/>
  <c r="AA148" i="18"/>
  <c r="AB148" i="18"/>
  <c r="AC148" i="18"/>
  <c r="AD148" i="18"/>
  <c r="AE148" i="18"/>
  <c r="AF148" i="18"/>
  <c r="AG148" i="18"/>
  <c r="AH148" i="18"/>
  <c r="AI148" i="18"/>
  <c r="AJ148" i="18"/>
  <c r="AK148" i="18"/>
  <c r="AL148" i="18"/>
  <c r="AM148" i="18"/>
  <c r="AN148" i="18"/>
  <c r="AO148" i="18"/>
  <c r="AP148" i="18"/>
  <c r="G46" i="18"/>
  <c r="H46" i="18"/>
  <c r="I46" i="18"/>
  <c r="J46" i="18"/>
  <c r="K46" i="18"/>
  <c r="L46" i="18"/>
  <c r="M46" i="18"/>
  <c r="N46" i="18"/>
  <c r="O46" i="18"/>
  <c r="P46" i="18"/>
  <c r="Q46" i="18"/>
  <c r="R46" i="18"/>
  <c r="S46" i="18"/>
  <c r="T46" i="18"/>
  <c r="U46" i="18"/>
  <c r="V46" i="18"/>
  <c r="W46" i="18"/>
  <c r="X46" i="18"/>
  <c r="Y46" i="18"/>
  <c r="Z46" i="18"/>
  <c r="AA46" i="18"/>
  <c r="AB46" i="18"/>
  <c r="AC46" i="18"/>
  <c r="AD46" i="18"/>
  <c r="AE46" i="18"/>
  <c r="AF46" i="18"/>
  <c r="AG46" i="18"/>
  <c r="AH46" i="18"/>
  <c r="AI46" i="18"/>
  <c r="AJ46" i="18"/>
  <c r="AK46" i="18"/>
  <c r="AL46" i="18"/>
  <c r="AM46" i="18"/>
  <c r="AN46" i="18"/>
  <c r="AO46" i="18"/>
  <c r="AP46" i="18"/>
  <c r="G47" i="18"/>
  <c r="H47" i="18"/>
  <c r="I47" i="18"/>
  <c r="J47" i="18"/>
  <c r="K47" i="18"/>
  <c r="L47" i="18"/>
  <c r="M47" i="18"/>
  <c r="N47" i="18"/>
  <c r="O47" i="18"/>
  <c r="P47" i="18"/>
  <c r="Q47" i="18"/>
  <c r="R47" i="18"/>
  <c r="S47" i="18"/>
  <c r="T47" i="18"/>
  <c r="U47" i="18"/>
  <c r="V47" i="18"/>
  <c r="W47" i="18"/>
  <c r="X47" i="18"/>
  <c r="Y47" i="18"/>
  <c r="Z47" i="18"/>
  <c r="AA47" i="18"/>
  <c r="AB47" i="18"/>
  <c r="AC47" i="18"/>
  <c r="AD47" i="18"/>
  <c r="AE47" i="18"/>
  <c r="AF47" i="18"/>
  <c r="AG47" i="18"/>
  <c r="AH47" i="18"/>
  <c r="AI47" i="18"/>
  <c r="AJ47" i="18"/>
  <c r="AK47" i="18"/>
  <c r="AL47" i="18"/>
  <c r="AM47" i="18"/>
  <c r="AN47" i="18"/>
  <c r="AO47" i="18"/>
  <c r="AP47" i="18"/>
  <c r="G48" i="18"/>
  <c r="H48" i="18"/>
  <c r="I48" i="18"/>
  <c r="J48" i="18"/>
  <c r="K48" i="18"/>
  <c r="L48" i="18"/>
  <c r="M48" i="18"/>
  <c r="N48" i="18"/>
  <c r="O48" i="18"/>
  <c r="P48" i="18"/>
  <c r="Q48" i="18"/>
  <c r="R48" i="18"/>
  <c r="S48" i="18"/>
  <c r="T48" i="18"/>
  <c r="U48" i="18"/>
  <c r="V48" i="18"/>
  <c r="W48" i="18"/>
  <c r="X48" i="18"/>
  <c r="Y48" i="18"/>
  <c r="Z48" i="18"/>
  <c r="AA48" i="18"/>
  <c r="AB48" i="18"/>
  <c r="AC48" i="18"/>
  <c r="AD48" i="18"/>
  <c r="AE48" i="18"/>
  <c r="AF48" i="18"/>
  <c r="AG48" i="18"/>
  <c r="AH48" i="18"/>
  <c r="AI48" i="18"/>
  <c r="AJ48" i="18"/>
  <c r="AK48" i="18"/>
  <c r="AL48" i="18"/>
  <c r="AM48" i="18"/>
  <c r="AN48" i="18"/>
  <c r="AO48" i="18"/>
  <c r="AP48" i="18"/>
  <c r="G49" i="18"/>
  <c r="H49" i="18"/>
  <c r="I49" i="18"/>
  <c r="J49" i="18"/>
  <c r="K49" i="18"/>
  <c r="L49" i="18"/>
  <c r="M49" i="18"/>
  <c r="N49" i="18"/>
  <c r="O49" i="18"/>
  <c r="P49" i="18"/>
  <c r="Q49" i="18"/>
  <c r="R49" i="18"/>
  <c r="S49" i="18"/>
  <c r="T49" i="18"/>
  <c r="U49" i="18"/>
  <c r="V49" i="18"/>
  <c r="W49" i="18"/>
  <c r="X49" i="18"/>
  <c r="Y49" i="18"/>
  <c r="Z49" i="18"/>
  <c r="AA49" i="18"/>
  <c r="AB49" i="18"/>
  <c r="AC49" i="18"/>
  <c r="AD49" i="18"/>
  <c r="AE49" i="18"/>
  <c r="AF49" i="18"/>
  <c r="AG49" i="18"/>
  <c r="AH49" i="18"/>
  <c r="AI49" i="18"/>
  <c r="AJ49" i="18"/>
  <c r="AK49" i="18"/>
  <c r="AL49" i="18"/>
  <c r="AM49" i="18"/>
  <c r="AN49" i="18"/>
  <c r="AO49" i="18"/>
  <c r="AP49" i="18"/>
  <c r="G50" i="18"/>
  <c r="H50" i="18"/>
  <c r="I50" i="18"/>
  <c r="J50" i="18"/>
  <c r="K50" i="18"/>
  <c r="L50" i="18"/>
  <c r="M50" i="18"/>
  <c r="N50" i="18"/>
  <c r="O50" i="18"/>
  <c r="P50" i="18"/>
  <c r="Q50" i="18"/>
  <c r="R50" i="18"/>
  <c r="S50" i="18"/>
  <c r="T50" i="18"/>
  <c r="U50" i="18"/>
  <c r="V50" i="18"/>
  <c r="W50" i="18"/>
  <c r="X50" i="18"/>
  <c r="Y50" i="18"/>
  <c r="Z50" i="18"/>
  <c r="AA50" i="18"/>
  <c r="AB50" i="18"/>
  <c r="AC50" i="18"/>
  <c r="AD50" i="18"/>
  <c r="AE50" i="18"/>
  <c r="AF50" i="18"/>
  <c r="AG50" i="18"/>
  <c r="AH50" i="18"/>
  <c r="AI50" i="18"/>
  <c r="AJ50" i="18"/>
  <c r="AK50" i="18"/>
  <c r="AL50" i="18"/>
  <c r="AM50" i="18"/>
  <c r="AN50" i="18"/>
  <c r="AO50" i="18"/>
  <c r="AP50" i="18"/>
  <c r="G51" i="18"/>
  <c r="H51" i="18"/>
  <c r="I51" i="18"/>
  <c r="J51" i="18"/>
  <c r="K51" i="18"/>
  <c r="L51" i="18"/>
  <c r="M51" i="18"/>
  <c r="N51" i="18"/>
  <c r="O51" i="18"/>
  <c r="P51" i="18"/>
  <c r="Q51" i="18"/>
  <c r="R51" i="18"/>
  <c r="S51" i="18"/>
  <c r="T51" i="18"/>
  <c r="U51" i="18"/>
  <c r="V51" i="18"/>
  <c r="W51" i="18"/>
  <c r="X51" i="18"/>
  <c r="Y51" i="18"/>
  <c r="Z51" i="18"/>
  <c r="AA51" i="18"/>
  <c r="AB51" i="18"/>
  <c r="AC51" i="18"/>
  <c r="AD51" i="18"/>
  <c r="AE51" i="18"/>
  <c r="AF51" i="18"/>
  <c r="AG51" i="18"/>
  <c r="AH51" i="18"/>
  <c r="AI51" i="18"/>
  <c r="AJ51" i="18"/>
  <c r="AK51" i="18"/>
  <c r="AL51" i="18"/>
  <c r="AM51" i="18"/>
  <c r="AN51" i="18"/>
  <c r="AO51" i="18"/>
  <c r="AP51" i="18"/>
  <c r="G52" i="18"/>
  <c r="H52" i="18"/>
  <c r="I52" i="18"/>
  <c r="J52" i="18"/>
  <c r="K52" i="18"/>
  <c r="L52" i="18"/>
  <c r="M52" i="18"/>
  <c r="N52" i="18"/>
  <c r="O52" i="18"/>
  <c r="P52" i="18"/>
  <c r="Q52" i="18"/>
  <c r="R52" i="18"/>
  <c r="S52" i="18"/>
  <c r="T52" i="18"/>
  <c r="U52" i="18"/>
  <c r="V52" i="18"/>
  <c r="W52" i="18"/>
  <c r="X52" i="18"/>
  <c r="Y52" i="18"/>
  <c r="Z52" i="18"/>
  <c r="AA52" i="18"/>
  <c r="AB52" i="18"/>
  <c r="AC52" i="18"/>
  <c r="AD52" i="18"/>
  <c r="AE52" i="18"/>
  <c r="AF52" i="18"/>
  <c r="AG52" i="18"/>
  <c r="AH52" i="18"/>
  <c r="AI52" i="18"/>
  <c r="AJ52" i="18"/>
  <c r="AK52" i="18"/>
  <c r="AL52" i="18"/>
  <c r="AM52" i="18"/>
  <c r="AN52" i="18"/>
  <c r="AO52" i="18"/>
  <c r="AP52" i="18"/>
  <c r="G53" i="18"/>
  <c r="H53" i="18"/>
  <c r="I53" i="18"/>
  <c r="J53" i="18"/>
  <c r="K53" i="18"/>
  <c r="L53" i="18"/>
  <c r="M53" i="18"/>
  <c r="N53" i="18"/>
  <c r="O53" i="18"/>
  <c r="P53" i="18"/>
  <c r="Q53" i="18"/>
  <c r="R53" i="18"/>
  <c r="S53" i="18"/>
  <c r="T53" i="18"/>
  <c r="U53" i="18"/>
  <c r="V53" i="18"/>
  <c r="W53" i="18"/>
  <c r="X53" i="18"/>
  <c r="Y53" i="18"/>
  <c r="Z53" i="18"/>
  <c r="AA53" i="18"/>
  <c r="AB53" i="18"/>
  <c r="AC53" i="18"/>
  <c r="AD53" i="18"/>
  <c r="AE53" i="18"/>
  <c r="AF53" i="18"/>
  <c r="AG53" i="18"/>
  <c r="AH53" i="18"/>
  <c r="AI53" i="18"/>
  <c r="AJ53" i="18"/>
  <c r="AK53" i="18"/>
  <c r="AL53" i="18"/>
  <c r="AM53" i="18"/>
  <c r="AN53" i="18"/>
  <c r="AO53" i="18"/>
  <c r="AP53" i="18"/>
  <c r="G149" i="18"/>
  <c r="H149" i="18"/>
  <c r="I149" i="18"/>
  <c r="J149" i="18"/>
  <c r="K149" i="18"/>
  <c r="L149" i="18"/>
  <c r="M149" i="18"/>
  <c r="N149" i="18"/>
  <c r="O149" i="18"/>
  <c r="P149" i="18"/>
  <c r="Q149" i="18"/>
  <c r="R149" i="18"/>
  <c r="S149" i="18"/>
  <c r="T149" i="18"/>
  <c r="U149" i="18"/>
  <c r="V149" i="18"/>
  <c r="W149" i="18"/>
  <c r="X149" i="18"/>
  <c r="Y149" i="18"/>
  <c r="Z149" i="18"/>
  <c r="AA149" i="18"/>
  <c r="AB149" i="18"/>
  <c r="AC149" i="18"/>
  <c r="AD149" i="18"/>
  <c r="AE149" i="18"/>
  <c r="AF149" i="18"/>
  <c r="AG149" i="18"/>
  <c r="AH149" i="18"/>
  <c r="AI149" i="18"/>
  <c r="AJ149" i="18"/>
  <c r="AK149" i="18"/>
  <c r="AL149" i="18"/>
  <c r="AM149" i="18"/>
  <c r="AN149" i="18"/>
  <c r="AO149" i="18"/>
  <c r="AP149" i="18"/>
  <c r="G150" i="18"/>
  <c r="H150" i="18"/>
  <c r="I150" i="18"/>
  <c r="J150" i="18"/>
  <c r="K150" i="18"/>
  <c r="L150" i="18"/>
  <c r="M150" i="18"/>
  <c r="N150" i="18"/>
  <c r="O150" i="18"/>
  <c r="P150" i="18"/>
  <c r="Q150" i="18"/>
  <c r="R150" i="18"/>
  <c r="S150" i="18"/>
  <c r="T150" i="18"/>
  <c r="U150" i="18"/>
  <c r="V150" i="18"/>
  <c r="W150" i="18"/>
  <c r="X150" i="18"/>
  <c r="Y150" i="18"/>
  <c r="Z150" i="18"/>
  <c r="AA150" i="18"/>
  <c r="AB150" i="18"/>
  <c r="AC150" i="18"/>
  <c r="AD150" i="18"/>
  <c r="AE150" i="18"/>
  <c r="AF150" i="18"/>
  <c r="AG150" i="18"/>
  <c r="AH150" i="18"/>
  <c r="AI150" i="18"/>
  <c r="AJ150" i="18"/>
  <c r="AK150" i="18"/>
  <c r="AL150" i="18"/>
  <c r="AM150" i="18"/>
  <c r="AN150" i="18"/>
  <c r="AO150" i="18"/>
  <c r="AP150" i="18"/>
  <c r="G151" i="18"/>
  <c r="H151" i="18"/>
  <c r="I151" i="18"/>
  <c r="J151" i="18"/>
  <c r="K151" i="18"/>
  <c r="L151" i="18"/>
  <c r="M151" i="18"/>
  <c r="N151" i="18"/>
  <c r="O151" i="18"/>
  <c r="P151" i="18"/>
  <c r="Q151" i="18"/>
  <c r="R151" i="18"/>
  <c r="S151" i="18"/>
  <c r="T151" i="18"/>
  <c r="U151" i="18"/>
  <c r="V151" i="18"/>
  <c r="W151" i="18"/>
  <c r="X151" i="18"/>
  <c r="Y151" i="18"/>
  <c r="Z151" i="18"/>
  <c r="AA151" i="18"/>
  <c r="AB151" i="18"/>
  <c r="AC151" i="18"/>
  <c r="AD151" i="18"/>
  <c r="AE151" i="18"/>
  <c r="AF151" i="18"/>
  <c r="AG151" i="18"/>
  <c r="AH151" i="18"/>
  <c r="AI151" i="18"/>
  <c r="AJ151" i="18"/>
  <c r="AK151" i="18"/>
  <c r="AL151" i="18"/>
  <c r="AM151" i="18"/>
  <c r="AN151" i="18"/>
  <c r="AO151" i="18"/>
  <c r="AP151" i="18"/>
  <c r="G152" i="18"/>
  <c r="H152" i="18"/>
  <c r="I152" i="18"/>
  <c r="J152" i="18"/>
  <c r="K152" i="18"/>
  <c r="L152" i="18"/>
  <c r="M152" i="18"/>
  <c r="N152" i="18"/>
  <c r="O152" i="18"/>
  <c r="P152" i="18"/>
  <c r="Q152" i="18"/>
  <c r="R152" i="18"/>
  <c r="S152" i="18"/>
  <c r="T152" i="18"/>
  <c r="U152" i="18"/>
  <c r="V152" i="18"/>
  <c r="W152" i="18"/>
  <c r="X152" i="18"/>
  <c r="Y152" i="18"/>
  <c r="Z152" i="18"/>
  <c r="AA152" i="18"/>
  <c r="AB152" i="18"/>
  <c r="AC152" i="18"/>
  <c r="AD152" i="18"/>
  <c r="AE152" i="18"/>
  <c r="AF152" i="18"/>
  <c r="AG152" i="18"/>
  <c r="AH152" i="18"/>
  <c r="AI152" i="18"/>
  <c r="AJ152" i="18"/>
  <c r="AK152" i="18"/>
  <c r="AL152" i="18"/>
  <c r="AM152" i="18"/>
  <c r="AN152" i="18"/>
  <c r="AO152" i="18"/>
  <c r="AP152" i="18"/>
  <c r="G153" i="18"/>
  <c r="H153" i="18"/>
  <c r="I153" i="18"/>
  <c r="J153" i="18"/>
  <c r="K153" i="18"/>
  <c r="L153" i="18"/>
  <c r="M153" i="18"/>
  <c r="N153" i="18"/>
  <c r="O153" i="18"/>
  <c r="P153" i="18"/>
  <c r="Q153" i="18"/>
  <c r="R153" i="18"/>
  <c r="S153" i="18"/>
  <c r="T153" i="18"/>
  <c r="U153" i="18"/>
  <c r="V153" i="18"/>
  <c r="W153" i="18"/>
  <c r="X153" i="18"/>
  <c r="Y153" i="18"/>
  <c r="Z153" i="18"/>
  <c r="AA153" i="18"/>
  <c r="AB153" i="18"/>
  <c r="AC153" i="18"/>
  <c r="AD153" i="18"/>
  <c r="AE153" i="18"/>
  <c r="AF153" i="18"/>
  <c r="AG153" i="18"/>
  <c r="AH153" i="18"/>
  <c r="AI153" i="18"/>
  <c r="AJ153" i="18"/>
  <c r="AK153" i="18"/>
  <c r="AL153" i="18"/>
  <c r="AM153" i="18"/>
  <c r="AN153" i="18"/>
  <c r="AO153" i="18"/>
  <c r="AP153" i="18"/>
  <c r="G154" i="18"/>
  <c r="H154" i="18"/>
  <c r="I154" i="18"/>
  <c r="J154" i="18"/>
  <c r="K154" i="18"/>
  <c r="L154" i="18"/>
  <c r="M154" i="18"/>
  <c r="N154" i="18"/>
  <c r="O154" i="18"/>
  <c r="P154" i="18"/>
  <c r="Q154" i="18"/>
  <c r="R154" i="18"/>
  <c r="S154" i="18"/>
  <c r="T154" i="18"/>
  <c r="U154" i="18"/>
  <c r="V154" i="18"/>
  <c r="W154" i="18"/>
  <c r="X154" i="18"/>
  <c r="Y154" i="18"/>
  <c r="Z154" i="18"/>
  <c r="AA154" i="18"/>
  <c r="AB154" i="18"/>
  <c r="AC154" i="18"/>
  <c r="AD154" i="18"/>
  <c r="AE154" i="18"/>
  <c r="AF154" i="18"/>
  <c r="AG154" i="18"/>
  <c r="AH154" i="18"/>
  <c r="AI154" i="18"/>
  <c r="AJ154" i="18"/>
  <c r="AK154" i="18"/>
  <c r="AL154" i="18"/>
  <c r="AM154" i="18"/>
  <c r="AN154" i="18"/>
  <c r="AO154" i="18"/>
  <c r="AP154" i="18"/>
  <c r="G155" i="18"/>
  <c r="H155" i="18"/>
  <c r="I155" i="18"/>
  <c r="J155" i="18"/>
  <c r="K155" i="18"/>
  <c r="L155" i="18"/>
  <c r="M155" i="18"/>
  <c r="N155" i="18"/>
  <c r="O155" i="18"/>
  <c r="P155" i="18"/>
  <c r="Q155" i="18"/>
  <c r="R155" i="18"/>
  <c r="S155" i="18"/>
  <c r="T155" i="18"/>
  <c r="U155" i="18"/>
  <c r="V155" i="18"/>
  <c r="W155" i="18"/>
  <c r="X155" i="18"/>
  <c r="Y155" i="18"/>
  <c r="Z155" i="18"/>
  <c r="AA155" i="18"/>
  <c r="AB155" i="18"/>
  <c r="AC155" i="18"/>
  <c r="AD155" i="18"/>
  <c r="AE155" i="18"/>
  <c r="AF155" i="18"/>
  <c r="AG155" i="18"/>
  <c r="AH155" i="18"/>
  <c r="AI155" i="18"/>
  <c r="AJ155" i="18"/>
  <c r="AK155" i="18"/>
  <c r="AL155" i="18"/>
  <c r="AM155" i="18"/>
  <c r="AN155" i="18"/>
  <c r="AO155" i="18"/>
  <c r="AP155" i="18"/>
  <c r="G156" i="18"/>
  <c r="H156" i="18"/>
  <c r="I156" i="18"/>
  <c r="J156" i="18"/>
  <c r="K156" i="18"/>
  <c r="L156" i="18"/>
  <c r="M156" i="18"/>
  <c r="N156" i="18"/>
  <c r="O156" i="18"/>
  <c r="P156" i="18"/>
  <c r="Q156" i="18"/>
  <c r="R156" i="18"/>
  <c r="S156" i="18"/>
  <c r="T156" i="18"/>
  <c r="U156" i="18"/>
  <c r="V156" i="18"/>
  <c r="W156" i="18"/>
  <c r="X156" i="18"/>
  <c r="Y156" i="18"/>
  <c r="Z156" i="18"/>
  <c r="AA156" i="18"/>
  <c r="AB156" i="18"/>
  <c r="AC156" i="18"/>
  <c r="AD156" i="18"/>
  <c r="AE156" i="18"/>
  <c r="AF156" i="18"/>
  <c r="AG156" i="18"/>
  <c r="AH156" i="18"/>
  <c r="AI156" i="18"/>
  <c r="AJ156" i="18"/>
  <c r="AK156" i="18"/>
  <c r="AL156" i="18"/>
  <c r="AM156" i="18"/>
  <c r="AN156" i="18"/>
  <c r="AO156" i="18"/>
  <c r="AP156" i="18"/>
  <c r="G157" i="18"/>
  <c r="H157" i="18"/>
  <c r="I157" i="18"/>
  <c r="J157" i="18"/>
  <c r="K157" i="18"/>
  <c r="L157" i="18"/>
  <c r="M157" i="18"/>
  <c r="N157" i="18"/>
  <c r="O157" i="18"/>
  <c r="P157" i="18"/>
  <c r="Q157" i="18"/>
  <c r="R157" i="18"/>
  <c r="S157" i="18"/>
  <c r="T157" i="18"/>
  <c r="U157" i="18"/>
  <c r="V157" i="18"/>
  <c r="W157" i="18"/>
  <c r="X157" i="18"/>
  <c r="Y157" i="18"/>
  <c r="Z157" i="18"/>
  <c r="AA157" i="18"/>
  <c r="AB157" i="18"/>
  <c r="AC157" i="18"/>
  <c r="AD157" i="18"/>
  <c r="AE157" i="18"/>
  <c r="AF157" i="18"/>
  <c r="AG157" i="18"/>
  <c r="AH157" i="18"/>
  <c r="AI157" i="18"/>
  <c r="AJ157" i="18"/>
  <c r="AK157" i="18"/>
  <c r="AL157" i="18"/>
  <c r="AM157" i="18"/>
  <c r="AN157" i="18"/>
  <c r="AO157" i="18"/>
  <c r="AP157" i="18"/>
  <c r="G158" i="18"/>
  <c r="H158" i="18"/>
  <c r="I158" i="18"/>
  <c r="J158" i="18"/>
  <c r="K158" i="18"/>
  <c r="L158" i="18"/>
  <c r="M158" i="18"/>
  <c r="N158" i="18"/>
  <c r="O158" i="18"/>
  <c r="P158" i="18"/>
  <c r="Q158" i="18"/>
  <c r="R158" i="18"/>
  <c r="S158" i="18"/>
  <c r="T158" i="18"/>
  <c r="U158" i="18"/>
  <c r="V158" i="18"/>
  <c r="W158" i="18"/>
  <c r="X158" i="18"/>
  <c r="Y158" i="18"/>
  <c r="Z158" i="18"/>
  <c r="AA158" i="18"/>
  <c r="AB158" i="18"/>
  <c r="AC158" i="18"/>
  <c r="AD158" i="18"/>
  <c r="AE158" i="18"/>
  <c r="AF158" i="18"/>
  <c r="AG158" i="18"/>
  <c r="AH158" i="18"/>
  <c r="AI158" i="18"/>
  <c r="AJ158" i="18"/>
  <c r="AK158" i="18"/>
  <c r="AL158" i="18"/>
  <c r="AM158" i="18"/>
  <c r="AN158" i="18"/>
  <c r="AO158" i="18"/>
  <c r="AP158" i="18"/>
  <c r="G159" i="18"/>
  <c r="H159" i="18"/>
  <c r="I159" i="18"/>
  <c r="J159" i="18"/>
  <c r="K159" i="18"/>
  <c r="L159" i="18"/>
  <c r="M159" i="18"/>
  <c r="N159" i="18"/>
  <c r="O159" i="18"/>
  <c r="P159" i="18"/>
  <c r="Q159" i="18"/>
  <c r="R159" i="18"/>
  <c r="S159" i="18"/>
  <c r="T159" i="18"/>
  <c r="U159" i="18"/>
  <c r="V159" i="18"/>
  <c r="W159" i="18"/>
  <c r="X159" i="18"/>
  <c r="Y159" i="18"/>
  <c r="Z159" i="18"/>
  <c r="AA159" i="18"/>
  <c r="AB159" i="18"/>
  <c r="AC159" i="18"/>
  <c r="AD159" i="18"/>
  <c r="AE159" i="18"/>
  <c r="AF159" i="18"/>
  <c r="AG159" i="18"/>
  <c r="AH159" i="18"/>
  <c r="AI159" i="18"/>
  <c r="AJ159" i="18"/>
  <c r="AK159" i="18"/>
  <c r="AL159" i="18"/>
  <c r="AM159" i="18"/>
  <c r="AN159" i="18"/>
  <c r="AO159" i="18"/>
  <c r="AP159" i="18"/>
  <c r="G79" i="18"/>
  <c r="H79" i="18"/>
  <c r="I79" i="18"/>
  <c r="J79" i="18"/>
  <c r="K79" i="18"/>
  <c r="L79" i="18"/>
  <c r="M79" i="18"/>
  <c r="N79" i="18"/>
  <c r="O79" i="18"/>
  <c r="P79" i="18"/>
  <c r="Q79" i="18"/>
  <c r="R79" i="18"/>
  <c r="S79" i="18"/>
  <c r="T79" i="18"/>
  <c r="U79" i="18"/>
  <c r="V79" i="18"/>
  <c r="W79" i="18"/>
  <c r="X79" i="18"/>
  <c r="Y79" i="18"/>
  <c r="Z79" i="18"/>
  <c r="AA79" i="18"/>
  <c r="AB79" i="18"/>
  <c r="AC79" i="18"/>
  <c r="AD79" i="18"/>
  <c r="AE79" i="18"/>
  <c r="AF79" i="18"/>
  <c r="AG79" i="18"/>
  <c r="AH79" i="18"/>
  <c r="AI79" i="18"/>
  <c r="AJ79" i="18"/>
  <c r="AK79" i="18"/>
  <c r="AL79" i="18"/>
  <c r="AM79" i="18"/>
  <c r="AN79" i="18"/>
  <c r="AO79" i="18"/>
  <c r="AP79" i="18"/>
  <c r="G80" i="18"/>
  <c r="H80" i="18"/>
  <c r="I80" i="18"/>
  <c r="J80" i="18"/>
  <c r="K80" i="18"/>
  <c r="L80" i="18"/>
  <c r="M80" i="18"/>
  <c r="N80" i="18"/>
  <c r="O80" i="18"/>
  <c r="P80" i="18"/>
  <c r="Q80" i="18"/>
  <c r="R80" i="18"/>
  <c r="S80" i="18"/>
  <c r="T80" i="18"/>
  <c r="U80" i="18"/>
  <c r="V80" i="18"/>
  <c r="W80" i="18"/>
  <c r="X80" i="18"/>
  <c r="Y80" i="18"/>
  <c r="Z80" i="18"/>
  <c r="AA80" i="18"/>
  <c r="AB80" i="18"/>
  <c r="AC80" i="18"/>
  <c r="AD80" i="18"/>
  <c r="AE80" i="18"/>
  <c r="AF80" i="18"/>
  <c r="AG80" i="18"/>
  <c r="AH80" i="18"/>
  <c r="AI80" i="18"/>
  <c r="AJ80" i="18"/>
  <c r="AK80" i="18"/>
  <c r="AL80" i="18"/>
  <c r="AM80" i="18"/>
  <c r="AN80" i="18"/>
  <c r="AO80" i="18"/>
  <c r="AP80" i="18"/>
  <c r="G81" i="18"/>
  <c r="H81" i="18"/>
  <c r="I81" i="18"/>
  <c r="J81" i="18"/>
  <c r="K81" i="18"/>
  <c r="L81" i="18"/>
  <c r="M81" i="18"/>
  <c r="N81" i="18"/>
  <c r="O81" i="18"/>
  <c r="P81" i="18"/>
  <c r="Q81" i="18"/>
  <c r="R81" i="18"/>
  <c r="S81" i="18"/>
  <c r="T81" i="18"/>
  <c r="U81" i="18"/>
  <c r="V81" i="18"/>
  <c r="W81" i="18"/>
  <c r="X81" i="18"/>
  <c r="Y81" i="18"/>
  <c r="Z81" i="18"/>
  <c r="AA81" i="18"/>
  <c r="AB81" i="18"/>
  <c r="AC81" i="18"/>
  <c r="AD81" i="18"/>
  <c r="AE81" i="18"/>
  <c r="AF81" i="18"/>
  <c r="AG81" i="18"/>
  <c r="AH81" i="18"/>
  <c r="AI81" i="18"/>
  <c r="AJ81" i="18"/>
  <c r="AK81" i="18"/>
  <c r="AL81" i="18"/>
  <c r="AM81" i="18"/>
  <c r="AN81" i="18"/>
  <c r="AO81" i="18"/>
  <c r="AP81" i="18"/>
  <c r="G82" i="18"/>
  <c r="H82" i="18"/>
  <c r="I82" i="18"/>
  <c r="J82" i="18"/>
  <c r="K82" i="18"/>
  <c r="L82" i="18"/>
  <c r="M82" i="18"/>
  <c r="N82" i="18"/>
  <c r="O82" i="18"/>
  <c r="P82" i="18"/>
  <c r="Q82" i="18"/>
  <c r="R82" i="18"/>
  <c r="S82" i="18"/>
  <c r="T82" i="18"/>
  <c r="U82" i="18"/>
  <c r="V82" i="18"/>
  <c r="W82" i="18"/>
  <c r="X82" i="18"/>
  <c r="Y82" i="18"/>
  <c r="Z82" i="18"/>
  <c r="AA82" i="18"/>
  <c r="AB82" i="18"/>
  <c r="AC82" i="18"/>
  <c r="AD82" i="18"/>
  <c r="AE82" i="18"/>
  <c r="AF82" i="18"/>
  <c r="AG82" i="18"/>
  <c r="AH82" i="18"/>
  <c r="AI82" i="18"/>
  <c r="AJ82" i="18"/>
  <c r="AK82" i="18"/>
  <c r="AL82" i="18"/>
  <c r="AM82" i="18"/>
  <c r="AN82" i="18"/>
  <c r="AO82" i="18"/>
  <c r="AP82" i="18"/>
  <c r="G160" i="18"/>
  <c r="H160" i="18"/>
  <c r="I160" i="18"/>
  <c r="J160" i="18"/>
  <c r="K160" i="18"/>
  <c r="L160" i="18"/>
  <c r="M160" i="18"/>
  <c r="N160" i="18"/>
  <c r="O160" i="18"/>
  <c r="P160" i="18"/>
  <c r="Q160" i="18"/>
  <c r="R160" i="18"/>
  <c r="S160" i="18"/>
  <c r="T160" i="18"/>
  <c r="U160" i="18"/>
  <c r="V160" i="18"/>
  <c r="W160" i="18"/>
  <c r="X160" i="18"/>
  <c r="Y160" i="18"/>
  <c r="Z160" i="18"/>
  <c r="AA160" i="18"/>
  <c r="AB160" i="18"/>
  <c r="AC160" i="18"/>
  <c r="AD160" i="18"/>
  <c r="AE160" i="18"/>
  <c r="AF160" i="18"/>
  <c r="AG160" i="18"/>
  <c r="AH160" i="18"/>
  <c r="AI160" i="18"/>
  <c r="AJ160" i="18"/>
  <c r="AK160" i="18"/>
  <c r="AL160" i="18"/>
  <c r="AM160" i="18"/>
  <c r="AN160" i="18"/>
  <c r="AO160" i="18"/>
  <c r="AP160" i="18"/>
  <c r="D8" i="19"/>
  <c r="D9" i="19"/>
  <c r="D10" i="19"/>
  <c r="D11" i="19"/>
  <c r="D12" i="19"/>
  <c r="D13" i="19"/>
  <c r="D14" i="19"/>
  <c r="D15" i="19"/>
  <c r="D16" i="19"/>
  <c r="D17" i="19"/>
  <c r="D18" i="19"/>
  <c r="D19" i="19"/>
  <c r="D20" i="19"/>
  <c r="D21" i="19"/>
  <c r="D22" i="19"/>
  <c r="D23" i="19"/>
  <c r="D24" i="19"/>
  <c r="D25" i="19"/>
  <c r="D26" i="19"/>
  <c r="D27" i="19"/>
  <c r="D28" i="19"/>
  <c r="D29" i="19"/>
  <c r="D30" i="19"/>
  <c r="D31" i="19"/>
  <c r="D32" i="19"/>
  <c r="D33" i="19"/>
  <c r="D34" i="19"/>
  <c r="D35" i="19"/>
  <c r="D36" i="19"/>
  <c r="D37" i="19"/>
  <c r="D38" i="19"/>
  <c r="D39" i="19"/>
  <c r="D40" i="19"/>
  <c r="D41" i="19"/>
  <c r="D42" i="19"/>
  <c r="D43" i="19"/>
  <c r="D44" i="19"/>
  <c r="D45" i="19"/>
  <c r="D46" i="19"/>
  <c r="D47" i="19"/>
  <c r="D48" i="19"/>
  <c r="D49" i="19"/>
  <c r="D50" i="19"/>
  <c r="D51" i="19"/>
  <c r="D52" i="19"/>
  <c r="D53" i="19"/>
  <c r="D54" i="19"/>
  <c r="D55" i="19"/>
  <c r="D56" i="19"/>
  <c r="D57" i="19"/>
  <c r="D58" i="19"/>
  <c r="D59" i="19"/>
  <c r="D60" i="19"/>
  <c r="D61" i="19"/>
  <c r="D62" i="19"/>
  <c r="D63" i="19"/>
  <c r="D64" i="19"/>
  <c r="D65" i="19"/>
  <c r="D66" i="19"/>
  <c r="D67" i="19"/>
  <c r="D68" i="19"/>
  <c r="D69" i="19"/>
  <c r="D70" i="19"/>
  <c r="D71" i="19"/>
  <c r="D72" i="19"/>
  <c r="D73" i="19"/>
  <c r="D74" i="19"/>
  <c r="D75" i="19"/>
  <c r="D76" i="19"/>
  <c r="D77" i="19"/>
  <c r="D78" i="19"/>
  <c r="D79" i="19"/>
  <c r="D80" i="19"/>
  <c r="D81" i="19"/>
  <c r="D82" i="19"/>
  <c r="D83" i="19"/>
  <c r="D84" i="19"/>
  <c r="D85" i="19"/>
  <c r="D86" i="19"/>
  <c r="D87" i="19"/>
  <c r="D88" i="19"/>
  <c r="D89" i="19"/>
  <c r="D90" i="19"/>
  <c r="D91" i="19"/>
  <c r="D92" i="19"/>
  <c r="D93" i="19"/>
  <c r="D94" i="19"/>
  <c r="D95" i="19"/>
  <c r="D96" i="19"/>
  <c r="D97" i="19"/>
  <c r="D98" i="19"/>
  <c r="D99" i="19"/>
  <c r="D100" i="19"/>
  <c r="D101" i="19"/>
  <c r="D102" i="19"/>
  <c r="D103" i="19"/>
  <c r="D104" i="19"/>
  <c r="D105" i="19"/>
  <c r="D106" i="19"/>
  <c r="D107" i="19"/>
  <c r="D108" i="19"/>
  <c r="D109" i="19"/>
  <c r="D110" i="19"/>
  <c r="D111" i="19"/>
  <c r="D112" i="19"/>
  <c r="D113" i="19"/>
  <c r="D114" i="19"/>
  <c r="D115" i="19"/>
  <c r="D116" i="19"/>
  <c r="D117" i="19"/>
  <c r="C8" i="19"/>
  <c r="C9" i="19"/>
  <c r="C10" i="19"/>
  <c r="C11" i="19"/>
  <c r="C12" i="19"/>
  <c r="C13" i="19"/>
  <c r="C14" i="19"/>
  <c r="C15" i="19"/>
  <c r="C16" i="19"/>
  <c r="C17" i="19"/>
  <c r="C18" i="19"/>
  <c r="C19" i="19"/>
  <c r="C20" i="19"/>
  <c r="C21" i="19"/>
  <c r="C22" i="19"/>
  <c r="C23" i="19"/>
  <c r="C24" i="19"/>
  <c r="C25" i="19"/>
  <c r="C26" i="19"/>
  <c r="C27" i="19"/>
  <c r="C28" i="19"/>
  <c r="C29" i="19"/>
  <c r="C30" i="19"/>
  <c r="C31" i="19"/>
  <c r="C32" i="19"/>
  <c r="C33" i="19"/>
  <c r="C34" i="19"/>
  <c r="C35" i="19"/>
  <c r="C36" i="19"/>
  <c r="C37" i="19"/>
  <c r="C38" i="19"/>
  <c r="C39" i="19"/>
  <c r="C40" i="19"/>
  <c r="C41" i="19"/>
  <c r="C42" i="19"/>
  <c r="C43" i="19"/>
  <c r="C44" i="19"/>
  <c r="C45" i="19"/>
  <c r="C46" i="19"/>
  <c r="C47" i="19"/>
  <c r="C48" i="19"/>
  <c r="C49" i="19"/>
  <c r="C50" i="19"/>
  <c r="C51" i="19"/>
  <c r="C52" i="19"/>
  <c r="C53" i="19"/>
  <c r="C54" i="19"/>
  <c r="C55" i="19"/>
  <c r="C56" i="19"/>
  <c r="C57" i="19"/>
  <c r="C58" i="19"/>
  <c r="C59" i="19"/>
  <c r="C60" i="19"/>
  <c r="C61" i="19"/>
  <c r="C62" i="19"/>
  <c r="C63" i="19"/>
  <c r="C64" i="19"/>
  <c r="C65" i="19"/>
  <c r="C66" i="19"/>
  <c r="C67" i="19"/>
  <c r="C68" i="19"/>
  <c r="C69" i="19"/>
  <c r="C70" i="19"/>
  <c r="C71" i="19"/>
  <c r="C72" i="19"/>
  <c r="C73" i="19"/>
  <c r="C74" i="19"/>
  <c r="C75" i="19"/>
  <c r="C76" i="19"/>
  <c r="C77" i="19"/>
  <c r="C78" i="19"/>
  <c r="C79" i="19"/>
  <c r="C80" i="19"/>
  <c r="C81" i="19"/>
  <c r="C82" i="19"/>
  <c r="C83" i="19"/>
  <c r="C84" i="19"/>
  <c r="C85" i="19"/>
  <c r="C86" i="19"/>
  <c r="C87" i="19"/>
  <c r="C88" i="19"/>
  <c r="C89" i="19"/>
  <c r="C90" i="19"/>
  <c r="C91" i="19"/>
  <c r="C92" i="19"/>
  <c r="C93" i="19"/>
  <c r="C94" i="19"/>
  <c r="C95" i="19"/>
  <c r="C96" i="19"/>
  <c r="C97" i="19"/>
  <c r="C98" i="19"/>
  <c r="C99" i="19"/>
  <c r="C100" i="19"/>
  <c r="C101" i="19"/>
  <c r="C102" i="19"/>
  <c r="C103" i="19"/>
  <c r="C104" i="19"/>
  <c r="C105" i="19"/>
  <c r="C106" i="19"/>
  <c r="C107" i="19"/>
  <c r="C108" i="19"/>
  <c r="C109" i="19"/>
  <c r="C110" i="19"/>
  <c r="C111" i="19"/>
  <c r="C112" i="19"/>
  <c r="C113" i="19"/>
  <c r="C114" i="19"/>
  <c r="C115" i="19"/>
  <c r="C116" i="19"/>
  <c r="C117" i="19"/>
  <c r="B8" i="19"/>
  <c r="B9" i="19"/>
  <c r="B10" i="19"/>
  <c r="B11" i="19"/>
  <c r="B12" i="19"/>
  <c r="B13" i="19"/>
  <c r="B14" i="19"/>
  <c r="B15" i="19"/>
  <c r="B16" i="19"/>
  <c r="B17" i="19"/>
  <c r="B18" i="19"/>
  <c r="B19" i="19"/>
  <c r="B20" i="19"/>
  <c r="B21" i="19"/>
  <c r="B22" i="19"/>
  <c r="B23" i="19"/>
  <c r="B24" i="19"/>
  <c r="B25" i="19"/>
  <c r="B26" i="19"/>
  <c r="B27" i="19"/>
  <c r="B28" i="19"/>
  <c r="B29" i="19"/>
  <c r="B30" i="19"/>
  <c r="B31" i="19"/>
  <c r="B32" i="19"/>
  <c r="B33" i="19"/>
  <c r="B34" i="19"/>
  <c r="B35" i="19"/>
  <c r="B36" i="19"/>
  <c r="B37" i="19"/>
  <c r="B38" i="19"/>
  <c r="B39" i="19"/>
  <c r="B40" i="19"/>
  <c r="B41" i="19"/>
  <c r="B42" i="19"/>
  <c r="B43" i="19"/>
  <c r="B44" i="19"/>
  <c r="B45" i="19"/>
  <c r="B46" i="19"/>
  <c r="B47" i="19"/>
  <c r="B48" i="19"/>
  <c r="B49" i="19"/>
  <c r="B50" i="19"/>
  <c r="B51" i="19"/>
  <c r="B52" i="19"/>
  <c r="B53" i="19"/>
  <c r="B54" i="19"/>
  <c r="B55" i="19"/>
  <c r="B56" i="19"/>
  <c r="B57" i="19"/>
  <c r="B58" i="19"/>
  <c r="B59" i="19"/>
  <c r="B60" i="19"/>
  <c r="B61" i="19"/>
  <c r="B62" i="19"/>
  <c r="B63" i="19"/>
  <c r="B64" i="19"/>
  <c r="B65" i="19"/>
  <c r="B66" i="19"/>
  <c r="B67" i="19"/>
  <c r="B68" i="19"/>
  <c r="B69" i="19"/>
  <c r="B70" i="19"/>
  <c r="B71" i="19"/>
  <c r="B72" i="19"/>
  <c r="B73" i="19"/>
  <c r="B74" i="19"/>
  <c r="B75" i="19"/>
  <c r="B76" i="19"/>
  <c r="B77" i="19"/>
  <c r="B78" i="19"/>
  <c r="B79" i="19"/>
  <c r="B80" i="19"/>
  <c r="B81" i="19"/>
  <c r="B82" i="19"/>
  <c r="B83" i="19"/>
  <c r="B84" i="19"/>
  <c r="B85" i="19"/>
  <c r="B86" i="19"/>
  <c r="B87" i="19"/>
  <c r="B88" i="19"/>
  <c r="B89" i="19"/>
  <c r="B90" i="19"/>
  <c r="B91" i="19"/>
  <c r="B92" i="19"/>
  <c r="B93" i="19"/>
  <c r="B94" i="19"/>
  <c r="B95" i="19"/>
  <c r="B96" i="19"/>
  <c r="B97" i="19"/>
  <c r="B98" i="19"/>
  <c r="B99" i="19"/>
  <c r="B100" i="19"/>
  <c r="B101" i="19"/>
  <c r="B102" i="19"/>
  <c r="B103" i="19"/>
  <c r="B104" i="19"/>
  <c r="B105" i="19"/>
  <c r="B106" i="19"/>
  <c r="B107" i="19"/>
  <c r="B108" i="19"/>
  <c r="B109" i="19"/>
  <c r="B110" i="19"/>
  <c r="B111" i="19"/>
  <c r="B112" i="19"/>
  <c r="B113" i="19"/>
  <c r="B114" i="19"/>
  <c r="B115" i="19"/>
  <c r="B116" i="19"/>
  <c r="B117" i="19"/>
  <c r="D8" i="20"/>
  <c r="D9" i="20"/>
  <c r="D10" i="20"/>
  <c r="D11" i="20"/>
  <c r="D12" i="20"/>
  <c r="D13" i="20"/>
  <c r="D14" i="20"/>
  <c r="D15" i="20"/>
  <c r="D16" i="20"/>
  <c r="D17" i="20"/>
  <c r="D18" i="20"/>
  <c r="D19" i="20"/>
  <c r="D20" i="20"/>
  <c r="D21" i="20"/>
  <c r="D22" i="20"/>
  <c r="D23" i="20"/>
  <c r="D24" i="20"/>
  <c r="D25" i="20"/>
  <c r="D26" i="20"/>
  <c r="D27" i="20"/>
  <c r="D28" i="20"/>
  <c r="D29" i="20"/>
  <c r="D30" i="20"/>
  <c r="D31" i="20"/>
  <c r="D32" i="20"/>
  <c r="D33" i="20"/>
  <c r="D34" i="20"/>
  <c r="D35" i="20"/>
  <c r="D36" i="20"/>
  <c r="D37" i="20"/>
  <c r="D38" i="20"/>
  <c r="D39" i="20"/>
  <c r="D40" i="20"/>
  <c r="D41" i="20"/>
  <c r="D42" i="20"/>
  <c r="D43" i="20"/>
  <c r="D44" i="20"/>
  <c r="D45" i="20"/>
  <c r="D46" i="20"/>
  <c r="D47" i="20"/>
  <c r="D48" i="20"/>
  <c r="D49" i="20"/>
  <c r="D50" i="20"/>
  <c r="D51" i="20"/>
  <c r="D52" i="20"/>
  <c r="D53" i="20"/>
  <c r="D54" i="20"/>
  <c r="D55" i="20"/>
  <c r="D56" i="20"/>
  <c r="D57" i="20"/>
  <c r="D58" i="20"/>
  <c r="D59" i="20"/>
  <c r="D60" i="20"/>
  <c r="D61" i="20"/>
  <c r="D62" i="20"/>
  <c r="D63" i="20"/>
  <c r="D64" i="20"/>
  <c r="D65" i="20"/>
  <c r="D66" i="20"/>
  <c r="D67" i="20"/>
  <c r="D68" i="20"/>
  <c r="D69" i="20"/>
  <c r="D70" i="20"/>
  <c r="D71" i="20"/>
  <c r="D72" i="20"/>
  <c r="D73" i="20"/>
  <c r="D74" i="20"/>
  <c r="D75" i="20"/>
  <c r="D76" i="20"/>
  <c r="D77" i="20"/>
  <c r="D78" i="20"/>
  <c r="D79" i="20"/>
  <c r="D80" i="20"/>
  <c r="D81" i="20"/>
  <c r="D82" i="20"/>
  <c r="D83" i="20"/>
  <c r="D84" i="20"/>
  <c r="D85" i="20"/>
  <c r="D86" i="20"/>
  <c r="D87" i="20"/>
  <c r="D88" i="20"/>
  <c r="D89" i="20"/>
  <c r="D90" i="20"/>
  <c r="D91" i="20"/>
  <c r="D92" i="20"/>
  <c r="D93" i="20"/>
  <c r="D94" i="20"/>
  <c r="D95" i="20"/>
  <c r="D96" i="20"/>
  <c r="D97" i="20"/>
  <c r="D98" i="20"/>
  <c r="D99" i="20"/>
  <c r="D100" i="20"/>
  <c r="D101" i="20"/>
  <c r="D102" i="20"/>
  <c r="D103" i="20"/>
  <c r="D104" i="20"/>
  <c r="D105" i="20"/>
  <c r="D106" i="20"/>
  <c r="D107" i="20"/>
  <c r="D108" i="20"/>
  <c r="D109" i="20"/>
  <c r="D110" i="20"/>
  <c r="D111" i="20"/>
  <c r="D112" i="20"/>
  <c r="D113" i="20"/>
  <c r="D114" i="20"/>
  <c r="D115" i="20"/>
  <c r="D116" i="20"/>
  <c r="D117" i="20"/>
  <c r="D118" i="20"/>
  <c r="D119" i="20"/>
  <c r="D120" i="20"/>
  <c r="D121" i="20"/>
  <c r="D122"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C71" i="20"/>
  <c r="C72" i="20"/>
  <c r="C73" i="20"/>
  <c r="C74" i="20"/>
  <c r="C75" i="20"/>
  <c r="C76" i="20"/>
  <c r="C77" i="20"/>
  <c r="C78" i="20"/>
  <c r="C79" i="20"/>
  <c r="C80" i="20"/>
  <c r="C81" i="20"/>
  <c r="C82" i="20"/>
  <c r="C83" i="20"/>
  <c r="C84" i="20"/>
  <c r="C85" i="20"/>
  <c r="C86" i="20"/>
  <c r="C87" i="20"/>
  <c r="C88" i="20"/>
  <c r="C89" i="20"/>
  <c r="C90" i="20"/>
  <c r="C91" i="20"/>
  <c r="C92" i="20"/>
  <c r="C93" i="20"/>
  <c r="C94" i="20"/>
  <c r="C95" i="20"/>
  <c r="C96" i="20"/>
  <c r="C97" i="20"/>
  <c r="C98" i="20"/>
  <c r="C99" i="20"/>
  <c r="C100" i="20"/>
  <c r="C101" i="20"/>
  <c r="C102" i="20"/>
  <c r="C103" i="20"/>
  <c r="C104" i="20"/>
  <c r="C105" i="20"/>
  <c r="C106" i="20"/>
  <c r="C107" i="20"/>
  <c r="C108" i="20"/>
  <c r="C109" i="20"/>
  <c r="C110" i="20"/>
  <c r="C111" i="20"/>
  <c r="C112" i="20"/>
  <c r="C113" i="20"/>
  <c r="C114" i="20"/>
  <c r="C115" i="20"/>
  <c r="C116" i="20"/>
  <c r="C117" i="20"/>
  <c r="C118" i="20"/>
  <c r="C119" i="20"/>
  <c r="C120" i="20"/>
  <c r="C121" i="20"/>
  <c r="C122" i="20"/>
  <c r="B8" i="20"/>
  <c r="B9" i="20"/>
  <c r="B10" i="20"/>
  <c r="B11" i="20"/>
  <c r="B12" i="20"/>
  <c r="B13" i="20"/>
  <c r="B14" i="20"/>
  <c r="B15" i="20"/>
  <c r="B16" i="20"/>
  <c r="B17" i="20"/>
  <c r="B18" i="20"/>
  <c r="B19" i="20"/>
  <c r="B20" i="20"/>
  <c r="B21" i="20"/>
  <c r="B22" i="20"/>
  <c r="B23" i="20"/>
  <c r="B24" i="20"/>
  <c r="B25" i="20"/>
  <c r="B26" i="20"/>
  <c r="B27" i="20"/>
  <c r="B28" i="20"/>
  <c r="B29" i="20"/>
  <c r="B30" i="20"/>
  <c r="B31" i="20"/>
  <c r="B32" i="20"/>
  <c r="B33" i="20"/>
  <c r="B34" i="20"/>
  <c r="B35" i="20"/>
  <c r="B36" i="20"/>
  <c r="B37" i="20"/>
  <c r="B38" i="20"/>
  <c r="B39" i="20"/>
  <c r="B40" i="20"/>
  <c r="B41" i="20"/>
  <c r="B42" i="20"/>
  <c r="B43" i="20"/>
  <c r="B44" i="20"/>
  <c r="B45" i="20"/>
  <c r="B46" i="20"/>
  <c r="B47" i="20"/>
  <c r="B48" i="20"/>
  <c r="B49" i="20"/>
  <c r="B50" i="20"/>
  <c r="B51" i="20"/>
  <c r="B52" i="20"/>
  <c r="B53" i="20"/>
  <c r="B54" i="20"/>
  <c r="B55" i="20"/>
  <c r="B56" i="20"/>
  <c r="B57" i="20"/>
  <c r="B58" i="20"/>
  <c r="B59" i="20"/>
  <c r="B60" i="20"/>
  <c r="B61" i="20"/>
  <c r="B62" i="20"/>
  <c r="B63" i="20"/>
  <c r="B64" i="20"/>
  <c r="B65" i="20"/>
  <c r="B66" i="20"/>
  <c r="B67" i="20"/>
  <c r="B68" i="20"/>
  <c r="B69" i="20"/>
  <c r="B70" i="20"/>
  <c r="B71" i="20"/>
  <c r="B72" i="20"/>
  <c r="B73" i="20"/>
  <c r="B74" i="20"/>
  <c r="B75" i="20"/>
  <c r="B76" i="20"/>
  <c r="B77" i="20"/>
  <c r="B78" i="20"/>
  <c r="B79" i="20"/>
  <c r="B80" i="20"/>
  <c r="B81" i="20"/>
  <c r="B82" i="20"/>
  <c r="B83" i="20"/>
  <c r="B84" i="20"/>
  <c r="B85" i="20"/>
  <c r="B86" i="20"/>
  <c r="B87" i="20"/>
  <c r="B88" i="20"/>
  <c r="B89" i="20"/>
  <c r="B90" i="20"/>
  <c r="B91" i="20"/>
  <c r="B92" i="20"/>
  <c r="B93" i="20"/>
  <c r="B94" i="20"/>
  <c r="B95" i="20"/>
  <c r="B96" i="20"/>
  <c r="B97" i="20"/>
  <c r="B98" i="20"/>
  <c r="B99" i="20"/>
  <c r="B100" i="20"/>
  <c r="B101" i="20"/>
  <c r="B102" i="20"/>
  <c r="B103" i="20"/>
  <c r="B104" i="20"/>
  <c r="B105" i="20"/>
  <c r="B106" i="20"/>
  <c r="B107" i="20"/>
  <c r="B108" i="20"/>
  <c r="B109" i="20"/>
  <c r="B110" i="20"/>
  <c r="B111" i="20"/>
  <c r="B112" i="20"/>
  <c r="B113" i="20"/>
  <c r="B114" i="20"/>
  <c r="B115" i="20"/>
  <c r="B116" i="20"/>
  <c r="B117" i="20"/>
  <c r="B118" i="20"/>
  <c r="B119" i="20"/>
  <c r="B120" i="20"/>
  <c r="B121" i="20"/>
  <c r="B122" i="20"/>
  <c r="D8" i="21"/>
  <c r="D9" i="21"/>
  <c r="D10" i="21"/>
  <c r="D11" i="21"/>
  <c r="D12" i="21"/>
  <c r="D13" i="21"/>
  <c r="D14" i="21"/>
  <c r="D15" i="21"/>
  <c r="D16" i="21"/>
  <c r="D17" i="21"/>
  <c r="D18" i="21"/>
  <c r="D19" i="21"/>
  <c r="D20" i="21"/>
  <c r="D21" i="21"/>
  <c r="D22" i="21"/>
  <c r="D23" i="21"/>
  <c r="D24" i="21"/>
  <c r="D25" i="21"/>
  <c r="D26" i="21"/>
  <c r="D27" i="21"/>
  <c r="D28" i="21"/>
  <c r="D29" i="21"/>
  <c r="D30" i="21"/>
  <c r="D31" i="21"/>
  <c r="D32" i="21"/>
  <c r="D33" i="21"/>
  <c r="D34" i="21"/>
  <c r="D35" i="21"/>
  <c r="D36" i="21"/>
  <c r="D37" i="21"/>
  <c r="D38" i="21"/>
  <c r="D39" i="21"/>
  <c r="D40" i="21"/>
  <c r="D41" i="21"/>
  <c r="D42" i="21"/>
  <c r="D43" i="21"/>
  <c r="D44" i="21"/>
  <c r="D45" i="21"/>
  <c r="D46" i="21"/>
  <c r="D47" i="21"/>
  <c r="D48" i="21"/>
  <c r="D49" i="21"/>
  <c r="D50" i="21"/>
  <c r="D51" i="21"/>
  <c r="D52" i="21"/>
  <c r="D53" i="21"/>
  <c r="D54" i="21"/>
  <c r="D55" i="21"/>
  <c r="D56" i="21"/>
  <c r="D57" i="21"/>
  <c r="D58" i="21"/>
  <c r="D59" i="21"/>
  <c r="D60" i="21"/>
  <c r="D61" i="21"/>
  <c r="D62" i="21"/>
  <c r="D63" i="21"/>
  <c r="D64" i="21"/>
  <c r="D65" i="21"/>
  <c r="D66" i="21"/>
  <c r="D67" i="21"/>
  <c r="D68" i="21"/>
  <c r="D69" i="21"/>
  <c r="D70" i="21"/>
  <c r="D71" i="21"/>
  <c r="D72" i="21"/>
  <c r="D73" i="21"/>
  <c r="D74" i="21"/>
  <c r="D75" i="21"/>
  <c r="D76" i="21"/>
  <c r="D77" i="21"/>
  <c r="D78" i="21"/>
  <c r="D79" i="21"/>
  <c r="D80" i="21"/>
  <c r="D81" i="21"/>
  <c r="D82" i="21"/>
  <c r="D83" i="21"/>
  <c r="D84" i="21"/>
  <c r="D85" i="21"/>
  <c r="D86" i="21"/>
  <c r="D87" i="21"/>
  <c r="D88" i="21"/>
  <c r="D89" i="21"/>
  <c r="D90" i="21"/>
  <c r="D91" i="21"/>
  <c r="D92" i="21"/>
  <c r="D93" i="21"/>
  <c r="D94" i="21"/>
  <c r="D95" i="21"/>
  <c r="D96" i="21"/>
  <c r="D97" i="21"/>
  <c r="D98" i="21"/>
  <c r="D99" i="21"/>
  <c r="D100" i="21"/>
  <c r="D101" i="21"/>
  <c r="D102" i="21"/>
  <c r="D103" i="21"/>
  <c r="C8" i="21"/>
  <c r="C9" i="21"/>
  <c r="C10" i="21"/>
  <c r="C11" i="21"/>
  <c r="C12" i="21"/>
  <c r="C13" i="21"/>
  <c r="C14" i="21"/>
  <c r="C15" i="21"/>
  <c r="C16" i="21"/>
  <c r="C17" i="21"/>
  <c r="C18" i="21"/>
  <c r="C19" i="21"/>
  <c r="C20" i="21"/>
  <c r="C21" i="21"/>
  <c r="C22" i="21"/>
  <c r="C23" i="21"/>
  <c r="C24" i="21"/>
  <c r="C25" i="21"/>
  <c r="C26" i="21"/>
  <c r="C27" i="21"/>
  <c r="C28" i="21"/>
  <c r="C29" i="21"/>
  <c r="C30" i="21"/>
  <c r="C31" i="21"/>
  <c r="C32" i="21"/>
  <c r="C33" i="21"/>
  <c r="C34" i="21"/>
  <c r="C35" i="21"/>
  <c r="C36" i="21"/>
  <c r="C37" i="21"/>
  <c r="C38" i="21"/>
  <c r="C39" i="21"/>
  <c r="C40" i="21"/>
  <c r="C41" i="21"/>
  <c r="C42" i="21"/>
  <c r="C43" i="21"/>
  <c r="C44" i="21"/>
  <c r="C45" i="21"/>
  <c r="C46" i="21"/>
  <c r="C47" i="21"/>
  <c r="C48" i="21"/>
  <c r="C49" i="21"/>
  <c r="C50" i="21"/>
  <c r="C51" i="21"/>
  <c r="C52" i="21"/>
  <c r="C53" i="21"/>
  <c r="C54" i="21"/>
  <c r="C55" i="21"/>
  <c r="C56" i="21"/>
  <c r="C57" i="21"/>
  <c r="C58" i="21"/>
  <c r="C59" i="21"/>
  <c r="C60" i="21"/>
  <c r="C61" i="21"/>
  <c r="C62" i="21"/>
  <c r="C63" i="21"/>
  <c r="C64" i="21"/>
  <c r="C65" i="21"/>
  <c r="C66" i="21"/>
  <c r="C67" i="21"/>
  <c r="C68" i="21"/>
  <c r="C69" i="21"/>
  <c r="C70" i="21"/>
  <c r="C71" i="21"/>
  <c r="C72" i="21"/>
  <c r="C73" i="21"/>
  <c r="C74" i="21"/>
  <c r="C75" i="21"/>
  <c r="C76" i="21"/>
  <c r="C77" i="21"/>
  <c r="C78" i="21"/>
  <c r="C79" i="21"/>
  <c r="C80" i="21"/>
  <c r="C81" i="21"/>
  <c r="C82" i="21"/>
  <c r="C83" i="21"/>
  <c r="C84" i="21"/>
  <c r="C85" i="21"/>
  <c r="C86" i="21"/>
  <c r="C87" i="21"/>
  <c r="C88" i="21"/>
  <c r="C89" i="21"/>
  <c r="C90" i="21"/>
  <c r="C91" i="21"/>
  <c r="C92" i="21"/>
  <c r="C93" i="21"/>
  <c r="C94" i="21"/>
  <c r="C95" i="21"/>
  <c r="C96" i="21"/>
  <c r="C97" i="21"/>
  <c r="C98" i="21"/>
  <c r="C99" i="21"/>
  <c r="C100" i="21"/>
  <c r="C101" i="21"/>
  <c r="C102" i="21"/>
  <c r="C103" i="21"/>
  <c r="B8" i="21"/>
  <c r="B9" i="21"/>
  <c r="B10" i="21"/>
  <c r="B11" i="21"/>
  <c r="B12" i="21"/>
  <c r="B13" i="21"/>
  <c r="B14" i="21"/>
  <c r="B15" i="21"/>
  <c r="B16" i="21"/>
  <c r="B17" i="21"/>
  <c r="B18" i="21"/>
  <c r="B19" i="21"/>
  <c r="B20" i="21"/>
  <c r="B21" i="21"/>
  <c r="B22" i="21"/>
  <c r="B23" i="21"/>
  <c r="B24" i="21"/>
  <c r="B25" i="21"/>
  <c r="B26" i="21"/>
  <c r="B27" i="21"/>
  <c r="B28" i="21"/>
  <c r="B29" i="21"/>
  <c r="B30" i="21"/>
  <c r="B31" i="21"/>
  <c r="B32" i="21"/>
  <c r="B33" i="21"/>
  <c r="B34" i="21"/>
  <c r="B35" i="21"/>
  <c r="B36" i="21"/>
  <c r="B37" i="21"/>
  <c r="B38" i="21"/>
  <c r="B39" i="21"/>
  <c r="B40" i="21"/>
  <c r="B41" i="21"/>
  <c r="B42" i="21"/>
  <c r="B43" i="21"/>
  <c r="B44" i="21"/>
  <c r="B45" i="21"/>
  <c r="B46" i="21"/>
  <c r="B47" i="21"/>
  <c r="B48" i="21"/>
  <c r="B49" i="21"/>
  <c r="B50" i="21"/>
  <c r="B51" i="21"/>
  <c r="B52" i="21"/>
  <c r="B53" i="21"/>
  <c r="B54" i="21"/>
  <c r="B55" i="21"/>
  <c r="B56" i="21"/>
  <c r="B57" i="21"/>
  <c r="B58" i="21"/>
  <c r="B59" i="21"/>
  <c r="B60" i="21"/>
  <c r="B61" i="21"/>
  <c r="B62" i="21"/>
  <c r="B63" i="21"/>
  <c r="B64" i="21"/>
  <c r="B65" i="21"/>
  <c r="B66" i="21"/>
  <c r="B67" i="21"/>
  <c r="B68" i="21"/>
  <c r="B69" i="21"/>
  <c r="B70" i="21"/>
  <c r="B71" i="21"/>
  <c r="B72" i="21"/>
  <c r="B73" i="21"/>
  <c r="B74" i="21"/>
  <c r="B75" i="21"/>
  <c r="B76" i="21"/>
  <c r="B77" i="21"/>
  <c r="B78" i="21"/>
  <c r="B79" i="21"/>
  <c r="B80" i="21"/>
  <c r="B81" i="21"/>
  <c r="B82" i="21"/>
  <c r="B83" i="21"/>
  <c r="B84" i="21"/>
  <c r="B85" i="21"/>
  <c r="B86" i="21"/>
  <c r="B87" i="21"/>
  <c r="B88" i="21"/>
  <c r="B89" i="21"/>
  <c r="B90" i="21"/>
  <c r="B91" i="21"/>
  <c r="B92" i="21"/>
  <c r="B93" i="21"/>
  <c r="B94" i="21"/>
  <c r="B95" i="21"/>
  <c r="B96" i="21"/>
  <c r="B97" i="21"/>
  <c r="B98" i="21"/>
  <c r="B99" i="21"/>
  <c r="B100" i="21"/>
  <c r="B101" i="21"/>
  <c r="B102" i="21"/>
  <c r="B103" i="21"/>
  <c r="D8" i="22"/>
  <c r="D9" i="22"/>
  <c r="D10" i="22"/>
  <c r="D11" i="22"/>
  <c r="D12" i="22"/>
  <c r="D13" i="22"/>
  <c r="D14" i="22"/>
  <c r="D15" i="22"/>
  <c r="D16" i="22"/>
  <c r="D17" i="22"/>
  <c r="D18" i="22"/>
  <c r="D19" i="22"/>
  <c r="D20" i="22"/>
  <c r="D21" i="22"/>
  <c r="D22" i="22"/>
  <c r="D23" i="22"/>
  <c r="D24" i="22"/>
  <c r="D25" i="22"/>
  <c r="D26" i="22"/>
  <c r="D27" i="22"/>
  <c r="D28" i="22"/>
  <c r="D29" i="22"/>
  <c r="D30" i="22"/>
  <c r="D31" i="22"/>
  <c r="D32" i="22"/>
  <c r="D33" i="22"/>
  <c r="D34" i="22"/>
  <c r="D35" i="22"/>
  <c r="D36" i="22"/>
  <c r="D37" i="22"/>
  <c r="D38" i="22"/>
  <c r="D39" i="22"/>
  <c r="D40" i="22"/>
  <c r="D41" i="22"/>
  <c r="D42" i="22"/>
  <c r="D43" i="22"/>
  <c r="D44" i="22"/>
  <c r="D45" i="22"/>
  <c r="D46" i="22"/>
  <c r="D47" i="22"/>
  <c r="D48" i="22"/>
  <c r="D49" i="22"/>
  <c r="D50" i="22"/>
  <c r="D51" i="22"/>
  <c r="D52" i="22"/>
  <c r="D53" i="22"/>
  <c r="D54" i="22"/>
  <c r="D55" i="22"/>
  <c r="D56" i="22"/>
  <c r="D57" i="22"/>
  <c r="D58" i="22"/>
  <c r="D59" i="22"/>
  <c r="D60" i="22"/>
  <c r="D61" i="22"/>
  <c r="D62" i="22"/>
  <c r="D63" i="22"/>
  <c r="D64" i="22"/>
  <c r="D65" i="22"/>
  <c r="D66" i="22"/>
  <c r="D67" i="22"/>
  <c r="D68" i="22"/>
  <c r="D69" i="22"/>
  <c r="D70" i="22"/>
  <c r="D71" i="22"/>
  <c r="D72" i="22"/>
  <c r="D73" i="22"/>
  <c r="D74" i="22"/>
  <c r="D75" i="22"/>
  <c r="D76" i="22"/>
  <c r="D77" i="22"/>
  <c r="D78" i="22"/>
  <c r="D79" i="22"/>
  <c r="D80" i="22"/>
  <c r="D81" i="22"/>
  <c r="D82" i="22"/>
  <c r="D83" i="22"/>
  <c r="D84" i="22"/>
  <c r="D85" i="22"/>
  <c r="D86" i="22"/>
  <c r="D87" i="22"/>
  <c r="D88" i="22"/>
  <c r="D89" i="22"/>
  <c r="D90" i="22"/>
  <c r="D91" i="22"/>
  <c r="D92" i="22"/>
  <c r="D93" i="22"/>
  <c r="D94" i="22"/>
  <c r="D95" i="22"/>
  <c r="D96" i="22"/>
  <c r="D97" i="22"/>
  <c r="D98" i="22"/>
  <c r="D99" i="22"/>
  <c r="D100" i="22"/>
  <c r="D101" i="22"/>
  <c r="D102" i="22"/>
  <c r="D103" i="22"/>
  <c r="C8" i="22"/>
  <c r="C9" i="22"/>
  <c r="C10" i="22"/>
  <c r="C11" i="22"/>
  <c r="C12" i="22"/>
  <c r="C13" i="22"/>
  <c r="C14" i="22"/>
  <c r="C15" i="22"/>
  <c r="C16" i="22"/>
  <c r="C17" i="22"/>
  <c r="C18" i="22"/>
  <c r="C19" i="22"/>
  <c r="C20" i="22"/>
  <c r="C21" i="22"/>
  <c r="C22" i="22"/>
  <c r="C23" i="22"/>
  <c r="C24" i="22"/>
  <c r="C25" i="22"/>
  <c r="C26" i="22"/>
  <c r="C27" i="22"/>
  <c r="C28" i="22"/>
  <c r="C29" i="22"/>
  <c r="C30" i="22"/>
  <c r="C31" i="22"/>
  <c r="C32" i="22"/>
  <c r="C33" i="22"/>
  <c r="C34" i="22"/>
  <c r="C35" i="22"/>
  <c r="C36" i="22"/>
  <c r="C37" i="22"/>
  <c r="C38" i="22"/>
  <c r="C39" i="22"/>
  <c r="C40" i="22"/>
  <c r="C41" i="22"/>
  <c r="C42" i="22"/>
  <c r="C43" i="22"/>
  <c r="C44" i="22"/>
  <c r="C45" i="22"/>
  <c r="C46" i="22"/>
  <c r="C47" i="22"/>
  <c r="C48" i="22"/>
  <c r="C49" i="22"/>
  <c r="C50" i="22"/>
  <c r="C51" i="22"/>
  <c r="C52" i="22"/>
  <c r="C53" i="22"/>
  <c r="C54" i="22"/>
  <c r="C55" i="22"/>
  <c r="C56" i="22"/>
  <c r="C57" i="22"/>
  <c r="C58" i="22"/>
  <c r="C59" i="22"/>
  <c r="C60" i="22"/>
  <c r="C61" i="22"/>
  <c r="C62" i="22"/>
  <c r="C63" i="22"/>
  <c r="C64" i="22"/>
  <c r="C65" i="22"/>
  <c r="C66" i="22"/>
  <c r="C67" i="22"/>
  <c r="C68" i="22"/>
  <c r="C69" i="22"/>
  <c r="C70" i="22"/>
  <c r="C71" i="22"/>
  <c r="C72" i="22"/>
  <c r="C73" i="22"/>
  <c r="C74" i="22"/>
  <c r="C75" i="22"/>
  <c r="C76" i="22"/>
  <c r="C77" i="22"/>
  <c r="C78" i="22"/>
  <c r="C79" i="22"/>
  <c r="C80" i="22"/>
  <c r="C81" i="22"/>
  <c r="C82" i="22"/>
  <c r="C83" i="22"/>
  <c r="C84" i="22"/>
  <c r="C85" i="22"/>
  <c r="C86" i="22"/>
  <c r="C87" i="22"/>
  <c r="C88" i="22"/>
  <c r="C89" i="22"/>
  <c r="C90" i="22"/>
  <c r="C91" i="22"/>
  <c r="C92" i="22"/>
  <c r="C93" i="22"/>
  <c r="C94" i="22"/>
  <c r="C95" i="22"/>
  <c r="C96" i="22"/>
  <c r="C97" i="22"/>
  <c r="C98" i="22"/>
  <c r="C99" i="22"/>
  <c r="C100" i="22"/>
  <c r="C101" i="22"/>
  <c r="C102" i="22"/>
  <c r="C103" i="22"/>
  <c r="B8" i="22"/>
  <c r="B9" i="22"/>
  <c r="B10" i="22"/>
  <c r="B11" i="22"/>
  <c r="B12" i="22"/>
  <c r="B13" i="22"/>
  <c r="B14" i="22"/>
  <c r="B15" i="22"/>
  <c r="B16" i="22"/>
  <c r="B17" i="22"/>
  <c r="B18" i="22"/>
  <c r="B19" i="22"/>
  <c r="B20" i="22"/>
  <c r="B21" i="22"/>
  <c r="B22" i="22"/>
  <c r="B23" i="22"/>
  <c r="B24" i="22"/>
  <c r="B25" i="22"/>
  <c r="B26" i="22"/>
  <c r="B27" i="22"/>
  <c r="B28" i="22"/>
  <c r="B29" i="22"/>
  <c r="B30" i="22"/>
  <c r="B31" i="22"/>
  <c r="B32" i="22"/>
  <c r="B33" i="22"/>
  <c r="B34" i="22"/>
  <c r="B35" i="22"/>
  <c r="B36" i="22"/>
  <c r="B37" i="22"/>
  <c r="B38" i="22"/>
  <c r="B39" i="22"/>
  <c r="B40" i="22"/>
  <c r="B41" i="22"/>
  <c r="B42" i="22"/>
  <c r="B43" i="22"/>
  <c r="B44" i="22"/>
  <c r="B45" i="22"/>
  <c r="B46" i="22"/>
  <c r="B47" i="22"/>
  <c r="B48" i="22"/>
  <c r="B49" i="22"/>
  <c r="B50" i="22"/>
  <c r="B51" i="22"/>
  <c r="B52" i="22"/>
  <c r="B53" i="22"/>
  <c r="B54" i="22"/>
  <c r="B55" i="22"/>
  <c r="B56" i="22"/>
  <c r="B57" i="22"/>
  <c r="B58" i="22"/>
  <c r="B59" i="22"/>
  <c r="B60" i="22"/>
  <c r="B61" i="22"/>
  <c r="B62" i="22"/>
  <c r="B63" i="22"/>
  <c r="B64" i="22"/>
  <c r="B65" i="22"/>
  <c r="B66" i="22"/>
  <c r="B67" i="22"/>
  <c r="B68" i="22"/>
  <c r="B69" i="22"/>
  <c r="B70" i="22"/>
  <c r="B71" i="22"/>
  <c r="B72" i="22"/>
  <c r="B73" i="22"/>
  <c r="B74" i="22"/>
  <c r="B75" i="22"/>
  <c r="B76" i="22"/>
  <c r="B77" i="22"/>
  <c r="B78" i="22"/>
  <c r="B79" i="22"/>
  <c r="B80" i="22"/>
  <c r="B81" i="22"/>
  <c r="B82" i="22"/>
  <c r="B83" i="22"/>
  <c r="B84" i="22"/>
  <c r="B85" i="22"/>
  <c r="B86" i="22"/>
  <c r="B87" i="22"/>
  <c r="B88" i="22"/>
  <c r="B89" i="22"/>
  <c r="B90" i="22"/>
  <c r="B91" i="22"/>
  <c r="B92" i="22"/>
  <c r="B93" i="22"/>
  <c r="B94" i="22"/>
  <c r="B95" i="22"/>
  <c r="B96" i="22"/>
  <c r="B97" i="22"/>
  <c r="B98" i="22"/>
  <c r="B99" i="22"/>
  <c r="B100" i="22"/>
  <c r="B101" i="22"/>
  <c r="B102" i="22"/>
  <c r="B103" i="22"/>
  <c r="D8" i="23"/>
  <c r="D9" i="23"/>
  <c r="D10" i="23"/>
  <c r="D11" i="23"/>
  <c r="D12" i="23"/>
  <c r="D13" i="23"/>
  <c r="D14" i="23"/>
  <c r="D15" i="23"/>
  <c r="D16" i="23"/>
  <c r="D17" i="23"/>
  <c r="D18" i="23"/>
  <c r="D19" i="23"/>
  <c r="D20" i="23"/>
  <c r="D21" i="23"/>
  <c r="D22" i="23"/>
  <c r="D23" i="23"/>
  <c r="D24" i="23"/>
  <c r="D25" i="23"/>
  <c r="D26" i="23"/>
  <c r="D27" i="23"/>
  <c r="D28" i="23"/>
  <c r="D29" i="23"/>
  <c r="D30" i="23"/>
  <c r="D31" i="23"/>
  <c r="D32" i="23"/>
  <c r="D33" i="23"/>
  <c r="D34" i="23"/>
  <c r="D35" i="23"/>
  <c r="D36" i="23"/>
  <c r="D37" i="23"/>
  <c r="D38" i="23"/>
  <c r="D39" i="23"/>
  <c r="D40" i="23"/>
  <c r="D41" i="23"/>
  <c r="D42" i="23"/>
  <c r="D43" i="23"/>
  <c r="D44" i="23"/>
  <c r="D45" i="23"/>
  <c r="D46" i="23"/>
  <c r="D47" i="23"/>
  <c r="D48" i="23"/>
  <c r="D49" i="23"/>
  <c r="D50" i="23"/>
  <c r="D51" i="23"/>
  <c r="D52" i="23"/>
  <c r="D53" i="23"/>
  <c r="D54" i="23"/>
  <c r="D55" i="23"/>
  <c r="D56" i="23"/>
  <c r="D57" i="23"/>
  <c r="D58" i="23"/>
  <c r="D59" i="23"/>
  <c r="D60" i="23"/>
  <c r="D61" i="23"/>
  <c r="D62" i="23"/>
  <c r="D63" i="23"/>
  <c r="D64" i="23"/>
  <c r="D65" i="23"/>
  <c r="D66" i="23"/>
  <c r="D67" i="23"/>
  <c r="D68" i="23"/>
  <c r="D69" i="23"/>
  <c r="D70" i="23"/>
  <c r="D71" i="23"/>
  <c r="D72" i="23"/>
  <c r="D73" i="23"/>
  <c r="D74" i="23"/>
  <c r="D75" i="23"/>
  <c r="D76" i="23"/>
  <c r="D77" i="23"/>
  <c r="D78" i="23"/>
  <c r="D79" i="23"/>
  <c r="D80" i="23"/>
  <c r="D81" i="23"/>
  <c r="D82" i="23"/>
  <c r="D83" i="23"/>
  <c r="D84" i="23"/>
  <c r="D85" i="23"/>
  <c r="D86" i="23"/>
  <c r="D87" i="23"/>
  <c r="D88" i="23"/>
  <c r="D89" i="23"/>
  <c r="D90" i="23"/>
  <c r="D91" i="23"/>
  <c r="D92" i="23"/>
  <c r="D93" i="23"/>
  <c r="D94" i="23"/>
  <c r="D95" i="23"/>
  <c r="D96" i="23"/>
  <c r="D97" i="23"/>
  <c r="D98" i="23"/>
  <c r="D99" i="23"/>
  <c r="D100" i="23"/>
  <c r="D101" i="23"/>
  <c r="D102" i="23"/>
  <c r="D103" i="23"/>
  <c r="D104" i="23"/>
  <c r="D105" i="23"/>
  <c r="D106" i="23"/>
  <c r="C8" i="23"/>
  <c r="C9" i="23"/>
  <c r="C10" i="23"/>
  <c r="C11" i="23"/>
  <c r="C12" i="23"/>
  <c r="C13" i="23"/>
  <c r="C14" i="23"/>
  <c r="C15" i="23"/>
  <c r="C16" i="23"/>
  <c r="C17" i="23"/>
  <c r="C18" i="23"/>
  <c r="C19" i="23"/>
  <c r="C20" i="23"/>
  <c r="C21" i="23"/>
  <c r="C22" i="23"/>
  <c r="C23" i="23"/>
  <c r="C24" i="23"/>
  <c r="C25" i="23"/>
  <c r="C26" i="23"/>
  <c r="C27" i="23"/>
  <c r="C28" i="23"/>
  <c r="C29" i="23"/>
  <c r="C30" i="23"/>
  <c r="C31" i="23"/>
  <c r="C32" i="23"/>
  <c r="C33" i="23"/>
  <c r="C34" i="23"/>
  <c r="C35" i="23"/>
  <c r="C36" i="23"/>
  <c r="C37" i="23"/>
  <c r="C38" i="23"/>
  <c r="C39" i="23"/>
  <c r="C40" i="23"/>
  <c r="C41" i="23"/>
  <c r="C42" i="23"/>
  <c r="C43" i="23"/>
  <c r="C44" i="23"/>
  <c r="C45" i="23"/>
  <c r="C46" i="23"/>
  <c r="C47" i="23"/>
  <c r="C48" i="23"/>
  <c r="C49" i="23"/>
  <c r="C50" i="23"/>
  <c r="C51" i="23"/>
  <c r="C52" i="23"/>
  <c r="C53" i="23"/>
  <c r="C54" i="23"/>
  <c r="C55" i="23"/>
  <c r="C56" i="23"/>
  <c r="C57" i="23"/>
  <c r="C58" i="23"/>
  <c r="C59" i="23"/>
  <c r="C60" i="23"/>
  <c r="C61" i="23"/>
  <c r="C62" i="23"/>
  <c r="C63" i="23"/>
  <c r="C64" i="23"/>
  <c r="C65" i="23"/>
  <c r="C66" i="23"/>
  <c r="C67" i="23"/>
  <c r="C68" i="23"/>
  <c r="C69" i="23"/>
  <c r="C70" i="23"/>
  <c r="C71" i="23"/>
  <c r="C72" i="23"/>
  <c r="C73" i="23"/>
  <c r="C74" i="23"/>
  <c r="C75" i="23"/>
  <c r="C76" i="23"/>
  <c r="C77" i="23"/>
  <c r="C78" i="23"/>
  <c r="C79" i="23"/>
  <c r="C80" i="23"/>
  <c r="C81" i="23"/>
  <c r="C82" i="23"/>
  <c r="C83" i="23"/>
  <c r="C84" i="23"/>
  <c r="C85" i="23"/>
  <c r="C86" i="23"/>
  <c r="C87" i="23"/>
  <c r="C88" i="23"/>
  <c r="C89" i="23"/>
  <c r="C90" i="23"/>
  <c r="C91" i="23"/>
  <c r="C92" i="23"/>
  <c r="C93" i="23"/>
  <c r="C94" i="23"/>
  <c r="C95" i="23"/>
  <c r="C96" i="23"/>
  <c r="C97" i="23"/>
  <c r="C98" i="23"/>
  <c r="C99" i="23"/>
  <c r="C100" i="23"/>
  <c r="C101" i="23"/>
  <c r="C102" i="23"/>
  <c r="C103" i="23"/>
  <c r="C104" i="23"/>
  <c r="C105" i="23"/>
  <c r="C106" i="23"/>
  <c r="B8" i="23"/>
  <c r="B9" i="23"/>
  <c r="B10" i="23"/>
  <c r="B11" i="23"/>
  <c r="B12" i="23"/>
  <c r="B13" i="23"/>
  <c r="B14" i="23"/>
  <c r="B15" i="23"/>
  <c r="B16" i="23"/>
  <c r="B17" i="23"/>
  <c r="B18" i="23"/>
  <c r="B19" i="23"/>
  <c r="B20" i="23"/>
  <c r="B21" i="23"/>
  <c r="B22" i="23"/>
  <c r="B23" i="23"/>
  <c r="B24" i="23"/>
  <c r="B25" i="23"/>
  <c r="B26" i="23"/>
  <c r="B27" i="23"/>
  <c r="B28" i="23"/>
  <c r="B29" i="23"/>
  <c r="B30" i="23"/>
  <c r="B31" i="23"/>
  <c r="B32" i="23"/>
  <c r="B33" i="23"/>
  <c r="B34" i="23"/>
  <c r="B35" i="23"/>
  <c r="B36" i="23"/>
  <c r="B37" i="23"/>
  <c r="B38" i="23"/>
  <c r="B39" i="23"/>
  <c r="B40" i="23"/>
  <c r="B41" i="23"/>
  <c r="B42" i="23"/>
  <c r="B43" i="23"/>
  <c r="B44" i="23"/>
  <c r="B45" i="23"/>
  <c r="B46" i="23"/>
  <c r="B47" i="23"/>
  <c r="B48" i="23"/>
  <c r="B49" i="23"/>
  <c r="B50" i="23"/>
  <c r="B51" i="23"/>
  <c r="B52" i="23"/>
  <c r="B53" i="23"/>
  <c r="B54" i="23"/>
  <c r="B55" i="23"/>
  <c r="B56" i="23"/>
  <c r="B57" i="23"/>
  <c r="B58" i="23"/>
  <c r="B59" i="23"/>
  <c r="B60" i="23"/>
  <c r="B61" i="23"/>
  <c r="B62" i="23"/>
  <c r="B63" i="23"/>
  <c r="B64" i="23"/>
  <c r="B65" i="23"/>
  <c r="B66" i="23"/>
  <c r="B67" i="23"/>
  <c r="B68" i="23"/>
  <c r="B69" i="23"/>
  <c r="B70" i="23"/>
  <c r="B71" i="23"/>
  <c r="B72" i="23"/>
  <c r="B73" i="23"/>
  <c r="B74" i="23"/>
  <c r="B75" i="23"/>
  <c r="B76" i="23"/>
  <c r="B77" i="23"/>
  <c r="B78" i="23"/>
  <c r="B79" i="23"/>
  <c r="B80" i="23"/>
  <c r="B81" i="23"/>
  <c r="B82" i="23"/>
  <c r="B83" i="23"/>
  <c r="B84" i="23"/>
  <c r="B85" i="23"/>
  <c r="B86" i="23"/>
  <c r="B87" i="23"/>
  <c r="B88" i="23"/>
  <c r="B89" i="23"/>
  <c r="B90" i="23"/>
  <c r="B91" i="23"/>
  <c r="B92" i="23"/>
  <c r="B93" i="23"/>
  <c r="B94" i="23"/>
  <c r="B95" i="23"/>
  <c r="B96" i="23"/>
  <c r="B97" i="23"/>
  <c r="B98" i="23"/>
  <c r="B99" i="23"/>
  <c r="B100" i="23"/>
  <c r="B101" i="23"/>
  <c r="B102" i="23"/>
  <c r="B103" i="23"/>
  <c r="B104" i="23"/>
  <c r="B105" i="23"/>
  <c r="B106" i="23"/>
  <c r="D8" i="24"/>
  <c r="D9" i="24"/>
  <c r="D10" i="24"/>
  <c r="D11" i="24"/>
  <c r="D12" i="24"/>
  <c r="D13" i="24"/>
  <c r="D14" i="24"/>
  <c r="D15" i="24"/>
  <c r="D16" i="24"/>
  <c r="D17" i="24"/>
  <c r="D18" i="24"/>
  <c r="D19" i="24"/>
  <c r="D20" i="24"/>
  <c r="D21" i="24"/>
  <c r="D22" i="24"/>
  <c r="D23" i="24"/>
  <c r="D24" i="24"/>
  <c r="D25" i="24"/>
  <c r="D26" i="24"/>
  <c r="D27" i="24"/>
  <c r="D28" i="24"/>
  <c r="D29" i="24"/>
  <c r="D30" i="24"/>
  <c r="D31" i="24"/>
  <c r="D32" i="24"/>
  <c r="D33" i="24"/>
  <c r="D34" i="24"/>
  <c r="D35" i="24"/>
  <c r="D36" i="24"/>
  <c r="D37" i="24"/>
  <c r="D38" i="24"/>
  <c r="D39" i="24"/>
  <c r="D40" i="24"/>
  <c r="D41" i="24"/>
  <c r="D42" i="24"/>
  <c r="D43" i="24"/>
  <c r="D44" i="24"/>
  <c r="D45" i="24"/>
  <c r="D46" i="24"/>
  <c r="D47" i="24"/>
  <c r="D48" i="24"/>
  <c r="D49" i="24"/>
  <c r="D50" i="24"/>
  <c r="D51" i="24"/>
  <c r="D52" i="24"/>
  <c r="D53" i="24"/>
  <c r="D54" i="24"/>
  <c r="D55" i="24"/>
  <c r="D56" i="24"/>
  <c r="D57" i="24"/>
  <c r="D58" i="24"/>
  <c r="D59" i="24"/>
  <c r="D60" i="24"/>
  <c r="D61" i="24"/>
  <c r="D62" i="24"/>
  <c r="D63" i="24"/>
  <c r="D64" i="24"/>
  <c r="D65" i="24"/>
  <c r="D66" i="24"/>
  <c r="D67" i="24"/>
  <c r="D68" i="24"/>
  <c r="D69" i="24"/>
  <c r="D70" i="24"/>
  <c r="D71" i="24"/>
  <c r="D72" i="24"/>
  <c r="D73" i="24"/>
  <c r="D74" i="24"/>
  <c r="D75" i="24"/>
  <c r="D76" i="24"/>
  <c r="D77" i="24"/>
  <c r="D78" i="24"/>
  <c r="D79" i="24"/>
  <c r="D80" i="24"/>
  <c r="D81" i="24"/>
  <c r="D82" i="24"/>
  <c r="D83" i="24"/>
  <c r="D84" i="24"/>
  <c r="D85" i="24"/>
  <c r="D86" i="24"/>
  <c r="D87" i="24"/>
  <c r="D88" i="24"/>
  <c r="D89" i="24"/>
  <c r="D90" i="24"/>
  <c r="D91" i="24"/>
  <c r="D92" i="24"/>
  <c r="D93" i="24"/>
  <c r="D94" i="24"/>
  <c r="D95" i="24"/>
  <c r="D96" i="24"/>
  <c r="D97" i="24"/>
  <c r="D98" i="24"/>
  <c r="D99" i="24"/>
  <c r="D100" i="24"/>
  <c r="D101" i="24"/>
  <c r="D102" i="24"/>
  <c r="D103" i="24"/>
  <c r="D104" i="24"/>
  <c r="D105" i="24"/>
  <c r="D106" i="24"/>
  <c r="D107" i="24"/>
  <c r="D108" i="24"/>
  <c r="D109" i="24"/>
  <c r="D110" i="24"/>
  <c r="D111" i="24"/>
  <c r="D112" i="24"/>
  <c r="D113" i="24"/>
  <c r="D114" i="24"/>
  <c r="D115" i="24"/>
  <c r="D116" i="24"/>
  <c r="D117" i="24"/>
  <c r="D118" i="24"/>
  <c r="D119" i="24"/>
  <c r="D120" i="24"/>
  <c r="D121" i="24"/>
  <c r="D122" i="24"/>
  <c r="D123" i="24"/>
  <c r="D124" i="24"/>
  <c r="D125" i="24"/>
  <c r="C8" i="24"/>
  <c r="C9" i="24"/>
  <c r="C10" i="24"/>
  <c r="C11" i="24"/>
  <c r="C12" i="24"/>
  <c r="C13" i="24"/>
  <c r="C14" i="24"/>
  <c r="C15" i="24"/>
  <c r="C16" i="24"/>
  <c r="C17" i="24"/>
  <c r="C18" i="24"/>
  <c r="C19" i="24"/>
  <c r="C20" i="24"/>
  <c r="C21" i="24"/>
  <c r="C22" i="24"/>
  <c r="C23" i="24"/>
  <c r="C24" i="24"/>
  <c r="C25" i="24"/>
  <c r="C26" i="24"/>
  <c r="C27" i="24"/>
  <c r="C28" i="24"/>
  <c r="C29" i="24"/>
  <c r="C30" i="24"/>
  <c r="C31" i="24"/>
  <c r="C32" i="24"/>
  <c r="C33" i="24"/>
  <c r="C34" i="24"/>
  <c r="C35" i="24"/>
  <c r="C36" i="24"/>
  <c r="C37" i="24"/>
  <c r="C38" i="24"/>
  <c r="C39" i="24"/>
  <c r="C40" i="24"/>
  <c r="C41" i="24"/>
  <c r="C42" i="24"/>
  <c r="C43" i="24"/>
  <c r="C44" i="24"/>
  <c r="C45" i="24"/>
  <c r="C46" i="24"/>
  <c r="C47" i="24"/>
  <c r="C48" i="24"/>
  <c r="C49" i="24"/>
  <c r="C50" i="24"/>
  <c r="C51" i="24"/>
  <c r="C52" i="24"/>
  <c r="C53" i="24"/>
  <c r="C54" i="24"/>
  <c r="C55" i="24"/>
  <c r="C56" i="24"/>
  <c r="C57" i="24"/>
  <c r="C58" i="24"/>
  <c r="C59" i="24"/>
  <c r="C60" i="24"/>
  <c r="C61" i="24"/>
  <c r="C62" i="24"/>
  <c r="C63" i="24"/>
  <c r="C64" i="24"/>
  <c r="C65" i="24"/>
  <c r="C66" i="24"/>
  <c r="C67" i="24"/>
  <c r="C68" i="24"/>
  <c r="C69" i="24"/>
  <c r="C70" i="24"/>
  <c r="C71" i="24"/>
  <c r="C72" i="24"/>
  <c r="C73" i="24"/>
  <c r="C74" i="24"/>
  <c r="C75" i="24"/>
  <c r="C76" i="24"/>
  <c r="C77" i="24"/>
  <c r="C78" i="24"/>
  <c r="C79" i="24"/>
  <c r="C80" i="24"/>
  <c r="C81" i="24"/>
  <c r="C82" i="24"/>
  <c r="C83" i="24"/>
  <c r="C84" i="24"/>
  <c r="C85" i="24"/>
  <c r="C86" i="24"/>
  <c r="C87" i="24"/>
  <c r="C88" i="24"/>
  <c r="C89" i="24"/>
  <c r="C90" i="24"/>
  <c r="C91" i="24"/>
  <c r="C92" i="24"/>
  <c r="C93" i="24"/>
  <c r="C94" i="24"/>
  <c r="C95" i="24"/>
  <c r="C96" i="24"/>
  <c r="C97" i="24"/>
  <c r="C98" i="24"/>
  <c r="C99" i="24"/>
  <c r="C100" i="24"/>
  <c r="C101" i="24"/>
  <c r="C102" i="24"/>
  <c r="C103" i="24"/>
  <c r="C104" i="24"/>
  <c r="C105" i="24"/>
  <c r="C106" i="24"/>
  <c r="C107" i="24"/>
  <c r="C108" i="24"/>
  <c r="C109" i="24"/>
  <c r="C110" i="24"/>
  <c r="C111" i="24"/>
  <c r="C112" i="24"/>
  <c r="C113" i="24"/>
  <c r="C114" i="24"/>
  <c r="C115" i="24"/>
  <c r="C116" i="24"/>
  <c r="C117" i="24"/>
  <c r="C118" i="24"/>
  <c r="C119" i="24"/>
  <c r="C120" i="24"/>
  <c r="C121" i="24"/>
  <c r="C122" i="24"/>
  <c r="C123" i="24"/>
  <c r="C124" i="24"/>
  <c r="C125" i="24"/>
  <c r="B8" i="24"/>
  <c r="B9" i="24"/>
  <c r="B10" i="24"/>
  <c r="B11" i="24"/>
  <c r="B12" i="24"/>
  <c r="B13" i="24"/>
  <c r="B14" i="24"/>
  <c r="B15" i="24"/>
  <c r="B16" i="24"/>
  <c r="B17" i="24"/>
  <c r="B18" i="24"/>
  <c r="B19" i="24"/>
  <c r="B20" i="24"/>
  <c r="B21" i="24"/>
  <c r="B22" i="24"/>
  <c r="B23" i="24"/>
  <c r="B24" i="24"/>
  <c r="B25" i="24"/>
  <c r="B26" i="24"/>
  <c r="B27" i="24"/>
  <c r="B28" i="24"/>
  <c r="B29" i="24"/>
  <c r="B30" i="24"/>
  <c r="B31" i="24"/>
  <c r="B32" i="24"/>
  <c r="B33" i="24"/>
  <c r="B34" i="24"/>
  <c r="B35" i="24"/>
  <c r="B36" i="24"/>
  <c r="B37" i="24"/>
  <c r="B38" i="24"/>
  <c r="B39" i="24"/>
  <c r="B40" i="24"/>
  <c r="B41" i="24"/>
  <c r="B42" i="24"/>
  <c r="B43" i="24"/>
  <c r="B44" i="24"/>
  <c r="B45" i="24"/>
  <c r="B46" i="24"/>
  <c r="B47" i="24"/>
  <c r="B48" i="24"/>
  <c r="B49" i="24"/>
  <c r="B50" i="24"/>
  <c r="B51" i="24"/>
  <c r="B52" i="24"/>
  <c r="B53" i="24"/>
  <c r="B54" i="24"/>
  <c r="B55" i="24"/>
  <c r="B56" i="24"/>
  <c r="B57" i="24"/>
  <c r="B58" i="24"/>
  <c r="B59" i="24"/>
  <c r="B60" i="24"/>
  <c r="B61" i="24"/>
  <c r="B62" i="24"/>
  <c r="B63" i="24"/>
  <c r="B64" i="24"/>
  <c r="B65" i="24"/>
  <c r="B66" i="24"/>
  <c r="B67" i="24"/>
  <c r="B68" i="24"/>
  <c r="B69" i="24"/>
  <c r="B70" i="24"/>
  <c r="B71" i="24"/>
  <c r="B72" i="24"/>
  <c r="B73" i="24"/>
  <c r="B74" i="24"/>
  <c r="B75" i="24"/>
  <c r="B76" i="24"/>
  <c r="B77" i="24"/>
  <c r="B78" i="24"/>
  <c r="B79" i="24"/>
  <c r="B80" i="24"/>
  <c r="B81" i="24"/>
  <c r="B82" i="24"/>
  <c r="B83" i="24"/>
  <c r="B84" i="24"/>
  <c r="B85" i="24"/>
  <c r="B86" i="24"/>
  <c r="B87" i="24"/>
  <c r="B88" i="24"/>
  <c r="B89" i="24"/>
  <c r="B90" i="24"/>
  <c r="B91" i="24"/>
  <c r="B92" i="24"/>
  <c r="B93" i="24"/>
  <c r="B94" i="24"/>
  <c r="B95" i="24"/>
  <c r="B96" i="24"/>
  <c r="B97" i="24"/>
  <c r="B98" i="24"/>
  <c r="B99" i="24"/>
  <c r="B100" i="24"/>
  <c r="B101" i="24"/>
  <c r="B102" i="24"/>
  <c r="B103" i="24"/>
  <c r="B104" i="24"/>
  <c r="B105" i="24"/>
  <c r="B106" i="24"/>
  <c r="B107" i="24"/>
  <c r="B108" i="24"/>
  <c r="B109" i="24"/>
  <c r="B110" i="24"/>
  <c r="B111" i="24"/>
  <c r="B112" i="24"/>
  <c r="B113" i="24"/>
  <c r="B114" i="24"/>
  <c r="B115" i="24"/>
  <c r="B116" i="24"/>
  <c r="B117" i="24"/>
  <c r="B118" i="24"/>
  <c r="B119" i="24"/>
  <c r="B120" i="24"/>
  <c r="B121" i="24"/>
  <c r="B122" i="24"/>
  <c r="B123" i="24"/>
  <c r="B124" i="24"/>
  <c r="B125" i="24"/>
  <c r="AP1" i="18"/>
  <c r="AN1" i="18"/>
  <c r="AL1" i="18"/>
  <c r="AK1" i="18"/>
  <c r="AM1" i="18"/>
  <c r="AO1" i="18"/>
  <c r="AJ1" i="18"/>
  <c r="AH1" i="18"/>
  <c r="AF1" i="18"/>
  <c r="AE1" i="18"/>
  <c r="AG1" i="18"/>
  <c r="AI1" i="18"/>
  <c r="AD1" i="18"/>
  <c r="AB1" i="18"/>
  <c r="Z1" i="18"/>
  <c r="Y1" i="18"/>
  <c r="AA1" i="18"/>
  <c r="AC1" i="18"/>
  <c r="X1" i="18"/>
  <c r="V1" i="18"/>
  <c r="T1" i="18"/>
  <c r="S1" i="18"/>
  <c r="U1" i="18"/>
  <c r="W1" i="18"/>
  <c r="R1" i="18"/>
  <c r="Q1" i="18"/>
  <c r="P1" i="18"/>
  <c r="O1" i="18"/>
  <c r="N1" i="18"/>
  <c r="M1" i="18"/>
  <c r="J1" i="18"/>
  <c r="L1" i="18"/>
  <c r="H1" i="18"/>
  <c r="G1" i="18"/>
  <c r="I1" i="18"/>
  <c r="K1" i="18"/>
  <c r="AK160" i="17"/>
  <c r="AI160" i="17"/>
  <c r="AE160" i="17"/>
  <c r="AC160" i="17"/>
  <c r="Y160" i="17"/>
  <c r="W160" i="17"/>
  <c r="S160" i="17"/>
  <c r="Q160" i="17"/>
  <c r="M160" i="17"/>
  <c r="K160" i="17"/>
  <c r="G160" i="17"/>
  <c r="E160" i="17"/>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D118" i="10"/>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91" i="12"/>
  <c r="D92" i="12"/>
  <c r="D93" i="12"/>
  <c r="D94" i="12"/>
  <c r="D95" i="12"/>
  <c r="D96" i="12"/>
  <c r="D97" i="12"/>
  <c r="D98" i="12"/>
  <c r="D99" i="12"/>
  <c r="D100" i="12"/>
  <c r="D101" i="12"/>
  <c r="D102" i="12"/>
  <c r="D103" i="12"/>
  <c r="D104" i="12"/>
  <c r="D105" i="12"/>
  <c r="D106" i="12"/>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6" i="14"/>
  <c r="D77" i="14"/>
  <c r="D78" i="14"/>
  <c r="D79" i="14"/>
  <c r="D80" i="14"/>
  <c r="D81" i="14"/>
  <c r="D82" i="14"/>
  <c r="D83" i="14"/>
  <c r="D84" i="14"/>
  <c r="D85" i="14"/>
  <c r="D86" i="14"/>
  <c r="D87" i="14"/>
  <c r="D88" i="14"/>
  <c r="D89" i="14"/>
  <c r="D90" i="14"/>
  <c r="D91" i="14"/>
  <c r="D92" i="14"/>
  <c r="D93" i="14"/>
  <c r="D94" i="14"/>
  <c r="D95" i="14"/>
  <c r="D96" i="14"/>
  <c r="D97" i="14"/>
  <c r="D98" i="14"/>
  <c r="D99" i="14"/>
  <c r="D100" i="14"/>
  <c r="D101" i="14"/>
  <c r="D8" i="14"/>
  <c r="D8" i="13"/>
  <c r="D8" i="12"/>
  <c r="D8" i="11"/>
  <c r="D8" i="10"/>
  <c r="D8" i="9"/>
  <c r="D8" i="3"/>
  <c r="D8" i="5"/>
  <c r="D8" i="6"/>
  <c r="D8" i="7"/>
  <c r="D8" i="8"/>
  <c r="D8" i="4"/>
  <c r="B9" i="9"/>
  <c r="C9" i="9"/>
  <c r="B10" i="9"/>
  <c r="C10" i="9"/>
  <c r="B11" i="9"/>
  <c r="C11" i="9"/>
  <c r="B12" i="9"/>
  <c r="C12" i="9"/>
  <c r="B13" i="9"/>
  <c r="C13" i="9"/>
  <c r="B14" i="9"/>
  <c r="C14" i="9"/>
  <c r="B15" i="9"/>
  <c r="C15" i="9"/>
  <c r="B16" i="9"/>
  <c r="C16" i="9"/>
  <c r="B17" i="9"/>
  <c r="C17" i="9"/>
  <c r="B18" i="9"/>
  <c r="C18" i="9"/>
  <c r="B19" i="9"/>
  <c r="C19" i="9"/>
  <c r="B20" i="9"/>
  <c r="C20" i="9"/>
  <c r="B21" i="9"/>
  <c r="C21" i="9"/>
  <c r="B22" i="9"/>
  <c r="C22" i="9"/>
  <c r="B23" i="9"/>
  <c r="C23" i="9"/>
  <c r="B24" i="9"/>
  <c r="C24" i="9"/>
  <c r="B25" i="9"/>
  <c r="C25" i="9"/>
  <c r="B26" i="9"/>
  <c r="C26" i="9"/>
  <c r="B27" i="9"/>
  <c r="C27" i="9"/>
  <c r="B28" i="9"/>
  <c r="C28" i="9"/>
  <c r="B29" i="9"/>
  <c r="C29" i="9"/>
  <c r="B30" i="9"/>
  <c r="C30" i="9"/>
  <c r="B31" i="9"/>
  <c r="C31" i="9"/>
  <c r="B32" i="9"/>
  <c r="C32" i="9"/>
  <c r="B33" i="9"/>
  <c r="C33" i="9"/>
  <c r="B34" i="9"/>
  <c r="C34" i="9"/>
  <c r="B35" i="9"/>
  <c r="C35" i="9"/>
  <c r="B36" i="9"/>
  <c r="C36" i="9"/>
  <c r="B37" i="9"/>
  <c r="C37" i="9"/>
  <c r="B38" i="9"/>
  <c r="C38" i="9"/>
  <c r="B39" i="9"/>
  <c r="C39" i="9"/>
  <c r="B40" i="9"/>
  <c r="C40" i="9"/>
  <c r="B41" i="9"/>
  <c r="C41" i="9"/>
  <c r="B42" i="9"/>
  <c r="C42" i="9"/>
  <c r="B43" i="9"/>
  <c r="C43" i="9"/>
  <c r="B44" i="9"/>
  <c r="C44" i="9"/>
  <c r="B45" i="9"/>
  <c r="C45" i="9"/>
  <c r="B46" i="9"/>
  <c r="C46" i="9"/>
  <c r="B47" i="9"/>
  <c r="C47" i="9"/>
  <c r="B48" i="9"/>
  <c r="C48" i="9"/>
  <c r="B49" i="9"/>
  <c r="C49" i="9"/>
  <c r="B50" i="9"/>
  <c r="C50" i="9"/>
  <c r="B51" i="9"/>
  <c r="C51" i="9"/>
  <c r="B52" i="9"/>
  <c r="C52" i="9"/>
  <c r="B53" i="9"/>
  <c r="C53" i="9"/>
  <c r="B54" i="9"/>
  <c r="C54" i="9"/>
  <c r="B55" i="9"/>
  <c r="C55" i="9"/>
  <c r="B56" i="9"/>
  <c r="C56" i="9"/>
  <c r="B57" i="9"/>
  <c r="C57" i="9"/>
  <c r="B58" i="9"/>
  <c r="C58" i="9"/>
  <c r="B59" i="9"/>
  <c r="C59" i="9"/>
  <c r="B60" i="9"/>
  <c r="C60" i="9"/>
  <c r="B61" i="9"/>
  <c r="C61" i="9"/>
  <c r="B62" i="9"/>
  <c r="C62" i="9"/>
  <c r="B63" i="9"/>
  <c r="C63" i="9"/>
  <c r="B64" i="9"/>
  <c r="C64" i="9"/>
  <c r="B65" i="9"/>
  <c r="C65" i="9"/>
  <c r="B66" i="9"/>
  <c r="C66" i="9"/>
  <c r="B67" i="9"/>
  <c r="C67" i="9"/>
  <c r="B68" i="9"/>
  <c r="C68" i="9"/>
  <c r="B69" i="9"/>
  <c r="C69" i="9"/>
  <c r="B70" i="9"/>
  <c r="C70" i="9"/>
  <c r="B71" i="9"/>
  <c r="C71" i="9"/>
  <c r="B72" i="9"/>
  <c r="C72" i="9"/>
  <c r="B73" i="9"/>
  <c r="C73" i="9"/>
  <c r="B74" i="9"/>
  <c r="C74" i="9"/>
  <c r="B75" i="9"/>
  <c r="C75" i="9"/>
  <c r="B76" i="9"/>
  <c r="C76" i="9"/>
  <c r="B77" i="9"/>
  <c r="C77" i="9"/>
  <c r="B78" i="9"/>
  <c r="C78" i="9"/>
  <c r="B79" i="9"/>
  <c r="C79" i="9"/>
  <c r="B80" i="9"/>
  <c r="C80" i="9"/>
  <c r="B81" i="9"/>
  <c r="C81" i="9"/>
  <c r="B82" i="9"/>
  <c r="C82" i="9"/>
  <c r="B83" i="9"/>
  <c r="C83" i="9"/>
  <c r="B84" i="9"/>
  <c r="C84" i="9"/>
  <c r="B85" i="9"/>
  <c r="C85" i="9"/>
  <c r="B86" i="9"/>
  <c r="C86" i="9"/>
  <c r="B87" i="9"/>
  <c r="C87" i="9"/>
  <c r="B88" i="9"/>
  <c r="C88" i="9"/>
  <c r="B89" i="9"/>
  <c r="C89" i="9"/>
  <c r="B90" i="9"/>
  <c r="C90" i="9"/>
  <c r="B91" i="9"/>
  <c r="C91" i="9"/>
  <c r="B92" i="9"/>
  <c r="C92" i="9"/>
  <c r="B93" i="9"/>
  <c r="C93" i="9"/>
  <c r="B94" i="9"/>
  <c r="C94" i="9"/>
  <c r="B95" i="9"/>
  <c r="C95" i="9"/>
  <c r="B96" i="9"/>
  <c r="C96" i="9"/>
  <c r="B97" i="9"/>
  <c r="C97" i="9"/>
  <c r="B98" i="9"/>
  <c r="C98" i="9"/>
  <c r="B99" i="9"/>
  <c r="C99" i="9"/>
  <c r="B100" i="9"/>
  <c r="C100" i="9"/>
  <c r="B101" i="9"/>
  <c r="C101" i="9"/>
  <c r="B102" i="9"/>
  <c r="C102" i="9"/>
  <c r="B103" i="9"/>
  <c r="C103" i="9"/>
  <c r="B104" i="9"/>
  <c r="C104" i="9"/>
  <c r="B105" i="9"/>
  <c r="C105" i="9"/>
  <c r="B106" i="9"/>
  <c r="C106" i="9"/>
  <c r="B107" i="9"/>
  <c r="C107" i="9"/>
  <c r="B108" i="9"/>
  <c r="C108" i="9"/>
  <c r="B109" i="9"/>
  <c r="C109" i="9"/>
  <c r="B110" i="9"/>
  <c r="C110" i="9"/>
  <c r="B111" i="9"/>
  <c r="C111" i="9"/>
  <c r="B112" i="9"/>
  <c r="C112" i="9"/>
  <c r="B113" i="9"/>
  <c r="C113" i="9"/>
  <c r="B114" i="9"/>
  <c r="C114" i="9"/>
  <c r="B115" i="9"/>
  <c r="C115" i="9"/>
  <c r="B116" i="9"/>
  <c r="C116" i="9"/>
  <c r="B117" i="9"/>
  <c r="C117" i="9"/>
  <c r="B118" i="9"/>
  <c r="C118" i="9"/>
  <c r="B119" i="9"/>
  <c r="C119" i="9"/>
  <c r="B120" i="9"/>
  <c r="C120" i="9"/>
  <c r="B121" i="9"/>
  <c r="C121" i="9"/>
  <c r="B122" i="9"/>
  <c r="C122" i="9"/>
  <c r="B9" i="10"/>
  <c r="C9" i="10"/>
  <c r="B10" i="10"/>
  <c r="C10" i="10"/>
  <c r="B11" i="10"/>
  <c r="C11" i="10"/>
  <c r="B12" i="10"/>
  <c r="C12" i="10"/>
  <c r="B13" i="10"/>
  <c r="C13" i="10"/>
  <c r="B14" i="10"/>
  <c r="C14" i="10"/>
  <c r="B15" i="10"/>
  <c r="C15" i="10"/>
  <c r="B16" i="10"/>
  <c r="C16" i="10"/>
  <c r="B17" i="10"/>
  <c r="C17" i="10"/>
  <c r="B18" i="10"/>
  <c r="C18" i="10"/>
  <c r="B19" i="10"/>
  <c r="C19" i="10"/>
  <c r="B20" i="10"/>
  <c r="C20" i="10"/>
  <c r="B21" i="10"/>
  <c r="C21" i="10"/>
  <c r="B22" i="10"/>
  <c r="C22" i="10"/>
  <c r="B23" i="10"/>
  <c r="C23" i="10"/>
  <c r="B24" i="10"/>
  <c r="C24" i="10"/>
  <c r="B25" i="10"/>
  <c r="C25" i="10"/>
  <c r="B26" i="10"/>
  <c r="C26" i="10"/>
  <c r="B27" i="10"/>
  <c r="C27" i="10"/>
  <c r="B28" i="10"/>
  <c r="C28" i="10"/>
  <c r="B29" i="10"/>
  <c r="C29" i="10"/>
  <c r="B30" i="10"/>
  <c r="C30" i="10"/>
  <c r="B31" i="10"/>
  <c r="C31" i="10"/>
  <c r="B32" i="10"/>
  <c r="C32" i="10"/>
  <c r="B33" i="10"/>
  <c r="C33" i="10"/>
  <c r="B34" i="10"/>
  <c r="C34" i="10"/>
  <c r="B35" i="10"/>
  <c r="C35" i="10"/>
  <c r="B36" i="10"/>
  <c r="C36" i="10"/>
  <c r="B37" i="10"/>
  <c r="C37" i="10"/>
  <c r="B38" i="10"/>
  <c r="C38" i="10"/>
  <c r="B39" i="10"/>
  <c r="C39" i="10"/>
  <c r="B40" i="10"/>
  <c r="C40" i="10"/>
  <c r="B41" i="10"/>
  <c r="C41" i="10"/>
  <c r="B42" i="10"/>
  <c r="C42" i="10"/>
  <c r="B43" i="10"/>
  <c r="C43" i="10"/>
  <c r="B44" i="10"/>
  <c r="C44" i="10"/>
  <c r="B45" i="10"/>
  <c r="C45" i="10"/>
  <c r="B46" i="10"/>
  <c r="C46" i="10"/>
  <c r="B47" i="10"/>
  <c r="C47" i="10"/>
  <c r="B48" i="10"/>
  <c r="C48" i="10"/>
  <c r="B49" i="10"/>
  <c r="C49" i="10"/>
  <c r="B50" i="10"/>
  <c r="C50" i="10"/>
  <c r="B51" i="10"/>
  <c r="C51" i="10"/>
  <c r="B52" i="10"/>
  <c r="C52" i="10"/>
  <c r="B53" i="10"/>
  <c r="C53" i="10"/>
  <c r="B54" i="10"/>
  <c r="C54" i="10"/>
  <c r="B55" i="10"/>
  <c r="C55" i="10"/>
  <c r="B56" i="10"/>
  <c r="C56" i="10"/>
  <c r="B57" i="10"/>
  <c r="C57" i="10"/>
  <c r="B58" i="10"/>
  <c r="C58" i="10"/>
  <c r="B59" i="10"/>
  <c r="C59" i="10"/>
  <c r="B60" i="10"/>
  <c r="C60" i="10"/>
  <c r="B61" i="10"/>
  <c r="C61" i="10"/>
  <c r="B62" i="10"/>
  <c r="C62" i="10"/>
  <c r="B63" i="10"/>
  <c r="C63" i="10"/>
  <c r="B64" i="10"/>
  <c r="C64" i="10"/>
  <c r="B65" i="10"/>
  <c r="C65" i="10"/>
  <c r="B66" i="10"/>
  <c r="C66" i="10"/>
  <c r="B67" i="10"/>
  <c r="C67" i="10"/>
  <c r="B68" i="10"/>
  <c r="C68" i="10"/>
  <c r="B69" i="10"/>
  <c r="C69" i="10"/>
  <c r="B70" i="10"/>
  <c r="C70" i="10"/>
  <c r="B71" i="10"/>
  <c r="C71" i="10"/>
  <c r="B72" i="10"/>
  <c r="C72" i="10"/>
  <c r="B73" i="10"/>
  <c r="C73" i="10"/>
  <c r="B74" i="10"/>
  <c r="C74" i="10"/>
  <c r="B75" i="10"/>
  <c r="C75" i="10"/>
  <c r="B76" i="10"/>
  <c r="C76" i="10"/>
  <c r="B77" i="10"/>
  <c r="C77" i="10"/>
  <c r="B78" i="10"/>
  <c r="C78" i="10"/>
  <c r="B79" i="10"/>
  <c r="C79" i="10"/>
  <c r="B80" i="10"/>
  <c r="C80" i="10"/>
  <c r="B81" i="10"/>
  <c r="C81" i="10"/>
  <c r="B82" i="10"/>
  <c r="C82" i="10"/>
  <c r="B83" i="10"/>
  <c r="C83" i="10"/>
  <c r="B84" i="10"/>
  <c r="C84" i="10"/>
  <c r="B85" i="10"/>
  <c r="C85" i="10"/>
  <c r="B86" i="10"/>
  <c r="C86" i="10"/>
  <c r="B87" i="10"/>
  <c r="C87" i="10"/>
  <c r="B88" i="10"/>
  <c r="C88" i="10"/>
  <c r="B89" i="10"/>
  <c r="C89" i="10"/>
  <c r="B90" i="10"/>
  <c r="C90" i="10"/>
  <c r="B91" i="10"/>
  <c r="C91" i="10"/>
  <c r="B92" i="10"/>
  <c r="C92" i="10"/>
  <c r="B93" i="10"/>
  <c r="C93" i="10"/>
  <c r="B94" i="10"/>
  <c r="C94" i="10"/>
  <c r="B95" i="10"/>
  <c r="C95" i="10"/>
  <c r="B96" i="10"/>
  <c r="C96" i="10"/>
  <c r="B97" i="10"/>
  <c r="C97" i="10"/>
  <c r="B98" i="10"/>
  <c r="C98" i="10"/>
  <c r="B99" i="10"/>
  <c r="C99" i="10"/>
  <c r="B100" i="10"/>
  <c r="C100" i="10"/>
  <c r="B101" i="10"/>
  <c r="C101" i="10"/>
  <c r="B102" i="10"/>
  <c r="C102" i="10"/>
  <c r="B103" i="10"/>
  <c r="C103" i="10"/>
  <c r="B104" i="10"/>
  <c r="C104" i="10"/>
  <c r="B105" i="10"/>
  <c r="C105" i="10"/>
  <c r="B106" i="10"/>
  <c r="C106" i="10"/>
  <c r="B107" i="10"/>
  <c r="C107" i="10"/>
  <c r="B108" i="10"/>
  <c r="C108" i="10"/>
  <c r="B109" i="10"/>
  <c r="C109" i="10"/>
  <c r="B110" i="10"/>
  <c r="C110" i="10"/>
  <c r="B111" i="10"/>
  <c r="C111" i="10"/>
  <c r="B112" i="10"/>
  <c r="C112" i="10"/>
  <c r="B113" i="10"/>
  <c r="C113" i="10"/>
  <c r="B114" i="10"/>
  <c r="C114" i="10"/>
  <c r="B115" i="10"/>
  <c r="C115" i="10"/>
  <c r="B116" i="10"/>
  <c r="C116" i="10"/>
  <c r="B117" i="10"/>
  <c r="C117" i="10"/>
  <c r="B118" i="10"/>
  <c r="C118" i="10"/>
  <c r="B9" i="11"/>
  <c r="C9" i="11"/>
  <c r="B10" i="11"/>
  <c r="C10" i="11"/>
  <c r="B11" i="11"/>
  <c r="C11" i="11"/>
  <c r="B12" i="11"/>
  <c r="C12" i="11"/>
  <c r="B13" i="11"/>
  <c r="C13" i="11"/>
  <c r="B14" i="11"/>
  <c r="C14" i="11"/>
  <c r="B15" i="11"/>
  <c r="C15" i="11"/>
  <c r="B16" i="11"/>
  <c r="C16" i="11"/>
  <c r="B17" i="11"/>
  <c r="C17" i="11"/>
  <c r="B18" i="11"/>
  <c r="C18" i="11"/>
  <c r="B19" i="11"/>
  <c r="C19" i="11"/>
  <c r="B20" i="11"/>
  <c r="C20" i="11"/>
  <c r="B21" i="11"/>
  <c r="C21" i="11"/>
  <c r="B22" i="11"/>
  <c r="C22" i="11"/>
  <c r="B23" i="11"/>
  <c r="C23" i="11"/>
  <c r="B24" i="11"/>
  <c r="C24" i="11"/>
  <c r="B25" i="11"/>
  <c r="C25" i="11"/>
  <c r="B26" i="11"/>
  <c r="C26" i="11"/>
  <c r="B27" i="11"/>
  <c r="C27" i="11"/>
  <c r="B28" i="11"/>
  <c r="C28" i="11"/>
  <c r="B29" i="11"/>
  <c r="C29" i="11"/>
  <c r="B30" i="11"/>
  <c r="C30" i="11"/>
  <c r="B31" i="11"/>
  <c r="C31" i="11"/>
  <c r="B32" i="11"/>
  <c r="C32" i="11"/>
  <c r="B33" i="11"/>
  <c r="C33" i="11"/>
  <c r="B34" i="11"/>
  <c r="C34" i="11"/>
  <c r="B35" i="11"/>
  <c r="C35" i="11"/>
  <c r="B36" i="11"/>
  <c r="C36" i="11"/>
  <c r="B37" i="11"/>
  <c r="C37" i="11"/>
  <c r="B38" i="11"/>
  <c r="C38" i="11"/>
  <c r="B39" i="11"/>
  <c r="C39" i="11"/>
  <c r="B40" i="11"/>
  <c r="C40" i="11"/>
  <c r="B41" i="11"/>
  <c r="C41" i="11"/>
  <c r="B42" i="11"/>
  <c r="C42" i="11"/>
  <c r="B43" i="11"/>
  <c r="C43" i="11"/>
  <c r="B44" i="11"/>
  <c r="C44" i="11"/>
  <c r="B45" i="11"/>
  <c r="C45" i="11"/>
  <c r="B46" i="11"/>
  <c r="C46" i="11"/>
  <c r="B47" i="11"/>
  <c r="C47" i="11"/>
  <c r="B48" i="11"/>
  <c r="C48" i="11"/>
  <c r="B49" i="11"/>
  <c r="C49" i="11"/>
  <c r="B50" i="11"/>
  <c r="C50" i="11"/>
  <c r="B51" i="11"/>
  <c r="C51" i="11"/>
  <c r="B52" i="11"/>
  <c r="C52" i="11"/>
  <c r="B53" i="11"/>
  <c r="C53" i="11"/>
  <c r="B54" i="11"/>
  <c r="C54" i="11"/>
  <c r="B55" i="11"/>
  <c r="C55" i="11"/>
  <c r="B56" i="11"/>
  <c r="C56" i="11"/>
  <c r="B57" i="11"/>
  <c r="C57" i="11"/>
  <c r="B58" i="11"/>
  <c r="C58" i="11"/>
  <c r="B59" i="11"/>
  <c r="C59" i="11"/>
  <c r="B60" i="11"/>
  <c r="C60" i="11"/>
  <c r="B61" i="11"/>
  <c r="C61" i="11"/>
  <c r="B62" i="11"/>
  <c r="C62" i="11"/>
  <c r="B63" i="11"/>
  <c r="C63" i="11"/>
  <c r="B64" i="11"/>
  <c r="C64" i="11"/>
  <c r="B65" i="11"/>
  <c r="C65" i="11"/>
  <c r="B66" i="11"/>
  <c r="C66" i="11"/>
  <c r="B67" i="11"/>
  <c r="C67" i="11"/>
  <c r="B68" i="11"/>
  <c r="C68" i="11"/>
  <c r="B69" i="11"/>
  <c r="C69" i="11"/>
  <c r="B70" i="11"/>
  <c r="C70" i="11"/>
  <c r="B71" i="11"/>
  <c r="C71" i="11"/>
  <c r="B72" i="11"/>
  <c r="C72" i="11"/>
  <c r="B73" i="11"/>
  <c r="C73" i="11"/>
  <c r="B74" i="11"/>
  <c r="C74" i="11"/>
  <c r="B75" i="11"/>
  <c r="C75" i="11"/>
  <c r="B76" i="11"/>
  <c r="C76" i="11"/>
  <c r="B77" i="11"/>
  <c r="C77" i="11"/>
  <c r="B78" i="11"/>
  <c r="C78" i="11"/>
  <c r="B79" i="11"/>
  <c r="C79" i="11"/>
  <c r="B80" i="11"/>
  <c r="C80" i="11"/>
  <c r="B81" i="11"/>
  <c r="C81" i="11"/>
  <c r="B82" i="11"/>
  <c r="C82" i="11"/>
  <c r="B83" i="11"/>
  <c r="C83" i="11"/>
  <c r="B84" i="11"/>
  <c r="C84" i="11"/>
  <c r="B85" i="11"/>
  <c r="C85" i="11"/>
  <c r="B86" i="11"/>
  <c r="C86" i="11"/>
  <c r="B87" i="11"/>
  <c r="C87" i="11"/>
  <c r="B88" i="11"/>
  <c r="C88" i="11"/>
  <c r="B89" i="11"/>
  <c r="C89" i="11"/>
  <c r="B90" i="11"/>
  <c r="C90" i="11"/>
  <c r="B91" i="11"/>
  <c r="C91" i="11"/>
  <c r="B92" i="11"/>
  <c r="C92" i="11"/>
  <c r="B93" i="11"/>
  <c r="C93" i="11"/>
  <c r="B94" i="11"/>
  <c r="C94" i="11"/>
  <c r="B95" i="11"/>
  <c r="C95" i="11"/>
  <c r="B96" i="11"/>
  <c r="C96" i="11"/>
  <c r="B97" i="11"/>
  <c r="C97" i="11"/>
  <c r="B98" i="11"/>
  <c r="C98" i="11"/>
  <c r="B99" i="11"/>
  <c r="C99" i="11"/>
  <c r="B100" i="11"/>
  <c r="C100" i="11"/>
  <c r="B101" i="11"/>
  <c r="C101" i="11"/>
  <c r="B9" i="12"/>
  <c r="C9" i="12"/>
  <c r="B10" i="12"/>
  <c r="C10" i="12"/>
  <c r="B11" i="12"/>
  <c r="C11" i="12"/>
  <c r="B12" i="12"/>
  <c r="C12" i="12"/>
  <c r="B13" i="12"/>
  <c r="C13" i="12"/>
  <c r="B14" i="12"/>
  <c r="C14" i="12"/>
  <c r="B15" i="12"/>
  <c r="C15" i="12"/>
  <c r="B16" i="12"/>
  <c r="C16" i="12"/>
  <c r="B17" i="12"/>
  <c r="C17" i="12"/>
  <c r="B18" i="12"/>
  <c r="C18" i="12"/>
  <c r="B19" i="12"/>
  <c r="C19" i="12"/>
  <c r="B20" i="12"/>
  <c r="C20" i="12"/>
  <c r="B21" i="12"/>
  <c r="C21" i="12"/>
  <c r="B22" i="12"/>
  <c r="C22" i="12"/>
  <c r="B23" i="12"/>
  <c r="C23" i="12"/>
  <c r="B24" i="12"/>
  <c r="C24" i="12"/>
  <c r="B25" i="12"/>
  <c r="C25" i="12"/>
  <c r="B26" i="12"/>
  <c r="C26" i="12"/>
  <c r="B27" i="12"/>
  <c r="C27" i="12"/>
  <c r="B28" i="12"/>
  <c r="C28" i="12"/>
  <c r="B29" i="12"/>
  <c r="C29" i="12"/>
  <c r="B30" i="12"/>
  <c r="C30" i="12"/>
  <c r="B31" i="12"/>
  <c r="C31" i="12"/>
  <c r="B32" i="12"/>
  <c r="C32" i="12"/>
  <c r="B33" i="12"/>
  <c r="C33" i="12"/>
  <c r="B34" i="12"/>
  <c r="C34" i="12"/>
  <c r="B35" i="12"/>
  <c r="C35" i="12"/>
  <c r="B36" i="12"/>
  <c r="C36" i="12"/>
  <c r="B37" i="12"/>
  <c r="C37" i="12"/>
  <c r="B38" i="12"/>
  <c r="C38" i="12"/>
  <c r="B39" i="12"/>
  <c r="C39" i="12"/>
  <c r="B40" i="12"/>
  <c r="C40" i="12"/>
  <c r="B41" i="12"/>
  <c r="C41" i="12"/>
  <c r="B42" i="12"/>
  <c r="C42" i="12"/>
  <c r="B43" i="12"/>
  <c r="C43" i="12"/>
  <c r="B44" i="12"/>
  <c r="C44" i="12"/>
  <c r="B45" i="12"/>
  <c r="C45" i="12"/>
  <c r="B46" i="12"/>
  <c r="C46" i="12"/>
  <c r="B47" i="12"/>
  <c r="C47" i="12"/>
  <c r="B48" i="12"/>
  <c r="C48" i="12"/>
  <c r="B49" i="12"/>
  <c r="C49" i="12"/>
  <c r="B50" i="12"/>
  <c r="C50" i="12"/>
  <c r="B51" i="12"/>
  <c r="C51" i="12"/>
  <c r="B52" i="12"/>
  <c r="C52" i="12"/>
  <c r="B53" i="12"/>
  <c r="C53" i="12"/>
  <c r="B54" i="12"/>
  <c r="C54" i="12"/>
  <c r="B55" i="12"/>
  <c r="C55" i="12"/>
  <c r="B56" i="12"/>
  <c r="C56" i="12"/>
  <c r="B57" i="12"/>
  <c r="C57" i="12"/>
  <c r="B58" i="12"/>
  <c r="C58" i="12"/>
  <c r="B59" i="12"/>
  <c r="C59" i="12"/>
  <c r="B60" i="12"/>
  <c r="C60" i="12"/>
  <c r="B61" i="12"/>
  <c r="C61" i="12"/>
  <c r="B62" i="12"/>
  <c r="C62" i="12"/>
  <c r="B63" i="12"/>
  <c r="C63" i="12"/>
  <c r="B64" i="12"/>
  <c r="C64" i="12"/>
  <c r="B65" i="12"/>
  <c r="C65" i="12"/>
  <c r="B66" i="12"/>
  <c r="C66" i="12"/>
  <c r="B67" i="12"/>
  <c r="C67" i="12"/>
  <c r="B68" i="12"/>
  <c r="C68" i="12"/>
  <c r="B69" i="12"/>
  <c r="C69" i="12"/>
  <c r="B70" i="12"/>
  <c r="C70" i="12"/>
  <c r="B71" i="12"/>
  <c r="C71" i="12"/>
  <c r="B72" i="12"/>
  <c r="C72" i="12"/>
  <c r="B73" i="12"/>
  <c r="C73" i="12"/>
  <c r="B74" i="12"/>
  <c r="C74" i="12"/>
  <c r="B75" i="12"/>
  <c r="C75" i="12"/>
  <c r="B76" i="12"/>
  <c r="C76" i="12"/>
  <c r="B77" i="12"/>
  <c r="C77" i="12"/>
  <c r="B78" i="12"/>
  <c r="C78" i="12"/>
  <c r="B79" i="12"/>
  <c r="C79" i="12"/>
  <c r="B80" i="12"/>
  <c r="C80" i="12"/>
  <c r="B81" i="12"/>
  <c r="C81" i="12"/>
  <c r="B82" i="12"/>
  <c r="C82" i="12"/>
  <c r="B83" i="12"/>
  <c r="C83" i="12"/>
  <c r="B84" i="12"/>
  <c r="C84" i="12"/>
  <c r="B85" i="12"/>
  <c r="C85" i="12"/>
  <c r="B86" i="12"/>
  <c r="C86" i="12"/>
  <c r="B87" i="12"/>
  <c r="C87" i="12"/>
  <c r="B88" i="12"/>
  <c r="C88" i="12"/>
  <c r="B89" i="12"/>
  <c r="C89" i="12"/>
  <c r="B90" i="12"/>
  <c r="C90" i="12"/>
  <c r="B91" i="12"/>
  <c r="C91" i="12"/>
  <c r="B92" i="12"/>
  <c r="C92" i="12"/>
  <c r="B93" i="12"/>
  <c r="C93" i="12"/>
  <c r="B94" i="12"/>
  <c r="C94" i="12"/>
  <c r="B95" i="12"/>
  <c r="C95" i="12"/>
  <c r="B96" i="12"/>
  <c r="C96" i="12"/>
  <c r="B97" i="12"/>
  <c r="C97" i="12"/>
  <c r="B98" i="12"/>
  <c r="C98" i="12"/>
  <c r="B99" i="12"/>
  <c r="C99" i="12"/>
  <c r="B100" i="12"/>
  <c r="C100" i="12"/>
  <c r="B101" i="12"/>
  <c r="C101" i="12"/>
  <c r="B102" i="12"/>
  <c r="C102" i="12"/>
  <c r="B103" i="12"/>
  <c r="C103" i="12"/>
  <c r="B104" i="12"/>
  <c r="C104" i="12"/>
  <c r="B105" i="12"/>
  <c r="C105" i="12"/>
  <c r="B106" i="12"/>
  <c r="C106" i="12"/>
  <c r="B9" i="13"/>
  <c r="C9" i="13"/>
  <c r="B10" i="13"/>
  <c r="C10" i="13"/>
  <c r="B11" i="13"/>
  <c r="C11" i="13"/>
  <c r="B12" i="13"/>
  <c r="C12" i="13"/>
  <c r="B13" i="13"/>
  <c r="C13" i="13"/>
  <c r="B14" i="13"/>
  <c r="C14" i="13"/>
  <c r="B15" i="13"/>
  <c r="C15" i="13"/>
  <c r="B16" i="13"/>
  <c r="C16" i="13"/>
  <c r="B17" i="13"/>
  <c r="C17" i="13"/>
  <c r="B18" i="13"/>
  <c r="C18" i="13"/>
  <c r="B19" i="13"/>
  <c r="C19" i="13"/>
  <c r="B20" i="13"/>
  <c r="C20" i="13"/>
  <c r="B21" i="13"/>
  <c r="C21" i="13"/>
  <c r="B22" i="13"/>
  <c r="C22" i="13"/>
  <c r="B23" i="13"/>
  <c r="C23" i="13"/>
  <c r="B24" i="13"/>
  <c r="C24" i="13"/>
  <c r="B25" i="13"/>
  <c r="C25" i="13"/>
  <c r="B26" i="13"/>
  <c r="C26" i="13"/>
  <c r="B27" i="13"/>
  <c r="C27" i="13"/>
  <c r="B28" i="13"/>
  <c r="C28" i="13"/>
  <c r="B29" i="13"/>
  <c r="C29" i="13"/>
  <c r="B30" i="13"/>
  <c r="C30" i="13"/>
  <c r="B31" i="13"/>
  <c r="C31" i="13"/>
  <c r="B32" i="13"/>
  <c r="C32" i="13"/>
  <c r="B33" i="13"/>
  <c r="C33" i="13"/>
  <c r="B34" i="13"/>
  <c r="C34" i="13"/>
  <c r="B35" i="13"/>
  <c r="C35" i="13"/>
  <c r="B36" i="13"/>
  <c r="C36" i="13"/>
  <c r="B37" i="13"/>
  <c r="C37" i="13"/>
  <c r="B38" i="13"/>
  <c r="C38" i="13"/>
  <c r="B39" i="13"/>
  <c r="C39" i="13"/>
  <c r="B40" i="13"/>
  <c r="C40" i="13"/>
  <c r="B41" i="13"/>
  <c r="C41" i="13"/>
  <c r="B42" i="13"/>
  <c r="C42" i="13"/>
  <c r="B43" i="13"/>
  <c r="C43" i="13"/>
  <c r="B44" i="13"/>
  <c r="C44" i="13"/>
  <c r="B45" i="13"/>
  <c r="C45" i="13"/>
  <c r="B46" i="13"/>
  <c r="C46" i="13"/>
  <c r="B47" i="13"/>
  <c r="C47" i="13"/>
  <c r="B48" i="13"/>
  <c r="C48" i="13"/>
  <c r="B49" i="13"/>
  <c r="C49" i="13"/>
  <c r="B50" i="13"/>
  <c r="C50" i="13"/>
  <c r="B51" i="13"/>
  <c r="C51" i="13"/>
  <c r="B52" i="13"/>
  <c r="C52" i="13"/>
  <c r="B53" i="13"/>
  <c r="C53" i="13"/>
  <c r="B54" i="13"/>
  <c r="C54" i="13"/>
  <c r="B55" i="13"/>
  <c r="C55" i="13"/>
  <c r="B56" i="13"/>
  <c r="C56" i="13"/>
  <c r="B57" i="13"/>
  <c r="C57" i="13"/>
  <c r="B58" i="13"/>
  <c r="C58" i="13"/>
  <c r="B59" i="13"/>
  <c r="C59" i="13"/>
  <c r="B60" i="13"/>
  <c r="C60" i="13"/>
  <c r="B61" i="13"/>
  <c r="C61" i="13"/>
  <c r="B62" i="13"/>
  <c r="C62" i="13"/>
  <c r="B63" i="13"/>
  <c r="C63" i="13"/>
  <c r="B64" i="13"/>
  <c r="C64" i="13"/>
  <c r="B65" i="13"/>
  <c r="C65" i="13"/>
  <c r="B66" i="13"/>
  <c r="C66" i="13"/>
  <c r="B67" i="13"/>
  <c r="C67" i="13"/>
  <c r="B68" i="13"/>
  <c r="C68" i="13"/>
  <c r="B69" i="13"/>
  <c r="C69" i="13"/>
  <c r="B70" i="13"/>
  <c r="C70" i="13"/>
  <c r="B71" i="13"/>
  <c r="C71" i="13"/>
  <c r="B72" i="13"/>
  <c r="C72" i="13"/>
  <c r="B73" i="13"/>
  <c r="C73" i="13"/>
  <c r="B74" i="13"/>
  <c r="C74" i="13"/>
  <c r="B75" i="13"/>
  <c r="C75" i="13"/>
  <c r="B76" i="13"/>
  <c r="C76" i="13"/>
  <c r="B77" i="13"/>
  <c r="C77" i="13"/>
  <c r="B78" i="13"/>
  <c r="C78" i="13"/>
  <c r="B79" i="13"/>
  <c r="C79" i="13"/>
  <c r="B80" i="13"/>
  <c r="C80" i="13"/>
  <c r="B81" i="13"/>
  <c r="C81" i="13"/>
  <c r="B82" i="13"/>
  <c r="C82" i="13"/>
  <c r="B83" i="13"/>
  <c r="C83" i="13"/>
  <c r="B84" i="13"/>
  <c r="C84" i="13"/>
  <c r="B85" i="13"/>
  <c r="C85" i="13"/>
  <c r="B86" i="13"/>
  <c r="C86" i="13"/>
  <c r="B87" i="13"/>
  <c r="C87" i="13"/>
  <c r="B88" i="13"/>
  <c r="C88" i="13"/>
  <c r="B89" i="13"/>
  <c r="C89" i="13"/>
  <c r="B90" i="13"/>
  <c r="C90" i="13"/>
  <c r="B91" i="13"/>
  <c r="C91" i="13"/>
  <c r="B92" i="13"/>
  <c r="C92" i="13"/>
  <c r="B93" i="13"/>
  <c r="C93" i="13"/>
  <c r="B94" i="13"/>
  <c r="C94" i="13"/>
  <c r="B95" i="13"/>
  <c r="C95" i="13"/>
  <c r="B96" i="13"/>
  <c r="C96" i="13"/>
  <c r="B97" i="13"/>
  <c r="C97" i="13"/>
  <c r="B98" i="13"/>
  <c r="C98" i="13"/>
  <c r="B99" i="13"/>
  <c r="C99" i="13"/>
  <c r="B100" i="13"/>
  <c r="C100" i="13"/>
  <c r="B101" i="13"/>
  <c r="C101" i="13"/>
  <c r="B102" i="13"/>
  <c r="C102" i="13"/>
  <c r="B9" i="14"/>
  <c r="C9" i="14"/>
  <c r="B10" i="14"/>
  <c r="C10" i="14"/>
  <c r="B11" i="14"/>
  <c r="C11" i="14"/>
  <c r="B12" i="14"/>
  <c r="C12" i="14"/>
  <c r="B13" i="14"/>
  <c r="C13" i="14"/>
  <c r="B14" i="14"/>
  <c r="C14" i="14"/>
  <c r="B15" i="14"/>
  <c r="C15" i="14"/>
  <c r="B16" i="14"/>
  <c r="C16" i="14"/>
  <c r="B17" i="14"/>
  <c r="C17" i="14"/>
  <c r="B18" i="14"/>
  <c r="C18" i="14"/>
  <c r="B19" i="14"/>
  <c r="C19" i="14"/>
  <c r="B20" i="14"/>
  <c r="C20" i="14"/>
  <c r="B21" i="14"/>
  <c r="C21" i="14"/>
  <c r="B22" i="14"/>
  <c r="C22" i="14"/>
  <c r="B23" i="14"/>
  <c r="C23" i="14"/>
  <c r="B24" i="14"/>
  <c r="C24" i="14"/>
  <c r="B25" i="14"/>
  <c r="C25" i="14"/>
  <c r="B26" i="14"/>
  <c r="C26" i="14"/>
  <c r="B27" i="14"/>
  <c r="C27" i="14"/>
  <c r="B28" i="14"/>
  <c r="C28" i="14"/>
  <c r="B29" i="14"/>
  <c r="C29" i="14"/>
  <c r="B30" i="14"/>
  <c r="C30" i="14"/>
  <c r="B31" i="14"/>
  <c r="C31" i="14"/>
  <c r="B32" i="14"/>
  <c r="C32" i="14"/>
  <c r="B33" i="14"/>
  <c r="C33" i="14"/>
  <c r="B34" i="14"/>
  <c r="C34" i="14"/>
  <c r="B35" i="14"/>
  <c r="C35" i="14"/>
  <c r="B36" i="14"/>
  <c r="C36" i="14"/>
  <c r="B37" i="14"/>
  <c r="C37" i="14"/>
  <c r="B38" i="14"/>
  <c r="C38" i="14"/>
  <c r="B39" i="14"/>
  <c r="C39" i="14"/>
  <c r="B40" i="14"/>
  <c r="C40" i="14"/>
  <c r="B41" i="14"/>
  <c r="C41" i="14"/>
  <c r="B42" i="14"/>
  <c r="C42" i="14"/>
  <c r="B43" i="14"/>
  <c r="C43" i="14"/>
  <c r="B44" i="14"/>
  <c r="C44" i="14"/>
  <c r="B45" i="14"/>
  <c r="C45" i="14"/>
  <c r="B46" i="14"/>
  <c r="C46" i="14"/>
  <c r="B47" i="14"/>
  <c r="C47" i="14"/>
  <c r="B48" i="14"/>
  <c r="C48" i="14"/>
  <c r="B49" i="14"/>
  <c r="C49" i="14"/>
  <c r="B50" i="14"/>
  <c r="C50" i="14"/>
  <c r="B51" i="14"/>
  <c r="C51" i="14"/>
  <c r="B52" i="14"/>
  <c r="C52" i="14"/>
  <c r="B53" i="14"/>
  <c r="C53" i="14"/>
  <c r="B54" i="14"/>
  <c r="C54" i="14"/>
  <c r="B55" i="14"/>
  <c r="C55" i="14"/>
  <c r="B56" i="14"/>
  <c r="C56" i="14"/>
  <c r="B57" i="14"/>
  <c r="C57" i="14"/>
  <c r="B58" i="14"/>
  <c r="C58" i="14"/>
  <c r="B59" i="14"/>
  <c r="C59" i="14"/>
  <c r="B60" i="14"/>
  <c r="C60" i="14"/>
  <c r="B61" i="14"/>
  <c r="C61" i="14"/>
  <c r="B62" i="14"/>
  <c r="C62" i="14"/>
  <c r="B63" i="14"/>
  <c r="C63" i="14"/>
  <c r="B64" i="14"/>
  <c r="C64" i="14"/>
  <c r="B65" i="14"/>
  <c r="C65" i="14"/>
  <c r="B66" i="14"/>
  <c r="C66" i="14"/>
  <c r="B67" i="14"/>
  <c r="C67" i="14"/>
  <c r="B68" i="14"/>
  <c r="C68" i="14"/>
  <c r="B69" i="14"/>
  <c r="C69" i="14"/>
  <c r="B70" i="14"/>
  <c r="C70" i="14"/>
  <c r="B71" i="14"/>
  <c r="C71" i="14"/>
  <c r="B72" i="14"/>
  <c r="C72" i="14"/>
  <c r="B73" i="14"/>
  <c r="C73" i="14"/>
  <c r="B74" i="14"/>
  <c r="C74" i="14"/>
  <c r="B75" i="14"/>
  <c r="C75" i="14"/>
  <c r="B76" i="14"/>
  <c r="C76" i="14"/>
  <c r="B77" i="14"/>
  <c r="C77" i="14"/>
  <c r="B78" i="14"/>
  <c r="C78" i="14"/>
  <c r="B79" i="14"/>
  <c r="C79" i="14"/>
  <c r="B80" i="14"/>
  <c r="C80" i="14"/>
  <c r="B81" i="14"/>
  <c r="C81" i="14"/>
  <c r="B82" i="14"/>
  <c r="C82" i="14"/>
  <c r="B83" i="14"/>
  <c r="C83" i="14"/>
  <c r="B84" i="14"/>
  <c r="C84" i="14"/>
  <c r="B85" i="14"/>
  <c r="C85" i="14"/>
  <c r="B86" i="14"/>
  <c r="C86" i="14"/>
  <c r="B87" i="14"/>
  <c r="C87" i="14"/>
  <c r="B88" i="14"/>
  <c r="C88" i="14"/>
  <c r="B89" i="14"/>
  <c r="C89" i="14"/>
  <c r="B90" i="14"/>
  <c r="C90" i="14"/>
  <c r="B91" i="14"/>
  <c r="C91" i="14"/>
  <c r="B92" i="14"/>
  <c r="C92" i="14"/>
  <c r="B93" i="14"/>
  <c r="C93" i="14"/>
  <c r="B94" i="14"/>
  <c r="C94" i="14"/>
  <c r="B95" i="14"/>
  <c r="C95" i="14"/>
  <c r="B96" i="14"/>
  <c r="C96" i="14"/>
  <c r="B97" i="14"/>
  <c r="C97" i="14"/>
  <c r="B98" i="14"/>
  <c r="C98" i="14"/>
  <c r="B99" i="14"/>
  <c r="C99" i="14"/>
  <c r="B100" i="14"/>
  <c r="C100" i="14"/>
  <c r="B101" i="14"/>
  <c r="C101" i="14"/>
  <c r="C8" i="13"/>
  <c r="B8" i="13"/>
  <c r="C8" i="12"/>
  <c r="B8" i="12"/>
  <c r="C8" i="11"/>
  <c r="B8" i="11"/>
  <c r="C8" i="10"/>
  <c r="B8" i="10"/>
  <c r="C8" i="9"/>
  <c r="B8" i="9"/>
  <c r="C8" i="14"/>
  <c r="B8" i="14"/>
  <c r="B9" i="4"/>
  <c r="C9" i="4"/>
  <c r="B10" i="4"/>
  <c r="C10" i="4"/>
  <c r="B11" i="4"/>
  <c r="C11" i="4"/>
  <c r="B12" i="4"/>
  <c r="C12" i="4"/>
  <c r="B13" i="4"/>
  <c r="C13" i="4"/>
  <c r="B14" i="4"/>
  <c r="C14" i="4"/>
  <c r="B15" i="4"/>
  <c r="C15" i="4"/>
  <c r="B16" i="4"/>
  <c r="C16" i="4"/>
  <c r="B17" i="4"/>
  <c r="C17" i="4"/>
  <c r="B18" i="4"/>
  <c r="C18" i="4"/>
  <c r="B19" i="4"/>
  <c r="C19" i="4"/>
  <c r="B20" i="4"/>
  <c r="C20" i="4"/>
  <c r="B21" i="4"/>
  <c r="C21" i="4"/>
  <c r="B22" i="4"/>
  <c r="C22" i="4"/>
  <c r="B23" i="4"/>
  <c r="C23" i="4"/>
  <c r="B24" i="4"/>
  <c r="C24" i="4"/>
  <c r="B25" i="4"/>
  <c r="C25" i="4"/>
  <c r="B26" i="4"/>
  <c r="C26" i="4"/>
  <c r="B27" i="4"/>
  <c r="C27" i="4"/>
  <c r="B28" i="4"/>
  <c r="C28" i="4"/>
  <c r="B29" i="4"/>
  <c r="C29" i="4"/>
  <c r="B30" i="4"/>
  <c r="C30" i="4"/>
  <c r="B31" i="4"/>
  <c r="C31" i="4"/>
  <c r="B32" i="4"/>
  <c r="C32" i="4"/>
  <c r="B33" i="4"/>
  <c r="C33" i="4"/>
  <c r="B34" i="4"/>
  <c r="C34" i="4"/>
  <c r="B35" i="4"/>
  <c r="C35" i="4"/>
  <c r="B36" i="4"/>
  <c r="C36" i="4"/>
  <c r="B37" i="4"/>
  <c r="C37" i="4"/>
  <c r="B38" i="4"/>
  <c r="C38" i="4"/>
  <c r="B39" i="4"/>
  <c r="C39" i="4"/>
  <c r="B40" i="4"/>
  <c r="C40" i="4"/>
  <c r="B41" i="4"/>
  <c r="C41" i="4"/>
  <c r="B42" i="4"/>
  <c r="C42" i="4"/>
  <c r="B43" i="4"/>
  <c r="C43" i="4"/>
  <c r="B44" i="4"/>
  <c r="C44" i="4"/>
  <c r="B45" i="4"/>
  <c r="C45" i="4"/>
  <c r="B46" i="4"/>
  <c r="C46" i="4"/>
  <c r="B47" i="4"/>
  <c r="C47" i="4"/>
  <c r="B48" i="4"/>
  <c r="C48" i="4"/>
  <c r="B49" i="4"/>
  <c r="C49" i="4"/>
  <c r="B50" i="4"/>
  <c r="C50" i="4"/>
  <c r="B51" i="4"/>
  <c r="C51" i="4"/>
  <c r="B52" i="4"/>
  <c r="C52" i="4"/>
  <c r="B53" i="4"/>
  <c r="C53" i="4"/>
  <c r="B54" i="4"/>
  <c r="C54" i="4"/>
  <c r="B55" i="4"/>
  <c r="C55" i="4"/>
  <c r="B56" i="4"/>
  <c r="C56" i="4"/>
  <c r="B57" i="4"/>
  <c r="C57" i="4"/>
  <c r="B58" i="4"/>
  <c r="C58" i="4"/>
  <c r="B59" i="4"/>
  <c r="C59" i="4"/>
  <c r="B60" i="4"/>
  <c r="C60" i="4"/>
  <c r="B61" i="4"/>
  <c r="C61" i="4"/>
  <c r="B62" i="4"/>
  <c r="C62" i="4"/>
  <c r="B63" i="4"/>
  <c r="C63" i="4"/>
  <c r="B64" i="4"/>
  <c r="C64" i="4"/>
  <c r="B65" i="4"/>
  <c r="C65" i="4"/>
  <c r="B66" i="4"/>
  <c r="C66" i="4"/>
  <c r="B67" i="4"/>
  <c r="C67" i="4"/>
  <c r="B68" i="4"/>
  <c r="C68" i="4"/>
  <c r="B69" i="4"/>
  <c r="C69" i="4"/>
  <c r="B70" i="4"/>
  <c r="C70" i="4"/>
  <c r="B71" i="4"/>
  <c r="C71" i="4"/>
  <c r="B72" i="4"/>
  <c r="C72" i="4"/>
  <c r="B73" i="4"/>
  <c r="C73" i="4"/>
  <c r="B74" i="4"/>
  <c r="C74" i="4"/>
  <c r="B75" i="4"/>
  <c r="C75" i="4"/>
  <c r="B76" i="4"/>
  <c r="C76" i="4"/>
  <c r="B77" i="4"/>
  <c r="C77" i="4"/>
  <c r="B78" i="4"/>
  <c r="C78" i="4"/>
  <c r="B79" i="4"/>
  <c r="C79" i="4"/>
  <c r="B80" i="4"/>
  <c r="C80" i="4"/>
  <c r="B81" i="4"/>
  <c r="C81" i="4"/>
  <c r="B82" i="4"/>
  <c r="C82" i="4"/>
  <c r="B83" i="4"/>
  <c r="C83" i="4"/>
  <c r="B84" i="4"/>
  <c r="C84" i="4"/>
  <c r="B85" i="4"/>
  <c r="C85" i="4"/>
  <c r="B86" i="4"/>
  <c r="C86" i="4"/>
  <c r="B87" i="4"/>
  <c r="C87" i="4"/>
  <c r="B88" i="4"/>
  <c r="C88" i="4"/>
  <c r="B89" i="4"/>
  <c r="C89" i="4"/>
  <c r="B90" i="4"/>
  <c r="C90" i="4"/>
  <c r="B91" i="4"/>
  <c r="C91" i="4"/>
  <c r="B92" i="4"/>
  <c r="C92" i="4"/>
  <c r="B93" i="4"/>
  <c r="C93" i="4"/>
  <c r="B94" i="4"/>
  <c r="C94" i="4"/>
  <c r="B95" i="4"/>
  <c r="C95" i="4"/>
  <c r="B96" i="4"/>
  <c r="C96" i="4"/>
  <c r="B97" i="4"/>
  <c r="C97" i="4"/>
  <c r="B98" i="4"/>
  <c r="C98" i="4"/>
  <c r="B99" i="4"/>
  <c r="C99" i="4"/>
  <c r="B100" i="4"/>
  <c r="C100" i="4"/>
  <c r="B101" i="4"/>
  <c r="C101" i="4"/>
  <c r="B102" i="4"/>
  <c r="C102" i="4"/>
  <c r="B103" i="4"/>
  <c r="C103" i="4"/>
  <c r="B104" i="4"/>
  <c r="C104" i="4"/>
  <c r="B105" i="4"/>
  <c r="C105" i="4"/>
  <c r="B106" i="4"/>
  <c r="C106" i="4"/>
  <c r="B107" i="4"/>
  <c r="C107" i="4"/>
  <c r="B108" i="4"/>
  <c r="C108" i="4"/>
  <c r="B109" i="4"/>
  <c r="C109" i="4"/>
  <c r="B110" i="4"/>
  <c r="C110" i="4"/>
  <c r="B111" i="4"/>
  <c r="C111" i="4"/>
  <c r="B112" i="4"/>
  <c r="C112" i="4"/>
  <c r="B113" i="4"/>
  <c r="C113" i="4"/>
  <c r="B114" i="4"/>
  <c r="C114" i="4"/>
  <c r="B115" i="4"/>
  <c r="C115" i="4"/>
  <c r="B9" i="8"/>
  <c r="C9" i="8"/>
  <c r="B10" i="8"/>
  <c r="C10" i="8"/>
  <c r="B11" i="8"/>
  <c r="C11" i="8"/>
  <c r="B12" i="8"/>
  <c r="C12" i="8"/>
  <c r="B13" i="8"/>
  <c r="C13" i="8"/>
  <c r="B14" i="8"/>
  <c r="C14" i="8"/>
  <c r="B15" i="8"/>
  <c r="C15" i="8"/>
  <c r="B16" i="8"/>
  <c r="C16" i="8"/>
  <c r="B17" i="8"/>
  <c r="C17" i="8"/>
  <c r="B18" i="8"/>
  <c r="C18" i="8"/>
  <c r="B19" i="8"/>
  <c r="C19" i="8"/>
  <c r="B20" i="8"/>
  <c r="C20" i="8"/>
  <c r="B21" i="8"/>
  <c r="C21" i="8"/>
  <c r="B22" i="8"/>
  <c r="C22" i="8"/>
  <c r="B23" i="8"/>
  <c r="C23" i="8"/>
  <c r="B24" i="8"/>
  <c r="C24" i="8"/>
  <c r="B25" i="8"/>
  <c r="C25" i="8"/>
  <c r="B26" i="8"/>
  <c r="C26" i="8"/>
  <c r="B27" i="8"/>
  <c r="C27" i="8"/>
  <c r="B28" i="8"/>
  <c r="C28" i="8"/>
  <c r="B29" i="8"/>
  <c r="C29" i="8"/>
  <c r="B30" i="8"/>
  <c r="C30" i="8"/>
  <c r="B31" i="8"/>
  <c r="C31" i="8"/>
  <c r="B32" i="8"/>
  <c r="C32" i="8"/>
  <c r="B33" i="8"/>
  <c r="C33" i="8"/>
  <c r="B34" i="8"/>
  <c r="C34" i="8"/>
  <c r="B35" i="8"/>
  <c r="C35" i="8"/>
  <c r="B36" i="8"/>
  <c r="C36" i="8"/>
  <c r="B37" i="8"/>
  <c r="C37" i="8"/>
  <c r="B38" i="8"/>
  <c r="C38" i="8"/>
  <c r="B39" i="8"/>
  <c r="C39" i="8"/>
  <c r="B40" i="8"/>
  <c r="C40" i="8"/>
  <c r="B41" i="8"/>
  <c r="C41" i="8"/>
  <c r="B42" i="8"/>
  <c r="C42" i="8"/>
  <c r="B43" i="8"/>
  <c r="C43" i="8"/>
  <c r="B44" i="8"/>
  <c r="C44" i="8"/>
  <c r="B45" i="8"/>
  <c r="C45" i="8"/>
  <c r="B46" i="8"/>
  <c r="C46" i="8"/>
  <c r="B47" i="8"/>
  <c r="C47" i="8"/>
  <c r="B48" i="8"/>
  <c r="C48" i="8"/>
  <c r="B49" i="8"/>
  <c r="C49" i="8"/>
  <c r="B50" i="8"/>
  <c r="C50" i="8"/>
  <c r="B51" i="8"/>
  <c r="C51" i="8"/>
  <c r="B52" i="8"/>
  <c r="C52" i="8"/>
  <c r="B53" i="8"/>
  <c r="C53" i="8"/>
  <c r="B54" i="8"/>
  <c r="C54" i="8"/>
  <c r="B55" i="8"/>
  <c r="C55" i="8"/>
  <c r="B56" i="8"/>
  <c r="C56" i="8"/>
  <c r="B57" i="8"/>
  <c r="C57" i="8"/>
  <c r="B58" i="8"/>
  <c r="C58" i="8"/>
  <c r="B59" i="8"/>
  <c r="C59" i="8"/>
  <c r="B60" i="8"/>
  <c r="C60" i="8"/>
  <c r="B61" i="8"/>
  <c r="C61" i="8"/>
  <c r="B62" i="8"/>
  <c r="C62" i="8"/>
  <c r="B63" i="8"/>
  <c r="C63" i="8"/>
  <c r="B64" i="8"/>
  <c r="C64" i="8"/>
  <c r="B65" i="8"/>
  <c r="C65" i="8"/>
  <c r="B66" i="8"/>
  <c r="C66" i="8"/>
  <c r="B67" i="8"/>
  <c r="C67" i="8"/>
  <c r="B68" i="8"/>
  <c r="C68" i="8"/>
  <c r="B69" i="8"/>
  <c r="C69" i="8"/>
  <c r="B70" i="8"/>
  <c r="C70" i="8"/>
  <c r="B71" i="8"/>
  <c r="C71" i="8"/>
  <c r="B72" i="8"/>
  <c r="C72" i="8"/>
  <c r="B73" i="8"/>
  <c r="C73" i="8"/>
  <c r="B74" i="8"/>
  <c r="C74" i="8"/>
  <c r="B75" i="8"/>
  <c r="C75" i="8"/>
  <c r="B76" i="8"/>
  <c r="C76" i="8"/>
  <c r="B77" i="8"/>
  <c r="C77" i="8"/>
  <c r="B78" i="8"/>
  <c r="C78" i="8"/>
  <c r="B79" i="8"/>
  <c r="C79" i="8"/>
  <c r="B80" i="8"/>
  <c r="C80" i="8"/>
  <c r="B81" i="8"/>
  <c r="C81" i="8"/>
  <c r="B82" i="8"/>
  <c r="C82" i="8"/>
  <c r="B83" i="8"/>
  <c r="C83" i="8"/>
  <c r="B84" i="8"/>
  <c r="C84" i="8"/>
  <c r="B85" i="8"/>
  <c r="C85" i="8"/>
  <c r="B86" i="8"/>
  <c r="C86" i="8"/>
  <c r="B87" i="8"/>
  <c r="C87" i="8"/>
  <c r="B88" i="8"/>
  <c r="C88" i="8"/>
  <c r="B89" i="8"/>
  <c r="C89" i="8"/>
  <c r="B90" i="8"/>
  <c r="C90" i="8"/>
  <c r="B91" i="8"/>
  <c r="C91" i="8"/>
  <c r="B92" i="8"/>
  <c r="C92" i="8"/>
  <c r="B93" i="8"/>
  <c r="C93" i="8"/>
  <c r="B94" i="8"/>
  <c r="C94" i="8"/>
  <c r="B95" i="8"/>
  <c r="C95" i="8"/>
  <c r="B96" i="8"/>
  <c r="C96" i="8"/>
  <c r="B97" i="8"/>
  <c r="C97" i="8"/>
  <c r="B98" i="8"/>
  <c r="C98" i="8"/>
  <c r="B99" i="8"/>
  <c r="C99" i="8"/>
  <c r="B100" i="8"/>
  <c r="C100" i="8"/>
  <c r="B101" i="8"/>
  <c r="C101" i="8"/>
  <c r="B102" i="8"/>
  <c r="C102" i="8"/>
  <c r="B103" i="8"/>
  <c r="C103" i="8"/>
  <c r="B104" i="8"/>
  <c r="C104" i="8"/>
  <c r="B105" i="8"/>
  <c r="C105" i="8"/>
  <c r="B106" i="8"/>
  <c r="C106" i="8"/>
  <c r="B107" i="8"/>
  <c r="C107" i="8"/>
  <c r="B108" i="8"/>
  <c r="C108" i="8"/>
  <c r="B109" i="8"/>
  <c r="C109" i="8"/>
  <c r="B110" i="8"/>
  <c r="C110" i="8"/>
  <c r="B111" i="8"/>
  <c r="C111" i="8"/>
  <c r="B112" i="8"/>
  <c r="C112" i="8"/>
  <c r="B113" i="8"/>
  <c r="C113" i="8"/>
  <c r="B114" i="8"/>
  <c r="C114" i="8"/>
  <c r="B115" i="8"/>
  <c r="C115" i="8"/>
  <c r="B9" i="7"/>
  <c r="C9" i="7"/>
  <c r="B10" i="7"/>
  <c r="C10" i="7"/>
  <c r="B11" i="7"/>
  <c r="C11" i="7"/>
  <c r="B12" i="7"/>
  <c r="C12" i="7"/>
  <c r="B13" i="7"/>
  <c r="C13" i="7"/>
  <c r="B14" i="7"/>
  <c r="C14" i="7"/>
  <c r="B15" i="7"/>
  <c r="C15" i="7"/>
  <c r="B16" i="7"/>
  <c r="C16" i="7"/>
  <c r="B17" i="7"/>
  <c r="C17" i="7"/>
  <c r="B18" i="7"/>
  <c r="C18" i="7"/>
  <c r="B19" i="7"/>
  <c r="C19" i="7"/>
  <c r="B20" i="7"/>
  <c r="C20" i="7"/>
  <c r="B21" i="7"/>
  <c r="C21" i="7"/>
  <c r="B22" i="7"/>
  <c r="C22" i="7"/>
  <c r="B23" i="7"/>
  <c r="C23" i="7"/>
  <c r="B24" i="7"/>
  <c r="C24" i="7"/>
  <c r="B25" i="7"/>
  <c r="C25" i="7"/>
  <c r="B26" i="7"/>
  <c r="C26" i="7"/>
  <c r="B27" i="7"/>
  <c r="C27" i="7"/>
  <c r="B28" i="7"/>
  <c r="C28" i="7"/>
  <c r="B29" i="7"/>
  <c r="C29" i="7"/>
  <c r="B30" i="7"/>
  <c r="C30" i="7"/>
  <c r="B31" i="7"/>
  <c r="C31" i="7"/>
  <c r="B32" i="7"/>
  <c r="C32" i="7"/>
  <c r="B33" i="7"/>
  <c r="C33" i="7"/>
  <c r="B34" i="7"/>
  <c r="C34" i="7"/>
  <c r="B35" i="7"/>
  <c r="C35" i="7"/>
  <c r="B36" i="7"/>
  <c r="C36" i="7"/>
  <c r="B37" i="7"/>
  <c r="C37" i="7"/>
  <c r="B38" i="7"/>
  <c r="C38" i="7"/>
  <c r="B39" i="7"/>
  <c r="C39" i="7"/>
  <c r="B40" i="7"/>
  <c r="C40" i="7"/>
  <c r="B41" i="7"/>
  <c r="C41" i="7"/>
  <c r="B42" i="7"/>
  <c r="C42" i="7"/>
  <c r="B43" i="7"/>
  <c r="C43" i="7"/>
  <c r="B44" i="7"/>
  <c r="C44" i="7"/>
  <c r="B45" i="7"/>
  <c r="C45" i="7"/>
  <c r="B46" i="7"/>
  <c r="C46" i="7"/>
  <c r="B47" i="7"/>
  <c r="C47" i="7"/>
  <c r="B48" i="7"/>
  <c r="C48" i="7"/>
  <c r="B49" i="7"/>
  <c r="C49" i="7"/>
  <c r="B50" i="7"/>
  <c r="C50" i="7"/>
  <c r="B51" i="7"/>
  <c r="C51" i="7"/>
  <c r="B52" i="7"/>
  <c r="C52" i="7"/>
  <c r="B53" i="7"/>
  <c r="C53" i="7"/>
  <c r="B54" i="7"/>
  <c r="C54" i="7"/>
  <c r="B55" i="7"/>
  <c r="C55" i="7"/>
  <c r="B56" i="7"/>
  <c r="C56" i="7"/>
  <c r="B57" i="7"/>
  <c r="C57" i="7"/>
  <c r="B58" i="7"/>
  <c r="C58" i="7"/>
  <c r="B59" i="7"/>
  <c r="C59" i="7"/>
  <c r="B60" i="7"/>
  <c r="C60" i="7"/>
  <c r="B61" i="7"/>
  <c r="C61" i="7"/>
  <c r="B62" i="7"/>
  <c r="C62" i="7"/>
  <c r="B63" i="7"/>
  <c r="C63" i="7"/>
  <c r="B64" i="7"/>
  <c r="C64" i="7"/>
  <c r="B65" i="7"/>
  <c r="C65" i="7"/>
  <c r="B66" i="7"/>
  <c r="C66" i="7"/>
  <c r="B67" i="7"/>
  <c r="C67" i="7"/>
  <c r="B68" i="7"/>
  <c r="C68" i="7"/>
  <c r="B69" i="7"/>
  <c r="C69" i="7"/>
  <c r="B70" i="7"/>
  <c r="C70" i="7"/>
  <c r="B71" i="7"/>
  <c r="C71" i="7"/>
  <c r="B72" i="7"/>
  <c r="C72" i="7"/>
  <c r="B73" i="7"/>
  <c r="C73" i="7"/>
  <c r="B74" i="7"/>
  <c r="C74" i="7"/>
  <c r="B75" i="7"/>
  <c r="C75" i="7"/>
  <c r="B76" i="7"/>
  <c r="C76" i="7"/>
  <c r="B77" i="7"/>
  <c r="C77" i="7"/>
  <c r="B78" i="7"/>
  <c r="C78" i="7"/>
  <c r="B79" i="7"/>
  <c r="C79" i="7"/>
  <c r="B80" i="7"/>
  <c r="C80" i="7"/>
  <c r="B81" i="7"/>
  <c r="C81" i="7"/>
  <c r="B82" i="7"/>
  <c r="C82" i="7"/>
  <c r="B83" i="7"/>
  <c r="C83" i="7"/>
  <c r="B84" i="7"/>
  <c r="C84" i="7"/>
  <c r="B85" i="7"/>
  <c r="C85" i="7"/>
  <c r="B86" i="7"/>
  <c r="C86" i="7"/>
  <c r="B87" i="7"/>
  <c r="C87" i="7"/>
  <c r="B88" i="7"/>
  <c r="C88" i="7"/>
  <c r="B89" i="7"/>
  <c r="C89" i="7"/>
  <c r="B90" i="7"/>
  <c r="C90" i="7"/>
  <c r="B91" i="7"/>
  <c r="C91" i="7"/>
  <c r="B92" i="7"/>
  <c r="C92" i="7"/>
  <c r="B93" i="7"/>
  <c r="C93" i="7"/>
  <c r="B94" i="7"/>
  <c r="C94" i="7"/>
  <c r="B95" i="7"/>
  <c r="C95" i="7"/>
  <c r="B96" i="7"/>
  <c r="C96" i="7"/>
  <c r="B97" i="7"/>
  <c r="C97" i="7"/>
  <c r="B98" i="7"/>
  <c r="C98" i="7"/>
  <c r="B99" i="7"/>
  <c r="C99" i="7"/>
  <c r="B100" i="7"/>
  <c r="C100" i="7"/>
  <c r="B101" i="7"/>
  <c r="C101" i="7"/>
  <c r="B102" i="7"/>
  <c r="C102" i="7"/>
  <c r="B103" i="7"/>
  <c r="C103" i="7"/>
  <c r="B104" i="7"/>
  <c r="C104" i="7"/>
  <c r="B105" i="7"/>
  <c r="C105" i="7"/>
  <c r="B106" i="7"/>
  <c r="C106" i="7"/>
  <c r="B9" i="6"/>
  <c r="C9" i="6"/>
  <c r="B10" i="6"/>
  <c r="C10" i="6"/>
  <c r="B11" i="6"/>
  <c r="C11" i="6"/>
  <c r="B12" i="6"/>
  <c r="C12" i="6"/>
  <c r="B13" i="6"/>
  <c r="C13" i="6"/>
  <c r="B14" i="6"/>
  <c r="C14" i="6"/>
  <c r="B15" i="6"/>
  <c r="C15" i="6"/>
  <c r="B16" i="6"/>
  <c r="C16" i="6"/>
  <c r="B17" i="6"/>
  <c r="C17" i="6"/>
  <c r="B18" i="6"/>
  <c r="C18" i="6"/>
  <c r="B19" i="6"/>
  <c r="C19" i="6"/>
  <c r="B20" i="6"/>
  <c r="C20" i="6"/>
  <c r="B21" i="6"/>
  <c r="C21" i="6"/>
  <c r="B22" i="6"/>
  <c r="C22" i="6"/>
  <c r="B23" i="6"/>
  <c r="C23" i="6"/>
  <c r="B24" i="6"/>
  <c r="C24" i="6"/>
  <c r="B25" i="6"/>
  <c r="C25" i="6"/>
  <c r="B26" i="6"/>
  <c r="C26" i="6"/>
  <c r="B27" i="6"/>
  <c r="C27" i="6"/>
  <c r="B28" i="6"/>
  <c r="C28" i="6"/>
  <c r="B29" i="6"/>
  <c r="C29" i="6"/>
  <c r="B30" i="6"/>
  <c r="C30" i="6"/>
  <c r="B31" i="6"/>
  <c r="C31" i="6"/>
  <c r="B32" i="6"/>
  <c r="C32" i="6"/>
  <c r="B33" i="6"/>
  <c r="C33" i="6"/>
  <c r="B34" i="6"/>
  <c r="C34" i="6"/>
  <c r="B35" i="6"/>
  <c r="C35" i="6"/>
  <c r="B36" i="6"/>
  <c r="C36" i="6"/>
  <c r="B37" i="6"/>
  <c r="C37" i="6"/>
  <c r="B38" i="6"/>
  <c r="C38" i="6"/>
  <c r="B39" i="6"/>
  <c r="C39" i="6"/>
  <c r="B40" i="6"/>
  <c r="C40" i="6"/>
  <c r="B41" i="6"/>
  <c r="C41" i="6"/>
  <c r="B42" i="6"/>
  <c r="C42" i="6"/>
  <c r="B43" i="6"/>
  <c r="C43" i="6"/>
  <c r="B44" i="6"/>
  <c r="C44" i="6"/>
  <c r="B45" i="6"/>
  <c r="C45" i="6"/>
  <c r="B46" i="6"/>
  <c r="C46" i="6"/>
  <c r="B47" i="6"/>
  <c r="C47" i="6"/>
  <c r="B48" i="6"/>
  <c r="C48" i="6"/>
  <c r="B49" i="6"/>
  <c r="C49" i="6"/>
  <c r="B50" i="6"/>
  <c r="C50" i="6"/>
  <c r="B51" i="6"/>
  <c r="C51" i="6"/>
  <c r="B52" i="6"/>
  <c r="C52" i="6"/>
  <c r="B53" i="6"/>
  <c r="C53" i="6"/>
  <c r="B54" i="6"/>
  <c r="C54" i="6"/>
  <c r="B55" i="6"/>
  <c r="C55" i="6"/>
  <c r="B56" i="6"/>
  <c r="C56" i="6"/>
  <c r="B57" i="6"/>
  <c r="C57" i="6"/>
  <c r="B58" i="6"/>
  <c r="C58" i="6"/>
  <c r="B59" i="6"/>
  <c r="C59" i="6"/>
  <c r="B60" i="6"/>
  <c r="C60" i="6"/>
  <c r="B61" i="6"/>
  <c r="C61" i="6"/>
  <c r="B62" i="6"/>
  <c r="C62" i="6"/>
  <c r="B63" i="6"/>
  <c r="C63" i="6"/>
  <c r="B64" i="6"/>
  <c r="C64" i="6"/>
  <c r="B65" i="6"/>
  <c r="C65" i="6"/>
  <c r="B66" i="6"/>
  <c r="C66" i="6"/>
  <c r="B67" i="6"/>
  <c r="C67" i="6"/>
  <c r="B68" i="6"/>
  <c r="C68" i="6"/>
  <c r="B69" i="6"/>
  <c r="C69" i="6"/>
  <c r="B70" i="6"/>
  <c r="C70" i="6"/>
  <c r="B71" i="6"/>
  <c r="C71" i="6"/>
  <c r="B72" i="6"/>
  <c r="C72" i="6"/>
  <c r="B73" i="6"/>
  <c r="C73" i="6"/>
  <c r="B74" i="6"/>
  <c r="C74" i="6"/>
  <c r="B75" i="6"/>
  <c r="C75" i="6"/>
  <c r="B76" i="6"/>
  <c r="C76" i="6"/>
  <c r="B77" i="6"/>
  <c r="C77" i="6"/>
  <c r="B78" i="6"/>
  <c r="C78" i="6"/>
  <c r="B79" i="6"/>
  <c r="C79" i="6"/>
  <c r="B80" i="6"/>
  <c r="C80" i="6"/>
  <c r="B81" i="6"/>
  <c r="C81" i="6"/>
  <c r="B82" i="6"/>
  <c r="C82" i="6"/>
  <c r="B83" i="6"/>
  <c r="C83" i="6"/>
  <c r="B84" i="6"/>
  <c r="C84" i="6"/>
  <c r="B85" i="6"/>
  <c r="C85" i="6"/>
  <c r="B86" i="6"/>
  <c r="C86" i="6"/>
  <c r="B87" i="6"/>
  <c r="C87" i="6"/>
  <c r="B88" i="6"/>
  <c r="C88" i="6"/>
  <c r="B89" i="6"/>
  <c r="C89" i="6"/>
  <c r="B90" i="6"/>
  <c r="C90" i="6"/>
  <c r="B91" i="6"/>
  <c r="C91" i="6"/>
  <c r="B92" i="6"/>
  <c r="C92" i="6"/>
  <c r="B93" i="6"/>
  <c r="C93" i="6"/>
  <c r="B94" i="6"/>
  <c r="C94" i="6"/>
  <c r="B95" i="6"/>
  <c r="C95" i="6"/>
  <c r="B96" i="6"/>
  <c r="C96" i="6"/>
  <c r="B97" i="6"/>
  <c r="C97" i="6"/>
  <c r="B98" i="6"/>
  <c r="C98" i="6"/>
  <c r="B99" i="6"/>
  <c r="C99" i="6"/>
  <c r="B100" i="6"/>
  <c r="C100" i="6"/>
  <c r="B101" i="6"/>
  <c r="C101" i="6"/>
  <c r="B9" i="5"/>
  <c r="C9" i="5"/>
  <c r="B10" i="5"/>
  <c r="C10" i="5"/>
  <c r="B11" i="5"/>
  <c r="C11" i="5"/>
  <c r="B12" i="5"/>
  <c r="C12" i="5"/>
  <c r="B13" i="5"/>
  <c r="C13" i="5"/>
  <c r="B14" i="5"/>
  <c r="C14" i="5"/>
  <c r="B15" i="5"/>
  <c r="C15" i="5"/>
  <c r="B16" i="5"/>
  <c r="C16" i="5"/>
  <c r="B17" i="5"/>
  <c r="C17" i="5"/>
  <c r="B18" i="5"/>
  <c r="C18" i="5"/>
  <c r="B19" i="5"/>
  <c r="C19" i="5"/>
  <c r="B20" i="5"/>
  <c r="C20" i="5"/>
  <c r="B21" i="5"/>
  <c r="C21" i="5"/>
  <c r="B22" i="5"/>
  <c r="C22" i="5"/>
  <c r="B23" i="5"/>
  <c r="C23" i="5"/>
  <c r="B24" i="5"/>
  <c r="C24" i="5"/>
  <c r="B25" i="5"/>
  <c r="C25" i="5"/>
  <c r="B26" i="5"/>
  <c r="C26" i="5"/>
  <c r="B27" i="5"/>
  <c r="C27" i="5"/>
  <c r="B28" i="5"/>
  <c r="C28" i="5"/>
  <c r="B29" i="5"/>
  <c r="C29" i="5"/>
  <c r="B30" i="5"/>
  <c r="C30" i="5"/>
  <c r="B31" i="5"/>
  <c r="C31" i="5"/>
  <c r="B32" i="5"/>
  <c r="C32" i="5"/>
  <c r="B33" i="5"/>
  <c r="C33" i="5"/>
  <c r="B34" i="5"/>
  <c r="C34" i="5"/>
  <c r="B35" i="5"/>
  <c r="C35" i="5"/>
  <c r="B36" i="5"/>
  <c r="C36" i="5"/>
  <c r="B37" i="5"/>
  <c r="C37" i="5"/>
  <c r="B38" i="5"/>
  <c r="C38" i="5"/>
  <c r="B39" i="5"/>
  <c r="C39" i="5"/>
  <c r="B40" i="5"/>
  <c r="C40" i="5"/>
  <c r="B41" i="5"/>
  <c r="C41" i="5"/>
  <c r="B42" i="5"/>
  <c r="C42" i="5"/>
  <c r="B43" i="5"/>
  <c r="C43" i="5"/>
  <c r="B44" i="5"/>
  <c r="C44" i="5"/>
  <c r="B45" i="5"/>
  <c r="C45" i="5"/>
  <c r="B46" i="5"/>
  <c r="C46" i="5"/>
  <c r="B47" i="5"/>
  <c r="C47" i="5"/>
  <c r="B48" i="5"/>
  <c r="C48" i="5"/>
  <c r="B49" i="5"/>
  <c r="C49" i="5"/>
  <c r="B50" i="5"/>
  <c r="C50" i="5"/>
  <c r="B51" i="5"/>
  <c r="C51" i="5"/>
  <c r="B52" i="5"/>
  <c r="C52" i="5"/>
  <c r="B53" i="5"/>
  <c r="C53" i="5"/>
  <c r="B54" i="5"/>
  <c r="C54" i="5"/>
  <c r="B55" i="5"/>
  <c r="C55" i="5"/>
  <c r="B56" i="5"/>
  <c r="C56" i="5"/>
  <c r="B57" i="5"/>
  <c r="C57" i="5"/>
  <c r="B58" i="5"/>
  <c r="C58" i="5"/>
  <c r="B59" i="5"/>
  <c r="C59" i="5"/>
  <c r="B60" i="5"/>
  <c r="C60" i="5"/>
  <c r="B61" i="5"/>
  <c r="C61" i="5"/>
  <c r="B62" i="5"/>
  <c r="C62" i="5"/>
  <c r="B63" i="5"/>
  <c r="C63" i="5"/>
  <c r="B64" i="5"/>
  <c r="C64" i="5"/>
  <c r="B65" i="5"/>
  <c r="C65" i="5"/>
  <c r="B66" i="5"/>
  <c r="C66" i="5"/>
  <c r="B67" i="5"/>
  <c r="C67" i="5"/>
  <c r="B68" i="5"/>
  <c r="C68" i="5"/>
  <c r="B69" i="5"/>
  <c r="C69" i="5"/>
  <c r="B70" i="5"/>
  <c r="C70" i="5"/>
  <c r="B71" i="5"/>
  <c r="C71" i="5"/>
  <c r="B72" i="5"/>
  <c r="C72" i="5"/>
  <c r="B73" i="5"/>
  <c r="C73" i="5"/>
  <c r="B74" i="5"/>
  <c r="C74" i="5"/>
  <c r="B75" i="5"/>
  <c r="C75" i="5"/>
  <c r="B76" i="5"/>
  <c r="C76" i="5"/>
  <c r="B77" i="5"/>
  <c r="C77" i="5"/>
  <c r="B78" i="5"/>
  <c r="C78" i="5"/>
  <c r="B79" i="5"/>
  <c r="C79" i="5"/>
  <c r="B80" i="5"/>
  <c r="C80" i="5"/>
  <c r="B81" i="5"/>
  <c r="C81" i="5"/>
  <c r="B82" i="5"/>
  <c r="C82" i="5"/>
  <c r="B83" i="5"/>
  <c r="C83" i="5"/>
  <c r="B84" i="5"/>
  <c r="C84" i="5"/>
  <c r="B85" i="5"/>
  <c r="C85" i="5"/>
  <c r="B86" i="5"/>
  <c r="C86" i="5"/>
  <c r="B87" i="5"/>
  <c r="C87" i="5"/>
  <c r="B88" i="5"/>
  <c r="C88" i="5"/>
  <c r="B89" i="5"/>
  <c r="C89" i="5"/>
  <c r="B90" i="5"/>
  <c r="C90" i="5"/>
  <c r="B91" i="5"/>
  <c r="C91" i="5"/>
  <c r="B92" i="5"/>
  <c r="C92" i="5"/>
  <c r="B93" i="5"/>
  <c r="C93" i="5"/>
  <c r="B94" i="5"/>
  <c r="C94" i="5"/>
  <c r="B95" i="5"/>
  <c r="C95" i="5"/>
  <c r="B96" i="5"/>
  <c r="C96" i="5"/>
  <c r="B97" i="5"/>
  <c r="C97" i="5"/>
  <c r="B98" i="5"/>
  <c r="C98" i="5"/>
  <c r="B99" i="5"/>
  <c r="C99" i="5"/>
  <c r="B100" i="5"/>
  <c r="C100" i="5"/>
  <c r="B101" i="5"/>
  <c r="C101" i="5"/>
  <c r="C8" i="6"/>
  <c r="B8" i="6"/>
  <c r="C8" i="7"/>
  <c r="B8" i="7"/>
  <c r="C8" i="8"/>
  <c r="B8" i="8"/>
  <c r="C8" i="4"/>
  <c r="B8" i="4"/>
  <c r="C8" i="5"/>
  <c r="B8" i="5"/>
  <c r="B8" i="3"/>
  <c r="C8" i="3"/>
  <c r="B9" i="3"/>
  <c r="C9" i="3"/>
  <c r="B10" i="3"/>
  <c r="C10" i="3"/>
  <c r="B11" i="3"/>
  <c r="C11" i="3"/>
  <c r="B12" i="3"/>
  <c r="C12" i="3"/>
  <c r="B13" i="3"/>
  <c r="C13" i="3"/>
  <c r="B14" i="3"/>
  <c r="C14" i="3"/>
  <c r="B15" i="3"/>
  <c r="C15" i="3"/>
  <c r="B16" i="3"/>
  <c r="C16" i="3"/>
  <c r="B17" i="3"/>
  <c r="C17" i="3"/>
  <c r="B18" i="3"/>
  <c r="C18" i="3"/>
  <c r="B19" i="3"/>
  <c r="C19" i="3"/>
  <c r="B20" i="3"/>
  <c r="C20" i="3"/>
  <c r="B21" i="3"/>
  <c r="C21" i="3"/>
  <c r="B22" i="3"/>
  <c r="C22" i="3"/>
  <c r="B23" i="3"/>
  <c r="C23" i="3"/>
  <c r="B24" i="3"/>
  <c r="C24" i="3"/>
  <c r="B25" i="3"/>
  <c r="C25" i="3"/>
  <c r="B26" i="3"/>
  <c r="C26" i="3"/>
  <c r="B27" i="3"/>
  <c r="C27" i="3"/>
  <c r="B28" i="3"/>
  <c r="C28" i="3"/>
  <c r="B29" i="3"/>
  <c r="C29" i="3"/>
  <c r="B30" i="3"/>
  <c r="C30" i="3"/>
  <c r="B31" i="3"/>
  <c r="C31" i="3"/>
  <c r="B32" i="3"/>
  <c r="C32" i="3"/>
  <c r="B33" i="3"/>
  <c r="C33" i="3"/>
  <c r="B34" i="3"/>
  <c r="C34" i="3"/>
  <c r="B35" i="3"/>
  <c r="C35" i="3"/>
  <c r="B36" i="3"/>
  <c r="C36" i="3"/>
  <c r="B37" i="3"/>
  <c r="C37" i="3"/>
  <c r="B38" i="3"/>
  <c r="C38" i="3"/>
  <c r="B39" i="3"/>
  <c r="C39" i="3"/>
  <c r="B40" i="3"/>
  <c r="C40" i="3"/>
  <c r="B41" i="3"/>
  <c r="C41" i="3"/>
  <c r="B42" i="3"/>
  <c r="C42" i="3"/>
  <c r="B43" i="3"/>
  <c r="C43" i="3"/>
  <c r="B44" i="3"/>
  <c r="C44" i="3"/>
  <c r="B45" i="3"/>
  <c r="C45" i="3"/>
  <c r="B46" i="3"/>
  <c r="C46" i="3"/>
  <c r="B47" i="3"/>
  <c r="C47" i="3"/>
  <c r="B48" i="3"/>
  <c r="C48" i="3"/>
  <c r="B49" i="3"/>
  <c r="C49" i="3"/>
  <c r="B50" i="3"/>
  <c r="C50" i="3"/>
  <c r="B51" i="3"/>
  <c r="C51" i="3"/>
  <c r="B52" i="3"/>
  <c r="C52" i="3"/>
  <c r="B53" i="3"/>
  <c r="C53" i="3"/>
  <c r="B54" i="3"/>
  <c r="C54" i="3"/>
  <c r="B55" i="3"/>
  <c r="C55" i="3"/>
  <c r="B56" i="3"/>
  <c r="C56" i="3"/>
  <c r="B57" i="3"/>
  <c r="C57" i="3"/>
  <c r="B58" i="3"/>
  <c r="C58" i="3"/>
  <c r="B59" i="3"/>
  <c r="C59" i="3"/>
  <c r="B60" i="3"/>
  <c r="C60" i="3"/>
  <c r="B61" i="3"/>
  <c r="C61" i="3"/>
  <c r="B62" i="3"/>
  <c r="C62" i="3"/>
  <c r="B63" i="3"/>
  <c r="C63" i="3"/>
  <c r="B64" i="3"/>
  <c r="C64" i="3"/>
  <c r="B65" i="3"/>
  <c r="C65" i="3"/>
  <c r="B66" i="3"/>
  <c r="C66" i="3"/>
  <c r="B67" i="3"/>
  <c r="C67" i="3"/>
  <c r="B68" i="3"/>
  <c r="C68" i="3"/>
  <c r="B69" i="3"/>
  <c r="C69" i="3"/>
  <c r="B70" i="3"/>
  <c r="C70" i="3"/>
  <c r="B71" i="3"/>
  <c r="C71" i="3"/>
  <c r="B72" i="3"/>
  <c r="C72" i="3"/>
  <c r="B73" i="3"/>
  <c r="C73" i="3"/>
  <c r="B74" i="3"/>
  <c r="C74" i="3"/>
  <c r="B75" i="3"/>
  <c r="C75" i="3"/>
  <c r="B76" i="3"/>
  <c r="C76" i="3"/>
  <c r="B77" i="3"/>
  <c r="C77" i="3"/>
  <c r="B78" i="3"/>
  <c r="C78" i="3"/>
  <c r="B79" i="3"/>
  <c r="C79" i="3"/>
  <c r="B80" i="3"/>
  <c r="C80" i="3"/>
  <c r="B81" i="3"/>
  <c r="C81" i="3"/>
  <c r="B82" i="3"/>
  <c r="C82" i="3"/>
  <c r="B83" i="3"/>
  <c r="C83" i="3"/>
  <c r="B84" i="3"/>
  <c r="C84" i="3"/>
  <c r="B85" i="3"/>
  <c r="C85" i="3"/>
  <c r="B86" i="3"/>
  <c r="C86" i="3"/>
  <c r="B87" i="3"/>
  <c r="C87" i="3"/>
  <c r="B88" i="3"/>
  <c r="C88" i="3"/>
  <c r="B89" i="3"/>
  <c r="C89" i="3"/>
  <c r="B90" i="3"/>
  <c r="C90" i="3"/>
  <c r="B91" i="3"/>
  <c r="C91" i="3"/>
  <c r="B92" i="3"/>
  <c r="C92" i="3"/>
  <c r="B93" i="3"/>
  <c r="C93" i="3"/>
  <c r="B94" i="3"/>
  <c r="C94" i="3"/>
  <c r="B95" i="3"/>
  <c r="C95" i="3"/>
  <c r="B96" i="3"/>
  <c r="C96" i="3"/>
  <c r="B97" i="3"/>
  <c r="C97" i="3"/>
  <c r="B98" i="3"/>
  <c r="C98" i="3"/>
  <c r="B99" i="3"/>
  <c r="C99" i="3"/>
  <c r="B100" i="3"/>
  <c r="C100" i="3"/>
  <c r="B101" i="3"/>
  <c r="C101" i="3"/>
  <c r="B102" i="3"/>
  <c r="C102" i="3"/>
  <c r="B103" i="3"/>
  <c r="C103" i="3"/>
  <c r="B104" i="3"/>
  <c r="C104" i="3"/>
  <c r="H143" i="1"/>
  <c r="G143" i="1"/>
  <c r="F143" i="1"/>
  <c r="E143" i="1"/>
  <c r="D143" i="1"/>
  <c r="C143" i="1"/>
</calcChain>
</file>

<file path=xl/comments1.xml><?xml version="1.0" encoding="utf-8"?>
<comments xmlns="http://schemas.openxmlformats.org/spreadsheetml/2006/main">
  <authors>
    <author xml:space="preserve"> </author>
    <author>大塚　美那</author>
  </authors>
  <commentList>
    <comment ref="E3" authorId="0">
      <text>
        <r>
          <rPr>
            <sz val="9"/>
            <color indexed="81"/>
            <rFont val="ＭＳ Ｐゴシック"/>
            <family val="3"/>
            <charset val="128"/>
          </rPr>
          <t>元の「シート名」は中2だったよ！</t>
        </r>
      </text>
    </comment>
    <comment ref="F71" authorId="1">
      <text>
        <r>
          <rPr>
            <b/>
            <sz val="9"/>
            <color indexed="81"/>
            <rFont val="ＭＳ Ｐゴシック"/>
            <family val="3"/>
            <charset val="128"/>
          </rPr>
          <t>大塚　美那:</t>
        </r>
        <r>
          <rPr>
            <sz val="9"/>
            <color indexed="81"/>
            <rFont val="ＭＳ Ｐゴシック"/>
            <family val="3"/>
            <charset val="128"/>
          </rPr>
          <t xml:space="preserve">
「１日当たりどれくらいの時間」に下線がありません。（PDFの校了版にもないです）</t>
        </r>
      </text>
    </comment>
  </commentList>
</comments>
</file>

<file path=xl/comments2.xml><?xml version="1.0" encoding="utf-8"?>
<comments xmlns="http://schemas.openxmlformats.org/spreadsheetml/2006/main">
  <authors>
    <author>大塚　美那</author>
  </authors>
  <commentList>
    <comment ref="F58" authorId="0">
      <text>
        <r>
          <rPr>
            <b/>
            <sz val="9"/>
            <color indexed="81"/>
            <rFont val="ＭＳ Ｐゴシック"/>
            <family val="3"/>
            <charset val="128"/>
          </rPr>
          <t>大塚　美那:</t>
        </r>
        <r>
          <rPr>
            <sz val="9"/>
            <color indexed="81"/>
            <rFont val="ＭＳ Ｐゴシック"/>
            <family val="3"/>
            <charset val="128"/>
          </rPr>
          <t xml:space="preserve">
中学校「を」卒業後　だと思いますが、校了紙も「を」が抜けているので、このまま出しますか。</t>
        </r>
      </text>
    </comment>
  </commentList>
</comments>
</file>

<file path=xl/sharedStrings.xml><?xml version="1.0" encoding="utf-8"?>
<sst xmlns="http://schemas.openxmlformats.org/spreadsheetml/2006/main" count="14463" uniqueCount="1987">
  <si>
    <t>小４</t>
    <rPh sb="0" eb="1">
      <t>ショウ</t>
    </rPh>
    <phoneticPr fontId="1"/>
  </si>
  <si>
    <t>小５</t>
    <rPh sb="0" eb="1">
      <t>ショウ</t>
    </rPh>
    <phoneticPr fontId="1"/>
  </si>
  <si>
    <t>小６</t>
    <rPh sb="0" eb="1">
      <t>ショウ</t>
    </rPh>
    <phoneticPr fontId="1"/>
  </si>
  <si>
    <t>中１</t>
    <rPh sb="0" eb="1">
      <t>チュウ</t>
    </rPh>
    <phoneticPr fontId="1"/>
  </si>
  <si>
    <t>中２</t>
    <rPh sb="0" eb="1">
      <t>チュウ</t>
    </rPh>
    <phoneticPr fontId="1"/>
  </si>
  <si>
    <t>中３</t>
    <rPh sb="0" eb="1">
      <t>チュウ</t>
    </rPh>
    <phoneticPr fontId="1"/>
  </si>
  <si>
    <t>勉強のやり方</t>
    <rPh sb="0" eb="2">
      <t>ベンキョウ</t>
    </rPh>
    <rPh sb="5" eb="6">
      <t>カタ</t>
    </rPh>
    <phoneticPr fontId="1"/>
  </si>
  <si>
    <t>正しいか確かめる</t>
    <rPh sb="0" eb="1">
      <t>タダ</t>
    </rPh>
    <rPh sb="4" eb="5">
      <t>タシ</t>
    </rPh>
    <phoneticPr fontId="1"/>
  </si>
  <si>
    <t>自分自身</t>
    <rPh sb="0" eb="2">
      <t>ジブン</t>
    </rPh>
    <rPh sb="2" eb="4">
      <t>ジシン</t>
    </rPh>
    <phoneticPr fontId="1"/>
  </si>
  <si>
    <t>失敗を乗り越える</t>
    <rPh sb="0" eb="2">
      <t>シッパイ</t>
    </rPh>
    <rPh sb="3" eb="4">
      <t>ノ</t>
    </rPh>
    <rPh sb="5" eb="6">
      <t>コ</t>
    </rPh>
    <phoneticPr fontId="1"/>
  </si>
  <si>
    <t>前のことから気がそれる</t>
    <rPh sb="0" eb="1">
      <t>マエ</t>
    </rPh>
    <rPh sb="6" eb="7">
      <t>キ</t>
    </rPh>
    <phoneticPr fontId="1"/>
  </si>
  <si>
    <t>興味関心が変わる</t>
    <rPh sb="0" eb="2">
      <t>キョウミ</t>
    </rPh>
    <rPh sb="2" eb="4">
      <t>カンシン</t>
    </rPh>
    <rPh sb="5" eb="6">
      <t>カ</t>
    </rPh>
    <phoneticPr fontId="1"/>
  </si>
  <si>
    <t>やる気がなくならない</t>
    <rPh sb="2" eb="3">
      <t>キ</t>
    </rPh>
    <phoneticPr fontId="1"/>
  </si>
  <si>
    <t>あきてしまう</t>
    <phoneticPr fontId="1"/>
  </si>
  <si>
    <t>よくがんばる</t>
    <phoneticPr fontId="1"/>
  </si>
  <si>
    <t>目標を変える</t>
    <rPh sb="0" eb="2">
      <t>モクヒョウ</t>
    </rPh>
    <rPh sb="3" eb="4">
      <t>カ</t>
    </rPh>
    <phoneticPr fontId="1"/>
  </si>
  <si>
    <t>集中し続けられない</t>
    <rPh sb="0" eb="2">
      <t>シュウチュウ</t>
    </rPh>
    <rPh sb="3" eb="4">
      <t>ツヅ</t>
    </rPh>
    <phoneticPr fontId="1"/>
  </si>
  <si>
    <t>最後まで終わらせる</t>
    <rPh sb="0" eb="2">
      <t>サイゴ</t>
    </rPh>
    <rPh sb="4" eb="5">
      <t>オ</t>
    </rPh>
    <phoneticPr fontId="1"/>
  </si>
  <si>
    <t>目標をやりとげる</t>
    <rPh sb="0" eb="2">
      <t>モクヒョウ</t>
    </rPh>
    <phoneticPr fontId="1"/>
  </si>
  <si>
    <t>新しいことに興味</t>
    <rPh sb="0" eb="1">
      <t>アタラ</t>
    </rPh>
    <rPh sb="6" eb="8">
      <t>キョウミ</t>
    </rPh>
    <phoneticPr fontId="1"/>
  </si>
  <si>
    <t>真面目にコツコツ</t>
    <rPh sb="0" eb="3">
      <t>マジメ</t>
    </rPh>
    <phoneticPr fontId="1"/>
  </si>
  <si>
    <t>よいところがある</t>
    <phoneticPr fontId="1"/>
  </si>
  <si>
    <t>幼稚園に通っていた</t>
    <rPh sb="0" eb="3">
      <t>ヨウチエン</t>
    </rPh>
    <rPh sb="4" eb="5">
      <t>カヨ</t>
    </rPh>
    <phoneticPr fontId="1"/>
  </si>
  <si>
    <t>保育園に通っていた</t>
    <rPh sb="0" eb="3">
      <t>ホイクエン</t>
    </rPh>
    <rPh sb="4" eb="5">
      <t>カヨ</t>
    </rPh>
    <phoneticPr fontId="1"/>
  </si>
  <si>
    <t>必要なものを忘れた</t>
    <rPh sb="0" eb="2">
      <t>ヒツヨウ</t>
    </rPh>
    <rPh sb="6" eb="7">
      <t>ワス</t>
    </rPh>
    <phoneticPr fontId="1"/>
  </si>
  <si>
    <t>じゃまをした</t>
    <phoneticPr fontId="1"/>
  </si>
  <si>
    <t>乱暴なことを言った</t>
    <rPh sb="0" eb="2">
      <t>ランボウ</t>
    </rPh>
    <rPh sb="6" eb="7">
      <t>イ</t>
    </rPh>
    <phoneticPr fontId="1"/>
  </si>
  <si>
    <t>見つけられない</t>
    <rPh sb="0" eb="1">
      <t>ミ</t>
    </rPh>
    <phoneticPr fontId="1"/>
  </si>
  <si>
    <t>人やものにあたった</t>
    <rPh sb="0" eb="1">
      <t>ヒト</t>
    </rPh>
    <phoneticPr fontId="1"/>
  </si>
  <si>
    <t>思い出せない</t>
    <rPh sb="0" eb="1">
      <t>オモ</t>
    </rPh>
    <rPh sb="2" eb="3">
      <t>ダ</t>
    </rPh>
    <phoneticPr fontId="1"/>
  </si>
  <si>
    <t>ぼんやり</t>
    <phoneticPr fontId="1"/>
  </si>
  <si>
    <t>口答えをした</t>
    <rPh sb="0" eb="1">
      <t>クチ</t>
    </rPh>
    <rPh sb="1" eb="2">
      <t>コタ</t>
    </rPh>
    <phoneticPr fontId="1"/>
  </si>
  <si>
    <t>学級は落ち着いていた</t>
    <rPh sb="0" eb="2">
      <t>ガッキュウ</t>
    </rPh>
    <rPh sb="3" eb="4">
      <t>オ</t>
    </rPh>
    <rPh sb="5" eb="6">
      <t>ツ</t>
    </rPh>
    <phoneticPr fontId="1"/>
  </si>
  <si>
    <t>学級はまとまっていた</t>
    <rPh sb="0" eb="2">
      <t>ガッキュウ</t>
    </rPh>
    <phoneticPr fontId="1"/>
  </si>
  <si>
    <t>家での生活</t>
    <rPh sb="0" eb="1">
      <t>イエ</t>
    </rPh>
    <rPh sb="3" eb="5">
      <t>セイカツ</t>
    </rPh>
    <phoneticPr fontId="1"/>
  </si>
  <si>
    <t>宿題をしている</t>
    <rPh sb="0" eb="2">
      <t>シュクダイ</t>
    </rPh>
    <phoneticPr fontId="1"/>
  </si>
  <si>
    <t>生活の様子</t>
    <rPh sb="0" eb="2">
      <t>セイカツ</t>
    </rPh>
    <rPh sb="3" eb="5">
      <t>ヨウス</t>
    </rPh>
    <phoneticPr fontId="1"/>
  </si>
  <si>
    <t>あなた自身</t>
    <rPh sb="3" eb="5">
      <t>ジシン</t>
    </rPh>
    <phoneticPr fontId="1"/>
  </si>
  <si>
    <t>生まれた月</t>
    <rPh sb="0" eb="1">
      <t>ウ</t>
    </rPh>
    <rPh sb="4" eb="5">
      <t>ツキ</t>
    </rPh>
    <phoneticPr fontId="1"/>
  </si>
  <si>
    <t>算数</t>
    <rPh sb="0" eb="2">
      <t>サンスウ</t>
    </rPh>
    <phoneticPr fontId="1"/>
  </si>
  <si>
    <t>国語</t>
    <rPh sb="0" eb="2">
      <t>コクゴ</t>
    </rPh>
    <phoneticPr fontId="1"/>
  </si>
  <si>
    <t>ドリルをする</t>
    <phoneticPr fontId="1"/>
  </si>
  <si>
    <t>学校での勉強</t>
    <rPh sb="0" eb="2">
      <t>ガッコウ</t>
    </rPh>
    <rPh sb="4" eb="6">
      <t>ベンキョウ</t>
    </rPh>
    <phoneticPr fontId="1"/>
  </si>
  <si>
    <t>よい成績をとれる</t>
    <rPh sb="2" eb="4">
      <t>セイセキ</t>
    </rPh>
    <phoneticPr fontId="1"/>
  </si>
  <si>
    <t>授業でよくやっている</t>
    <rPh sb="0" eb="2">
      <t>ジュギョウ</t>
    </rPh>
    <phoneticPr fontId="1"/>
  </si>
  <si>
    <t>昨年度のこと</t>
    <rPh sb="0" eb="3">
      <t>サクネンド</t>
    </rPh>
    <phoneticPr fontId="1"/>
  </si>
  <si>
    <t>昨年度の授業</t>
    <rPh sb="0" eb="3">
      <t>サクネンド</t>
    </rPh>
    <rPh sb="4" eb="6">
      <t>ジュギョウ</t>
    </rPh>
    <phoneticPr fontId="1"/>
  </si>
  <si>
    <t>友達に認められる</t>
    <rPh sb="0" eb="2">
      <t>トモダチ</t>
    </rPh>
    <rPh sb="3" eb="4">
      <t>ミト</t>
    </rPh>
    <phoneticPr fontId="1"/>
  </si>
  <si>
    <t>ミスをしないようにする</t>
    <phoneticPr fontId="1"/>
  </si>
  <si>
    <t>楽しみながらがんばる</t>
    <rPh sb="0" eb="1">
      <t>タノ</t>
    </rPh>
    <phoneticPr fontId="1"/>
  </si>
  <si>
    <t>やるべきことに関わる</t>
    <rPh sb="7" eb="8">
      <t>カカ</t>
    </rPh>
    <phoneticPr fontId="1"/>
  </si>
  <si>
    <t>ルールや順番を守る</t>
    <rPh sb="4" eb="6">
      <t>ジュンバン</t>
    </rPh>
    <rPh sb="7" eb="8">
      <t>マモ</t>
    </rPh>
    <phoneticPr fontId="1"/>
  </si>
  <si>
    <t>約束を守る</t>
    <rPh sb="0" eb="2">
      <t>ヤクソク</t>
    </rPh>
    <rPh sb="3" eb="4">
      <t>マモ</t>
    </rPh>
    <phoneticPr fontId="1"/>
  </si>
  <si>
    <t>周囲がちらかっている</t>
    <rPh sb="0" eb="2">
      <t>シュウイ</t>
    </rPh>
    <phoneticPr fontId="1"/>
  </si>
  <si>
    <t>気は散らない</t>
    <rPh sb="0" eb="1">
      <t>キ</t>
    </rPh>
    <rPh sb="2" eb="3">
      <t>チ</t>
    </rPh>
    <phoneticPr fontId="1"/>
  </si>
  <si>
    <t>やるべきことをやる</t>
    <phoneticPr fontId="1"/>
  </si>
  <si>
    <t>進路で重視すること</t>
    <rPh sb="0" eb="2">
      <t>シンロ</t>
    </rPh>
    <rPh sb="3" eb="5">
      <t>ジュウシ</t>
    </rPh>
    <phoneticPr fontId="1"/>
  </si>
  <si>
    <t>学力に合っている</t>
    <rPh sb="0" eb="2">
      <t>ガクリョク</t>
    </rPh>
    <rPh sb="3" eb="4">
      <t>ア</t>
    </rPh>
    <phoneticPr fontId="1"/>
  </si>
  <si>
    <t>個性や特技が生かせる</t>
    <rPh sb="0" eb="2">
      <t>コセイ</t>
    </rPh>
    <rPh sb="3" eb="5">
      <t>トクギ</t>
    </rPh>
    <rPh sb="6" eb="7">
      <t>イ</t>
    </rPh>
    <phoneticPr fontId="1"/>
  </si>
  <si>
    <t>進路選択の参考情報</t>
    <rPh sb="0" eb="2">
      <t>シンロ</t>
    </rPh>
    <rPh sb="2" eb="4">
      <t>センタク</t>
    </rPh>
    <rPh sb="5" eb="7">
      <t>サンコウ</t>
    </rPh>
    <rPh sb="7" eb="9">
      <t>ジョウホウ</t>
    </rPh>
    <phoneticPr fontId="1"/>
  </si>
  <si>
    <t>先生の話</t>
    <rPh sb="0" eb="2">
      <t>センセイ</t>
    </rPh>
    <rPh sb="3" eb="4">
      <t>ハナ</t>
    </rPh>
    <phoneticPr fontId="1"/>
  </si>
  <si>
    <t>家の人の話</t>
    <rPh sb="0" eb="1">
      <t>イエ</t>
    </rPh>
    <rPh sb="2" eb="3">
      <t>ヒト</t>
    </rPh>
    <rPh sb="4" eb="5">
      <t>ハナ</t>
    </rPh>
    <phoneticPr fontId="1"/>
  </si>
  <si>
    <t>見学会</t>
    <rPh sb="0" eb="3">
      <t>ケンガクカイ</t>
    </rPh>
    <phoneticPr fontId="1"/>
  </si>
  <si>
    <t>友達や先輩の話し</t>
    <rPh sb="0" eb="2">
      <t>トモダチ</t>
    </rPh>
    <rPh sb="3" eb="5">
      <t>センパイ</t>
    </rPh>
    <rPh sb="6" eb="7">
      <t>ハナ</t>
    </rPh>
    <phoneticPr fontId="1"/>
  </si>
  <si>
    <t>数学・英語</t>
    <rPh sb="0" eb="2">
      <t>スウガク</t>
    </rPh>
    <rPh sb="3" eb="5">
      <t>エイゴ</t>
    </rPh>
    <phoneticPr fontId="1"/>
  </si>
  <si>
    <t>学習内容を使いこなせる</t>
    <rPh sb="0" eb="2">
      <t>ガクシュウ</t>
    </rPh>
    <rPh sb="2" eb="4">
      <t>ナイヨウ</t>
    </rPh>
    <rPh sb="5" eb="6">
      <t>ツカ</t>
    </rPh>
    <phoneticPr fontId="1"/>
  </si>
  <si>
    <t>国語・英語</t>
    <rPh sb="0" eb="2">
      <t>コクゴ</t>
    </rPh>
    <rPh sb="3" eb="5">
      <t>エイゴ</t>
    </rPh>
    <phoneticPr fontId="1"/>
  </si>
  <si>
    <t>県学調　質問紙調査内容一覧</t>
    <rPh sb="0" eb="1">
      <t>ケン</t>
    </rPh>
    <rPh sb="1" eb="2">
      <t>ガク</t>
    </rPh>
    <rPh sb="2" eb="3">
      <t>チョウ</t>
    </rPh>
    <rPh sb="4" eb="7">
      <t>シツモンシ</t>
    </rPh>
    <rPh sb="7" eb="9">
      <t>チョウサ</t>
    </rPh>
    <rPh sb="9" eb="11">
      <t>ナイヨウ</t>
    </rPh>
    <rPh sb="11" eb="13">
      <t>イチラン</t>
    </rPh>
    <phoneticPr fontId="1"/>
  </si>
  <si>
    <t>勉強する理由</t>
    <rPh sb="0" eb="2">
      <t>ベンキョウ</t>
    </rPh>
    <rPh sb="4" eb="6">
      <t>リユウ</t>
    </rPh>
    <phoneticPr fontId="1"/>
  </si>
  <si>
    <t>楽しい、好き</t>
    <rPh sb="0" eb="1">
      <t>タノ</t>
    </rPh>
    <rPh sb="4" eb="5">
      <t>ス</t>
    </rPh>
    <phoneticPr fontId="1"/>
  </si>
  <si>
    <t>将来役立つ</t>
    <rPh sb="0" eb="2">
      <t>ショウライ</t>
    </rPh>
    <rPh sb="2" eb="4">
      <t>ヤクダ</t>
    </rPh>
    <phoneticPr fontId="1"/>
  </si>
  <si>
    <t>先生や家族にほめられる</t>
    <rPh sb="0" eb="2">
      <t>センセイ</t>
    </rPh>
    <rPh sb="3" eb="5">
      <t>カゾク</t>
    </rPh>
    <phoneticPr fontId="1"/>
  </si>
  <si>
    <t>参考書・事典の準備しておく</t>
    <rPh sb="0" eb="3">
      <t>サンコウショ</t>
    </rPh>
    <rPh sb="4" eb="6">
      <t>ジテン</t>
    </rPh>
    <rPh sb="7" eb="9">
      <t>ジュンビ</t>
    </rPh>
    <phoneticPr fontId="1"/>
  </si>
  <si>
    <t>友達と答え合わせをする</t>
    <rPh sb="0" eb="2">
      <t>トモダチ</t>
    </rPh>
    <rPh sb="3" eb="4">
      <t>コタ</t>
    </rPh>
    <rPh sb="5" eb="6">
      <t>ア</t>
    </rPh>
    <phoneticPr fontId="1"/>
  </si>
  <si>
    <t>わからないときは、先生に聞く</t>
    <rPh sb="9" eb="11">
      <t>センセイ</t>
    </rPh>
    <rPh sb="12" eb="13">
      <t>キ</t>
    </rPh>
    <phoneticPr fontId="1"/>
  </si>
  <si>
    <t>わからないときは、勉強のやり方を変える</t>
    <rPh sb="9" eb="11">
      <t>ベンキョウ</t>
    </rPh>
    <rPh sb="14" eb="15">
      <t>カタ</t>
    </rPh>
    <rPh sb="16" eb="17">
      <t>カ</t>
    </rPh>
    <phoneticPr fontId="1"/>
  </si>
  <si>
    <t>問題がつまらなくても最後までやり続ける</t>
    <rPh sb="0" eb="2">
      <t>モンダイ</t>
    </rPh>
    <rPh sb="10" eb="12">
      <t>サイゴ</t>
    </rPh>
    <rPh sb="16" eb="17">
      <t>ツヅ</t>
    </rPh>
    <phoneticPr fontId="1"/>
  </si>
  <si>
    <t>勉強がつまらないときはやめてしまう</t>
    <rPh sb="0" eb="2">
      <t>ベンキョウ</t>
    </rPh>
    <phoneticPr fontId="1"/>
  </si>
  <si>
    <t>授業が難しいとき、簡単なところだけやる</t>
    <rPh sb="0" eb="2">
      <t>ジュギョウ</t>
    </rPh>
    <rPh sb="3" eb="4">
      <t>ムズカ</t>
    </rPh>
    <rPh sb="9" eb="11">
      <t>カンタン</t>
    </rPh>
    <phoneticPr fontId="1"/>
  </si>
  <si>
    <t>今までの学習と結びつけて考える</t>
    <rPh sb="0" eb="1">
      <t>イマ</t>
    </rPh>
    <rPh sb="4" eb="6">
      <t>ガクシュウ</t>
    </rPh>
    <rPh sb="7" eb="8">
      <t>ムス</t>
    </rPh>
    <rPh sb="12" eb="13">
      <t>カンガ</t>
    </rPh>
    <phoneticPr fontId="1"/>
  </si>
  <si>
    <t>既習を見直す</t>
    <rPh sb="0" eb="2">
      <t>キシュウ</t>
    </rPh>
    <rPh sb="3" eb="5">
      <t>ミナオ</t>
    </rPh>
    <phoneticPr fontId="1"/>
  </si>
  <si>
    <t>内容を思い浮かべて考える</t>
    <rPh sb="0" eb="2">
      <t>ナイヨウ</t>
    </rPh>
    <rPh sb="3" eb="4">
      <t>オモ</t>
    </rPh>
    <rPh sb="5" eb="6">
      <t>ウ</t>
    </rPh>
    <rPh sb="9" eb="10">
      <t>カンガ</t>
    </rPh>
    <phoneticPr fontId="1"/>
  </si>
  <si>
    <t>内容を覚えているか確かめる</t>
    <rPh sb="0" eb="2">
      <t>ナイヨウ</t>
    </rPh>
    <rPh sb="3" eb="4">
      <t>オボ</t>
    </rPh>
    <rPh sb="9" eb="10">
      <t>タシ</t>
    </rPh>
    <phoneticPr fontId="1"/>
  </si>
  <si>
    <t>わからないとき、友達に答えを聞く</t>
    <rPh sb="8" eb="10">
      <t>トモダチ</t>
    </rPh>
    <rPh sb="11" eb="12">
      <t>コタ</t>
    </rPh>
    <rPh sb="14" eb="15">
      <t>キ</t>
    </rPh>
    <phoneticPr fontId="1"/>
  </si>
  <si>
    <t>やり方が自分に合っているか考える</t>
    <rPh sb="2" eb="3">
      <t>カタ</t>
    </rPh>
    <rPh sb="4" eb="6">
      <t>ジブン</t>
    </rPh>
    <rPh sb="7" eb="8">
      <t>ア</t>
    </rPh>
    <rPh sb="13" eb="14">
      <t>カンガ</t>
    </rPh>
    <phoneticPr fontId="1"/>
  </si>
  <si>
    <t>言われなくてもノートにまとめる</t>
    <rPh sb="0" eb="1">
      <t>イ</t>
    </rPh>
    <phoneticPr fontId="1"/>
  </si>
  <si>
    <t>最初に計画を立ててから勉強を始める</t>
    <rPh sb="0" eb="2">
      <t>サイショ</t>
    </rPh>
    <rPh sb="3" eb="5">
      <t>ケイカク</t>
    </rPh>
    <rPh sb="6" eb="7">
      <t>タ</t>
    </rPh>
    <rPh sb="11" eb="13">
      <t>ベンキョウ</t>
    </rPh>
    <rPh sb="14" eb="15">
      <t>ハジ</t>
    </rPh>
    <phoneticPr fontId="1"/>
  </si>
  <si>
    <t>勉強をする前に何を勉強するか考える</t>
    <rPh sb="0" eb="2">
      <t>ベンキョウ</t>
    </rPh>
    <rPh sb="5" eb="6">
      <t>マエ</t>
    </rPh>
    <rPh sb="7" eb="8">
      <t>ナニ</t>
    </rPh>
    <rPh sb="9" eb="11">
      <t>ベンキョウ</t>
    </rPh>
    <rPh sb="14" eb="15">
      <t>カンガ</t>
    </rPh>
    <phoneticPr fontId="1"/>
  </si>
  <si>
    <t>わからないときは、友達にやり方を聞く</t>
    <rPh sb="9" eb="11">
      <t>トモダチ</t>
    </rPh>
    <rPh sb="14" eb="15">
      <t>カタ</t>
    </rPh>
    <rPh sb="16" eb="17">
      <t>キ</t>
    </rPh>
    <phoneticPr fontId="1"/>
  </si>
  <si>
    <t>必要なものを用意してから勉強する</t>
    <rPh sb="0" eb="2">
      <t>ヒツヨウ</t>
    </rPh>
    <rPh sb="6" eb="8">
      <t>ヨウイ</t>
    </rPh>
    <rPh sb="12" eb="14">
      <t>ベンキョウ</t>
    </rPh>
    <phoneticPr fontId="1"/>
  </si>
  <si>
    <t>勉強のできる友達と同じやり方でやる</t>
    <rPh sb="0" eb="2">
      <t>ベンキョウ</t>
    </rPh>
    <rPh sb="6" eb="8">
      <t>トモダチ</t>
    </rPh>
    <rPh sb="9" eb="10">
      <t>オナ</t>
    </rPh>
    <rPh sb="13" eb="14">
      <t>カタ</t>
    </rPh>
    <phoneticPr fontId="1"/>
  </si>
  <si>
    <t>計画に沿って行う</t>
    <rPh sb="0" eb="2">
      <t>ケイカク</t>
    </rPh>
    <rPh sb="3" eb="4">
      <t>ソ</t>
    </rPh>
    <rPh sb="6" eb="7">
      <t>オコナ</t>
    </rPh>
    <phoneticPr fontId="1"/>
  </si>
  <si>
    <t>嫌なところもよい成績をとるためにがんばる</t>
    <rPh sb="0" eb="1">
      <t>イヤ</t>
    </rPh>
    <rPh sb="8" eb="10">
      <t>セイセキ</t>
    </rPh>
    <phoneticPr fontId="1"/>
  </si>
  <si>
    <t>知っている言葉で理解する</t>
    <rPh sb="0" eb="1">
      <t>シ</t>
    </rPh>
    <rPh sb="5" eb="7">
      <t>コトバ</t>
    </rPh>
    <rPh sb="8" eb="10">
      <t>リカイ</t>
    </rPh>
    <phoneticPr fontId="1"/>
  </si>
  <si>
    <t>繰り返し書いて覚える</t>
    <rPh sb="0" eb="1">
      <t>ク</t>
    </rPh>
    <rPh sb="2" eb="3">
      <t>カエ</t>
    </rPh>
    <rPh sb="4" eb="5">
      <t>カ</t>
    </rPh>
    <rPh sb="7" eb="8">
      <t>オボ</t>
    </rPh>
    <phoneticPr fontId="1"/>
  </si>
  <si>
    <t>よい評価をもらえると信じている</t>
    <rPh sb="2" eb="4">
      <t>ヒョウカ</t>
    </rPh>
    <rPh sb="10" eb="11">
      <t>シン</t>
    </rPh>
    <phoneticPr fontId="1"/>
  </si>
  <si>
    <t>教科書で一番難しい問題も理解できる</t>
    <rPh sb="0" eb="3">
      <t>キョウカショ</t>
    </rPh>
    <rPh sb="4" eb="6">
      <t>イチバン</t>
    </rPh>
    <rPh sb="6" eb="7">
      <t>ムズカ</t>
    </rPh>
    <rPh sb="9" eb="11">
      <t>モンダイ</t>
    </rPh>
    <rPh sb="12" eb="14">
      <t>リカイ</t>
    </rPh>
    <phoneticPr fontId="1"/>
  </si>
  <si>
    <t>基本的な問題は理解できている</t>
    <rPh sb="0" eb="3">
      <t>キホンテキ</t>
    </rPh>
    <rPh sb="4" eb="6">
      <t>モンダイ</t>
    </rPh>
    <rPh sb="7" eb="9">
      <t>リカイ</t>
    </rPh>
    <phoneticPr fontId="1"/>
  </si>
  <si>
    <t>先生が出す一番難しい問題も理解できる</t>
    <rPh sb="0" eb="2">
      <t>センセイ</t>
    </rPh>
    <rPh sb="3" eb="4">
      <t>ダ</t>
    </rPh>
    <rPh sb="5" eb="7">
      <t>イチバン</t>
    </rPh>
    <rPh sb="7" eb="8">
      <t>ムズカ</t>
    </rPh>
    <rPh sb="10" eb="12">
      <t>モンダイ</t>
    </rPh>
    <rPh sb="13" eb="15">
      <t>リカイ</t>
    </rPh>
    <phoneticPr fontId="1"/>
  </si>
  <si>
    <t>宿題や試験でよい成績がとれる</t>
    <rPh sb="0" eb="2">
      <t>シュクダイ</t>
    </rPh>
    <rPh sb="3" eb="5">
      <t>シケン</t>
    </rPh>
    <rPh sb="8" eb="10">
      <t>セイセキ</t>
    </rPh>
    <phoneticPr fontId="1"/>
  </si>
  <si>
    <t>難しいことにも挑戦する</t>
    <rPh sb="0" eb="1">
      <t>ムズカ</t>
    </rPh>
    <rPh sb="7" eb="9">
      <t>チョウセン</t>
    </rPh>
    <phoneticPr fontId="1"/>
  </si>
  <si>
    <t>地域の歴史や自然に関心がある</t>
    <rPh sb="0" eb="2">
      <t>チイキ</t>
    </rPh>
    <rPh sb="3" eb="5">
      <t>レキシ</t>
    </rPh>
    <rPh sb="6" eb="8">
      <t>シゼン</t>
    </rPh>
    <rPh sb="9" eb="11">
      <t>カンシン</t>
    </rPh>
    <phoneticPr fontId="1"/>
  </si>
  <si>
    <t>夢や目標を持っている</t>
    <rPh sb="0" eb="1">
      <t>ユメ</t>
    </rPh>
    <rPh sb="2" eb="4">
      <t>モクヒョウ</t>
    </rPh>
    <rPh sb="5" eb="6">
      <t>モ</t>
    </rPh>
    <phoneticPr fontId="1"/>
  </si>
  <si>
    <t>友達に認められることは大事である</t>
    <rPh sb="0" eb="2">
      <t>トモダチ</t>
    </rPh>
    <rPh sb="3" eb="4">
      <t>ミト</t>
    </rPh>
    <rPh sb="11" eb="13">
      <t>ダイジ</t>
    </rPh>
    <phoneticPr fontId="1"/>
  </si>
  <si>
    <t>就職に役立つことが学べる</t>
    <rPh sb="0" eb="2">
      <t>シュウショク</t>
    </rPh>
    <rPh sb="3" eb="5">
      <t>ヤクダ</t>
    </rPh>
    <rPh sb="9" eb="10">
      <t>マナ</t>
    </rPh>
    <phoneticPr fontId="1"/>
  </si>
  <si>
    <t>やりたい勉強や部活動ができる</t>
    <rPh sb="4" eb="6">
      <t>ベンキョウ</t>
    </rPh>
    <rPh sb="7" eb="10">
      <t>ブカツドウ</t>
    </rPh>
    <phoneticPr fontId="1"/>
  </si>
  <si>
    <t>登下校時刻を守る</t>
    <rPh sb="0" eb="3">
      <t>トウゲコウ</t>
    </rPh>
    <rPh sb="3" eb="5">
      <t>ジコク</t>
    </rPh>
    <rPh sb="6" eb="7">
      <t>マモ</t>
    </rPh>
    <phoneticPr fontId="1"/>
  </si>
  <si>
    <t>授業開始時刻を守る</t>
    <rPh sb="0" eb="2">
      <t>ジュギョウ</t>
    </rPh>
    <rPh sb="2" eb="4">
      <t>カイシ</t>
    </rPh>
    <rPh sb="4" eb="6">
      <t>ジコク</t>
    </rPh>
    <rPh sb="7" eb="8">
      <t>マモ</t>
    </rPh>
    <phoneticPr fontId="1"/>
  </si>
  <si>
    <t>脱いだ履物のかかとをそろえる</t>
    <rPh sb="0" eb="1">
      <t>ヌ</t>
    </rPh>
    <rPh sb="3" eb="5">
      <t>ハキモノ</t>
    </rPh>
    <phoneticPr fontId="1"/>
  </si>
  <si>
    <t>身の回りの整理整頓ができる</t>
    <rPh sb="0" eb="1">
      <t>ミ</t>
    </rPh>
    <rPh sb="2" eb="3">
      <t>マワ</t>
    </rPh>
    <rPh sb="5" eb="7">
      <t>セイリ</t>
    </rPh>
    <rPh sb="7" eb="9">
      <t>セイトン</t>
    </rPh>
    <phoneticPr fontId="1"/>
  </si>
  <si>
    <t>誰に対しても進んであいさつができる</t>
    <rPh sb="0" eb="1">
      <t>ダレ</t>
    </rPh>
    <rPh sb="2" eb="3">
      <t>タイ</t>
    </rPh>
    <rPh sb="6" eb="7">
      <t>スス</t>
    </rPh>
    <phoneticPr fontId="1"/>
  </si>
  <si>
    <t>呼ばれたら、はいと返事ができる</t>
    <rPh sb="0" eb="1">
      <t>ヨ</t>
    </rPh>
    <rPh sb="9" eb="11">
      <t>ヘンジ</t>
    </rPh>
    <phoneticPr fontId="1"/>
  </si>
  <si>
    <t>正しい言葉遣いができる</t>
    <rPh sb="0" eb="1">
      <t>タダ</t>
    </rPh>
    <rPh sb="3" eb="5">
      <t>コトバ</t>
    </rPh>
    <rPh sb="5" eb="6">
      <t>ヅカ</t>
    </rPh>
    <phoneticPr fontId="1"/>
  </si>
  <si>
    <t>やさしい言葉遣いができる</t>
    <rPh sb="4" eb="6">
      <t>コトバ</t>
    </rPh>
    <rPh sb="6" eb="7">
      <t>ヅカ</t>
    </rPh>
    <phoneticPr fontId="1"/>
  </si>
  <si>
    <t>授業準備をして授業に臨める</t>
    <rPh sb="0" eb="2">
      <t>ジュギョウ</t>
    </rPh>
    <rPh sb="2" eb="4">
      <t>ジュンビ</t>
    </rPh>
    <rPh sb="7" eb="9">
      <t>ジュギョウ</t>
    </rPh>
    <rPh sb="10" eb="11">
      <t>ノゾ</t>
    </rPh>
    <phoneticPr fontId="1"/>
  </si>
  <si>
    <t>発表をきく、発表をすることができる</t>
    <rPh sb="0" eb="2">
      <t>ハッピョウ</t>
    </rPh>
    <rPh sb="6" eb="8">
      <t>ハッピョウ</t>
    </rPh>
    <phoneticPr fontId="1"/>
  </si>
  <si>
    <t>集会で静かにし、姿勢を正すことができる</t>
    <rPh sb="0" eb="2">
      <t>シュウカイ</t>
    </rPh>
    <rPh sb="3" eb="4">
      <t>シズ</t>
    </rPh>
    <rPh sb="8" eb="10">
      <t>シセイ</t>
    </rPh>
    <rPh sb="11" eb="12">
      <t>タダ</t>
    </rPh>
    <phoneticPr fontId="1"/>
  </si>
  <si>
    <t>学校をきれいにすることができる</t>
    <rPh sb="0" eb="2">
      <t>ガッコウ</t>
    </rPh>
    <phoneticPr fontId="1"/>
  </si>
  <si>
    <t>学級は楽しかった</t>
    <rPh sb="0" eb="2">
      <t>ガッキュウ</t>
    </rPh>
    <rPh sb="3" eb="4">
      <t>タノ</t>
    </rPh>
    <phoneticPr fontId="1"/>
  </si>
  <si>
    <t>先生がよさを認めてくれた</t>
    <rPh sb="0" eb="2">
      <t>センセイ</t>
    </rPh>
    <rPh sb="6" eb="7">
      <t>ミト</t>
    </rPh>
    <phoneticPr fontId="1"/>
  </si>
  <si>
    <t>先生が相談にのってくれた</t>
    <rPh sb="0" eb="2">
      <t>センセイ</t>
    </rPh>
    <rPh sb="3" eb="5">
      <t>ソウダン</t>
    </rPh>
    <phoneticPr fontId="1"/>
  </si>
  <si>
    <t>友達がよいところを認めてくれた</t>
    <rPh sb="0" eb="2">
      <t>トモダチ</t>
    </rPh>
    <rPh sb="9" eb="10">
      <t>ミト</t>
    </rPh>
    <phoneticPr fontId="1"/>
  </si>
  <si>
    <t>先生はわかるまで教えてくれた</t>
    <rPh sb="0" eb="2">
      <t>センセイ</t>
    </rPh>
    <rPh sb="8" eb="9">
      <t>オシ</t>
    </rPh>
    <phoneticPr fontId="1"/>
  </si>
  <si>
    <t>友達の考えを聞いてよくわかる</t>
    <rPh sb="0" eb="2">
      <t>トモダチ</t>
    </rPh>
    <rPh sb="3" eb="4">
      <t>カンガ</t>
    </rPh>
    <rPh sb="6" eb="7">
      <t>キ</t>
    </rPh>
    <phoneticPr fontId="1"/>
  </si>
  <si>
    <t>理由をつけて発表したり書いたりできる</t>
    <rPh sb="0" eb="2">
      <t>リユウ</t>
    </rPh>
    <rPh sb="6" eb="8">
      <t>ハッピョウ</t>
    </rPh>
    <rPh sb="11" eb="12">
      <t>カ</t>
    </rPh>
    <phoneticPr fontId="1"/>
  </si>
  <si>
    <t>授業のまとめを先生が見る</t>
    <rPh sb="0" eb="2">
      <t>ジュギョウ</t>
    </rPh>
    <rPh sb="7" eb="9">
      <t>センセイ</t>
    </rPh>
    <rPh sb="10" eb="11">
      <t>ミ</t>
    </rPh>
    <phoneticPr fontId="1"/>
  </si>
  <si>
    <t>考えを出し合って解決する</t>
    <rPh sb="0" eb="1">
      <t>カンガ</t>
    </rPh>
    <rPh sb="3" eb="4">
      <t>ダ</t>
    </rPh>
    <rPh sb="5" eb="6">
      <t>ア</t>
    </rPh>
    <rPh sb="8" eb="10">
      <t>カイケツ</t>
    </rPh>
    <phoneticPr fontId="1"/>
  </si>
  <si>
    <t>いるいろな考えを発表する</t>
    <rPh sb="5" eb="6">
      <t>カンガ</t>
    </rPh>
    <rPh sb="8" eb="10">
      <t>ハッピョウ</t>
    </rPh>
    <phoneticPr fontId="1"/>
  </si>
  <si>
    <t>授業の始めに解決方法を考える</t>
    <rPh sb="0" eb="2">
      <t>ジュギョウ</t>
    </rPh>
    <rPh sb="3" eb="4">
      <t>ハジ</t>
    </rPh>
    <rPh sb="6" eb="8">
      <t>カイケツ</t>
    </rPh>
    <rPh sb="8" eb="10">
      <t>ホウホウ</t>
    </rPh>
    <rPh sb="11" eb="12">
      <t>カンガ</t>
    </rPh>
    <phoneticPr fontId="1"/>
  </si>
  <si>
    <t>授業の最後に次時の疑問が浮かぶ</t>
    <rPh sb="0" eb="2">
      <t>ジュギョウ</t>
    </rPh>
    <rPh sb="3" eb="5">
      <t>サイゴ</t>
    </rPh>
    <rPh sb="6" eb="7">
      <t>ツギ</t>
    </rPh>
    <rPh sb="7" eb="8">
      <t>ジ</t>
    </rPh>
    <rPh sb="9" eb="11">
      <t>ギモン</t>
    </rPh>
    <rPh sb="12" eb="13">
      <t>ウ</t>
    </rPh>
    <phoneticPr fontId="1"/>
  </si>
  <si>
    <t>友達との英語の活動で表現できるようになる</t>
    <rPh sb="0" eb="2">
      <t>トモダチ</t>
    </rPh>
    <rPh sb="4" eb="6">
      <t>エイゴ</t>
    </rPh>
    <rPh sb="7" eb="9">
      <t>カツドウ</t>
    </rPh>
    <rPh sb="10" eb="12">
      <t>ヒョウゲン</t>
    </rPh>
    <phoneticPr fontId="1"/>
  </si>
  <si>
    <t>考えや気持ちを英語で聞く話す読む書く</t>
    <rPh sb="0" eb="1">
      <t>カンガ</t>
    </rPh>
    <rPh sb="3" eb="5">
      <t>キモ</t>
    </rPh>
    <rPh sb="7" eb="9">
      <t>エイゴ</t>
    </rPh>
    <rPh sb="10" eb="11">
      <t>キ</t>
    </rPh>
    <rPh sb="12" eb="13">
      <t>ハナ</t>
    </rPh>
    <rPh sb="14" eb="15">
      <t>ヨ</t>
    </rPh>
    <rPh sb="16" eb="17">
      <t>カ</t>
    </rPh>
    <phoneticPr fontId="1"/>
  </si>
  <si>
    <t>英語を使った活動で英語を使ってみたくなる</t>
    <rPh sb="0" eb="2">
      <t>エイゴ</t>
    </rPh>
    <rPh sb="3" eb="4">
      <t>ツカ</t>
    </rPh>
    <rPh sb="6" eb="8">
      <t>カツドウ</t>
    </rPh>
    <rPh sb="9" eb="11">
      <t>エイゴ</t>
    </rPh>
    <rPh sb="12" eb="13">
      <t>ツカ</t>
    </rPh>
    <phoneticPr fontId="1"/>
  </si>
  <si>
    <t>家で予習・復習をしている</t>
    <rPh sb="0" eb="1">
      <t>イエ</t>
    </rPh>
    <rPh sb="2" eb="4">
      <t>ヨシュウ</t>
    </rPh>
    <rPh sb="5" eb="7">
      <t>フクシュウ</t>
    </rPh>
    <phoneticPr fontId="1"/>
  </si>
  <si>
    <t>平日の勉強時間</t>
    <rPh sb="0" eb="2">
      <t>ヘイジツ</t>
    </rPh>
    <rPh sb="3" eb="5">
      <t>ベンキョウ</t>
    </rPh>
    <rPh sb="5" eb="7">
      <t>ジカン</t>
    </rPh>
    <phoneticPr fontId="1"/>
  </si>
  <si>
    <t>土日の勉強時間</t>
    <rPh sb="0" eb="2">
      <t>ドニチ</t>
    </rPh>
    <rPh sb="3" eb="5">
      <t>ベンキョウ</t>
    </rPh>
    <rPh sb="5" eb="7">
      <t>ジカン</t>
    </rPh>
    <phoneticPr fontId="1"/>
  </si>
  <si>
    <t>１週間の塾の時間</t>
    <rPh sb="1" eb="3">
      <t>シュウカン</t>
    </rPh>
    <rPh sb="4" eb="5">
      <t>ジュク</t>
    </rPh>
    <rPh sb="6" eb="8">
      <t>ジカン</t>
    </rPh>
    <phoneticPr fontId="1"/>
  </si>
  <si>
    <t>１カ月で読む本の量</t>
    <rPh sb="2" eb="3">
      <t>ゲツ</t>
    </rPh>
    <rPh sb="4" eb="5">
      <t>ヨ</t>
    </rPh>
    <rPh sb="6" eb="7">
      <t>ホン</t>
    </rPh>
    <rPh sb="8" eb="9">
      <t>リョウ</t>
    </rPh>
    <phoneticPr fontId="1"/>
  </si>
  <si>
    <t>平日のゲーム時間</t>
    <rPh sb="0" eb="2">
      <t>ヘイジツ</t>
    </rPh>
    <rPh sb="6" eb="8">
      <t>ジカン</t>
    </rPh>
    <phoneticPr fontId="1"/>
  </si>
  <si>
    <t>ゲームの約束</t>
    <rPh sb="4" eb="6">
      <t>ヤクソク</t>
    </rPh>
    <phoneticPr fontId="1"/>
  </si>
  <si>
    <t>平日の携帯時間</t>
    <rPh sb="0" eb="2">
      <t>ヘイジツ</t>
    </rPh>
    <rPh sb="3" eb="5">
      <t>ケイタイ</t>
    </rPh>
    <rPh sb="5" eb="7">
      <t>ジカン</t>
    </rPh>
    <phoneticPr fontId="1"/>
  </si>
  <si>
    <t>携帯の約束</t>
    <rPh sb="0" eb="2">
      <t>ケイタイ</t>
    </rPh>
    <rPh sb="3" eb="5">
      <t>ヤクソク</t>
    </rPh>
    <phoneticPr fontId="1"/>
  </si>
  <si>
    <t>学校の話しを家でする</t>
    <rPh sb="0" eb="2">
      <t>ガッコウ</t>
    </rPh>
    <rPh sb="3" eb="4">
      <t>ハナ</t>
    </rPh>
    <rPh sb="6" eb="7">
      <t>イエ</t>
    </rPh>
    <phoneticPr fontId="1"/>
  </si>
  <si>
    <t>地域で大人と関わる</t>
    <rPh sb="0" eb="2">
      <t>チイキ</t>
    </rPh>
    <rPh sb="3" eb="5">
      <t>オトナ</t>
    </rPh>
    <rPh sb="6" eb="7">
      <t>カカ</t>
    </rPh>
    <phoneticPr fontId="1"/>
  </si>
  <si>
    <t>習ったことを思い出して解決する</t>
    <rPh sb="0" eb="1">
      <t>ナラ</t>
    </rPh>
    <rPh sb="6" eb="7">
      <t>オモ</t>
    </rPh>
    <rPh sb="8" eb="9">
      <t>ダ</t>
    </rPh>
    <rPh sb="11" eb="13">
      <t>カイケツ</t>
    </rPh>
    <phoneticPr fontId="1"/>
  </si>
  <si>
    <t>作業</t>
    <rPh sb="0" eb="2">
      <t>サギョウ</t>
    </rPh>
    <phoneticPr fontId="1"/>
  </si>
  <si>
    <t>人的</t>
    <rPh sb="0" eb="2">
      <t>ジンテキ</t>
    </rPh>
    <phoneticPr fontId="1"/>
  </si>
  <si>
    <t>柔軟</t>
    <rPh sb="0" eb="2">
      <t>ジュウナン</t>
    </rPh>
    <phoneticPr fontId="1"/>
  </si>
  <si>
    <t>認知</t>
    <rPh sb="0" eb="2">
      <t>ニンチ</t>
    </rPh>
    <phoneticPr fontId="1"/>
  </si>
  <si>
    <t>プラ</t>
    <phoneticPr fontId="1"/>
  </si>
  <si>
    <t>プラ</t>
    <phoneticPr fontId="1"/>
  </si>
  <si>
    <t>プラ</t>
    <phoneticPr fontId="1"/>
  </si>
  <si>
    <t>努力</t>
    <rPh sb="0" eb="2">
      <t>ドリョク</t>
    </rPh>
    <phoneticPr fontId="1"/>
  </si>
  <si>
    <t>プラ</t>
    <phoneticPr fontId="1"/>
  </si>
  <si>
    <t>セルフ</t>
    <phoneticPr fontId="1"/>
  </si>
  <si>
    <t>効力</t>
    <rPh sb="0" eb="2">
      <t>コウリョク</t>
    </rPh>
    <phoneticPr fontId="1"/>
  </si>
  <si>
    <t>３達</t>
    <rPh sb="1" eb="2">
      <t>タツ</t>
    </rPh>
    <phoneticPr fontId="1"/>
  </si>
  <si>
    <t>授業</t>
    <rPh sb="0" eb="2">
      <t>ジュギョウ</t>
    </rPh>
    <phoneticPr fontId="1"/>
  </si>
  <si>
    <t>進路</t>
    <rPh sb="0" eb="2">
      <t>シンロ</t>
    </rPh>
    <phoneticPr fontId="1"/>
  </si>
  <si>
    <t>学級</t>
    <rPh sb="0" eb="2">
      <t>ガッキュウ</t>
    </rPh>
    <phoneticPr fontId="1"/>
  </si>
  <si>
    <t>勉強</t>
    <rPh sb="0" eb="2">
      <t>ベンキョウ</t>
    </rPh>
    <phoneticPr fontId="1"/>
  </si>
  <si>
    <t>家にある本の量</t>
    <rPh sb="0" eb="1">
      <t>イエ</t>
    </rPh>
    <rPh sb="4" eb="5">
      <t>ホン</t>
    </rPh>
    <rPh sb="6" eb="7">
      <t>リョウ</t>
    </rPh>
    <phoneticPr fontId="1"/>
  </si>
  <si>
    <t>生活</t>
    <rPh sb="0" eb="2">
      <t>セイカツ</t>
    </rPh>
    <phoneticPr fontId="1"/>
  </si>
  <si>
    <t>自分</t>
    <rPh sb="0" eb="2">
      <t>ジブン</t>
    </rPh>
    <phoneticPr fontId="1"/>
  </si>
  <si>
    <t>勤勉</t>
    <rPh sb="0" eb="2">
      <t>キンベン</t>
    </rPh>
    <phoneticPr fontId="1"/>
  </si>
  <si>
    <t>授業に集中する</t>
    <rPh sb="0" eb="2">
      <t>ジュギョウ</t>
    </rPh>
    <rPh sb="3" eb="5">
      <t>シュウチュウ</t>
    </rPh>
    <phoneticPr fontId="1"/>
  </si>
  <si>
    <t>宿題ができたかを確認する</t>
    <rPh sb="0" eb="2">
      <t>シュクダイ</t>
    </rPh>
    <rPh sb="8" eb="10">
      <t>カクニン</t>
    </rPh>
    <phoneticPr fontId="1"/>
  </si>
  <si>
    <t>きちんと整理する</t>
    <rPh sb="4" eb="6">
      <t>セイリ</t>
    </rPh>
    <phoneticPr fontId="1"/>
  </si>
  <si>
    <t>宿題を終わらせてから遊ぶ</t>
    <rPh sb="0" eb="2">
      <t>シュクダイ</t>
    </rPh>
    <rPh sb="3" eb="4">
      <t>オ</t>
    </rPh>
    <rPh sb="10" eb="11">
      <t>アソ</t>
    </rPh>
    <phoneticPr fontId="1"/>
  </si>
  <si>
    <t>数・英</t>
    <rPh sb="0" eb="1">
      <t>スウ</t>
    </rPh>
    <rPh sb="2" eb="3">
      <t>エイ</t>
    </rPh>
    <phoneticPr fontId="1"/>
  </si>
  <si>
    <t>国・英</t>
    <rPh sb="0" eb="1">
      <t>クニ</t>
    </rPh>
    <rPh sb="2" eb="3">
      <t>エイ</t>
    </rPh>
    <phoneticPr fontId="1"/>
  </si>
  <si>
    <t>H29</t>
    <phoneticPr fontId="1"/>
  </si>
  <si>
    <t>H28</t>
    <phoneticPr fontId="1"/>
  </si>
  <si>
    <t>○</t>
    <phoneticPr fontId="1"/>
  </si>
  <si>
    <t>通番</t>
    <rPh sb="0" eb="1">
      <t>トオ</t>
    </rPh>
    <phoneticPr fontId="1"/>
  </si>
  <si>
    <t>(1)ア</t>
  </si>
  <si>
    <t>(1)イ</t>
  </si>
  <si>
    <t>(1)ウ</t>
  </si>
  <si>
    <t>(1)エ</t>
  </si>
  <si>
    <t>設問番号</t>
    <rPh sb="0" eb="2">
      <t>セツモン</t>
    </rPh>
    <rPh sb="2" eb="4">
      <t>バンゴウ</t>
    </rPh>
    <phoneticPr fontId="1"/>
  </si>
  <si>
    <t>(3)</t>
  </si>
  <si>
    <t>(4)</t>
  </si>
  <si>
    <t>(5)</t>
  </si>
  <si>
    <t>(6)</t>
  </si>
  <si>
    <t>(7)</t>
  </si>
  <si>
    <t>(8)</t>
  </si>
  <si>
    <t>(9)</t>
  </si>
  <si>
    <t>(10)</t>
  </si>
  <si>
    <t>(11)</t>
  </si>
  <si>
    <t>(12)</t>
  </si>
  <si>
    <t>(13)</t>
  </si>
  <si>
    <t>(14)</t>
  </si>
  <si>
    <t>(15)</t>
  </si>
  <si>
    <t>(16)</t>
  </si>
  <si>
    <t>(17)</t>
  </si>
  <si>
    <t>(18)</t>
  </si>
  <si>
    <t>(19)</t>
  </si>
  <si>
    <t>(20)</t>
  </si>
  <si>
    <t>(21)</t>
  </si>
  <si>
    <t>(2)エ</t>
    <phoneticPr fontId="1"/>
  </si>
  <si>
    <t>(2)カ</t>
    <phoneticPr fontId="1"/>
  </si>
  <si>
    <t>(2)キ</t>
    <phoneticPr fontId="1"/>
  </si>
  <si>
    <t>(2)ク</t>
    <phoneticPr fontId="1"/>
  </si>
  <si>
    <t>(2)ケ</t>
    <phoneticPr fontId="1"/>
  </si>
  <si>
    <t>(2)コ</t>
    <phoneticPr fontId="1"/>
  </si>
  <si>
    <t>(2)サ</t>
    <phoneticPr fontId="1"/>
  </si>
  <si>
    <t>(2)シ</t>
    <phoneticPr fontId="1"/>
  </si>
  <si>
    <t>(2)タ</t>
    <phoneticPr fontId="1"/>
  </si>
  <si>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</si>
  <si>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</si>
  <si>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</si>
  <si>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</si>
  <si>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</si>
  <si>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</si>
  <si>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</si>
  <si>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</si>
  <si>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</si>
  <si>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</si>
  <si>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</si>
  <si>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</si>
  <si>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</si>
  <si>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</si>
  <si>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</si>
  <si>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</si>
  <si>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</si>
  <si>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</si>
  <si>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</si>
  <si>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</si>
  <si>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</si>
  <si>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</si>
  <si>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</si>
  <si>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</si>
  <si>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</si>
  <si>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</si>
  <si>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</si>
  <si>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</si>
  <si>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</si>
  <si>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</si>
  <si>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</si>
  <si>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</si>
  <si>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</si>
  <si>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</si>
  <si>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</si>
  <si>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</si>
  <si>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</si>
  <si>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</si>
  <si>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</si>
  <si>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</si>
  <si>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</si>
  <si>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</si>
  <si>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(18)ア</t>
  </si>
  <si>
    <t>(18)イ</t>
  </si>
  <si>
    <t>(19)ア</t>
  </si>
  <si>
    <t>(19)イ</t>
  </si>
  <si>
    <t>(18)ウ</t>
  </si>
  <si>
    <t>(18)エ</t>
  </si>
  <si>
    <t>(19)ウ</t>
  </si>
  <si>
    <t>(19)エ</t>
  </si>
  <si>
    <t>学校での生活に満足していた</t>
    <rPh sb="0" eb="2">
      <t>ガッコウ</t>
    </rPh>
    <rPh sb="4" eb="6">
      <t>セイカツ</t>
    </rPh>
    <rPh sb="7" eb="9">
      <t>マンゾク</t>
    </rPh>
    <phoneticPr fontId="1"/>
  </si>
  <si>
    <t>教科に関する調査</t>
    <rPh sb="0" eb="2">
      <t>キョウカ</t>
    </rPh>
    <rPh sb="3" eb="4">
      <t>カン</t>
    </rPh>
    <rPh sb="6" eb="8">
      <t>チョウサ</t>
    </rPh>
    <phoneticPr fontId="1"/>
  </si>
  <si>
    <t>国語の調査内容はやさしかった</t>
    <rPh sb="0" eb="2">
      <t>コクゴ</t>
    </rPh>
    <rPh sb="3" eb="5">
      <t>チョウサ</t>
    </rPh>
    <rPh sb="5" eb="7">
      <t>ナイヨウ</t>
    </rPh>
    <phoneticPr fontId="1"/>
  </si>
  <si>
    <t>算数・数学の調査内容はやさしかった</t>
    <rPh sb="0" eb="2">
      <t>サンスウ</t>
    </rPh>
    <rPh sb="3" eb="5">
      <t>スウガク</t>
    </rPh>
    <rPh sb="6" eb="8">
      <t>チョウサ</t>
    </rPh>
    <rPh sb="8" eb="10">
      <t>ナイヨウ</t>
    </rPh>
    <phoneticPr fontId="1"/>
  </si>
  <si>
    <t>将来何かの職業について働きたい</t>
    <rPh sb="0" eb="2">
      <t>ショウライ</t>
    </rPh>
    <rPh sb="2" eb="3">
      <t>ナニ</t>
    </rPh>
    <rPh sb="5" eb="7">
      <t>ショクギョウ</t>
    </rPh>
    <rPh sb="11" eb="12">
      <t>ハタラ</t>
    </rPh>
    <phoneticPr fontId="1"/>
  </si>
  <si>
    <t>将来どの学校まで進みたいか</t>
    <rPh sb="0" eb="2">
      <t>ショウライ</t>
    </rPh>
    <rPh sb="4" eb="6">
      <t>ガッコウ</t>
    </rPh>
    <rPh sb="8" eb="9">
      <t>スス</t>
    </rPh>
    <phoneticPr fontId="1"/>
  </si>
  <si>
    <t>(64)</t>
  </si>
  <si>
    <t>(17)ア</t>
  </si>
  <si>
    <t>(17)イ</t>
  </si>
  <si>
    <t>(17)ウ</t>
  </si>
  <si>
    <t>(17)エ</t>
  </si>
  <si>
    <t>英語の調査内容はやさしかった</t>
    <rPh sb="0" eb="2">
      <t>エイゴ</t>
    </rPh>
    <rPh sb="3" eb="5">
      <t>チョウサ</t>
    </rPh>
    <rPh sb="5" eb="7">
      <t>ナイヨウ</t>
    </rPh>
    <phoneticPr fontId="1"/>
  </si>
  <si>
    <t>(65)</t>
  </si>
  <si>
    <t>(66)</t>
  </si>
  <si>
    <t>○</t>
  </si>
  <si>
    <t>(22)ア</t>
  </si>
  <si>
    <t>(22)イ</t>
  </si>
  <si>
    <t>(22)ウ</t>
  </si>
  <si>
    <t>(22)エ</t>
  </si>
  <si>
    <t>(23)ア</t>
  </si>
  <si>
    <t>(23)イ</t>
  </si>
  <si>
    <t>(23)ウ</t>
  </si>
  <si>
    <t>(23)エ</t>
  </si>
  <si>
    <t>(67)</t>
  </si>
  <si>
    <t>(68)</t>
  </si>
  <si>
    <t>(69)</t>
  </si>
  <si>
    <t>(70)</t>
  </si>
  <si>
    <t>やりぬく力</t>
    <rPh sb="4" eb="5">
      <t>チカラ</t>
    </rPh>
    <phoneticPr fontId="1"/>
  </si>
  <si>
    <t>ALの実施</t>
    <rPh sb="3" eb="5">
      <t>ジッシ</t>
    </rPh>
    <phoneticPr fontId="1"/>
  </si>
  <si>
    <t>自己効力感</t>
    <rPh sb="0" eb="2">
      <t>ジコ</t>
    </rPh>
    <rPh sb="2" eb="4">
      <t>コウリョク</t>
    </rPh>
    <rPh sb="4" eb="5">
      <t>カン</t>
    </rPh>
    <phoneticPr fontId="1"/>
  </si>
  <si>
    <t>自制心</t>
    <rPh sb="0" eb="3">
      <t>ジセイシン</t>
    </rPh>
    <phoneticPr fontId="1"/>
  </si>
  <si>
    <t>作業方略</t>
    <phoneticPr fontId="1"/>
  </si>
  <si>
    <t>人的リソース方略</t>
    <phoneticPr fontId="1"/>
  </si>
  <si>
    <t>柔軟的方略</t>
    <phoneticPr fontId="1"/>
  </si>
  <si>
    <t>認知的方略</t>
    <phoneticPr fontId="1"/>
  </si>
  <si>
    <t>努力調整方略</t>
    <phoneticPr fontId="1"/>
  </si>
  <si>
    <t>プランニング方略</t>
  </si>
  <si>
    <t>勉強がつまらないときはやめてしまう【逆転項目】</t>
    <rPh sb="0" eb="2">
      <t>ベンキョウ</t>
    </rPh>
    <rPh sb="18" eb="20">
      <t>ギャクテン</t>
    </rPh>
    <rPh sb="20" eb="22">
      <t>コウモク</t>
    </rPh>
    <phoneticPr fontId="1"/>
  </si>
  <si>
    <t>授業が難しいとき、簡単なところだけやる【逆転項目】</t>
    <rPh sb="0" eb="2">
      <t>ジュギョウ</t>
    </rPh>
    <rPh sb="3" eb="4">
      <t>ムズカ</t>
    </rPh>
    <rPh sb="9" eb="11">
      <t>カンタン</t>
    </rPh>
    <phoneticPr fontId="1"/>
  </si>
  <si>
    <t>必要なものを忘れた【回答が逆転しているためそのまま】</t>
    <rPh sb="0" eb="2">
      <t>ヒツヨウ</t>
    </rPh>
    <rPh sb="6" eb="7">
      <t>ワス</t>
    </rPh>
    <rPh sb="10" eb="12">
      <t>カイトウ</t>
    </rPh>
    <phoneticPr fontId="1"/>
  </si>
  <si>
    <t>乱暴なことを言った【回答が逆転しているためそのまま】</t>
    <rPh sb="0" eb="2">
      <t>ランボウ</t>
    </rPh>
    <rPh sb="6" eb="7">
      <t>イ</t>
    </rPh>
    <phoneticPr fontId="1"/>
  </si>
  <si>
    <t>見つけられない【回答が逆転しているためそのまま】</t>
    <rPh sb="0" eb="1">
      <t>ミ</t>
    </rPh>
    <phoneticPr fontId="1"/>
  </si>
  <si>
    <t>人やものにあたった【回答が逆転しているためそのまま】</t>
    <rPh sb="0" eb="1">
      <t>ヒト</t>
    </rPh>
    <phoneticPr fontId="1"/>
  </si>
  <si>
    <t>思い出せない【回答が逆転しているためそのまま】</t>
    <rPh sb="0" eb="1">
      <t>オモ</t>
    </rPh>
    <rPh sb="2" eb="3">
      <t>ダ</t>
    </rPh>
    <phoneticPr fontId="1"/>
  </si>
  <si>
    <t>口答えをした【回答が逆転しているためそのまま】</t>
    <rPh sb="0" eb="1">
      <t>クチ</t>
    </rPh>
    <rPh sb="1" eb="2">
      <t>コタ</t>
    </rPh>
    <phoneticPr fontId="1"/>
  </si>
  <si>
    <t>国語の調査時間はあまった（十分だった）</t>
    <rPh sb="0" eb="2">
      <t>コクゴ</t>
    </rPh>
    <rPh sb="3" eb="5">
      <t>チョウサ</t>
    </rPh>
    <rPh sb="5" eb="7">
      <t>ジカン</t>
    </rPh>
    <rPh sb="13" eb="15">
      <t>ジュウブン</t>
    </rPh>
    <phoneticPr fontId="1"/>
  </si>
  <si>
    <t>算数・数学の調査時間はあまった（十分だった）</t>
    <rPh sb="0" eb="2">
      <t>サンスウ</t>
    </rPh>
    <rPh sb="3" eb="5">
      <t>スウガク</t>
    </rPh>
    <rPh sb="6" eb="8">
      <t>チョウサ</t>
    </rPh>
    <rPh sb="8" eb="10">
      <t>ジカン</t>
    </rPh>
    <phoneticPr fontId="1"/>
  </si>
  <si>
    <t>英語の調査時間はあまった（十分だった）</t>
    <rPh sb="0" eb="2">
      <t>エイゴ</t>
    </rPh>
    <rPh sb="3" eb="5">
      <t>チョウサ</t>
    </rPh>
    <rPh sb="5" eb="7">
      <t>ジカン</t>
    </rPh>
    <phoneticPr fontId="1"/>
  </si>
  <si>
    <t>前のことから気がそれる【逆転項目】</t>
    <rPh sb="0" eb="1">
      <t>マエ</t>
    </rPh>
    <rPh sb="6" eb="7">
      <t>キ</t>
    </rPh>
    <phoneticPr fontId="1"/>
  </si>
  <si>
    <t>興味関心が変わる【逆転項目】</t>
    <rPh sb="0" eb="2">
      <t>キョウミ</t>
    </rPh>
    <rPh sb="2" eb="4">
      <t>カンシン</t>
    </rPh>
    <rPh sb="5" eb="6">
      <t>カ</t>
    </rPh>
    <phoneticPr fontId="1"/>
  </si>
  <si>
    <t>目標を変える【逆転項目】</t>
    <rPh sb="0" eb="2">
      <t>モクヒョウ</t>
    </rPh>
    <rPh sb="3" eb="4">
      <t>カ</t>
    </rPh>
    <phoneticPr fontId="1"/>
  </si>
  <si>
    <t>集中し続けられない【逆転項目】</t>
    <rPh sb="0" eb="2">
      <t>シュウチュウ</t>
    </rPh>
    <rPh sb="3" eb="4">
      <t>ツヅ</t>
    </rPh>
    <phoneticPr fontId="1"/>
  </si>
  <si>
    <t>新しいことに興味【逆転項目】</t>
    <rPh sb="0" eb="1">
      <t>アタラ</t>
    </rPh>
    <rPh sb="6" eb="8">
      <t>キョウミ</t>
    </rPh>
    <phoneticPr fontId="1"/>
  </si>
  <si>
    <t>楽しみながらがんばる【逆転項目】</t>
    <rPh sb="0" eb="1">
      <t>タノ</t>
    </rPh>
    <phoneticPr fontId="1"/>
  </si>
  <si>
    <t>やるべきことに関わる【逆転項目】</t>
    <rPh sb="7" eb="8">
      <t>カカ</t>
    </rPh>
    <phoneticPr fontId="1"/>
  </si>
  <si>
    <t>授業に集中する【逆転項目】</t>
    <rPh sb="0" eb="2">
      <t>ジュギョウ</t>
    </rPh>
    <rPh sb="3" eb="5">
      <t>シュウチュウ</t>
    </rPh>
    <phoneticPr fontId="1"/>
  </si>
  <si>
    <t>宿題ができたかを確認する【逆転項目】</t>
    <rPh sb="0" eb="2">
      <t>シュクダイ</t>
    </rPh>
    <rPh sb="8" eb="10">
      <t>カクニン</t>
    </rPh>
    <phoneticPr fontId="1"/>
  </si>
  <si>
    <t>ルールや順番を守る【逆転項目】</t>
    <rPh sb="4" eb="6">
      <t>ジュンバン</t>
    </rPh>
    <rPh sb="7" eb="8">
      <t>マモ</t>
    </rPh>
    <phoneticPr fontId="1"/>
  </si>
  <si>
    <t>約束を守る【逆転項目】</t>
    <rPh sb="0" eb="2">
      <t>ヤクソク</t>
    </rPh>
    <rPh sb="3" eb="4">
      <t>マモ</t>
    </rPh>
    <phoneticPr fontId="1"/>
  </si>
  <si>
    <t>最後まで終わらせる【逆転項目】</t>
    <rPh sb="0" eb="2">
      <t>サイゴ</t>
    </rPh>
    <rPh sb="4" eb="5">
      <t>オ</t>
    </rPh>
    <phoneticPr fontId="1"/>
  </si>
  <si>
    <t>きちんと整理する【逆転項目】</t>
    <rPh sb="4" eb="6">
      <t>セイリ</t>
    </rPh>
    <phoneticPr fontId="1"/>
  </si>
  <si>
    <t>宿題を終わらせてから遊ぶ【逆転項目】</t>
    <rPh sb="0" eb="2">
      <t>シュクダイ</t>
    </rPh>
    <rPh sb="3" eb="4">
      <t>オ</t>
    </rPh>
    <rPh sb="10" eb="11">
      <t>アソ</t>
    </rPh>
    <phoneticPr fontId="1"/>
  </si>
  <si>
    <t>気は散らない【逆転項目】</t>
    <rPh sb="0" eb="1">
      <t>キ</t>
    </rPh>
    <rPh sb="2" eb="3">
      <t>チ</t>
    </rPh>
    <phoneticPr fontId="1"/>
  </si>
  <si>
    <t>①～⑫</t>
    <phoneticPr fontId="11"/>
  </si>
  <si>
    <t>あなたの生まれた月はいつですか</t>
    <phoneticPr fontId="11"/>
  </si>
  <si>
    <t>（６２）</t>
    <phoneticPr fontId="11"/>
  </si>
  <si>
    <t>８　あなた自身のことについて，当てはまるものをマークしてください。</t>
    <phoneticPr fontId="11"/>
  </si>
  <si>
    <t>できない</t>
  </si>
  <si>
    <t>あまりできない</t>
  </si>
  <si>
    <t>だいたいできる</t>
  </si>
  <si>
    <t>よくできる</t>
  </si>
  <si>
    <t>進んでそうじをし，自分のたん当場所をきれいにすることができていますか</t>
  </si>
  <si>
    <t>（６１）</t>
  </si>
  <si>
    <t>人の集まるところではしずかにし，しせいを正すことができていますか</t>
  </si>
  <si>
    <t>（６０）</t>
  </si>
  <si>
    <t>先生の話や友だちの発表をしっかり聞き，発表することができていますか</t>
  </si>
  <si>
    <t>（５９）</t>
  </si>
  <si>
    <t>じゅ業の前に，つくえの上に学習用具をそろえることができていますか</t>
    <phoneticPr fontId="11"/>
  </si>
  <si>
    <t>（５８）</t>
  </si>
  <si>
    <t>相手の気持ちを考え，やさしい言葉づかいができていますか</t>
  </si>
  <si>
    <t>（５７）</t>
  </si>
  <si>
    <t>「～です（か）。」「～ます（か）。」をはっきり言うことができていますか</t>
  </si>
  <si>
    <t>（５６）</t>
  </si>
  <si>
    <t>名前をよばれたら「はい」とはっきり返事をすることができていますか</t>
  </si>
  <si>
    <t>（５５）</t>
  </si>
  <si>
    <t>相手の顔を見て，はっきりあいさつをすることができていますか</t>
  </si>
  <si>
    <t>（５４）</t>
  </si>
  <si>
    <t>つくえやロッカーの中の整理整とんをすることができていますか</t>
    <phoneticPr fontId="11"/>
  </si>
  <si>
    <t>（５３）</t>
  </si>
  <si>
    <t>ぬいだはき物のかかとをそろえることができていますか</t>
  </si>
  <si>
    <t>（５２）</t>
  </si>
  <si>
    <t>じゅ業の始まる時こくを守ることができていますか</t>
  </si>
  <si>
    <t>（５１）</t>
  </si>
  <si>
    <t>通学はんの集合時こくや登校時こくを守ることができていますか</t>
  </si>
  <si>
    <t>（５０）</t>
    <phoneticPr fontId="11"/>
  </si>
  <si>
    <t>７　あなたの生活の様子をふり返り，次のことについて，当てはまるものを１つずつえらんでください。</t>
    <phoneticPr fontId="11"/>
  </si>
  <si>
    <t>当てはまらない</t>
  </si>
  <si>
    <t>どちらかといえば，当てはまらない</t>
  </si>
  <si>
    <t>どちらかといえば，当てはまる</t>
  </si>
  <si>
    <t>当てはまる</t>
  </si>
  <si>
    <t>地いきの大人（学校や学習じゅく・家庭教し・習い事の先生は入りません）に勉強やスポーツを教えてもらったり，いっしょに遊んでもらったりすることがありますか</t>
  </si>
  <si>
    <t>（４９）</t>
  </si>
  <si>
    <t>話さない</t>
  </si>
  <si>
    <t>どちらかといえば，話さない</t>
  </si>
  <si>
    <t>どちらかといえば，話す</t>
  </si>
  <si>
    <t>話す</t>
  </si>
  <si>
    <t>家の人(兄弟姉妹は入りません）と学校での出来事について話をしますか</t>
  </si>
  <si>
    <t>（４８）</t>
  </si>
  <si>
    <t>決めていない</t>
  </si>
  <si>
    <t>決めている</t>
    <phoneticPr fontId="11"/>
  </si>
  <si>
    <t>けいたい電話やスマートフォンで通話やメール，インターネットをすることについて，家の人とやくそくを決めていますか（けいたい電話やスマートフォンを使ってゲームをすることは入りません）</t>
    <phoneticPr fontId="14"/>
  </si>
  <si>
    <t>（４７）</t>
  </si>
  <si>
    <t>けいたい電話やスマートフォンを持っていない</t>
    <phoneticPr fontId="11"/>
  </si>
  <si>
    <t>３０分より少ない</t>
  </si>
  <si>
    <t>３０分い上，１時間より少ない</t>
  </si>
  <si>
    <t>１時間い上，２時間より少ない</t>
  </si>
  <si>
    <t>２時間い上，３時間より少ない</t>
  </si>
  <si>
    <t>３時間い上，４時間より少ない</t>
  </si>
  <si>
    <t>４時間い上</t>
  </si>
  <si>
    <t>月～金曜日，１日にどれくらいの時間，けいたい電話やスマートフォンで通話やメール，インターネットをしますか（けいたい電話やスマートフォンを使ってゲームをする時間は入りません）</t>
    <phoneticPr fontId="14"/>
  </si>
  <si>
    <t>（４６）</t>
  </si>
  <si>
    <t>決めている</t>
  </si>
  <si>
    <t>テレビゲーム（コンピュータゲーム，けいたい式のゲーム，けいたい電話やスマートフォンを使ったゲームも入ります）をすることについて，家の人とやくそくを決めていますか</t>
    <phoneticPr fontId="14"/>
  </si>
  <si>
    <t>（４５）</t>
  </si>
  <si>
    <t>全くしない</t>
  </si>
  <si>
    <t>１時間より少ない</t>
  </si>
  <si>
    <t>月～金曜日，１日にどれくらいの時間，テレビゲーム（コンピュータゲーム，けいたい式のゲーム，けいたい電話やスマートフォンを使ったゲームも入ります）をしますか</t>
    <phoneticPr fontId="14"/>
  </si>
  <si>
    <t>（４４）</t>
  </si>
  <si>
    <t>※timss2011児童質問紙４を参考に図を入れる</t>
    <rPh sb="10" eb="12">
      <t>ジドウ</t>
    </rPh>
    <rPh sb="12" eb="15">
      <t>シツモンシ</t>
    </rPh>
    <rPh sb="17" eb="19">
      <t>サンコウ</t>
    </rPh>
    <rPh sb="20" eb="21">
      <t>ズ</t>
    </rPh>
    <rPh sb="22" eb="23">
      <t>イ</t>
    </rPh>
    <phoneticPr fontId="11"/>
  </si>
  <si>
    <t>本だな３つ分（２０１～３００さつ）</t>
  </si>
  <si>
    <t>本だな２つ分（１０１～２００さつ）</t>
  </si>
  <si>
    <t>本だな１つ分（２６～１００さつ）</t>
  </si>
  <si>
    <t>本だな１列分（１１～２５さつ）</t>
  </si>
  <si>
    <t>ほとんどない（０～１０さつ）</t>
  </si>
  <si>
    <t>家には，自分や家の人が読む本がどれくらいありますか</t>
  </si>
  <si>
    <t>（４３）</t>
  </si>
  <si>
    <t>１１さつい上</t>
  </si>
  <si>
    <t>５～１０さつ</t>
  </si>
  <si>
    <t>３～４さつ</t>
  </si>
  <si>
    <t>１～２さつ</t>
  </si>
  <si>
    <t>１さつも読まない</t>
  </si>
  <si>
    <t>1か月に，何さつくらいの本を読みますか（教科書やさん考書，まん画やざっしは入りません）</t>
    <phoneticPr fontId="11"/>
  </si>
  <si>
    <t>（４２）</t>
  </si>
  <si>
    <t>通っていない</t>
  </si>
  <si>
    <t>２時間より少ない</t>
  </si>
  <si>
    <t>２時間い上，４時間より少ない</t>
  </si>
  <si>
    <t>４時間い上，６時間より少ない</t>
  </si>
  <si>
    <t>６時間い上，８時間より少ない</t>
  </si>
  <si>
    <t>８時間い上，１０時間より少ない</t>
  </si>
  <si>
    <t>１０時間い上，１２時間より少ない</t>
  </si>
  <si>
    <t>１２時間い上</t>
  </si>
  <si>
    <r>
      <t>学習じゅく（家庭教しに教わっている場合も入ります）で</t>
    </r>
    <r>
      <rPr>
        <u/>
        <sz val="11"/>
        <rFont val="ＭＳ ゴシック"/>
        <family val="3"/>
        <charset val="128"/>
      </rPr>
      <t>１週間で，どのくらいの時間</t>
    </r>
    <r>
      <rPr>
        <sz val="11"/>
        <rFont val="ＭＳ ゴシック"/>
        <family val="3"/>
      </rPr>
      <t>，勉強をしますか</t>
    </r>
    <phoneticPr fontId="11"/>
  </si>
  <si>
    <t>（４１）</t>
  </si>
  <si>
    <t>土曜日や日曜日など学校が休みの日に，１日にどれくらいの時間，勉強をしますか（学習じゅくで勉強している時間や家庭教しに教わっている時間も入ります）</t>
    <phoneticPr fontId="14"/>
  </si>
  <si>
    <t>（４０）</t>
  </si>
  <si>
    <t>３時間い上</t>
  </si>
  <si>
    <t>学校のじゅ業時間い外に，月～金曜日，１日にどれくらいの時間，勉強をしますか（学習じゅくで勉強している時間や家庭教しに教わっている時間も入ります）</t>
    <phoneticPr fontId="14"/>
  </si>
  <si>
    <t>（３９）</t>
    <phoneticPr fontId="11"/>
  </si>
  <si>
    <t>全くしていない</t>
    <rPh sb="0" eb="1">
      <t>マッタ</t>
    </rPh>
    <phoneticPr fontId="11"/>
  </si>
  <si>
    <t>あまりしていない</t>
  </si>
  <si>
    <t>どちらかといえば，している</t>
  </si>
  <si>
    <t>している</t>
  </si>
  <si>
    <t>学校のじゅ業の予習やふく習をしていますか</t>
  </si>
  <si>
    <t>（３８）</t>
  </si>
  <si>
    <t>学校の宿題をしていますか</t>
  </si>
  <si>
    <t>（３７）</t>
    <phoneticPr fontId="11"/>
  </si>
  <si>
    <t>６　家での生活について，当てはまるものを１つずつえらんでください。</t>
    <rPh sb="2" eb="3">
      <t>イエ</t>
    </rPh>
    <rPh sb="5" eb="7">
      <t>セイカツ</t>
    </rPh>
    <rPh sb="12" eb="13">
      <t>ア</t>
    </rPh>
    <phoneticPr fontId="11"/>
  </si>
  <si>
    <t>ほとんど，または全くなかった</t>
    <rPh sb="8" eb="9">
      <t>マッタ</t>
    </rPh>
    <phoneticPr fontId="11"/>
  </si>
  <si>
    <t>あまりなかった</t>
    <phoneticPr fontId="11"/>
  </si>
  <si>
    <t>ときどきあった</t>
    <phoneticPr fontId="11"/>
  </si>
  <si>
    <t>よくあった</t>
    <phoneticPr fontId="11"/>
  </si>
  <si>
    <t>じゅ業の始めには気がつかなかったぎ問が，じゅ業の終わりに，頭にうかんできたこと</t>
  </si>
  <si>
    <t>（３６）</t>
  </si>
  <si>
    <t>じゅ業の始めに，先生から，どうやったらか題をかい決できるか考えるように言われること</t>
  </si>
  <si>
    <t>（３５）</t>
  </si>
  <si>
    <t>じゅ業でか題をかい決するときに，みんなでいろいろな考えを発表すること</t>
  </si>
  <si>
    <t>（３４）</t>
  </si>
  <si>
    <t>グループで活動するときに，一人の考えだけでなくみんなで考えを出し合ってか題をかい決すること</t>
  </si>
  <si>
    <t>（３３）</t>
  </si>
  <si>
    <t>ドリルなどをすること</t>
  </si>
  <si>
    <t>（３２）</t>
  </si>
  <si>
    <t>ノートやワークシート，プリントに書いたじゅ業のまとめを先生に見てもらうこと</t>
  </si>
  <si>
    <t>（３１）</t>
  </si>
  <si>
    <t>自分の考えを理由をつけて発表したり，書いたりできたこと</t>
  </si>
  <si>
    <t>（３０）</t>
  </si>
  <si>
    <t>問題をとくときに，それまでに習ったことを思い出してかい決できたこと</t>
  </si>
  <si>
    <t>（２９）</t>
    <phoneticPr fontId="11"/>
  </si>
  <si>
    <r>
      <t>５　あなたの</t>
    </r>
    <r>
      <rPr>
        <u/>
        <sz val="12"/>
        <rFont val="ＭＳ ゴシック"/>
        <family val="3"/>
        <charset val="128"/>
      </rPr>
      <t>小学校３年生の時の算数のじゅ業では</t>
    </r>
    <r>
      <rPr>
        <sz val="12"/>
        <rFont val="ＭＳ ゴシック"/>
        <family val="3"/>
      </rPr>
      <t>，次のようなことがどれくらいありましたか。当てはまるものを１つずつえらんでください。</t>
    </r>
    <rPh sb="24" eb="25">
      <t>ツギ</t>
    </rPh>
    <rPh sb="44" eb="45">
      <t>ア</t>
    </rPh>
    <phoneticPr fontId="18"/>
  </si>
  <si>
    <t>教えてくれなかった</t>
    <phoneticPr fontId="11"/>
  </si>
  <si>
    <t>どちらかといえば，教えてくれなかった</t>
  </si>
  <si>
    <t>どちらかといえば，教えてくれた</t>
  </si>
  <si>
    <t>教えてくれた</t>
  </si>
  <si>
    <t>先生は，じゅ業やテストでわからなかったところや，まちがえたところについてわかるまで教えてくれましたか</t>
  </si>
  <si>
    <t>（２８）</t>
  </si>
  <si>
    <t>みとめてくれなかった</t>
  </si>
  <si>
    <t>どちらかといえば，みとめてくれなかった</t>
  </si>
  <si>
    <t>どちらかといえば，みとめてくれた</t>
  </si>
  <si>
    <t>みとめてくれた</t>
  </si>
  <si>
    <t>学校の友だちは自分のよいところをみとめてくれましたか</t>
  </si>
  <si>
    <t>（２７）</t>
  </si>
  <si>
    <t>のってくれなかった</t>
  </si>
  <si>
    <t>どちらかといえば，のってくれなかった</t>
  </si>
  <si>
    <t>どちらかといえば，のってくれた</t>
  </si>
  <si>
    <t>のってくれた</t>
  </si>
  <si>
    <t>学校の先生たちは心配ごとの相談にのってくれましたか</t>
  </si>
  <si>
    <t>（２６）</t>
  </si>
  <si>
    <t>学校の先生たちは自分のよいところをみとめてくれましたか</t>
  </si>
  <si>
    <t>（２５）</t>
  </si>
  <si>
    <t>思わない</t>
  </si>
  <si>
    <t>どちらかといえば，思わない</t>
  </si>
  <si>
    <t>どちらかといえば，思う</t>
  </si>
  <si>
    <t>思う</t>
  </si>
  <si>
    <t>あなたの学級は，いろいろな活動にまとまって取り組んでいたと思いますか（運動会や遠足などの学校行事も入ります）</t>
  </si>
  <si>
    <t>（２４）</t>
  </si>
  <si>
    <t>そうではなかった</t>
  </si>
  <si>
    <t>どちらかといえば，そうではなかった</t>
  </si>
  <si>
    <t>どちらかといえば，そうだった</t>
  </si>
  <si>
    <t>そうだった</t>
  </si>
  <si>
    <t>学級は落ち着いて学習する様子でしたか</t>
  </si>
  <si>
    <t>（２３）</t>
    <phoneticPr fontId="11"/>
  </si>
  <si>
    <t>楽しくなかった</t>
    <rPh sb="0" eb="1">
      <t>タノ</t>
    </rPh>
    <phoneticPr fontId="11"/>
  </si>
  <si>
    <t>どちらかといえば，楽しくなかった</t>
    <rPh sb="9" eb="10">
      <t>タノ</t>
    </rPh>
    <phoneticPr fontId="11"/>
  </si>
  <si>
    <t>どちらかといえば，楽しかった</t>
    <rPh sb="9" eb="10">
      <t>タノ</t>
    </rPh>
    <phoneticPr fontId="11"/>
  </si>
  <si>
    <t>楽しかった</t>
    <rPh sb="0" eb="1">
      <t>タノ</t>
    </rPh>
    <phoneticPr fontId="11"/>
  </si>
  <si>
    <t>学級での生活は楽しかったですか</t>
  </si>
  <si>
    <t>（２２）</t>
    <phoneticPr fontId="11"/>
  </si>
  <si>
    <r>
      <t>４　あなたの</t>
    </r>
    <r>
      <rPr>
        <u/>
        <sz val="12"/>
        <rFont val="ＭＳ ゴシック"/>
        <family val="3"/>
        <charset val="128"/>
      </rPr>
      <t>小学校３年生の時のことについて</t>
    </r>
    <r>
      <rPr>
        <sz val="12"/>
        <rFont val="ＭＳ ゴシック"/>
        <family val="3"/>
      </rPr>
      <t>，当てはまるものを１つずつえらんでください。</t>
    </r>
    <rPh sb="6" eb="9">
      <t>ショウガッコウ</t>
    </rPh>
    <rPh sb="10" eb="12">
      <t>ネンセイ</t>
    </rPh>
    <rPh sb="13" eb="14">
      <t>トキ</t>
    </rPh>
    <rPh sb="22" eb="23">
      <t>ア</t>
    </rPh>
    <phoneticPr fontId="18"/>
  </si>
  <si>
    <t>わからない</t>
  </si>
  <si>
    <t>通っていた</t>
  </si>
  <si>
    <t>小学校の入学前にほ育園に通っていましたか</t>
  </si>
  <si>
    <t>（２１）</t>
  </si>
  <si>
    <t>小学校の入学前にようち園に通っていましたか</t>
  </si>
  <si>
    <t>（２０）</t>
  </si>
  <si>
    <t>大事ではない</t>
  </si>
  <si>
    <t>どちらかといえば，大事ではない</t>
  </si>
  <si>
    <t>どちらかといえば，大事</t>
  </si>
  <si>
    <t>大事</t>
  </si>
  <si>
    <t>学校の友だちにみとめられることは大事なことですか</t>
  </si>
  <si>
    <t>（１９）</t>
  </si>
  <si>
    <t>持っていない</t>
    <phoneticPr fontId="11"/>
  </si>
  <si>
    <t>どちらかといえば，持っていない</t>
  </si>
  <si>
    <t>どちらかといえば，持っている</t>
  </si>
  <si>
    <t>持っている</t>
  </si>
  <si>
    <t>しょう来のゆめや目ひょうを持っていますか</t>
  </si>
  <si>
    <t>（１８）</t>
  </si>
  <si>
    <t>さい玉県や今住んでいる市町村のれきしや自ぜんにかん心を持っていますか</t>
  </si>
  <si>
    <t>（１７）</t>
  </si>
  <si>
    <t>していない</t>
  </si>
  <si>
    <t>どちらかといえば，していない</t>
  </si>
  <si>
    <t>むずかしいことでもしっぱいをおそれないでちょうせんしていますか</t>
  </si>
  <si>
    <t>（１６）</t>
    <phoneticPr fontId="11"/>
  </si>
  <si>
    <t>自分には，よいところがあると思いますか</t>
  </si>
  <si>
    <t>（１５）</t>
    <phoneticPr fontId="11"/>
  </si>
  <si>
    <t>全く当てはまらない</t>
  </si>
  <si>
    <t>よく当てはまる</t>
  </si>
  <si>
    <t>とてもよく当てはまる</t>
    <phoneticPr fontId="11"/>
  </si>
  <si>
    <t>まじめにコツコツとやるタイプです</t>
  </si>
  <si>
    <t>（１４）</t>
  </si>
  <si>
    <t>数か月ごとに，新しいことにきょう味を持ちます</t>
  </si>
  <si>
    <t>（１３）</t>
  </si>
  <si>
    <t>何年もかかるような目ひょうをやりとげてきました</t>
  </si>
  <si>
    <t>（１２）</t>
  </si>
  <si>
    <t>始めたことは何でもさい後まで終わらせます</t>
  </si>
  <si>
    <t>（１１）</t>
  </si>
  <si>
    <t>終わるまでに何か月もかかるようなことに集中しつづけることができません</t>
    <phoneticPr fontId="11"/>
  </si>
  <si>
    <t>（１０）</t>
  </si>
  <si>
    <t>いったん目ひょうを決めてから，その後べつの目ひょうにかえることがよくあります</t>
  </si>
  <si>
    <t>（９）</t>
  </si>
  <si>
    <t>何事にもよくがんばるほうです</t>
  </si>
  <si>
    <t>（８）</t>
  </si>
  <si>
    <t>少しの間，ある考えや計画のことで頭がいっぱいになっても，しばらくするとあきてしまいます</t>
  </si>
  <si>
    <t>（７）</t>
  </si>
  <si>
    <t>しっぱいしても，やる気がなくなってしまうことはありません</t>
    <phoneticPr fontId="11"/>
  </si>
  <si>
    <t>（６）</t>
  </si>
  <si>
    <t>きょう味をもっていることやかん心のあることは，毎年かわります</t>
  </si>
  <si>
    <t>（５）</t>
  </si>
  <si>
    <t>新しい考えや計画を思いつくと，前のことからは気がそれてしまうことがあります</t>
  </si>
  <si>
    <t>（４）</t>
  </si>
  <si>
    <t>大きなか題をやりとげるために，しっぱいをのりこえてきました</t>
  </si>
  <si>
    <t>（３）</t>
    <phoneticPr fontId="11"/>
  </si>
  <si>
    <t>３　あなた自身のことについて，当てはまるものを１つずつえらんでください。</t>
    <phoneticPr fontId="11"/>
  </si>
  <si>
    <t>全く当てはまらない</t>
    <rPh sb="2" eb="3">
      <t>ア</t>
    </rPh>
    <phoneticPr fontId="11"/>
  </si>
  <si>
    <t>あまり当てはまらない</t>
    <rPh sb="3" eb="4">
      <t>ア</t>
    </rPh>
    <phoneticPr fontId="11"/>
  </si>
  <si>
    <t>どちらともいえない</t>
    <phoneticPr fontId="11"/>
  </si>
  <si>
    <t>少し当てはまる</t>
    <rPh sb="2" eb="3">
      <t>ア</t>
    </rPh>
    <phoneticPr fontId="11"/>
  </si>
  <si>
    <t>よく当てはまる</t>
    <rPh sb="2" eb="3">
      <t>ア</t>
    </rPh>
    <phoneticPr fontId="11"/>
  </si>
  <si>
    <t>勉強で大切なところは，くり返して書くなどしておぼえる</t>
  </si>
  <si>
    <t>ネ</t>
    <phoneticPr fontId="11"/>
  </si>
  <si>
    <t>勉強をするときは，内ようを自分の知っている言葉で理かいするようにする</t>
  </si>
  <si>
    <t>ヌ</t>
    <phoneticPr fontId="11"/>
  </si>
  <si>
    <t>今やっていることが気に入らなかったとしても，学校の勉強でよいせいせきをとるために一生けん命がんばる</t>
  </si>
  <si>
    <t>ニ</t>
    <phoneticPr fontId="11"/>
  </si>
  <si>
    <t>勉強するときは，自分で決めた計画にそって行う</t>
  </si>
  <si>
    <t>ナ</t>
    <phoneticPr fontId="11"/>
  </si>
  <si>
    <t>勉強をしているときに，やっていることが正しくできているかどうかをたしかめる</t>
  </si>
  <si>
    <t>ト</t>
    <phoneticPr fontId="11"/>
  </si>
  <si>
    <t>勉強のできる友だちと，同じやり方で勉強する</t>
  </si>
  <si>
    <t>テ</t>
    <phoneticPr fontId="11"/>
  </si>
  <si>
    <t>勉強する前に，勉強にひつような本などを用意してから勉強するようにしている</t>
    <phoneticPr fontId="11"/>
  </si>
  <si>
    <t>ツ</t>
    <phoneticPr fontId="11"/>
  </si>
  <si>
    <t>勉強でわからないところがあったら，友だちに勉強のやり方をきく</t>
  </si>
  <si>
    <t>チ</t>
    <phoneticPr fontId="11"/>
  </si>
  <si>
    <t>勉強する前に，これから何を勉強しなければならないかについて考える</t>
  </si>
  <si>
    <t>タ</t>
    <phoneticPr fontId="11"/>
  </si>
  <si>
    <t>勉強するときは，さいしょに計画を立ててから始める</t>
  </si>
  <si>
    <t>ソ</t>
    <phoneticPr fontId="11"/>
  </si>
  <si>
    <t>勉強していて大切だと思ったところは，言われなくてもノートにまとめる</t>
  </si>
  <si>
    <t>セ</t>
    <phoneticPr fontId="11"/>
  </si>
  <si>
    <t>勉強のやり方が，自分に合っているかどうかを考えながら勉強する</t>
  </si>
  <si>
    <t>ス</t>
    <phoneticPr fontId="11"/>
  </si>
  <si>
    <t>勉強でわからないところがあったら，友だちにその答えをきく</t>
  </si>
  <si>
    <t>シ</t>
    <phoneticPr fontId="11"/>
  </si>
  <si>
    <t>勉強しているときに，やった内ようをおぼえているかどうかをたしかめる</t>
    <phoneticPr fontId="11"/>
  </si>
  <si>
    <t>サ</t>
    <phoneticPr fontId="11"/>
  </si>
  <si>
    <t>勉強するときは，内ようを頭に思いうかべながら考える</t>
  </si>
  <si>
    <t>コ</t>
    <phoneticPr fontId="11"/>
  </si>
  <si>
    <t>勉強しているとき，たまに止まって，一度やったところを見直す</t>
  </si>
  <si>
    <t>ケ</t>
    <phoneticPr fontId="11"/>
  </si>
  <si>
    <t>新しいことを勉強するとき，今までに勉強したこととかん係があるかどうかを考えながら勉強する</t>
  </si>
  <si>
    <t>ク</t>
    <phoneticPr fontId="11"/>
  </si>
  <si>
    <t>じゅ業の内ようがむずかしいときは，やらずにあきらめるか，かんたんなところだけ勉強する</t>
  </si>
  <si>
    <t>キ</t>
    <phoneticPr fontId="11"/>
  </si>
  <si>
    <t>学校の勉強をしているとき，とてもめんどうでつまらないと思うことがよくあるので，やろうとしていたことを終える前にやめてしまう</t>
  </si>
  <si>
    <t>カ</t>
    <phoneticPr fontId="11"/>
  </si>
  <si>
    <t>問題がたいくつでつまらないときでも，それが終わるまでなんとかやりつづけられるようにど力する</t>
  </si>
  <si>
    <t>オ</t>
    <phoneticPr fontId="11"/>
  </si>
  <si>
    <t>勉強していてわからないところがあったら，先生にきく</t>
  </si>
  <si>
    <t>エ</t>
    <phoneticPr fontId="11"/>
  </si>
  <si>
    <t>勉強でわからないところがあったら，勉強のやり方をいろいろかえてみる</t>
  </si>
  <si>
    <t>ウ</t>
    <phoneticPr fontId="11"/>
  </si>
  <si>
    <t>勉強するときは，さい後に友だちと答え合わせをするようにする</t>
  </si>
  <si>
    <t>イ</t>
    <phoneticPr fontId="11"/>
  </si>
  <si>
    <t>勉強するときは，さん考書や事てんなどがすぐ使えるようにじゅんびしておく</t>
    <phoneticPr fontId="11"/>
  </si>
  <si>
    <t>ア</t>
    <phoneticPr fontId="11"/>
  </si>
  <si>
    <t>あなたのふだんの勉強のやり方について，ア～ネのそれぞれについて，もっとも当てはまるものを①～⑤の中から１つだけえらんでください</t>
  </si>
  <si>
    <t>（２）</t>
    <phoneticPr fontId="11"/>
  </si>
  <si>
    <t>２　勉強のやり方について当てはまるものをえらんでください。</t>
    <rPh sb="2" eb="4">
      <t>ベンキョウ</t>
    </rPh>
    <rPh sb="7" eb="8">
      <t>カタ</t>
    </rPh>
    <rPh sb="12" eb="13">
      <t>ア</t>
    </rPh>
    <phoneticPr fontId="11"/>
  </si>
  <si>
    <t>当てはまらない</t>
    <rPh sb="0" eb="1">
      <t>ア</t>
    </rPh>
    <phoneticPr fontId="11"/>
  </si>
  <si>
    <t>どちらかといえば，当てはまらない</t>
    <rPh sb="9" eb="10">
      <t>ア</t>
    </rPh>
    <phoneticPr fontId="11"/>
  </si>
  <si>
    <t>どちらかといえば，当てはまる</t>
    <rPh sb="9" eb="10">
      <t>ア</t>
    </rPh>
    <phoneticPr fontId="11"/>
  </si>
  <si>
    <t>当てはまる</t>
    <rPh sb="0" eb="1">
      <t>ア</t>
    </rPh>
    <phoneticPr fontId="11"/>
  </si>
  <si>
    <t>学校の友だちにみとめられたいから</t>
  </si>
  <si>
    <t>先生や家の人にほめられたいから</t>
  </si>
  <si>
    <t>しょう来の進む学校や仕事の役に立つから</t>
  </si>
  <si>
    <t>勉強することが楽しい，すきだから</t>
  </si>
  <si>
    <t>あなたは，勉強する理由について，どのように考えていますか。ア～エのそれぞれについて，当てはまるものを①～④の中から１つずつえらんでください</t>
  </si>
  <si>
    <t>（１）</t>
    <phoneticPr fontId="11"/>
  </si>
  <si>
    <t>１　勉強について，当てはまるものをえらんでください。</t>
    <rPh sb="2" eb="4">
      <t>ベンキョウ</t>
    </rPh>
    <rPh sb="9" eb="10">
      <t>ア</t>
    </rPh>
    <phoneticPr fontId="11"/>
  </si>
  <si>
    <t>８</t>
  </si>
  <si>
    <t>７</t>
  </si>
  <si>
    <t>６</t>
  </si>
  <si>
    <t>５</t>
  </si>
  <si>
    <t>４</t>
  </si>
  <si>
    <t>３</t>
  </si>
  <si>
    <t>２</t>
  </si>
  <si>
    <t>１</t>
  </si>
  <si>
    <t>製版上の注意点</t>
    <rPh sb="0" eb="2">
      <t>セイハン</t>
    </rPh>
    <rPh sb="2" eb="3">
      <t>ジョウ</t>
    </rPh>
    <rPh sb="4" eb="7">
      <t>チュウイテン</t>
    </rPh>
    <phoneticPr fontId="11"/>
  </si>
  <si>
    <t>選　択　肢</t>
    <rPh sb="0" eb="1">
      <t>セン</t>
    </rPh>
    <rPh sb="2" eb="3">
      <t>タク</t>
    </rPh>
    <rPh sb="4" eb="5">
      <t>アシ</t>
    </rPh>
    <phoneticPr fontId="19"/>
  </si>
  <si>
    <t>質問事項</t>
    <rPh sb="0" eb="2">
      <t>シツモン</t>
    </rPh>
    <rPh sb="2" eb="4">
      <t>ジコウ</t>
    </rPh>
    <phoneticPr fontId="11"/>
  </si>
  <si>
    <t>質問番号</t>
    <rPh sb="0" eb="2">
      <t>シツモン</t>
    </rPh>
    <rPh sb="2" eb="4">
      <t>バンゴウ</t>
    </rPh>
    <phoneticPr fontId="11"/>
  </si>
  <si>
    <t>小学校第４学年用</t>
    <rPh sb="0" eb="3">
      <t>ショウガッコウ</t>
    </rPh>
    <rPh sb="3" eb="4">
      <t>ダイ</t>
    </rPh>
    <rPh sb="5" eb="7">
      <t>ガクネン</t>
    </rPh>
    <rPh sb="7" eb="8">
      <t>ヨウ</t>
    </rPh>
    <phoneticPr fontId="23"/>
  </si>
  <si>
    <t>［児童質問紙］</t>
    <rPh sb="1" eb="3">
      <t>ジドウ</t>
    </rPh>
    <rPh sb="3" eb="5">
      <t>シツモン</t>
    </rPh>
    <phoneticPr fontId="23"/>
  </si>
  <si>
    <t>平成２９年度埼玉県学力・学習状況調査</t>
    <rPh sb="6" eb="9">
      <t>サイタマケン</t>
    </rPh>
    <phoneticPr fontId="11"/>
  </si>
  <si>
    <t>①～⑫</t>
    <phoneticPr fontId="11"/>
  </si>
  <si>
    <t>あなたの生まれた月はいつですか</t>
  </si>
  <si>
    <t>（６３）</t>
    <phoneticPr fontId="11"/>
  </si>
  <si>
    <t>１０　あなた自身のことについて，当てはまるものをマークしてください。</t>
    <phoneticPr fontId="11"/>
  </si>
  <si>
    <t>地域の大人（学校や塾・家庭教師・習い事の先生を除きます）に勉強やスポーツを教えてもらったり，一緒に遊んでもらったりすることがありますか</t>
  </si>
  <si>
    <t>（６２）</t>
  </si>
  <si>
    <t>話さない</t>
    <rPh sb="0" eb="1">
      <t>ハナ</t>
    </rPh>
    <phoneticPr fontId="11"/>
  </si>
  <si>
    <t>どちらかといえば，話さない</t>
    <rPh sb="9" eb="10">
      <t>ハナ</t>
    </rPh>
    <phoneticPr fontId="11"/>
  </si>
  <si>
    <t>どちらかといえば，話す</t>
    <rPh sb="9" eb="10">
      <t>ハナ</t>
    </rPh>
    <phoneticPr fontId="11"/>
  </si>
  <si>
    <t>話す</t>
    <rPh sb="0" eb="1">
      <t>ハナ</t>
    </rPh>
    <phoneticPr fontId="11"/>
  </si>
  <si>
    <t>家の人(兄弟姉妹は除きます）と学校での出来事について話をしますか</t>
  </si>
  <si>
    <t>決めていない</t>
    <rPh sb="0" eb="1">
      <t>キ</t>
    </rPh>
    <phoneticPr fontId="11"/>
  </si>
  <si>
    <t>決めている</t>
    <rPh sb="0" eb="1">
      <t>キ</t>
    </rPh>
    <phoneticPr fontId="11"/>
  </si>
  <si>
    <t>携帯電話やスマートフォンで通話やメール，インターネットをすることについて，家の人と約束を決めていますか（携帯電話やスマートフォンを使ってゲームをする時間は除きます）</t>
    <phoneticPr fontId="11"/>
  </si>
  <si>
    <t>携帯電話やスマートフォンを持っていない</t>
  </si>
  <si>
    <t>３０分より少ない</t>
    <rPh sb="2" eb="3">
      <t>フン</t>
    </rPh>
    <rPh sb="5" eb="6">
      <t>スク</t>
    </rPh>
    <phoneticPr fontId="11"/>
  </si>
  <si>
    <t>３０分以上，１時間より少ない</t>
    <rPh sb="2" eb="5">
      <t>フンイジョウ</t>
    </rPh>
    <rPh sb="7" eb="9">
      <t>ジカン</t>
    </rPh>
    <rPh sb="11" eb="12">
      <t>スク</t>
    </rPh>
    <phoneticPr fontId="11"/>
  </si>
  <si>
    <t>１時間以上，２時間より少ない</t>
    <rPh sb="1" eb="3">
      <t>ジカン</t>
    </rPh>
    <rPh sb="3" eb="5">
      <t>イジョウ</t>
    </rPh>
    <rPh sb="7" eb="9">
      <t>ジカン</t>
    </rPh>
    <rPh sb="11" eb="12">
      <t>スク</t>
    </rPh>
    <phoneticPr fontId="11"/>
  </si>
  <si>
    <t>２時間以上，３時間より少ない</t>
    <rPh sb="1" eb="5">
      <t>ジカンイジョウ</t>
    </rPh>
    <rPh sb="7" eb="9">
      <t>ジカン</t>
    </rPh>
    <rPh sb="11" eb="12">
      <t>スク</t>
    </rPh>
    <phoneticPr fontId="11"/>
  </si>
  <si>
    <t>３時間以上，４時間より少ない</t>
    <rPh sb="1" eb="5">
      <t>ジカンイジョウ</t>
    </rPh>
    <rPh sb="7" eb="9">
      <t>ジカン</t>
    </rPh>
    <rPh sb="11" eb="12">
      <t>スク</t>
    </rPh>
    <phoneticPr fontId="11"/>
  </si>
  <si>
    <t>４時間以上</t>
    <rPh sb="1" eb="5">
      <t>ジカンイジョウ</t>
    </rPh>
    <phoneticPr fontId="11"/>
  </si>
  <si>
    <t>普段（月～金曜日），１日当たりどれくらいの時間，携帯電話やスマートフォンで通話やメール，インターネットをしますか（携帯電話やスマートフォンを使ってゲームをする時間は除きます）</t>
    <phoneticPr fontId="11"/>
  </si>
  <si>
    <t>テレビゲーム（コンピュータゲーム，携帯式のゲーム，携帯電話やスマートフォンを使ったゲームも入ります）をすることについて，家の人と約束を決めていますか</t>
    <phoneticPr fontId="11"/>
  </si>
  <si>
    <t>１時間以上，２時間より少ない</t>
  </si>
  <si>
    <t>２時間以上，３時間より少ない</t>
  </si>
  <si>
    <t>３時間以上，４時間より少ない</t>
  </si>
  <si>
    <t>４時間以上</t>
  </si>
  <si>
    <t>普段（月～金曜日），１日当たりどれくらいの時間，テレビゲーム（コンピュータゲーム，携帯式のゲーム，携帯電話やスマートフォンを使ったゲームも入ります）をしますか</t>
    <phoneticPr fontId="11"/>
  </si>
  <si>
    <t>本棚３つ分（２０１～３００冊）</t>
    <rPh sb="0" eb="2">
      <t>ホンダナ</t>
    </rPh>
    <rPh sb="4" eb="5">
      <t>ブン</t>
    </rPh>
    <rPh sb="13" eb="14">
      <t>サツ</t>
    </rPh>
    <phoneticPr fontId="11"/>
  </si>
  <si>
    <t>本棚２つ分（１０１～２００冊）</t>
    <rPh sb="0" eb="2">
      <t>ホンダナ</t>
    </rPh>
    <rPh sb="4" eb="5">
      <t>ブン</t>
    </rPh>
    <rPh sb="13" eb="14">
      <t>サツ</t>
    </rPh>
    <phoneticPr fontId="11"/>
  </si>
  <si>
    <t>本棚１つ分（２６～１００冊）</t>
    <rPh sb="0" eb="2">
      <t>ホンダナ</t>
    </rPh>
    <rPh sb="4" eb="5">
      <t>ブン</t>
    </rPh>
    <rPh sb="12" eb="13">
      <t>サツ</t>
    </rPh>
    <phoneticPr fontId="11"/>
  </si>
  <si>
    <t>本棚１列分（１１～２５冊）</t>
    <rPh sb="0" eb="1">
      <t>ホン</t>
    </rPh>
    <rPh sb="1" eb="2">
      <t>タナ</t>
    </rPh>
    <rPh sb="3" eb="4">
      <t>レツ</t>
    </rPh>
    <rPh sb="4" eb="5">
      <t>ブン</t>
    </rPh>
    <rPh sb="11" eb="12">
      <t>サツ</t>
    </rPh>
    <phoneticPr fontId="11"/>
  </si>
  <si>
    <t>ほとんどない（０～１０冊）</t>
  </si>
  <si>
    <t>１１冊以上</t>
    <rPh sb="2" eb="3">
      <t>サツ</t>
    </rPh>
    <rPh sb="3" eb="5">
      <t>イジョウ</t>
    </rPh>
    <phoneticPr fontId="11"/>
  </si>
  <si>
    <t>５～１０冊</t>
    <rPh sb="4" eb="5">
      <t>サツ</t>
    </rPh>
    <phoneticPr fontId="11"/>
  </si>
  <si>
    <t>３～４冊</t>
    <rPh sb="3" eb="4">
      <t>サツ</t>
    </rPh>
    <phoneticPr fontId="11"/>
  </si>
  <si>
    <t>１～２冊</t>
    <rPh sb="3" eb="4">
      <t>サツ</t>
    </rPh>
    <phoneticPr fontId="11"/>
  </si>
  <si>
    <t>１冊も読まない</t>
  </si>
  <si>
    <t>1か月に，何冊くらいの本を読みますか（教科書や参考書，まん画や雑誌は除きます）</t>
  </si>
  <si>
    <t>２時間以上，４時間より少ない</t>
  </si>
  <si>
    <t>４時間以上，６時間より少ない</t>
  </si>
  <si>
    <t>６時間以上，８時間より少ない</t>
  </si>
  <si>
    <t>８時間以上，１０時間より少ない</t>
  </si>
  <si>
    <t>１０時間以上，１２時間より少ない</t>
  </si>
  <si>
    <t>１２時間以上</t>
    <phoneticPr fontId="11"/>
  </si>
  <si>
    <r>
      <t>学習塾（家庭教師に教わっている場合も入ります）で</t>
    </r>
    <r>
      <rPr>
        <u/>
        <sz val="11"/>
        <rFont val="ＭＳ ゴシック"/>
        <family val="3"/>
        <charset val="128"/>
      </rPr>
      <t>１週間で，どのくらいの時間</t>
    </r>
    <r>
      <rPr>
        <sz val="11"/>
        <rFont val="ＭＳ ゴシック"/>
        <family val="3"/>
      </rPr>
      <t>，勉強をしますか</t>
    </r>
    <phoneticPr fontId="11"/>
  </si>
  <si>
    <t>４時間以上</t>
    <phoneticPr fontId="11"/>
  </si>
  <si>
    <r>
      <t>土曜日や日曜日など学校が休みの日に，</t>
    </r>
    <r>
      <rPr>
        <u/>
        <sz val="11"/>
        <rFont val="ＭＳ ゴシック"/>
        <family val="3"/>
        <charset val="128"/>
      </rPr>
      <t>１日当たりどれくらいの時間</t>
    </r>
    <r>
      <rPr>
        <sz val="11"/>
        <rFont val="ＭＳ ゴシック"/>
        <family val="3"/>
      </rPr>
      <t>，勉強をしますか（学習塾で勉強している時間や家庭教師に教わっている時間も入ります）</t>
    </r>
    <phoneticPr fontId="11"/>
  </si>
  <si>
    <t>全くしない</t>
    <phoneticPr fontId="11"/>
  </si>
  <si>
    <t>３０分以上，１時間より少ない</t>
  </si>
  <si>
    <t>３時間以上</t>
  </si>
  <si>
    <r>
      <t>学校の授業時間以外に，普段（月～金曜日），</t>
    </r>
    <r>
      <rPr>
        <u/>
        <sz val="11"/>
        <rFont val="ＭＳ ゴシック"/>
        <family val="3"/>
        <charset val="128"/>
      </rPr>
      <t>１日当たりどれくらいの時間</t>
    </r>
    <r>
      <rPr>
        <sz val="11"/>
        <rFont val="ＭＳ ゴシック"/>
        <family val="3"/>
      </rPr>
      <t>，勉強をしますか（学習塾で勉強している時間や家庭教師に教わっている時間も入ります）</t>
    </r>
    <phoneticPr fontId="11"/>
  </si>
  <si>
    <t>学校の授業の予習や復習をしていますか</t>
    <phoneticPr fontId="11"/>
  </si>
  <si>
    <t>９　家での生活について，当てはまるものを１つずつ選んでください。</t>
    <rPh sb="2" eb="3">
      <t>イエ</t>
    </rPh>
    <rPh sb="5" eb="7">
      <t>セイカツ</t>
    </rPh>
    <rPh sb="12" eb="13">
      <t>ア</t>
    </rPh>
    <rPh sb="24" eb="25">
      <t>エラ</t>
    </rPh>
    <phoneticPr fontId="11"/>
  </si>
  <si>
    <t>思わない</t>
    <phoneticPr fontId="11"/>
  </si>
  <si>
    <t>どちらかといえば，思わない</t>
    <phoneticPr fontId="11"/>
  </si>
  <si>
    <t>思う</t>
    <phoneticPr fontId="11"/>
  </si>
  <si>
    <t>授業で，英語を使って活動することで，自分も英語を使ってみたいと思うようになりましたか</t>
  </si>
  <si>
    <t>授業で，自分や友達の考えや気持ちなどについて，英語で聞く，話す，読む，書くなどの活動を行っていましたか</t>
  </si>
  <si>
    <t>どちらかといえば，思う</t>
    <rPh sb="9" eb="10">
      <t>オモ</t>
    </rPh>
    <phoneticPr fontId="11"/>
  </si>
  <si>
    <t>授業で，友達と英語を使って活動することで，新しい英語の表現を使えるようになりましたか</t>
  </si>
  <si>
    <t>（４７）</t>
    <phoneticPr fontId="11"/>
  </si>
  <si>
    <r>
      <t>８　あなたの</t>
    </r>
    <r>
      <rPr>
        <u/>
        <sz val="12"/>
        <rFont val="ＭＳ ゴシック"/>
        <family val="3"/>
        <charset val="128"/>
      </rPr>
      <t>中学校２年生の時の英語の授業について</t>
    </r>
    <r>
      <rPr>
        <sz val="12"/>
        <rFont val="ＭＳ ゴシック"/>
        <family val="3"/>
      </rPr>
      <t>，当てはまるものを１つずつ選んでください。</t>
    </r>
    <rPh sb="25" eb="26">
      <t>ア</t>
    </rPh>
    <rPh sb="37" eb="38">
      <t>エラ</t>
    </rPh>
    <phoneticPr fontId="18"/>
  </si>
  <si>
    <t>よくあった</t>
  </si>
  <si>
    <t>授業の始めには気が付かなかった疑問が，授業の終わりに，頭に浮かんできたこと</t>
  </si>
  <si>
    <t>授業の始めに，先生から，どうやったら課題を解決できるか考えるように言われること</t>
  </si>
  <si>
    <t>授業で課題を解決するときに，みんなでいろいろな考えを発表すること</t>
  </si>
  <si>
    <t>グループで活動するときに，一人の考えだけでなくみんなで考えを出し合って課題を解決すること</t>
  </si>
  <si>
    <t>ノートやワークシート，プリントに書いた授業のまとめを先生に見てもらうこと</t>
    <phoneticPr fontId="11"/>
  </si>
  <si>
    <t>友達の考えを聞いて，文章の内容や表現の仕方がよくわかったこと</t>
  </si>
  <si>
    <r>
      <t>７　あなたの</t>
    </r>
    <r>
      <rPr>
        <u/>
        <sz val="12"/>
        <rFont val="ＭＳ ゴシック"/>
        <family val="3"/>
        <charset val="128"/>
      </rPr>
      <t>中学校２年生の時の国語の授業では</t>
    </r>
    <r>
      <rPr>
        <sz val="12"/>
        <rFont val="ＭＳ ゴシック"/>
        <family val="3"/>
      </rPr>
      <t>，次のようなことがどれくらいありましたか。当てはまるものを１つずつ選んでください。</t>
    </r>
    <rPh sb="23" eb="24">
      <t>ツギ</t>
    </rPh>
    <rPh sb="43" eb="44">
      <t>ア</t>
    </rPh>
    <rPh sb="55" eb="56">
      <t>エラ</t>
    </rPh>
    <phoneticPr fontId="18"/>
  </si>
  <si>
    <t>②③④</t>
    <phoneticPr fontId="11"/>
  </si>
  <si>
    <t>教えてくれなかった</t>
  </si>
  <si>
    <t>先生は，授業やテストで理解していないところや，間違えたところについて，わかるまで教えてくれましたか</t>
  </si>
  <si>
    <t>③</t>
    <phoneticPr fontId="11"/>
  </si>
  <si>
    <t>認めてくれなかった</t>
  </si>
  <si>
    <t>どちらかといえば，認めてくれなかった</t>
  </si>
  <si>
    <t>どちらかといえば，認めてくれた</t>
  </si>
  <si>
    <t>認めてくれた</t>
  </si>
  <si>
    <t>学校の友達は自分のよいところを認めてくれましたか</t>
  </si>
  <si>
    <t>（３７）</t>
  </si>
  <si>
    <t>②</t>
    <phoneticPr fontId="11"/>
  </si>
  <si>
    <t>学校の先生たちは自分の悩みの相談にのってくれましたか</t>
  </si>
  <si>
    <t>学校の先生たちは自分のよいところを認めてくれましたか</t>
  </si>
  <si>
    <t>⑤</t>
    <phoneticPr fontId="11"/>
  </si>
  <si>
    <t>あなたの学級は，いろいろな活動にまとまって取り組んでいたと思いますか（体育祭や合唱コンクールなどの学校行事も入ります）</t>
  </si>
  <si>
    <t>なかった</t>
  </si>
  <si>
    <t>どちらかといえば，なかった</t>
  </si>
  <si>
    <t>どちらかといえば，あった</t>
  </si>
  <si>
    <t>あった</t>
    <phoneticPr fontId="11"/>
  </si>
  <si>
    <t>学級は落ち着いて学習する雰囲気がありましたか</t>
  </si>
  <si>
    <t>楽しくなかった</t>
    <phoneticPr fontId="11"/>
  </si>
  <si>
    <t>どちらかといえば，楽しくなかった</t>
  </si>
  <si>
    <t>どちらかといえば，楽しかった</t>
  </si>
  <si>
    <t>楽しかった</t>
  </si>
  <si>
    <t>（３２）</t>
    <phoneticPr fontId="11"/>
  </si>
  <si>
    <r>
      <t>６　あなたの</t>
    </r>
    <r>
      <rPr>
        <u/>
        <sz val="12"/>
        <rFont val="ＭＳ ゴシック"/>
        <family val="3"/>
        <charset val="128"/>
      </rPr>
      <t>中学校２年生の時のことについて</t>
    </r>
    <r>
      <rPr>
        <sz val="12"/>
        <rFont val="ＭＳ ゴシック"/>
        <family val="3"/>
      </rPr>
      <t>，当てはまるものを１つずつ選んでください。</t>
    </r>
    <rPh sb="6" eb="9">
      <t>チュウガッコウ</t>
    </rPh>
    <rPh sb="10" eb="12">
      <t>ネンセイ</t>
    </rPh>
    <rPh sb="13" eb="14">
      <t>トキ</t>
    </rPh>
    <rPh sb="22" eb="23">
      <t>ア</t>
    </rPh>
    <rPh sb="34" eb="35">
      <t>エラ</t>
    </rPh>
    <phoneticPr fontId="18"/>
  </si>
  <si>
    <t>あまりできない</t>
    <phoneticPr fontId="11"/>
  </si>
  <si>
    <t>だいたいできる</t>
    <phoneticPr fontId="11"/>
  </si>
  <si>
    <t>進んで掃除や美化活動に取り組み，学校をきれいにすることができていますか</t>
  </si>
  <si>
    <t>人の集まるところでは静かにし，その場にふさわしい態度をとることができていますか</t>
  </si>
  <si>
    <t>先生の話や友達の発表をしっかり聞き，自分の考えを伝えることができていますか</t>
  </si>
  <si>
    <t>（２９）</t>
  </si>
  <si>
    <t>学習の準備を整え，授業に臨むことができていますか</t>
  </si>
  <si>
    <t>相手の気持ちやその場の状況を考え，やさしい言葉遣いができていますか</t>
  </si>
  <si>
    <t>時と場に応じた適切な言葉遣いができていますか</t>
  </si>
  <si>
    <t>名前を呼ばれたら「はい」とはっきり返事をすることができていますか</t>
  </si>
  <si>
    <t>だれに対しても進んで挨拶をすることができていますか</t>
  </si>
  <si>
    <t>机やロッカーの中，身の回りの整理整とんをすることができていますか</t>
  </si>
  <si>
    <t>（２３）</t>
  </si>
  <si>
    <t>脱いだはき物のかかとをそろえることができていますか</t>
  </si>
  <si>
    <t>（２２）</t>
  </si>
  <si>
    <t>授業や活動の始まる時刻を守ることができていますか</t>
  </si>
  <si>
    <t>登下校時刻を守ることができていますか</t>
  </si>
  <si>
    <t>（２０）</t>
    <phoneticPr fontId="11"/>
  </si>
  <si>
    <t>５　あなたの生活の様子を振り返り，次のことについて，当てはまるものを１つずつ選んでください。</t>
    <phoneticPr fontId="18"/>
  </si>
  <si>
    <t>どちらかと
いえば，当てはまらない</t>
    <phoneticPr fontId="11"/>
  </si>
  <si>
    <t>どちらかと
いえば，当てはまる</t>
    <phoneticPr fontId="11"/>
  </si>
  <si>
    <t>友達や先輩の話</t>
  </si>
  <si>
    <t>エ</t>
    <phoneticPr fontId="11"/>
  </si>
  <si>
    <t>高校の見学会などに参加し，自分で進路先を見ること</t>
  </si>
  <si>
    <t>ウ</t>
    <phoneticPr fontId="11"/>
  </si>
  <si>
    <t>家の人の話</t>
  </si>
  <si>
    <t>イ</t>
    <phoneticPr fontId="11"/>
  </si>
  <si>
    <t>中学校の先生の話</t>
  </si>
  <si>
    <t>ア</t>
    <phoneticPr fontId="11"/>
  </si>
  <si>
    <t>中学校を卒業後の進路を選ぶときに，どのような情報を参考にしたいと思いますか。ア～エのそれぞれについて，当てはまるものを①～④の中から１つずつ選んでください。</t>
    <phoneticPr fontId="26"/>
  </si>
  <si>
    <t>（１９）</t>
    <phoneticPr fontId="11"/>
  </si>
  <si>
    <t>自分の個性や特技が生かせること</t>
  </si>
  <si>
    <t>自分の学力に合っていること</t>
  </si>
  <si>
    <t>自分がやりたい勉強や部活動ができること</t>
  </si>
  <si>
    <t>自分が将来，職業や仕事に就くために役立つことが学べること</t>
  </si>
  <si>
    <t>中学校卒業後の進路について，どのようなことを重視して選びたいと考えていますか。ア～エのそれぞれについて，当てはまるものを①～④の中から1つずつ選んでください。</t>
    <phoneticPr fontId="26"/>
  </si>
  <si>
    <t>（１８）</t>
    <phoneticPr fontId="11"/>
  </si>
  <si>
    <t>小学校の入学前に保育園に通っていましたか</t>
  </si>
  <si>
    <t>小学校の入学前に幼稚園に通っていましたか</t>
    <phoneticPr fontId="11"/>
  </si>
  <si>
    <t>（１６）</t>
  </si>
  <si>
    <t>学校の友達に認められることは大事なことですか</t>
  </si>
  <si>
    <t>（１５）</t>
  </si>
  <si>
    <t>持っていない</t>
  </si>
  <si>
    <t>持っている</t>
    <phoneticPr fontId="11"/>
  </si>
  <si>
    <t>将来の夢や目標を持っていますか</t>
  </si>
  <si>
    <t>埼玉県や今住んでいる市町村の歴史や自然に関心を持っていますか</t>
  </si>
  <si>
    <t>難しいことでも失敗をおそれないで挑戦していますか</t>
  </si>
  <si>
    <t>（１１）</t>
    <phoneticPr fontId="11"/>
  </si>
  <si>
    <t>４　あなた自身のことについて，当てはまるものを１つずつ選んでください。</t>
    <phoneticPr fontId="11"/>
  </si>
  <si>
    <t>全く当てはまらない</t>
    <phoneticPr fontId="11"/>
  </si>
  <si>
    <t>あまり当てはまらない</t>
    <phoneticPr fontId="11"/>
  </si>
  <si>
    <t>どちらともいえない</t>
    <phoneticPr fontId="11"/>
  </si>
  <si>
    <t>少し当てはまる</t>
  </si>
  <si>
    <t>授業の難しさ，先生のこと，自分の実力のことなどを考えれば，自分はこの授業でよくやっているほうだと思う</t>
  </si>
  <si>
    <t>授業で教えてもらったことは使いこなせると思う</t>
  </si>
  <si>
    <t>学校でよい成績をとることができるだろうと思う</t>
  </si>
  <si>
    <t>学校の宿題や試験でよい成績をとることができると思う</t>
  </si>
  <si>
    <t>先生が出した一番難しい問題も理解できると思う</t>
  </si>
  <si>
    <t>授業で教えてもらった基本的なことは理解できたと思う</t>
  </si>
  <si>
    <t>教科書の中で一番難しい問題も理解できると思う</t>
  </si>
  <si>
    <t>授業ではよい評価をもらえるだろうと信じている</t>
  </si>
  <si>
    <t>（３）</t>
    <phoneticPr fontId="11"/>
  </si>
  <si>
    <t>３　学校での勉強について，当てはまるものを１つずつ選んでください。</t>
    <rPh sb="2" eb="4">
      <t>ガッコウ</t>
    </rPh>
    <rPh sb="6" eb="8">
      <t>ベンキョウ</t>
    </rPh>
    <rPh sb="13" eb="14">
      <t>ア</t>
    </rPh>
    <rPh sb="25" eb="26">
      <t>エラ</t>
    </rPh>
    <phoneticPr fontId="11"/>
  </si>
  <si>
    <t>勉強で大切なところは，繰り返して書くなどして覚える</t>
    <phoneticPr fontId="11"/>
  </si>
  <si>
    <t>ネ</t>
    <phoneticPr fontId="11"/>
  </si>
  <si>
    <t>勉強をするときは，内容を自分の知っている言葉で理解するようにする</t>
  </si>
  <si>
    <t>ヌ</t>
    <phoneticPr fontId="11"/>
  </si>
  <si>
    <t>今やっていることが気に入らなかったとしても，学校の勉強でよい成績をとるために一生懸命がんばる</t>
    <phoneticPr fontId="11"/>
  </si>
  <si>
    <t>ニ</t>
    <phoneticPr fontId="11"/>
  </si>
  <si>
    <t>勉強するときは，自分で決めた計画に沿って行う</t>
  </si>
  <si>
    <t>ナ</t>
    <phoneticPr fontId="11"/>
  </si>
  <si>
    <t>勉強をしているときに，やっていることが正しくできているかどうかを確かめる</t>
  </si>
  <si>
    <t>ト</t>
    <phoneticPr fontId="11"/>
  </si>
  <si>
    <t>勉強のできる友達と，同じやり方で勉強する</t>
  </si>
  <si>
    <t>テ</t>
    <phoneticPr fontId="11"/>
  </si>
  <si>
    <t>勉強する前に，勉強に必要な本などを用意してから勉強するようにしている</t>
    <phoneticPr fontId="11"/>
  </si>
  <si>
    <t>ツ</t>
    <phoneticPr fontId="11"/>
  </si>
  <si>
    <t>勉強でわからないところがあったら，友達に勉強のやり方をきく</t>
  </si>
  <si>
    <t>チ</t>
    <phoneticPr fontId="11"/>
  </si>
  <si>
    <t>タ</t>
    <phoneticPr fontId="11"/>
  </si>
  <si>
    <t>勉強するときは，最初に計画を立ててから始める</t>
  </si>
  <si>
    <t>ソ</t>
    <phoneticPr fontId="11"/>
  </si>
  <si>
    <t>セ</t>
    <phoneticPr fontId="11"/>
  </si>
  <si>
    <t>ス</t>
    <phoneticPr fontId="11"/>
  </si>
  <si>
    <t>勉強でわからないところがあったら，友達にその答えをきく</t>
  </si>
  <si>
    <t>シ</t>
    <phoneticPr fontId="11"/>
  </si>
  <si>
    <t>勉強しているときに，やった内容を覚えているかどうかを確かめる</t>
  </si>
  <si>
    <t>サ</t>
    <phoneticPr fontId="11"/>
  </si>
  <si>
    <t>勉強するときは，内容を頭に思い浮かべながら考える</t>
  </si>
  <si>
    <t>コ</t>
    <phoneticPr fontId="11"/>
  </si>
  <si>
    <t>ケ</t>
    <phoneticPr fontId="11"/>
  </si>
  <si>
    <t>新しいことを勉強するとき，今までに勉強したことと関係があるかどうかを考えながら勉強する</t>
  </si>
  <si>
    <t>ク</t>
    <phoneticPr fontId="11"/>
  </si>
  <si>
    <t>授業の内容が難しいときは，やらずにあきらめるか，簡単なところだけ勉強する</t>
  </si>
  <si>
    <t>キ</t>
    <phoneticPr fontId="11"/>
  </si>
  <si>
    <t>カ</t>
    <phoneticPr fontId="11"/>
  </si>
  <si>
    <t>問題が退屈でつまらないときでも，それが終わるまでなんとかやり続けられるように努力する</t>
  </si>
  <si>
    <t>オ</t>
    <phoneticPr fontId="11"/>
  </si>
  <si>
    <t>勉強でわからないところがあったら，勉強のやり方をいろいろ変えてみる</t>
  </si>
  <si>
    <t>勉強するときは，最後に友達と答え合わせをするようにする</t>
  </si>
  <si>
    <t>勉強するときは，参考書や事典などがすぐ使えるように準備しておく</t>
  </si>
  <si>
    <t>あなたの普段の勉強のやり方について，ア～ネのそれぞれについて，もっとも当てはまるものを①～⑤の中から１つだけ選んでください</t>
  </si>
  <si>
    <t>（２）</t>
    <phoneticPr fontId="11"/>
  </si>
  <si>
    <t>２　勉強のやり方について当てはまるものを選んでください。</t>
    <phoneticPr fontId="11"/>
  </si>
  <si>
    <t>学校の友達に認められたいから</t>
  </si>
  <si>
    <t>将来の進学や就職の役に立つから</t>
    <phoneticPr fontId="11"/>
  </si>
  <si>
    <t>勉強することが楽しい，好きだから</t>
  </si>
  <si>
    <t>あなたは，勉強する理由について，どのように考えていますか。ア～エのそれぞれについて，当てはまるものを①～④の中から１つずつ選んでください</t>
  </si>
  <si>
    <t>（１）</t>
    <phoneticPr fontId="11"/>
  </si>
  <si>
    <t>１　勉強について，当てはまるものを選んでください。</t>
    <phoneticPr fontId="11"/>
  </si>
  <si>
    <t>中学校第３学年用</t>
    <rPh sb="0" eb="3">
      <t>チュウガッコウ</t>
    </rPh>
    <rPh sb="3" eb="4">
      <t>ダイ</t>
    </rPh>
    <rPh sb="5" eb="7">
      <t>ガクネン</t>
    </rPh>
    <rPh sb="7" eb="8">
      <t>ヨウ</t>
    </rPh>
    <phoneticPr fontId="23"/>
  </si>
  <si>
    <t>［生徒質問紙］</t>
    <rPh sb="1" eb="3">
      <t>セイト</t>
    </rPh>
    <rPh sb="3" eb="5">
      <t>シツモン</t>
    </rPh>
    <phoneticPr fontId="23"/>
  </si>
  <si>
    <t>あなたの生まれた月はいつですか</t>
    <phoneticPr fontId="11"/>
  </si>
  <si>
    <t>（５８）</t>
    <phoneticPr fontId="11"/>
  </si>
  <si>
    <t>９　あなた自身のことについて，当てはまるものをマークしてください。</t>
    <phoneticPr fontId="11"/>
  </si>
  <si>
    <t>地いきの大人（学校やじゅく・家庭教し・習い事の先生をのぞきます）に勉強やスポーツを教えてもらったり，いっしょに遊んでもらったりすることがありますか</t>
    <phoneticPr fontId="11"/>
  </si>
  <si>
    <t>家の人(兄弟姉妹はのぞきます）と学校での出来事について話をしますか</t>
  </si>
  <si>
    <t>けい帯電話やスマートフォンで通話やメール，インターネットをすることについて，家の人と約束を決めていますか（けい帯電話やスマートフォンを使ってゲームをする時間はのぞきます）</t>
    <phoneticPr fontId="11"/>
  </si>
  <si>
    <t>けい帯電話やスマートフォンを持っていない</t>
  </si>
  <si>
    <t>ふだん（月～金曜日），１日当たりどれくらいの時間，けい帯電話やスマートフォンで通話やメール，インターネットをしますか（けい帯電話やスマートフォンを使ってゲームをする時間はのぞきます）</t>
    <phoneticPr fontId="11"/>
  </si>
  <si>
    <t>決めていない</t>
    <phoneticPr fontId="11"/>
  </si>
  <si>
    <t>テレビゲーム（コンピュータゲーム，けい帯式のゲーム，けい帯電話やスマートフォンを使ったゲームも入ります）をすることについて，家の人と約束を決めていますか</t>
    <phoneticPr fontId="11"/>
  </si>
  <si>
    <t>ふだん（月～金曜日），１日当たりどれくらいの時間，テレビゲーム（コンピュータゲーム，けい帯式のゲーム，けい帯電話やスマートフォンを使ったゲームも入ります）をしますか</t>
    <phoneticPr fontId="11"/>
  </si>
  <si>
    <t>１１さつ以上</t>
  </si>
  <si>
    <t>1か月に，何さつくらいの本を読みますか（教科書や参考書，まん画やざっしはのぞきます）</t>
  </si>
  <si>
    <t>（５０）</t>
  </si>
  <si>
    <t>１２時間以上</t>
  </si>
  <si>
    <r>
      <t>土曜日や日曜日など学校が休みの日に，</t>
    </r>
    <r>
      <rPr>
        <u/>
        <sz val="11"/>
        <rFont val="ＭＳ ゴシック"/>
        <family val="3"/>
        <charset val="128"/>
      </rPr>
      <t>１日当たりどれくらいの時間</t>
    </r>
    <r>
      <rPr>
        <sz val="11"/>
        <rFont val="ＭＳ ゴシック"/>
        <family val="3"/>
      </rPr>
      <t>，勉強をしますか（学習じゅくで勉強している時間や家庭教しに教わっている時間も入ります）</t>
    </r>
    <phoneticPr fontId="11"/>
  </si>
  <si>
    <r>
      <t>学校の授業時間以外に，ふだん（月～金曜日），</t>
    </r>
    <r>
      <rPr>
        <u/>
        <sz val="11"/>
        <rFont val="ＭＳ ゴシック"/>
        <family val="3"/>
        <charset val="128"/>
      </rPr>
      <t>１日当たりどれくらいの時間</t>
    </r>
    <r>
      <rPr>
        <sz val="11"/>
        <rFont val="ＭＳ ゴシック"/>
        <family val="3"/>
      </rPr>
      <t>，勉強をしますか（学習じゅくで勉強している時間や家庭教しに教わっている時間も入ります）</t>
    </r>
    <phoneticPr fontId="11"/>
  </si>
  <si>
    <t>学校の授業の予習やふく習をしていますか</t>
    <phoneticPr fontId="11"/>
  </si>
  <si>
    <t>（４５）</t>
    <phoneticPr fontId="11"/>
  </si>
  <si>
    <t>８　家での生活について，当てはまるものを１つずつ選んでください。</t>
    <rPh sb="2" eb="3">
      <t>イエ</t>
    </rPh>
    <rPh sb="5" eb="7">
      <t>セイカツ</t>
    </rPh>
    <rPh sb="12" eb="13">
      <t>ア</t>
    </rPh>
    <rPh sb="24" eb="25">
      <t>エラ</t>
    </rPh>
    <phoneticPr fontId="11"/>
  </si>
  <si>
    <t>授業の始めには気が付かなかったぎ問が，授業の終わりに，頭にうかんできたこと</t>
  </si>
  <si>
    <t>授業の始めに，先生から，どうやったら課題をかい決できるか考えるように言われること</t>
    <phoneticPr fontId="11"/>
  </si>
  <si>
    <t>授業で課題をかい決するときに，みんなでいろいろな考えを発表すること</t>
    <phoneticPr fontId="11"/>
  </si>
  <si>
    <t>グループで活動するときに，一人の考えだけでなくみんなで考えを出し合って課題をかい決すること</t>
  </si>
  <si>
    <t>ノートやワークシート，プリントに書いた授業のまとめを先生に見てもらうこと</t>
  </si>
  <si>
    <t>（３９）</t>
  </si>
  <si>
    <t>友達の考えを聞いて，文章の内ようや表現の仕方がよくわかったこと</t>
  </si>
  <si>
    <r>
      <t>７　あなたの</t>
    </r>
    <r>
      <rPr>
        <u/>
        <sz val="12"/>
        <rFont val="ＭＳ ゴシック"/>
        <family val="3"/>
        <charset val="128"/>
      </rPr>
      <t>小学校４年生の時の国語の授業では</t>
    </r>
    <r>
      <rPr>
        <sz val="12"/>
        <rFont val="ＭＳ ゴシック"/>
        <family val="3"/>
      </rPr>
      <t>，次のようなことがどれくらいありましたか。当てはまるものを１つずつ選んでください。</t>
    </r>
    <rPh sb="23" eb="24">
      <t>ツギ</t>
    </rPh>
    <rPh sb="43" eb="44">
      <t>ア</t>
    </rPh>
    <rPh sb="55" eb="56">
      <t>エラ</t>
    </rPh>
    <phoneticPr fontId="18"/>
  </si>
  <si>
    <t>先生は，授業やテストで理かいしていないところや，まちがえたところについて，わかるまで教えてくれましたか</t>
  </si>
  <si>
    <t>学校の先生たちは自分のなやみの相談にのってくれましたか</t>
  </si>
  <si>
    <t>そうではなかった</t>
    <phoneticPr fontId="11"/>
  </si>
  <si>
    <t>楽しくなかった</t>
  </si>
  <si>
    <t>学級での生活は楽しかったですか</t>
    <rPh sb="0" eb="2">
      <t>ガッキュウ</t>
    </rPh>
    <rPh sb="4" eb="6">
      <t>セイカツ</t>
    </rPh>
    <rPh sb="7" eb="8">
      <t>タノ</t>
    </rPh>
    <phoneticPr fontId="14"/>
  </si>
  <si>
    <t>（３０）</t>
    <phoneticPr fontId="11"/>
  </si>
  <si>
    <r>
      <t>６　あなたの</t>
    </r>
    <r>
      <rPr>
        <u/>
        <sz val="12"/>
        <rFont val="ＭＳ ゴシック"/>
        <family val="3"/>
        <charset val="128"/>
      </rPr>
      <t>小学校４年生の時のことについて</t>
    </r>
    <r>
      <rPr>
        <sz val="12"/>
        <rFont val="ＭＳ ゴシック"/>
        <family val="3"/>
      </rPr>
      <t>，当てはまるものを１つずつ選んでください。</t>
    </r>
    <rPh sb="22" eb="23">
      <t>ア</t>
    </rPh>
    <rPh sb="34" eb="35">
      <t>エラ</t>
    </rPh>
    <phoneticPr fontId="18"/>
  </si>
  <si>
    <t>進んでそうじをし，学校をきれいにすることができていますか</t>
  </si>
  <si>
    <t>人の集まるところでは静かにし，しせいを正すことができていますか</t>
    <phoneticPr fontId="11"/>
  </si>
  <si>
    <t>学習のじゅんびを整え，授業にのぞむことができていますか</t>
  </si>
  <si>
    <t>時と場に応じた正しい言葉づかいができていますか</t>
    <phoneticPr fontId="11"/>
  </si>
  <si>
    <t>自分からはっきりあいさつをすることができていますか</t>
  </si>
  <si>
    <t>つくえやロッカーの中の整理整とんをすることができていますか</t>
  </si>
  <si>
    <t>授業や活動の始まる時こくを守ることができていますか</t>
  </si>
  <si>
    <t>５　あなたの生活の様子を振り返り，次のことについて，当てはまるものを１つずつ選んでください。</t>
    <phoneticPr fontId="11"/>
  </si>
  <si>
    <t>大事ではない</t>
    <phoneticPr fontId="11"/>
  </si>
  <si>
    <t>しょう来のゆめや目標を持っていますか</t>
  </si>
  <si>
    <t>さい玉県や今住んでいる市町村の歴史や自然に関心を持っていますか</t>
  </si>
  <si>
    <t>むずかしいことでも失敗をおそれないでちょう戦していますか</t>
  </si>
  <si>
    <t>ほとんど当てはまる</t>
  </si>
  <si>
    <t>どちらでもない</t>
  </si>
  <si>
    <t>あまり当てはまらない</t>
  </si>
  <si>
    <t>ほとんど当てはまらない</t>
  </si>
  <si>
    <t>イライラしているときに，先生や家の人（兄弟姉妹は入りません）に口答えをした</t>
  </si>
  <si>
    <t>ほとんど当てはまらない</t>
    <phoneticPr fontId="11"/>
  </si>
  <si>
    <t>きちんと話を聞かないといけないときにぼんやりしていた</t>
  </si>
  <si>
    <t>先生が，自分に対して言っていたことを思い出すことができなかった</t>
  </si>
  <si>
    <t>家や学校で頭にきて人やものにあたった</t>
  </si>
  <si>
    <t>つくえ・ロッカー・部屋が散らかっていたので，必要なものを見つけることができなかった</t>
  </si>
  <si>
    <t>何からんぼうなことを言った</t>
  </si>
  <si>
    <t>他の子たちが話をしているときに，その子たちのじゃまをした</t>
  </si>
  <si>
    <t>授業で必要なものをわすれた</t>
  </si>
  <si>
    <t>３　以下の文章を読んで，去年のあなた自身のことについて，当てはまるものを１つずつ選んでください。</t>
    <rPh sb="2" eb="4">
      <t>イカ</t>
    </rPh>
    <rPh sb="5" eb="7">
      <t>ブンショウ</t>
    </rPh>
    <rPh sb="8" eb="9">
      <t>ヨ</t>
    </rPh>
    <rPh sb="12" eb="14">
      <t>キョネン</t>
    </rPh>
    <rPh sb="18" eb="20">
      <t>ジシン</t>
    </rPh>
    <rPh sb="28" eb="29">
      <t>ア</t>
    </rPh>
    <rPh sb="40" eb="41">
      <t>エラ</t>
    </rPh>
    <phoneticPr fontId="11"/>
  </si>
  <si>
    <t>勉強で大切なところは，くり返して書くなどして覚える</t>
    <phoneticPr fontId="11"/>
  </si>
  <si>
    <t>今やっていることが気に入らなかったとしても，学校の勉強でよい成績をとるために一生けん命がんばる</t>
  </si>
  <si>
    <t>勉強する前に，勉強に必要な本などを用意してから勉強するようにしている</t>
  </si>
  <si>
    <t>勉強でわからないところがあったら，友達に勉強のやり方をきく</t>
    <phoneticPr fontId="11"/>
  </si>
  <si>
    <t>勉強する前に，これから何を勉強しなければならないかについて考える</t>
    <phoneticPr fontId="11"/>
  </si>
  <si>
    <t>勉強していて大切だと思ったところは，言われなくてもノートにまとめる</t>
    <phoneticPr fontId="11"/>
  </si>
  <si>
    <t>勉強のやり方が，自分に合っているかどうかを考えながら勉強する</t>
    <phoneticPr fontId="11"/>
  </si>
  <si>
    <t>勉強しているときに，やった内ようを覚えているかどうかをたしかめる</t>
  </si>
  <si>
    <t>勉強しているとき，たまに止まって，一度やったところを見直す</t>
    <phoneticPr fontId="11"/>
  </si>
  <si>
    <t>授業の内ようがむずかしいときは，やらずにあきらめるか，かん単なところだけ勉強する</t>
    <rPh sb="0" eb="2">
      <t>ジュギョウ</t>
    </rPh>
    <phoneticPr fontId="11"/>
  </si>
  <si>
    <t>学校の勉強をしているとき，とてもめんどうでつまらないと思うことがよくあるので，やろうとしていたことを終える前にやめてしまう</t>
    <phoneticPr fontId="11"/>
  </si>
  <si>
    <t>問題がたいくつでつまらないときでも，それが終わるまでなんとかやり続けられるように努力する</t>
    <phoneticPr fontId="11"/>
  </si>
  <si>
    <t>勉強するときは，最後に友達と答え合わせをするようにする</t>
    <phoneticPr fontId="11"/>
  </si>
  <si>
    <t>勉強するときは，参考書や事典などがすぐ使えるようにじゅんびしておく</t>
  </si>
  <si>
    <t>あなたのふだんの勉強のやり方について，ア～ネのそれぞれについて，もっとも当てはまるものを①～⑤の中から１つだけ選んでください</t>
    <phoneticPr fontId="11"/>
  </si>
  <si>
    <t>しょう来の進学やしゅうしょくの役に立つから</t>
  </si>
  <si>
    <t>あなたは，勉強する理由について，どのように考えていますか。ア～エのそれぞれについて，当てはまるものを①～④の中から１つずつ選んでください</t>
    <phoneticPr fontId="11"/>
  </si>
  <si>
    <t>１　勉強について，当てはまるものを選んでください。</t>
    <rPh sb="2" eb="4">
      <t>ベンキョウ</t>
    </rPh>
    <rPh sb="9" eb="10">
      <t>ア</t>
    </rPh>
    <rPh sb="17" eb="18">
      <t>エラ</t>
    </rPh>
    <phoneticPr fontId="11"/>
  </si>
  <si>
    <t>小学校第５学年用</t>
    <rPh sb="0" eb="3">
      <t>ショウガッコウ</t>
    </rPh>
    <rPh sb="3" eb="4">
      <t>ダイ</t>
    </rPh>
    <rPh sb="5" eb="7">
      <t>ガクネン</t>
    </rPh>
    <rPh sb="7" eb="8">
      <t>ヨウ</t>
    </rPh>
    <phoneticPr fontId="23"/>
  </si>
  <si>
    <t>地いきの大人（学校やじゅく・家庭教師・習い事の先生をのぞきます）に勉強やスポーツを教えてもらったり，いっしょに遊んでもらったりすることがありますか</t>
  </si>
  <si>
    <t>けい帯電話やスマートフォンで通話やメール，インターネットをすることについて，家の人と約束を決めていますか（けい帯電話やスマートフォンを使ってゲームをする時間はのぞきます）</t>
  </si>
  <si>
    <t>けい帯電話やスマートフォンを持っていない</t>
    <phoneticPr fontId="11"/>
  </si>
  <si>
    <t>ふだん（月～金曜日），１日当たりどれくらいの時間，けい帯電話やスマートフォンで通話やメール，インターネットをしますか（けい帯電話やスマートフォンを使ってゲームをする時間はのぞきます）</t>
  </si>
  <si>
    <t>テレビゲーム（コンピュータゲーム，けい帯式のゲーム，けい帯電話やスマートフォンを使ったゲームも入ります）をすることについて，家の人と約束を決めていますか</t>
  </si>
  <si>
    <t>ふだん（月～金曜日），１日当たりどれくらいの時間，テレビゲーム（コンピュータゲーム，けい帯式のゲーム，けい帯電話やスマートフォンを使ったゲームも入ります）をしますか</t>
  </si>
  <si>
    <t>1か月に，何さつくらいの本を読みますか（教科書や参考書，まん画や雑しはのぞきます）</t>
    <phoneticPr fontId="11"/>
  </si>
  <si>
    <r>
      <t>学習じゅく（家庭教師に教わっている場合も入ります）で，</t>
    </r>
    <r>
      <rPr>
        <u/>
        <sz val="11"/>
        <rFont val="ＭＳ ゴシック"/>
        <family val="3"/>
        <charset val="128"/>
      </rPr>
      <t>１週間で，どのくらいの時間</t>
    </r>
    <r>
      <rPr>
        <sz val="11"/>
        <rFont val="ＭＳ ゴシック"/>
        <family val="3"/>
      </rPr>
      <t>，勉強をしますか</t>
    </r>
    <phoneticPr fontId="11"/>
  </si>
  <si>
    <r>
      <t>土曜日や日曜日など学校が休みの日に，</t>
    </r>
    <r>
      <rPr>
        <u/>
        <sz val="11"/>
        <rFont val="ＭＳ ゴシック"/>
        <family val="3"/>
        <charset val="128"/>
      </rPr>
      <t>１日当たりどれくらいの時間</t>
    </r>
    <r>
      <rPr>
        <sz val="11"/>
        <rFont val="ＭＳ ゴシック"/>
        <family val="3"/>
      </rPr>
      <t>，勉強をしますか（学習じゅくで勉強している時間や家庭教師に教わっている時間も入ります）</t>
    </r>
    <phoneticPr fontId="11"/>
  </si>
  <si>
    <r>
      <t>学校の授業時間以外に，ふだん（月～金曜日），</t>
    </r>
    <r>
      <rPr>
        <u/>
        <sz val="11"/>
        <rFont val="ＭＳ ゴシック"/>
        <family val="3"/>
        <charset val="128"/>
      </rPr>
      <t>１日当たりどれくらいの時間</t>
    </r>
    <r>
      <rPr>
        <sz val="11"/>
        <rFont val="ＭＳ ゴシック"/>
        <family val="3"/>
      </rPr>
      <t>，勉強をしますか（学習じゅくで勉強している時間や家庭教師に教わっている時間も入ります）</t>
    </r>
    <phoneticPr fontId="11"/>
  </si>
  <si>
    <t>全くしていない</t>
  </si>
  <si>
    <t>学校の授業の予習や復習をしていますか</t>
  </si>
  <si>
    <t>ときどきあった</t>
  </si>
  <si>
    <t>授業の始めには気が付かなかった疑問が，授業の終わりに，頭にうかんできたこと</t>
    <phoneticPr fontId="11"/>
  </si>
  <si>
    <t>グループで活動するときに，一人の考えだけでなくみんなで考えを出し合って課題を解決すること</t>
    <phoneticPr fontId="11"/>
  </si>
  <si>
    <t>ドリルなどをすること</t>
    <phoneticPr fontId="11"/>
  </si>
  <si>
    <t>課題を解決するときに，それまでに習ったことを思い出して解決できたこと</t>
  </si>
  <si>
    <r>
      <t>７　あなたの</t>
    </r>
    <r>
      <rPr>
        <u/>
        <sz val="12"/>
        <rFont val="ＭＳ ゴシック"/>
        <family val="3"/>
        <charset val="128"/>
      </rPr>
      <t>小学校５年生の時の算数の授業では</t>
    </r>
    <r>
      <rPr>
        <sz val="12"/>
        <rFont val="ＭＳ ゴシック"/>
        <family val="3"/>
      </rPr>
      <t>，次のようなことがどれくらいありましたか。当てはまるものを１つずつ選んでください。</t>
    </r>
    <rPh sb="6" eb="9">
      <t>ショウガッコウ</t>
    </rPh>
    <rPh sb="10" eb="12">
      <t>ネンセイ</t>
    </rPh>
    <rPh sb="13" eb="14">
      <t>トキ</t>
    </rPh>
    <rPh sb="15" eb="17">
      <t>サンスウ</t>
    </rPh>
    <rPh sb="18" eb="20">
      <t>ジュギョウ</t>
    </rPh>
    <rPh sb="23" eb="24">
      <t>ツギ</t>
    </rPh>
    <rPh sb="43" eb="44">
      <t>ア</t>
    </rPh>
    <rPh sb="55" eb="56">
      <t>エラ</t>
    </rPh>
    <phoneticPr fontId="18"/>
  </si>
  <si>
    <t>先生は，授業やテストで理解していないところや，まちがえたところについて，わかるまで教えてくれましたか</t>
  </si>
  <si>
    <t>どちらかといえば，認めてくれなかった</t>
    <phoneticPr fontId="11"/>
  </si>
  <si>
    <t>あなたの学級は，いろいろな活動にまとまって取り組んでいたと思いますか（運動会や遠足などの学校行事も入ります）</t>
    <phoneticPr fontId="18"/>
  </si>
  <si>
    <t>どちらかといえば，そうだった</t>
    <phoneticPr fontId="11"/>
  </si>
  <si>
    <t>楽しかった</t>
    <phoneticPr fontId="11"/>
  </si>
  <si>
    <r>
      <t>６　あなたの</t>
    </r>
    <r>
      <rPr>
        <u/>
        <sz val="12"/>
        <rFont val="ＭＳ ゴシック"/>
        <family val="3"/>
        <charset val="128"/>
      </rPr>
      <t>小学校５年生の時のことについて</t>
    </r>
    <r>
      <rPr>
        <sz val="12"/>
        <rFont val="ＭＳ ゴシック"/>
        <family val="3"/>
      </rPr>
      <t>，当てはまるものを１つずつ選んでください。</t>
    </r>
    <rPh sb="6" eb="9">
      <t>ショウガッコウ</t>
    </rPh>
    <rPh sb="10" eb="12">
      <t>ネンセイ</t>
    </rPh>
    <rPh sb="13" eb="14">
      <t>トキ</t>
    </rPh>
    <rPh sb="22" eb="23">
      <t>ア</t>
    </rPh>
    <rPh sb="34" eb="35">
      <t>エラ</t>
    </rPh>
    <phoneticPr fontId="18"/>
  </si>
  <si>
    <t>人の集まるところでは静かにし，し勢を正すことができていますか</t>
  </si>
  <si>
    <t>学習の準備を整え，授業にのぞむことができていますか</t>
  </si>
  <si>
    <t>時と場に応じた正しい言葉づかいができていますか</t>
  </si>
  <si>
    <t>５　あなたの生活の様子をふり返り，次のことについて，当てはまるものを１つずつ選んでください。</t>
    <phoneticPr fontId="18"/>
  </si>
  <si>
    <t>どちらかといえば，大事</t>
    <phoneticPr fontId="11"/>
  </si>
  <si>
    <t>しょう来の夢や目標を持っていますか</t>
    <phoneticPr fontId="11"/>
  </si>
  <si>
    <t>授業のむずかしさ，先生のこと，自分の実力のことなどを考えれば，自分はこの授業でよくやっているほうだと思う</t>
  </si>
  <si>
    <t>先生が出した一番むずかしい問題も理解できると思う</t>
  </si>
  <si>
    <t>教科書の中で一番むずかしい問題も理解できると思う</t>
  </si>
  <si>
    <t>勉強で大切なところは，くり返して書くなどして覚える</t>
  </si>
  <si>
    <t>勉強するときは，内容を頭に思いうかべながら考える</t>
  </si>
  <si>
    <t>授業の内容がむずかしいときは，やらずにあきらめるか，かん単なところだけ勉強する</t>
  </si>
  <si>
    <t>学校の友達に認められたいから</t>
    <phoneticPr fontId="11"/>
  </si>
  <si>
    <t>しょう来の進学やしゅう職の役に立つから</t>
  </si>
  <si>
    <t>小学校第６学年用</t>
    <rPh sb="0" eb="3">
      <t>ショウガッコウ</t>
    </rPh>
    <rPh sb="3" eb="4">
      <t>ダイ</t>
    </rPh>
    <rPh sb="5" eb="7">
      <t>ガクネン</t>
    </rPh>
    <rPh sb="7" eb="8">
      <t>ヨウ</t>
    </rPh>
    <phoneticPr fontId="23"/>
  </si>
  <si>
    <t>進んでそうじや美化活動に取り組み，学校をきれいにすることができていますか</t>
  </si>
  <si>
    <t>相手の気持ちやその場の状きょうを考え，やさしい言葉づかいができていますか</t>
  </si>
  <si>
    <t>時と場に応じた適切な言葉づかいができていますか</t>
  </si>
  <si>
    <t>だれに対しても進んであいさつをすることができていますか</t>
  </si>
  <si>
    <t>机やロッカーの中，身の回りの整理整とんをすることができていますか</t>
    <phoneticPr fontId="11"/>
  </si>
  <si>
    <t>（５１）</t>
    <phoneticPr fontId="11"/>
  </si>
  <si>
    <t>８　あなたの生活の様子をふり返り，次のことについて，当てはまるものを１つずつ選んでください。</t>
    <phoneticPr fontId="11"/>
  </si>
  <si>
    <t>地域の大人（学校やじゅく・家庭教師・習い事の先生を除きます）に勉強やスポーツを教えてもらったり，いっしょに遊んでもらったりすることがありますか</t>
    <rPh sb="0" eb="2">
      <t>チイキ</t>
    </rPh>
    <rPh sb="3" eb="5">
      <t>オトナ</t>
    </rPh>
    <rPh sb="6" eb="8">
      <t>ガッコウ</t>
    </rPh>
    <rPh sb="13" eb="15">
      <t>カテイ</t>
    </rPh>
    <rPh sb="15" eb="17">
      <t>キョウシ</t>
    </rPh>
    <rPh sb="18" eb="19">
      <t>ナラ</t>
    </rPh>
    <rPh sb="20" eb="21">
      <t>ゴト</t>
    </rPh>
    <rPh sb="22" eb="24">
      <t>センセイ</t>
    </rPh>
    <rPh sb="25" eb="26">
      <t>ノゾ</t>
    </rPh>
    <rPh sb="31" eb="33">
      <t>ベンキョウ</t>
    </rPh>
    <rPh sb="39" eb="40">
      <t>オシ</t>
    </rPh>
    <rPh sb="53" eb="54">
      <t>アソ</t>
    </rPh>
    <phoneticPr fontId="11"/>
  </si>
  <si>
    <t>けい帯電話やスマートフォンで通話やメール，インターネットをすることについて，家の人と約束を決めていますか（けい帯電話やスマートフォンを使ってゲームをする時間は除きます）</t>
    <phoneticPr fontId="11"/>
  </si>
  <si>
    <t>ふだん（月～金曜日），１日当たりどれくらいの時間，けい帯電話やスマートフォンで通話やメール，インターネットをしますか（けい帯電話やスマートフォンを使ってゲームをする時間は除きます）</t>
    <phoneticPr fontId="11"/>
  </si>
  <si>
    <t>本だな３つ分（２０１～３００冊）</t>
  </si>
  <si>
    <t>本だな２つ分（１０１～２００冊）</t>
  </si>
  <si>
    <t>本だな１つ分（２６～１００冊）</t>
  </si>
  <si>
    <t>本だな１列分（１１～２５冊）</t>
  </si>
  <si>
    <t>１１冊以上</t>
  </si>
  <si>
    <t>５～１０冊</t>
  </si>
  <si>
    <t>３～４冊</t>
  </si>
  <si>
    <t>１～２冊</t>
  </si>
  <si>
    <r>
      <t>学習じゅく（家庭教師に教わっている場合も入ります）で</t>
    </r>
    <r>
      <rPr>
        <u/>
        <sz val="11"/>
        <rFont val="ＭＳ ゴシック"/>
        <family val="3"/>
        <charset val="128"/>
      </rPr>
      <t>１週間で，どのくらいの時間</t>
    </r>
    <r>
      <rPr>
        <sz val="11"/>
        <rFont val="ＭＳ ゴシック"/>
        <family val="3"/>
      </rPr>
      <t>，勉強をしますか</t>
    </r>
    <rPh sb="27" eb="29">
      <t>シュウカン</t>
    </rPh>
    <rPh sb="37" eb="39">
      <t>ジカン</t>
    </rPh>
    <phoneticPr fontId="11"/>
  </si>
  <si>
    <t>土曜日や日曜日など学校が休みの日に，１日当たりどれくらいの時間，勉強をしますか（学習じゅくで勉強している時間や家庭教師に教わっている時間も入ります）</t>
    <phoneticPr fontId="11"/>
  </si>
  <si>
    <t>学校の授業時間以外に，ふだん（月～金曜日），１日当たりどれくらいの時間，勉強をしますか（学習じゅくで勉強している時間や家庭教師に教わっている時間も入ります）</t>
    <phoneticPr fontId="11"/>
  </si>
  <si>
    <t>（３８）</t>
    <phoneticPr fontId="11"/>
  </si>
  <si>
    <t>７　家での生活について，当てはまるものを１つずつ選んでください。</t>
    <phoneticPr fontId="11"/>
  </si>
  <si>
    <r>
      <t>６　あなたの</t>
    </r>
    <r>
      <rPr>
        <u/>
        <sz val="12"/>
        <rFont val="ＭＳ ゴシック"/>
        <family val="3"/>
        <charset val="128"/>
      </rPr>
      <t>小学校６年生の時の国語の授業では</t>
    </r>
    <r>
      <rPr>
        <sz val="12"/>
        <rFont val="ＭＳ ゴシック"/>
        <family val="3"/>
      </rPr>
      <t>，次のようなことがどれくらいありましたか。当てはまるものを１つずつ選んでください。</t>
    </r>
    <rPh sb="6" eb="9">
      <t>ショウガッコウ</t>
    </rPh>
    <rPh sb="10" eb="12">
      <t>ネンセイ</t>
    </rPh>
    <rPh sb="13" eb="14">
      <t>トキ</t>
    </rPh>
    <rPh sb="18" eb="20">
      <t>ジュギョウ</t>
    </rPh>
    <phoneticPr fontId="18"/>
  </si>
  <si>
    <t>認めてくれた</t>
    <phoneticPr fontId="11"/>
  </si>
  <si>
    <t>学校の友達は自分のよいところを認めてくれましたか</t>
    <phoneticPr fontId="11"/>
  </si>
  <si>
    <t>（２７）</t>
    <phoneticPr fontId="11"/>
  </si>
  <si>
    <t>認めてくれなかった</t>
    <rPh sb="0" eb="1">
      <t>ミト</t>
    </rPh>
    <phoneticPr fontId="11"/>
  </si>
  <si>
    <t>どちらかといえば，認めてくれなかった</t>
    <rPh sb="9" eb="10">
      <t>ミト</t>
    </rPh>
    <phoneticPr fontId="11"/>
  </si>
  <si>
    <t>どちらかといえば，認めてくれた</t>
    <rPh sb="9" eb="10">
      <t>ミト</t>
    </rPh>
    <phoneticPr fontId="11"/>
  </si>
  <si>
    <t>認めてくれた</t>
    <rPh sb="0" eb="1">
      <t>ミト</t>
    </rPh>
    <phoneticPr fontId="11"/>
  </si>
  <si>
    <t>なかった</t>
    <phoneticPr fontId="11"/>
  </si>
  <si>
    <t>学級は落ち着いて学習するふん囲気がありましたか</t>
  </si>
  <si>
    <r>
      <t>５　あなたの</t>
    </r>
    <r>
      <rPr>
        <u/>
        <sz val="12"/>
        <rFont val="ＭＳ ゴシック"/>
        <family val="3"/>
        <charset val="128"/>
      </rPr>
      <t>小学校６年生の時のことについて</t>
    </r>
    <r>
      <rPr>
        <sz val="12"/>
        <rFont val="ＭＳ ゴシック"/>
        <family val="3"/>
        <charset val="128"/>
      </rPr>
      <t>，当てはまるものを１つずつ選んでください。</t>
    </r>
    <rPh sb="6" eb="9">
      <t>ショウガッコウ</t>
    </rPh>
    <rPh sb="10" eb="12">
      <t>ネンセイ</t>
    </rPh>
    <rPh sb="13" eb="14">
      <t>トキ</t>
    </rPh>
    <rPh sb="22" eb="23">
      <t>ア</t>
    </rPh>
    <phoneticPr fontId="18"/>
  </si>
  <si>
    <t>小学校の入学前に幼ち園に通っていましたか</t>
  </si>
  <si>
    <t>持っていない</t>
    <rPh sb="0" eb="1">
      <t>モ</t>
    </rPh>
    <phoneticPr fontId="11"/>
  </si>
  <si>
    <t>どちらかといえば，持っていない</t>
    <rPh sb="9" eb="10">
      <t>モ</t>
    </rPh>
    <phoneticPr fontId="11"/>
  </si>
  <si>
    <t>どちらかといえば，持っている</t>
    <rPh sb="9" eb="10">
      <t>モ</t>
    </rPh>
    <phoneticPr fontId="11"/>
  </si>
  <si>
    <t>持っている</t>
    <rPh sb="0" eb="1">
      <t>モ</t>
    </rPh>
    <phoneticPr fontId="11"/>
  </si>
  <si>
    <t>埼玉県や今住んでいる市町村の歴史や自然に関心を持っていますか</t>
    <phoneticPr fontId="11"/>
  </si>
  <si>
    <t>難しいことでも失敗をおそれないでちょう戦していますか</t>
  </si>
  <si>
    <t>思わない</t>
    <rPh sb="0" eb="1">
      <t>オモ</t>
    </rPh>
    <phoneticPr fontId="11"/>
  </si>
  <si>
    <t>どちらかといえば，思わない</t>
    <rPh sb="9" eb="10">
      <t>オモ</t>
    </rPh>
    <phoneticPr fontId="11"/>
  </si>
  <si>
    <t>思う</t>
    <rPh sb="0" eb="1">
      <t>オモ</t>
    </rPh>
    <phoneticPr fontId="11"/>
  </si>
  <si>
    <t>（１６）</t>
    <phoneticPr fontId="11"/>
  </si>
  <si>
    <t>４　あなた自身のことについて，当てはまるものを１つずつ選んでください。</t>
    <phoneticPr fontId="18"/>
  </si>
  <si>
    <t>ほとんど当てはまる</t>
    <rPh sb="4" eb="5">
      <t>ア</t>
    </rPh>
    <phoneticPr fontId="11"/>
  </si>
  <si>
    <t>どちらでもない</t>
    <phoneticPr fontId="11"/>
  </si>
  <si>
    <t>ほとんど当てはまらない</t>
    <rPh sb="4" eb="5">
      <t>ア</t>
    </rPh>
    <phoneticPr fontId="11"/>
  </si>
  <si>
    <t>やらないといけないことはきちんとやります</t>
  </si>
  <si>
    <t>気が散ってしまうことはあまりありません</t>
  </si>
  <si>
    <t>宿題を終わらせてから，遊びます</t>
  </si>
  <si>
    <t>学校で使うものはきちんと整理しておくほうです</t>
    <phoneticPr fontId="11"/>
  </si>
  <si>
    <t>何かを始めたら，絶対終わらせなければいけません</t>
  </si>
  <si>
    <t>自分の部屋や机の周りはちらかっています</t>
  </si>
  <si>
    <t>だれかと約束をしたら，それを守ります</t>
  </si>
  <si>
    <t>ルールや順番は守ります</t>
  </si>
  <si>
    <t>宿題が終わったとき，ちゃんとできたかどうか何度も確認をします</t>
  </si>
  <si>
    <t>授業中は自分がやっていることに集中します</t>
  </si>
  <si>
    <t>自分がやるべきことにはきちんと関わります</t>
  </si>
  <si>
    <t>ものごとは楽しみながらがんばってやります</t>
  </si>
  <si>
    <t>うっかりまちがえたりミスしたりしないように，やるべきことをやります</t>
  </si>
  <si>
    <t>３　ふ段のあなた自身のことについて，当てはまるものを１つずつ選んでください。</t>
    <phoneticPr fontId="11"/>
  </si>
  <si>
    <t>勉強でわからないところがあったら，友達にその答えをきく</t>
    <rPh sb="0" eb="2">
      <t>ベンキョウ</t>
    </rPh>
    <rPh sb="17" eb="19">
      <t>トモダチ</t>
    </rPh>
    <rPh sb="22" eb="23">
      <t>コタ</t>
    </rPh>
    <phoneticPr fontId="11"/>
  </si>
  <si>
    <t>問題が退くつでつまらないときでも，それが終わるまでなんとかやり続けられるように努力する</t>
  </si>
  <si>
    <t>あなたのふだんの勉強のやり方について，ア～ネのそれぞれについて，もっとも当てはまるものを①～⑤の中から１つだけ選んでください</t>
  </si>
  <si>
    <t>先生や家の人にほめられたいから</t>
    <phoneticPr fontId="11"/>
  </si>
  <si>
    <t>中学校第１学年用</t>
    <rPh sb="0" eb="3">
      <t>チュウガッコウ</t>
    </rPh>
    <rPh sb="3" eb="4">
      <t>ダイ</t>
    </rPh>
    <rPh sb="5" eb="7">
      <t>ガクネン</t>
    </rPh>
    <rPh sb="7" eb="8">
      <t>ヨウ</t>
    </rPh>
    <phoneticPr fontId="23"/>
  </si>
  <si>
    <t>本棚３つ分（２０１～３００冊）</t>
  </si>
  <si>
    <t>本棚２つ分（１０１～２００冊）</t>
  </si>
  <si>
    <t>本棚１つ分（２６～１００冊）</t>
  </si>
  <si>
    <t>本棚１列分（１１～２５冊）</t>
  </si>
  <si>
    <t>１１冊以上</t>
    <phoneticPr fontId="11"/>
  </si>
  <si>
    <t>３時間以上，４時間より少ない</t>
    <phoneticPr fontId="11"/>
  </si>
  <si>
    <r>
      <t>８　あなたの</t>
    </r>
    <r>
      <rPr>
        <u/>
        <sz val="12"/>
        <rFont val="ＭＳ ゴシック"/>
        <family val="3"/>
        <charset val="128"/>
      </rPr>
      <t>中学校１年生の時の英語の授業について</t>
    </r>
    <r>
      <rPr>
        <sz val="12"/>
        <rFont val="ＭＳ ゴシック"/>
        <family val="3"/>
      </rPr>
      <t>，当てはまるものを1つずつ選んでください。</t>
    </r>
    <phoneticPr fontId="18"/>
  </si>
  <si>
    <t>④</t>
    <phoneticPr fontId="11"/>
  </si>
  <si>
    <r>
      <t>７　あなたの</t>
    </r>
    <r>
      <rPr>
        <u/>
        <sz val="12"/>
        <rFont val="ＭＳ ゴシック"/>
        <family val="3"/>
        <charset val="128"/>
      </rPr>
      <t>中学校１年生の時の数学の授業では</t>
    </r>
    <r>
      <rPr>
        <sz val="12"/>
        <rFont val="ＭＳ ゴシック"/>
        <family val="3"/>
      </rPr>
      <t>，次のようなことがどれくらいありましたか。当てはまるものを1つずつ選んでください。</t>
    </r>
    <rPh sb="23" eb="24">
      <t>ツギ</t>
    </rPh>
    <rPh sb="43" eb="44">
      <t>ア</t>
    </rPh>
    <rPh sb="55" eb="56">
      <t>エラ</t>
    </rPh>
    <phoneticPr fontId="18"/>
  </si>
  <si>
    <r>
      <t>６　あなたの</t>
    </r>
    <r>
      <rPr>
        <u/>
        <sz val="12"/>
        <rFont val="ＭＳ ゴシック"/>
        <family val="3"/>
        <charset val="128"/>
      </rPr>
      <t>中学校１年生の時のことについて</t>
    </r>
    <r>
      <rPr>
        <sz val="12"/>
        <rFont val="ＭＳ ゴシック"/>
        <family val="3"/>
      </rPr>
      <t>，当てはまるものを１つずつ選んでください。</t>
    </r>
    <rPh sb="22" eb="23">
      <t>ア</t>
    </rPh>
    <rPh sb="34" eb="35">
      <t>エラ</t>
    </rPh>
    <phoneticPr fontId="18"/>
  </si>
  <si>
    <t>当てはまらない</t>
    <rPh sb="0" eb="1">
      <t>ア</t>
    </rPh>
    <phoneticPr fontId="26"/>
  </si>
  <si>
    <t>どちらかといえば，当てはまらない</t>
    <rPh sb="9" eb="10">
      <t>ア</t>
    </rPh>
    <phoneticPr fontId="26"/>
  </si>
  <si>
    <t>どちらかといえば，当てはまる</t>
    <rPh sb="9" eb="10">
      <t>ア</t>
    </rPh>
    <phoneticPr fontId="26"/>
  </si>
  <si>
    <t>当てはまる</t>
    <rPh sb="0" eb="1">
      <t>ア</t>
    </rPh>
    <phoneticPr fontId="26"/>
  </si>
  <si>
    <t>友達や先輩の話</t>
    <phoneticPr fontId="11"/>
  </si>
  <si>
    <t>自分の個性や特技が生かせること</t>
    <phoneticPr fontId="11"/>
  </si>
  <si>
    <t>自分がやりたい勉強や部活動ができること</t>
    <phoneticPr fontId="11"/>
  </si>
  <si>
    <t>中学校を卒業後の進路について，どのようなことを重視して選びたいと考えていますか。ア～エのそれぞれについて，当てはまるものを①～④の中から1つずつ選んでください。</t>
    <phoneticPr fontId="11"/>
  </si>
  <si>
    <t>小学校の入学前に保育園に通っていましたか</t>
    <phoneticPr fontId="11"/>
  </si>
  <si>
    <t>難しいことでも失敗をおそれないで挑戦していますか</t>
    <phoneticPr fontId="11"/>
  </si>
  <si>
    <t>自分には，よいところがあると思いますか</t>
    <phoneticPr fontId="11"/>
  </si>
  <si>
    <t>イライラしているときに，先生や家の人（兄弟姉妹を除きます）に口答えをした</t>
  </si>
  <si>
    <t>机・ロッカー・部屋が散らかっていたので，必要なものを見つけることができなかった</t>
  </si>
  <si>
    <t>何か乱暴なことを言った</t>
  </si>
  <si>
    <t>授業で必要なものを忘れた</t>
  </si>
  <si>
    <t>○数字</t>
    <rPh sb="1" eb="3">
      <t>スウジ</t>
    </rPh>
    <phoneticPr fontId="11"/>
  </si>
  <si>
    <t>今やっていることが気に入らなかったとしても，学校の勉強でよい成績をとるために一生懸命がんばる</t>
  </si>
  <si>
    <t>勉強するときは，自分できめた計画に沿って行う</t>
  </si>
  <si>
    <t>勉強でわからないところがあったら，勉強のやり方をいろいろ変えてみる</t>
    <phoneticPr fontId="11"/>
  </si>
  <si>
    <t>24は○数字</t>
    <rPh sb="4" eb="6">
      <t>スウジ</t>
    </rPh>
    <phoneticPr fontId="11"/>
  </si>
  <si>
    <t>あなたの普段の勉強のやり方について，ア～ネのそれぞれについて，もっとも当てはまるものを①～⑤の中から１つだけ選んでください</t>
    <phoneticPr fontId="11"/>
  </si>
  <si>
    <t>将来の進学や就職の役に立つから</t>
  </si>
  <si>
    <t>勉強することが楽しい，好きだから</t>
    <phoneticPr fontId="11"/>
  </si>
  <si>
    <t>中学校第２学年用</t>
    <rPh sb="0" eb="3">
      <t>チュウガッコウ</t>
    </rPh>
    <rPh sb="3" eb="4">
      <t>ダイ</t>
    </rPh>
    <rPh sb="5" eb="7">
      <t>ガクネン</t>
    </rPh>
    <rPh sb="7" eb="8">
      <t>ヨウ</t>
    </rPh>
    <phoneticPr fontId="23"/>
  </si>
  <si>
    <t>あなたの生まれた月はいつですか</t>
    <rPh sb="4" eb="5">
      <t>ウ</t>
    </rPh>
    <rPh sb="8" eb="9">
      <t>ツキ</t>
    </rPh>
    <phoneticPr fontId="11"/>
  </si>
  <si>
    <t>（７１）</t>
    <phoneticPr fontId="11"/>
  </si>
  <si>
    <t>１０　あなた自身のことについて，当てはまるものをマークしてください。</t>
    <rPh sb="6" eb="8">
      <t>ジシン</t>
    </rPh>
    <rPh sb="16" eb="17">
      <t>ア</t>
    </rPh>
    <phoneticPr fontId="11"/>
  </si>
  <si>
    <t>難しかった</t>
    <rPh sb="0" eb="1">
      <t>ムズカ</t>
    </rPh>
    <phoneticPr fontId="11"/>
  </si>
  <si>
    <t>やや難しかった</t>
    <rPh sb="2" eb="3">
      <t>ムズカ</t>
    </rPh>
    <phoneticPr fontId="11"/>
  </si>
  <si>
    <t>ちょうどよかった</t>
  </si>
  <si>
    <t>やさしかった</t>
  </si>
  <si>
    <t>英語の調査問題の内容はどうでしたか</t>
    <rPh sb="0" eb="2">
      <t>エイゴ</t>
    </rPh>
    <rPh sb="3" eb="5">
      <t>チョウサ</t>
    </rPh>
    <rPh sb="5" eb="7">
      <t>モンダイ</t>
    </rPh>
    <rPh sb="8" eb="10">
      <t>ナイヨウ</t>
    </rPh>
    <phoneticPr fontId="11"/>
  </si>
  <si>
    <t>（７０）</t>
  </si>
  <si>
    <t>全く足りなかった</t>
    <rPh sb="2" eb="3">
      <t>タ</t>
    </rPh>
    <phoneticPr fontId="11"/>
  </si>
  <si>
    <t>やや足りなかった</t>
    <rPh sb="2" eb="3">
      <t>タ</t>
    </rPh>
    <phoneticPr fontId="11"/>
  </si>
  <si>
    <t>時間が余った</t>
    <rPh sb="0" eb="2">
      <t>ジカン</t>
    </rPh>
    <rPh sb="3" eb="4">
      <t>アマ</t>
    </rPh>
    <phoneticPr fontId="11"/>
  </si>
  <si>
    <t>英語の解答時間（４５分）は十分でしたか</t>
    <rPh sb="0" eb="2">
      <t>エイゴ</t>
    </rPh>
    <phoneticPr fontId="11"/>
  </si>
  <si>
    <t>（６９）</t>
  </si>
  <si>
    <t>数学の調査問題の内容はどうでしたか</t>
    <rPh sb="0" eb="2">
      <t>スウガク</t>
    </rPh>
    <rPh sb="3" eb="5">
      <t>チョウサ</t>
    </rPh>
    <rPh sb="5" eb="7">
      <t>モンダイ</t>
    </rPh>
    <rPh sb="8" eb="10">
      <t>ナイヨウ</t>
    </rPh>
    <phoneticPr fontId="11"/>
  </si>
  <si>
    <t>（６８）</t>
  </si>
  <si>
    <t>数学の解答時間（４５分）は十分でしたか</t>
    <rPh sb="0" eb="2">
      <t>スウガク</t>
    </rPh>
    <phoneticPr fontId="11"/>
  </si>
  <si>
    <t>（６７）</t>
  </si>
  <si>
    <t>国語の調査問題の内容はどうでしたか</t>
    <rPh sb="0" eb="2">
      <t>コクゴ</t>
    </rPh>
    <rPh sb="3" eb="5">
      <t>チョウサ</t>
    </rPh>
    <rPh sb="5" eb="7">
      <t>モンダイ</t>
    </rPh>
    <rPh sb="8" eb="10">
      <t>ナイヨウ</t>
    </rPh>
    <phoneticPr fontId="11"/>
  </si>
  <si>
    <t>（６６）</t>
  </si>
  <si>
    <t>国語の解答時間（４５分）は十分でしたか</t>
    <rPh sb="0" eb="2">
      <t>コクゴ</t>
    </rPh>
    <phoneticPr fontId="11"/>
  </si>
  <si>
    <t>（６５）</t>
    <phoneticPr fontId="11"/>
  </si>
  <si>
    <t>９　今回の調査問題について，当てはまるものを１つずつ選んでください。</t>
    <rPh sb="2" eb="4">
      <t>コンカイ</t>
    </rPh>
    <rPh sb="5" eb="7">
      <t>チョウサ</t>
    </rPh>
    <rPh sb="7" eb="9">
      <t>モンダイ</t>
    </rPh>
    <rPh sb="14" eb="15">
      <t>ア</t>
    </rPh>
    <rPh sb="26" eb="27">
      <t>エラ</t>
    </rPh>
    <phoneticPr fontId="11"/>
  </si>
  <si>
    <t>地域の大人（学校や塾・家庭教師・習い事の先生を除きます）に勉強やスポーツを教えてもらったり，一緒に遊んでもらったりすることがありますか</t>
    <rPh sb="0" eb="2">
      <t>チイキ</t>
    </rPh>
    <rPh sb="3" eb="5">
      <t>オトナ</t>
    </rPh>
    <rPh sb="6" eb="8">
      <t>ガッコウ</t>
    </rPh>
    <rPh sb="9" eb="10">
      <t>ジュク</t>
    </rPh>
    <rPh sb="11" eb="13">
      <t>カテイ</t>
    </rPh>
    <rPh sb="13" eb="15">
      <t>キョウシ</t>
    </rPh>
    <rPh sb="16" eb="17">
      <t>ナラ</t>
    </rPh>
    <rPh sb="18" eb="19">
      <t>ゴト</t>
    </rPh>
    <rPh sb="20" eb="22">
      <t>センセイ</t>
    </rPh>
    <rPh sb="23" eb="24">
      <t>ノゾ</t>
    </rPh>
    <phoneticPr fontId="11"/>
  </si>
  <si>
    <t>（６４）</t>
  </si>
  <si>
    <t>家の人（兄弟姉妹は除きます）と学校での出来事について話をしますか</t>
    <rPh sb="0" eb="1">
      <t>イエ</t>
    </rPh>
    <rPh sb="2" eb="3">
      <t>ヒト</t>
    </rPh>
    <rPh sb="4" eb="6">
      <t>キョウダイ</t>
    </rPh>
    <rPh sb="6" eb="8">
      <t>シマイ</t>
    </rPh>
    <rPh sb="9" eb="10">
      <t>ノゾ</t>
    </rPh>
    <rPh sb="15" eb="17">
      <t>ガッコウ</t>
    </rPh>
    <phoneticPr fontId="11"/>
  </si>
  <si>
    <t>（６３）</t>
  </si>
  <si>
    <t>携帯電話やスマートフォンで通話やメール，インターネットをすることについて，家の人と約束を決めていますか（携帯電話やスマートフォンを使ってゲームをする時間は除きます）</t>
    <rPh sb="37" eb="38">
      <t>イエ</t>
    </rPh>
    <rPh sb="39" eb="40">
      <t>ヒト</t>
    </rPh>
    <rPh sb="41" eb="43">
      <t>ヤクソク</t>
    </rPh>
    <rPh sb="44" eb="45">
      <t>キ</t>
    </rPh>
    <phoneticPr fontId="11"/>
  </si>
  <si>
    <t>携帯電話やスマートフォンを持っていない</t>
    <phoneticPr fontId="11"/>
  </si>
  <si>
    <t>普段（月～金曜日），１日当たりどれくらいの時間，携帯電話やスマートフォンで通話やメール，インターネットをしますか（携帯電話やスマートフォンを使ってゲームをする時間は除きます）</t>
  </si>
  <si>
    <t>テレビゲーム（コンピュータゲーム，携帯式のゲーム，携帯電話やスマートフォンを使ったゲームも含みます）をすることについて，家の人と約束を決めていますか</t>
    <rPh sb="60" eb="61">
      <t>イエ</t>
    </rPh>
    <rPh sb="62" eb="63">
      <t>ヒト</t>
    </rPh>
    <rPh sb="64" eb="66">
      <t>ヤクソク</t>
    </rPh>
    <rPh sb="67" eb="68">
      <t>キ</t>
    </rPh>
    <phoneticPr fontId="11"/>
  </si>
  <si>
    <t>全くしない</t>
    <rPh sb="0" eb="1">
      <t>マッタ</t>
    </rPh>
    <phoneticPr fontId="11"/>
  </si>
  <si>
    <t>１時間より少ない</t>
    <rPh sb="1" eb="3">
      <t>ジカン</t>
    </rPh>
    <rPh sb="5" eb="6">
      <t>スク</t>
    </rPh>
    <phoneticPr fontId="11"/>
  </si>
  <si>
    <t>普段（月～金曜日），１日当たりどれくらいの時間，テレビゲーム（コンピュータゲーム，携帯式のゲーム，携帯電話やスマートフォンを使ったゲームも含みます）をしますか</t>
  </si>
  <si>
    <t>ほとんどない（０～１０冊）</t>
    <rPh sb="11" eb="12">
      <t>サツ</t>
    </rPh>
    <phoneticPr fontId="11"/>
  </si>
  <si>
    <t>家には，自分や家の人が読む本がどれくらいありますか</t>
    <rPh sb="0" eb="1">
      <t>イエ</t>
    </rPh>
    <rPh sb="4" eb="6">
      <t>ジブン</t>
    </rPh>
    <rPh sb="7" eb="8">
      <t>イエ</t>
    </rPh>
    <rPh sb="9" eb="10">
      <t>ヒト</t>
    </rPh>
    <rPh sb="11" eb="12">
      <t>ヨ</t>
    </rPh>
    <rPh sb="13" eb="14">
      <t>ホン</t>
    </rPh>
    <phoneticPr fontId="11"/>
  </si>
  <si>
    <t>１冊も読まない</t>
    <rPh sb="1" eb="2">
      <t>サツ</t>
    </rPh>
    <rPh sb="3" eb="4">
      <t>ヨ</t>
    </rPh>
    <phoneticPr fontId="11"/>
  </si>
  <si>
    <t>１か月に，何冊くらいの本を読みますか（教科書や参考書，漫画や雑誌は除く）</t>
    <rPh sb="2" eb="3">
      <t>ゲツ</t>
    </rPh>
    <rPh sb="5" eb="7">
      <t>ナンサツ</t>
    </rPh>
    <rPh sb="11" eb="12">
      <t>ホン</t>
    </rPh>
    <rPh sb="13" eb="14">
      <t>ヨ</t>
    </rPh>
    <rPh sb="19" eb="22">
      <t>キョウカショ</t>
    </rPh>
    <rPh sb="23" eb="26">
      <t>サンコウショ</t>
    </rPh>
    <rPh sb="27" eb="29">
      <t>マンガ</t>
    </rPh>
    <rPh sb="30" eb="32">
      <t>ザッシ</t>
    </rPh>
    <rPh sb="33" eb="34">
      <t>ノゾ</t>
    </rPh>
    <phoneticPr fontId="11"/>
  </si>
  <si>
    <t>２時間より少ない</t>
    <rPh sb="1" eb="3">
      <t>ジカン</t>
    </rPh>
    <rPh sb="5" eb="6">
      <t>スク</t>
    </rPh>
    <phoneticPr fontId="11"/>
  </si>
  <si>
    <t>２時間以上，４時間より少ない</t>
    <rPh sb="1" eb="3">
      <t>ジカン</t>
    </rPh>
    <rPh sb="3" eb="5">
      <t>イジョウ</t>
    </rPh>
    <rPh sb="7" eb="9">
      <t>ジカン</t>
    </rPh>
    <rPh sb="11" eb="12">
      <t>スク</t>
    </rPh>
    <phoneticPr fontId="11"/>
  </si>
  <si>
    <t>４時間以上，６時間より少ない</t>
    <rPh sb="1" eb="3">
      <t>ジカン</t>
    </rPh>
    <rPh sb="3" eb="5">
      <t>イジョウ</t>
    </rPh>
    <rPh sb="7" eb="9">
      <t>ジカン</t>
    </rPh>
    <rPh sb="11" eb="12">
      <t>スク</t>
    </rPh>
    <phoneticPr fontId="11"/>
  </si>
  <si>
    <t>６時間以上，８時間より少ない</t>
    <rPh sb="1" eb="3">
      <t>ジカン</t>
    </rPh>
    <rPh sb="3" eb="5">
      <t>イジョウ</t>
    </rPh>
    <rPh sb="7" eb="9">
      <t>ジカン</t>
    </rPh>
    <rPh sb="11" eb="12">
      <t>スク</t>
    </rPh>
    <phoneticPr fontId="11"/>
  </si>
  <si>
    <t>８時間以上，１０時間より少ない</t>
    <rPh sb="1" eb="5">
      <t>ジカンイジョウ</t>
    </rPh>
    <rPh sb="8" eb="10">
      <t>ジカン</t>
    </rPh>
    <rPh sb="12" eb="13">
      <t>スク</t>
    </rPh>
    <phoneticPr fontId="11"/>
  </si>
  <si>
    <t>１０時間以上，１２時間より少ない</t>
    <rPh sb="2" eb="6">
      <t>ジカンイジョウ</t>
    </rPh>
    <rPh sb="9" eb="11">
      <t>ジカン</t>
    </rPh>
    <rPh sb="13" eb="14">
      <t>スク</t>
    </rPh>
    <phoneticPr fontId="11"/>
  </si>
  <si>
    <t>１２時間以上</t>
    <rPh sb="2" eb="6">
      <t>ジカンイジョウ</t>
    </rPh>
    <phoneticPr fontId="11"/>
  </si>
  <si>
    <t>通っていない</t>
    <rPh sb="0" eb="1">
      <t>カヨ</t>
    </rPh>
    <phoneticPr fontId="11"/>
  </si>
  <si>
    <r>
      <t>学習塾（家庭教師に教わっている場合も入ります）で</t>
    </r>
    <r>
      <rPr>
        <u/>
        <sz val="11"/>
        <rFont val="ＭＳ ゴシック"/>
        <family val="3"/>
        <charset val="128"/>
      </rPr>
      <t>１週間で，どのくらいの時間</t>
    </r>
    <r>
      <rPr>
        <sz val="11"/>
        <rFont val="ＭＳ ゴシック"/>
        <family val="3"/>
      </rPr>
      <t>，勉強をしますか</t>
    </r>
    <rPh sb="9" eb="10">
      <t>オソ</t>
    </rPh>
    <rPh sb="15" eb="17">
      <t>バアイ</t>
    </rPh>
    <rPh sb="18" eb="19">
      <t>ハイ</t>
    </rPh>
    <rPh sb="25" eb="27">
      <t>シュウカン</t>
    </rPh>
    <rPh sb="35" eb="37">
      <t>ジカン</t>
    </rPh>
    <phoneticPr fontId="11"/>
  </si>
  <si>
    <r>
      <t>土曜日や日曜日など学校が休みの日に，</t>
    </r>
    <r>
      <rPr>
        <u/>
        <sz val="11"/>
        <rFont val="ＭＳ ゴシック"/>
        <family val="3"/>
        <charset val="128"/>
      </rPr>
      <t>１日当たりどれくらいの時間</t>
    </r>
    <r>
      <rPr>
        <sz val="11"/>
        <rFont val="ＭＳ ゴシック"/>
        <family val="3"/>
      </rPr>
      <t>，勉強をしますか（学習塾で勉強している時間や家庭教師に教わっている時間も含みます）</t>
    </r>
    <phoneticPr fontId="11"/>
  </si>
  <si>
    <t>１時間以上，２時間より少ない</t>
    <rPh sb="1" eb="5">
      <t>ジカンイジョウ</t>
    </rPh>
    <rPh sb="7" eb="9">
      <t>ジカン</t>
    </rPh>
    <rPh sb="11" eb="12">
      <t>スク</t>
    </rPh>
    <phoneticPr fontId="11"/>
  </si>
  <si>
    <t>３時間以上</t>
    <rPh sb="1" eb="5">
      <t>ジカンイジョウ</t>
    </rPh>
    <phoneticPr fontId="11"/>
  </si>
  <si>
    <r>
      <t>学校の授業時間以外に，普段（月～金曜日），</t>
    </r>
    <r>
      <rPr>
        <u/>
        <sz val="11"/>
        <rFont val="ＭＳ ゴシック"/>
        <family val="3"/>
        <charset val="128"/>
      </rPr>
      <t>１日当たりどれくらいの時間</t>
    </r>
    <r>
      <rPr>
        <sz val="11"/>
        <rFont val="ＭＳ ゴシック"/>
        <family val="3"/>
      </rPr>
      <t>，勉強をしますか（学習塾で勉強している時間や家庭教師に教わっている時間も含みます）</t>
    </r>
    <phoneticPr fontId="11"/>
  </si>
  <si>
    <t>学校の授業の予習や復習をしていますか</t>
    <rPh sb="9" eb="11">
      <t>フクシュウ</t>
    </rPh>
    <phoneticPr fontId="11"/>
  </si>
  <si>
    <t>学校の宿題をしていますか</t>
    <phoneticPr fontId="11"/>
  </si>
  <si>
    <t>授業で，英語を使って活動することで，自分も英語を使ってみたいと思うようになりましたか</t>
    <rPh sb="4" eb="6">
      <t>エイゴ</t>
    </rPh>
    <rPh sb="7" eb="8">
      <t>ツカ</t>
    </rPh>
    <rPh sb="10" eb="12">
      <t>カツドウ</t>
    </rPh>
    <rPh sb="18" eb="20">
      <t>ジブン</t>
    </rPh>
    <rPh sb="21" eb="23">
      <t>エイゴ</t>
    </rPh>
    <rPh sb="24" eb="25">
      <t>ツカ</t>
    </rPh>
    <rPh sb="31" eb="32">
      <t>オモ</t>
    </rPh>
    <phoneticPr fontId="15"/>
  </si>
  <si>
    <t>授業で，自分や友達の考えや気持ちなどについて，英語で聞く，話す，読む，書くなどの活動を行っていましたか</t>
    <rPh sb="4" eb="6">
      <t>ジブン</t>
    </rPh>
    <rPh sb="7" eb="9">
      <t>トモダチ</t>
    </rPh>
    <rPh sb="10" eb="11">
      <t>カンガ</t>
    </rPh>
    <rPh sb="13" eb="15">
      <t>キモ</t>
    </rPh>
    <rPh sb="23" eb="25">
      <t>エイゴ</t>
    </rPh>
    <rPh sb="26" eb="27">
      <t>キ</t>
    </rPh>
    <rPh sb="29" eb="30">
      <t>ハナ</t>
    </rPh>
    <rPh sb="32" eb="33">
      <t>ヨ</t>
    </rPh>
    <rPh sb="35" eb="36">
      <t>カ</t>
    </rPh>
    <rPh sb="40" eb="42">
      <t>カツドウ</t>
    </rPh>
    <rPh sb="43" eb="44">
      <t>オコナ</t>
    </rPh>
    <phoneticPr fontId="15"/>
  </si>
  <si>
    <t>授業で，友達と英語を使って活動することで，新しい英語の表現を使えるようになりましたか</t>
    <rPh sb="4" eb="6">
      <t>トモダチ</t>
    </rPh>
    <rPh sb="7" eb="9">
      <t>エイゴ</t>
    </rPh>
    <rPh sb="10" eb="11">
      <t>ツカ</t>
    </rPh>
    <rPh sb="13" eb="15">
      <t>カツドウ</t>
    </rPh>
    <rPh sb="21" eb="22">
      <t>アタラ</t>
    </rPh>
    <rPh sb="24" eb="26">
      <t>エイゴ</t>
    </rPh>
    <rPh sb="27" eb="29">
      <t>ヒョウゲン</t>
    </rPh>
    <rPh sb="30" eb="31">
      <t>ツカ</t>
    </rPh>
    <phoneticPr fontId="15"/>
  </si>
  <si>
    <r>
      <t>７　あなたの</t>
    </r>
    <r>
      <rPr>
        <u/>
        <sz val="12"/>
        <rFont val="ＭＳ ゴシック"/>
        <family val="3"/>
        <charset val="128"/>
      </rPr>
      <t>中学校２年生の時の英語の授業について</t>
    </r>
    <r>
      <rPr>
        <sz val="12"/>
        <rFont val="ＭＳ ゴシック"/>
        <family val="3"/>
      </rPr>
      <t>，当てはまるものを１つずつ選んでください。</t>
    </r>
    <rPh sb="15" eb="17">
      <t>エイゴ</t>
    </rPh>
    <rPh sb="18" eb="20">
      <t>ジュギョウ</t>
    </rPh>
    <rPh sb="25" eb="26">
      <t>ア</t>
    </rPh>
    <rPh sb="37" eb="38">
      <t>エラ</t>
    </rPh>
    <phoneticPr fontId="18"/>
  </si>
  <si>
    <r>
      <t>授業のはじめには気が付かなかった疑問が，授業の終わりに，頭に</t>
    </r>
    <r>
      <rPr>
        <sz val="11"/>
        <color rgb="FFFF0000"/>
        <rFont val="ＭＳ ゴシック"/>
        <family val="3"/>
        <charset val="128"/>
      </rPr>
      <t>う</t>
    </r>
    <r>
      <rPr>
        <sz val="11"/>
        <rFont val="ＭＳ ゴシック"/>
        <family val="3"/>
      </rPr>
      <t>かんできたこと</t>
    </r>
    <rPh sb="0" eb="2">
      <t>ジュギョウ</t>
    </rPh>
    <rPh sb="8" eb="9">
      <t>キ</t>
    </rPh>
    <rPh sb="10" eb="11">
      <t>ツ</t>
    </rPh>
    <rPh sb="16" eb="18">
      <t>ギモン</t>
    </rPh>
    <rPh sb="20" eb="22">
      <t>ジュギョウ</t>
    </rPh>
    <rPh sb="23" eb="24">
      <t>オ</t>
    </rPh>
    <rPh sb="28" eb="29">
      <t>アタマ</t>
    </rPh>
    <phoneticPr fontId="18"/>
  </si>
  <si>
    <t>授業のはじめに，先生から，どうやったら課題を解決できるか考えるように言われること</t>
    <rPh sb="0" eb="2">
      <t>ジュギョウ</t>
    </rPh>
    <rPh sb="8" eb="10">
      <t>センセイ</t>
    </rPh>
    <rPh sb="19" eb="21">
      <t>カダイ</t>
    </rPh>
    <rPh sb="22" eb="24">
      <t>カイケツ</t>
    </rPh>
    <rPh sb="28" eb="29">
      <t>カンガ</t>
    </rPh>
    <rPh sb="34" eb="35">
      <t>イ</t>
    </rPh>
    <phoneticPr fontId="18"/>
  </si>
  <si>
    <t>授業で課題を解決するときに，みんなでいろいろな考えを発表すること</t>
    <rPh sb="0" eb="2">
      <t>ジュギョウ</t>
    </rPh>
    <rPh sb="3" eb="5">
      <t>カダイ</t>
    </rPh>
    <rPh sb="6" eb="8">
      <t>カイケツ</t>
    </rPh>
    <rPh sb="23" eb="24">
      <t>カンガ</t>
    </rPh>
    <rPh sb="26" eb="28">
      <t>ハッピョウ</t>
    </rPh>
    <phoneticPr fontId="18"/>
  </si>
  <si>
    <t>グループで活動するときに，一人の考えだけでなくみんなで考えを出し合って課題を解決すること</t>
    <rPh sb="5" eb="7">
      <t>カツドウ</t>
    </rPh>
    <rPh sb="13" eb="15">
      <t>ヒトリ</t>
    </rPh>
    <rPh sb="16" eb="17">
      <t>カンガ</t>
    </rPh>
    <rPh sb="27" eb="28">
      <t>カンガ</t>
    </rPh>
    <rPh sb="30" eb="31">
      <t>ダ</t>
    </rPh>
    <rPh sb="32" eb="33">
      <t>ア</t>
    </rPh>
    <rPh sb="35" eb="37">
      <t>カダイ</t>
    </rPh>
    <rPh sb="38" eb="40">
      <t>カイケツ</t>
    </rPh>
    <phoneticPr fontId="18"/>
  </si>
  <si>
    <t>ドリルなどをすること</t>
    <phoneticPr fontId="18"/>
  </si>
  <si>
    <t>ノートやワークシート，プリントに書いた授業のまとめを先生に見てもらうこと</t>
    <rPh sb="16" eb="17">
      <t>カ</t>
    </rPh>
    <rPh sb="19" eb="21">
      <t>ジュギョウ</t>
    </rPh>
    <rPh sb="26" eb="28">
      <t>センセイ</t>
    </rPh>
    <rPh sb="29" eb="30">
      <t>ミ</t>
    </rPh>
    <phoneticPr fontId="18"/>
  </si>
  <si>
    <t>自分の考えを理由を付けて発表したり，書いたりできたこと</t>
    <rPh sb="0" eb="2">
      <t>ジブン</t>
    </rPh>
    <rPh sb="3" eb="4">
      <t>カンガ</t>
    </rPh>
    <rPh sb="6" eb="8">
      <t>リユウ</t>
    </rPh>
    <rPh sb="9" eb="10">
      <t>ツ</t>
    </rPh>
    <rPh sb="12" eb="14">
      <t>ハッピョウ</t>
    </rPh>
    <rPh sb="18" eb="19">
      <t>カ</t>
    </rPh>
    <phoneticPr fontId="18"/>
  </si>
  <si>
    <t>課題を解決するときに，それまで習ったことと関連付けて解決できたこと</t>
    <rPh sb="0" eb="2">
      <t>カダイ</t>
    </rPh>
    <rPh sb="3" eb="5">
      <t>カイケツ</t>
    </rPh>
    <rPh sb="15" eb="16">
      <t>ナラ</t>
    </rPh>
    <rPh sb="21" eb="24">
      <t>カンレンヅ</t>
    </rPh>
    <rPh sb="26" eb="28">
      <t>カイケツ</t>
    </rPh>
    <phoneticPr fontId="18"/>
  </si>
  <si>
    <r>
      <t>６　あなたの</t>
    </r>
    <r>
      <rPr>
        <u/>
        <sz val="12"/>
        <rFont val="ＭＳ ゴシック"/>
        <family val="3"/>
        <charset val="128"/>
      </rPr>
      <t>中学校２年生の時の数学の授業では</t>
    </r>
    <r>
      <rPr>
        <sz val="12"/>
        <rFont val="ＭＳ ゴシック"/>
        <family val="3"/>
      </rPr>
      <t>，次のようなことがどれくらいありましたか。</t>
    </r>
    <rPh sb="6" eb="9">
      <t>チュウガッコウ</t>
    </rPh>
    <rPh sb="10" eb="12">
      <t>ネンセイ</t>
    </rPh>
    <rPh sb="13" eb="14">
      <t>トキ</t>
    </rPh>
    <rPh sb="15" eb="17">
      <t>スウガク</t>
    </rPh>
    <rPh sb="18" eb="20">
      <t>ジュギョウ</t>
    </rPh>
    <rPh sb="23" eb="24">
      <t>ツギ</t>
    </rPh>
    <phoneticPr fontId="18"/>
  </si>
  <si>
    <t>学校の先生たちは自分の悩みの相談にのってくれましたか</t>
    <rPh sb="0" eb="2">
      <t>ガッコウ</t>
    </rPh>
    <rPh sb="3" eb="5">
      <t>センセイ</t>
    </rPh>
    <rPh sb="8" eb="10">
      <t>ジブン</t>
    </rPh>
    <rPh sb="11" eb="12">
      <t>ナヤ</t>
    </rPh>
    <rPh sb="14" eb="16">
      <t>ソウダン</t>
    </rPh>
    <phoneticPr fontId="18"/>
  </si>
  <si>
    <t>学校の先生たちは自分のよいところを認めてくれましたか</t>
    <rPh sb="0" eb="2">
      <t>ガッコウ</t>
    </rPh>
    <rPh sb="3" eb="5">
      <t>センセイ</t>
    </rPh>
    <rPh sb="8" eb="10">
      <t>ジブン</t>
    </rPh>
    <rPh sb="17" eb="18">
      <t>ミト</t>
    </rPh>
    <phoneticPr fontId="18"/>
  </si>
  <si>
    <t>満足していなかった</t>
    <rPh sb="0" eb="2">
      <t>マンゾク</t>
    </rPh>
    <phoneticPr fontId="11"/>
  </si>
  <si>
    <t>どちらかといえば，満足していなかった</t>
    <rPh sb="9" eb="11">
      <t>マンゾク</t>
    </rPh>
    <phoneticPr fontId="11"/>
  </si>
  <si>
    <t>どちらかといえば，満足していた</t>
    <rPh sb="9" eb="11">
      <t>マンゾク</t>
    </rPh>
    <phoneticPr fontId="11"/>
  </si>
  <si>
    <t>満足していた</t>
    <rPh sb="0" eb="2">
      <t>マンゾク</t>
    </rPh>
    <phoneticPr fontId="11"/>
  </si>
  <si>
    <t>学校での生活には満足していましたか（体育祭や合唱コンクールなどの学校行事も含みます）</t>
    <rPh sb="0" eb="2">
      <t>ガッコウ</t>
    </rPh>
    <rPh sb="4" eb="6">
      <t>セイカツ</t>
    </rPh>
    <rPh sb="8" eb="10">
      <t>マンゾク</t>
    </rPh>
    <rPh sb="18" eb="21">
      <t>タイイクサイ</t>
    </rPh>
    <rPh sb="22" eb="24">
      <t>ガッショウ</t>
    </rPh>
    <rPh sb="32" eb="34">
      <t>ガッコウ</t>
    </rPh>
    <rPh sb="34" eb="36">
      <t>ギョウジ</t>
    </rPh>
    <rPh sb="37" eb="38">
      <t>フク</t>
    </rPh>
    <phoneticPr fontId="18"/>
  </si>
  <si>
    <t>学級は落ち着いて学習する雰囲気がありましたか</t>
    <rPh sb="0" eb="2">
      <t>ガッキュウ</t>
    </rPh>
    <rPh sb="3" eb="4">
      <t>オ</t>
    </rPh>
    <rPh sb="5" eb="6">
      <t>ツ</t>
    </rPh>
    <rPh sb="8" eb="10">
      <t>ガクシュウ</t>
    </rPh>
    <rPh sb="12" eb="15">
      <t>フンイキ</t>
    </rPh>
    <phoneticPr fontId="18"/>
  </si>
  <si>
    <t>学級での生活は楽しかったですか</t>
    <rPh sb="0" eb="2">
      <t>ガッキュウ</t>
    </rPh>
    <rPh sb="4" eb="6">
      <t>セイカツ</t>
    </rPh>
    <rPh sb="7" eb="8">
      <t>タノ</t>
    </rPh>
    <phoneticPr fontId="18"/>
  </si>
  <si>
    <r>
      <t>５　あなたの</t>
    </r>
    <r>
      <rPr>
        <u/>
        <sz val="12"/>
        <rFont val="ＭＳ ゴシック"/>
        <family val="3"/>
        <charset val="128"/>
      </rPr>
      <t>中学校２年生の時のことについて</t>
    </r>
    <r>
      <rPr>
        <sz val="12"/>
        <rFont val="ＭＳ ゴシック"/>
        <family val="3"/>
      </rPr>
      <t>，当てはまるものを１つずつ選んでください。</t>
    </r>
    <rPh sb="6" eb="9">
      <t>チュウガッコウ</t>
    </rPh>
    <rPh sb="10" eb="12">
      <t>ネンセイ</t>
    </rPh>
    <rPh sb="13" eb="14">
      <t>トキ</t>
    </rPh>
    <rPh sb="22" eb="23">
      <t>ア</t>
    </rPh>
    <rPh sb="34" eb="35">
      <t>エラ</t>
    </rPh>
    <phoneticPr fontId="18"/>
  </si>
  <si>
    <t>進んで掃除や美化活動に取り組み，学校をきれいにすることができていますか</t>
    <rPh sb="0" eb="1">
      <t>スス</t>
    </rPh>
    <rPh sb="3" eb="5">
      <t>ソウジ</t>
    </rPh>
    <rPh sb="6" eb="8">
      <t>ビカ</t>
    </rPh>
    <rPh sb="8" eb="10">
      <t>カツドウ</t>
    </rPh>
    <rPh sb="11" eb="12">
      <t>ト</t>
    </rPh>
    <rPh sb="13" eb="14">
      <t>ク</t>
    </rPh>
    <rPh sb="16" eb="18">
      <t>ガッコウ</t>
    </rPh>
    <phoneticPr fontId="26"/>
  </si>
  <si>
    <t>人の集まるところでは静かにし，その場にふさわしい態度をとることができていますか</t>
    <rPh sb="0" eb="1">
      <t>ヒト</t>
    </rPh>
    <rPh sb="2" eb="3">
      <t>アツ</t>
    </rPh>
    <rPh sb="10" eb="11">
      <t>シズ</t>
    </rPh>
    <rPh sb="17" eb="18">
      <t>バ</t>
    </rPh>
    <rPh sb="24" eb="26">
      <t>タイド</t>
    </rPh>
    <phoneticPr fontId="26"/>
  </si>
  <si>
    <t>先生の話や友だちの発表をしっかり聞き，自分の考えを伝えることができていますか</t>
    <rPh sb="0" eb="2">
      <t>センセイ</t>
    </rPh>
    <rPh sb="3" eb="4">
      <t>ハナシ</t>
    </rPh>
    <rPh sb="5" eb="6">
      <t>トモ</t>
    </rPh>
    <rPh sb="9" eb="11">
      <t>ハッピョウ</t>
    </rPh>
    <rPh sb="16" eb="17">
      <t>キ</t>
    </rPh>
    <rPh sb="19" eb="21">
      <t>ジブン</t>
    </rPh>
    <rPh sb="22" eb="23">
      <t>カンガ</t>
    </rPh>
    <rPh sb="25" eb="26">
      <t>ツタ</t>
    </rPh>
    <phoneticPr fontId="26"/>
  </si>
  <si>
    <t>学習の準備を整え，授業にのぞむことができていますか</t>
    <rPh sb="0" eb="2">
      <t>ガクシュウ</t>
    </rPh>
    <rPh sb="3" eb="5">
      <t>ジュンビ</t>
    </rPh>
    <rPh sb="6" eb="7">
      <t>トトノ</t>
    </rPh>
    <rPh sb="9" eb="11">
      <t>ジュギョウ</t>
    </rPh>
    <phoneticPr fontId="26"/>
  </si>
  <si>
    <t>相手の気持ちやその場の状況を考え，やさしい言葉づかいができていますか</t>
    <rPh sb="0" eb="2">
      <t>アイテ</t>
    </rPh>
    <rPh sb="3" eb="5">
      <t>キモ</t>
    </rPh>
    <rPh sb="9" eb="10">
      <t>バ</t>
    </rPh>
    <rPh sb="11" eb="13">
      <t>ジョウキョウ</t>
    </rPh>
    <rPh sb="14" eb="15">
      <t>カンガ</t>
    </rPh>
    <rPh sb="21" eb="23">
      <t>コトバ</t>
    </rPh>
    <phoneticPr fontId="26"/>
  </si>
  <si>
    <t>時と場に応じた適切な言葉づかいができていますか</t>
    <rPh sb="0" eb="1">
      <t>トキ</t>
    </rPh>
    <rPh sb="2" eb="3">
      <t>バ</t>
    </rPh>
    <rPh sb="4" eb="5">
      <t>オウ</t>
    </rPh>
    <rPh sb="7" eb="9">
      <t>テキセツ</t>
    </rPh>
    <rPh sb="10" eb="12">
      <t>コトバ</t>
    </rPh>
    <phoneticPr fontId="26"/>
  </si>
  <si>
    <t>名前を呼ばれたら「はい」とはっきり返事をすることができていますか</t>
    <rPh sb="0" eb="2">
      <t>ナマエ</t>
    </rPh>
    <rPh sb="3" eb="4">
      <t>ヨ</t>
    </rPh>
    <rPh sb="17" eb="19">
      <t>ヘンジ</t>
    </rPh>
    <phoneticPr fontId="26"/>
  </si>
  <si>
    <t>だれに対しても進んであいさつをすることができていますか</t>
    <rPh sb="3" eb="4">
      <t>タイ</t>
    </rPh>
    <rPh sb="7" eb="8">
      <t>スス</t>
    </rPh>
    <phoneticPr fontId="26"/>
  </si>
  <si>
    <t>机やロッカーの中，身の回りの整理整頓をすることができていますか</t>
    <rPh sb="0" eb="1">
      <t>ツクエ</t>
    </rPh>
    <rPh sb="7" eb="8">
      <t>ナカ</t>
    </rPh>
    <rPh sb="9" eb="10">
      <t>ミ</t>
    </rPh>
    <rPh sb="11" eb="12">
      <t>マワ</t>
    </rPh>
    <rPh sb="14" eb="16">
      <t>セイリ</t>
    </rPh>
    <rPh sb="16" eb="18">
      <t>セイトン</t>
    </rPh>
    <phoneticPr fontId="26"/>
  </si>
  <si>
    <t>脱いだはき物のかかとをそろえることができていますか</t>
    <rPh sb="0" eb="1">
      <t>ヌ</t>
    </rPh>
    <rPh sb="5" eb="6">
      <t>モノ</t>
    </rPh>
    <phoneticPr fontId="26"/>
  </si>
  <si>
    <t>授業や活動の始まる時刻を守ることができていますか</t>
    <rPh sb="0" eb="2">
      <t>ジュギョウ</t>
    </rPh>
    <rPh sb="3" eb="5">
      <t>カツドウ</t>
    </rPh>
    <rPh sb="6" eb="7">
      <t>ハジ</t>
    </rPh>
    <rPh sb="9" eb="11">
      <t>ジコク</t>
    </rPh>
    <rPh sb="12" eb="13">
      <t>マモ</t>
    </rPh>
    <phoneticPr fontId="26"/>
  </si>
  <si>
    <t>登下校時刻を守ることができていますか</t>
    <rPh sb="0" eb="3">
      <t>トウゲコウ</t>
    </rPh>
    <rPh sb="3" eb="5">
      <t>ジコク</t>
    </rPh>
    <rPh sb="6" eb="7">
      <t>マモ</t>
    </rPh>
    <phoneticPr fontId="26"/>
  </si>
  <si>
    <t>４　あなたの生活の様子を振り返り，次のことについて，当てはまるものを１つずつ選んでください。</t>
    <rPh sb="6" eb="8">
      <t>セイカツ</t>
    </rPh>
    <rPh sb="9" eb="11">
      <t>ヨウス</t>
    </rPh>
    <rPh sb="12" eb="13">
      <t>フ</t>
    </rPh>
    <rPh sb="14" eb="15">
      <t>カエ</t>
    </rPh>
    <rPh sb="17" eb="18">
      <t>ツギ</t>
    </rPh>
    <rPh sb="26" eb="27">
      <t>ア</t>
    </rPh>
    <rPh sb="38" eb="39">
      <t>エラ</t>
    </rPh>
    <phoneticPr fontId="11"/>
  </si>
  <si>
    <t>友達や先輩の話</t>
    <rPh sb="0" eb="2">
      <t>トモダチ</t>
    </rPh>
    <rPh sb="3" eb="5">
      <t>センパイ</t>
    </rPh>
    <rPh sb="6" eb="7">
      <t>ハナシ</t>
    </rPh>
    <phoneticPr fontId="26"/>
  </si>
  <si>
    <t>エ</t>
  </si>
  <si>
    <t>高校の見学会などに参加し，自分で進路先を見ること</t>
    <rPh sb="0" eb="2">
      <t>コウコウ</t>
    </rPh>
    <rPh sb="3" eb="6">
      <t>ケンガクカイ</t>
    </rPh>
    <rPh sb="9" eb="11">
      <t>サンカ</t>
    </rPh>
    <rPh sb="13" eb="15">
      <t>ジブン</t>
    </rPh>
    <rPh sb="16" eb="18">
      <t>シンロ</t>
    </rPh>
    <rPh sb="18" eb="19">
      <t>サキ</t>
    </rPh>
    <rPh sb="20" eb="21">
      <t>ミ</t>
    </rPh>
    <phoneticPr fontId="26"/>
  </si>
  <si>
    <t>ウ</t>
  </si>
  <si>
    <t>家の人の話</t>
    <rPh sb="0" eb="1">
      <t>イエ</t>
    </rPh>
    <rPh sb="2" eb="3">
      <t>ヒト</t>
    </rPh>
    <rPh sb="4" eb="5">
      <t>ハナシ</t>
    </rPh>
    <phoneticPr fontId="26"/>
  </si>
  <si>
    <t>イ</t>
  </si>
  <si>
    <t>中学校の先生の話</t>
    <rPh sb="0" eb="3">
      <t>チュウガッコウ</t>
    </rPh>
    <rPh sb="4" eb="6">
      <t>センセイ</t>
    </rPh>
    <rPh sb="7" eb="8">
      <t>ハナシ</t>
    </rPh>
    <phoneticPr fontId="26"/>
  </si>
  <si>
    <t>ア</t>
  </si>
  <si>
    <t>中学校を卒業後の進路を選ぶときに，どのような情報を参考にしたいと思いますか。ア～エのそれぞれについて，当てはまるものを①～④の中から１つずつ選んでください。</t>
    <rPh sb="0" eb="3">
      <t>チュウガッコウ</t>
    </rPh>
    <rPh sb="4" eb="6">
      <t>ソツギョウ</t>
    </rPh>
    <rPh sb="6" eb="7">
      <t>ゴ</t>
    </rPh>
    <rPh sb="8" eb="10">
      <t>シンロ</t>
    </rPh>
    <rPh sb="11" eb="12">
      <t>エラ</t>
    </rPh>
    <rPh sb="22" eb="24">
      <t>ジョウホウ</t>
    </rPh>
    <rPh sb="25" eb="27">
      <t>サンコウ</t>
    </rPh>
    <rPh sb="32" eb="33">
      <t>オモ</t>
    </rPh>
    <rPh sb="51" eb="52">
      <t>ア</t>
    </rPh>
    <rPh sb="63" eb="64">
      <t>ナカ</t>
    </rPh>
    <rPh sb="70" eb="71">
      <t>エラ</t>
    </rPh>
    <phoneticPr fontId="26"/>
  </si>
  <si>
    <t>自分の個性や特技が生かせること</t>
    <rPh sb="0" eb="2">
      <t>ジブン</t>
    </rPh>
    <rPh sb="3" eb="5">
      <t>コセイ</t>
    </rPh>
    <rPh sb="6" eb="8">
      <t>トクギ</t>
    </rPh>
    <rPh sb="9" eb="10">
      <t>イ</t>
    </rPh>
    <phoneticPr fontId="11"/>
  </si>
  <si>
    <t>自分の学力にあっていること</t>
    <rPh sb="0" eb="2">
      <t>ジブン</t>
    </rPh>
    <rPh sb="3" eb="5">
      <t>ガクリョク</t>
    </rPh>
    <phoneticPr fontId="11"/>
  </si>
  <si>
    <t>自分がやりたい勉強や部活動ができること</t>
    <rPh sb="0" eb="2">
      <t>ジブン</t>
    </rPh>
    <rPh sb="7" eb="9">
      <t>ベンキョウ</t>
    </rPh>
    <rPh sb="10" eb="13">
      <t>ブカツドウ</t>
    </rPh>
    <phoneticPr fontId="11"/>
  </si>
  <si>
    <t>自分が将来，職業や仕事に就くために役立つことが学べること</t>
    <rPh sb="0" eb="2">
      <t>ジブン</t>
    </rPh>
    <rPh sb="3" eb="5">
      <t>ショウライ</t>
    </rPh>
    <rPh sb="6" eb="8">
      <t>ショクギョウ</t>
    </rPh>
    <rPh sb="9" eb="11">
      <t>シゴト</t>
    </rPh>
    <rPh sb="12" eb="13">
      <t>ツ</t>
    </rPh>
    <rPh sb="17" eb="19">
      <t>ヤクダ</t>
    </rPh>
    <rPh sb="23" eb="24">
      <t>マナ</t>
    </rPh>
    <phoneticPr fontId="11"/>
  </si>
  <si>
    <t>中学校卒業後の進路について，どのようなことを重視して選びたいと考えていますか。ア～エのそれぞれについて，当てはまるものを①～④の中から１つずつ選んでください。</t>
    <rPh sb="0" eb="3">
      <t>チュウガッコウ</t>
    </rPh>
    <rPh sb="3" eb="6">
      <t>ソツギョウゴ</t>
    </rPh>
    <rPh sb="7" eb="9">
      <t>シンロ</t>
    </rPh>
    <rPh sb="22" eb="24">
      <t>ジュウシ</t>
    </rPh>
    <rPh sb="26" eb="27">
      <t>エラ</t>
    </rPh>
    <rPh sb="31" eb="32">
      <t>カンガ</t>
    </rPh>
    <rPh sb="52" eb="53">
      <t>ア</t>
    </rPh>
    <rPh sb="64" eb="65">
      <t>ナカ</t>
    </rPh>
    <rPh sb="71" eb="72">
      <t>エラ</t>
    </rPh>
    <phoneticPr fontId="11"/>
  </si>
  <si>
    <t>まだ決めていない</t>
    <rPh sb="2" eb="3">
      <t>キ</t>
    </rPh>
    <phoneticPr fontId="11"/>
  </si>
  <si>
    <t>その他</t>
    <rPh sb="2" eb="3">
      <t>タ</t>
    </rPh>
    <phoneticPr fontId="11"/>
  </si>
  <si>
    <t>大学院まで</t>
    <rPh sb="0" eb="3">
      <t>ダイガクイン</t>
    </rPh>
    <phoneticPr fontId="11"/>
  </si>
  <si>
    <t>大学まで</t>
    <rPh sb="0" eb="2">
      <t>ダイガク</t>
    </rPh>
    <phoneticPr fontId="11"/>
  </si>
  <si>
    <t>短期大学まで</t>
    <rPh sb="0" eb="2">
      <t>タンキ</t>
    </rPh>
    <rPh sb="2" eb="4">
      <t>ダイガク</t>
    </rPh>
    <phoneticPr fontId="11"/>
  </si>
  <si>
    <t>専門学校，高等専門学校まで</t>
    <rPh sb="0" eb="2">
      <t>センモン</t>
    </rPh>
    <rPh sb="2" eb="4">
      <t>ガッコウ</t>
    </rPh>
    <rPh sb="5" eb="7">
      <t>コウトウ</t>
    </rPh>
    <rPh sb="7" eb="9">
      <t>センモン</t>
    </rPh>
    <rPh sb="9" eb="11">
      <t>ガッコウ</t>
    </rPh>
    <phoneticPr fontId="11"/>
  </si>
  <si>
    <t>高校まで</t>
    <rPh sb="0" eb="2">
      <t>コウコウ</t>
    </rPh>
    <phoneticPr fontId="11"/>
  </si>
  <si>
    <t>中学校まで</t>
    <rPh sb="0" eb="3">
      <t>チュウガッコウ</t>
    </rPh>
    <phoneticPr fontId="11"/>
  </si>
  <si>
    <t>将来どの学校まで進みたいと思いますか</t>
    <rPh sb="0" eb="2">
      <t>ショウライ</t>
    </rPh>
    <rPh sb="4" eb="6">
      <t>ガッコウ</t>
    </rPh>
    <rPh sb="8" eb="9">
      <t>スス</t>
    </rPh>
    <rPh sb="13" eb="14">
      <t>オモ</t>
    </rPh>
    <phoneticPr fontId="11"/>
  </si>
  <si>
    <t>全く働きたいとは思わない</t>
    <rPh sb="2" eb="3">
      <t>ハタラ</t>
    </rPh>
    <rPh sb="8" eb="9">
      <t>オモ</t>
    </rPh>
    <phoneticPr fontId="11"/>
  </si>
  <si>
    <t>あまり働きたいとは思わない</t>
    <rPh sb="3" eb="4">
      <t>ハタラ</t>
    </rPh>
    <rPh sb="9" eb="10">
      <t>オモ</t>
    </rPh>
    <phoneticPr fontId="11"/>
  </si>
  <si>
    <t>少しは働きたいと思っている</t>
    <rPh sb="0" eb="1">
      <t>スコ</t>
    </rPh>
    <rPh sb="3" eb="4">
      <t>ハタラ</t>
    </rPh>
    <rPh sb="8" eb="9">
      <t>オモ</t>
    </rPh>
    <phoneticPr fontId="11"/>
  </si>
  <si>
    <t>思っている</t>
    <rPh sb="0" eb="1">
      <t>オモ</t>
    </rPh>
    <phoneticPr fontId="11"/>
  </si>
  <si>
    <r>
      <t>将来</t>
    </r>
    <r>
      <rPr>
        <sz val="11"/>
        <color rgb="FFFF0000"/>
        <rFont val="ＭＳ ゴシック"/>
        <family val="3"/>
        <charset val="128"/>
      </rPr>
      <t>，</t>
    </r>
    <r>
      <rPr>
        <sz val="11"/>
        <rFont val="ＭＳ ゴシック"/>
        <family val="3"/>
      </rPr>
      <t>何かの職業や仕事に就いて働きたいと思いますか</t>
    </r>
    <rPh sb="0" eb="2">
      <t>ショウライ</t>
    </rPh>
    <rPh sb="3" eb="4">
      <t>ナニ</t>
    </rPh>
    <rPh sb="6" eb="8">
      <t>ショクギョウ</t>
    </rPh>
    <rPh sb="9" eb="11">
      <t>シゴト</t>
    </rPh>
    <rPh sb="12" eb="13">
      <t>ツ</t>
    </rPh>
    <rPh sb="15" eb="16">
      <t>ハタラ</t>
    </rPh>
    <rPh sb="20" eb="21">
      <t>オモ</t>
    </rPh>
    <phoneticPr fontId="11"/>
  </si>
  <si>
    <t>埼玉県や今住んでいる市町村の歴史や自然に関心を持っていますか</t>
    <rPh sb="0" eb="3">
      <t>サイタマケン</t>
    </rPh>
    <rPh sb="4" eb="5">
      <t>イマ</t>
    </rPh>
    <rPh sb="5" eb="6">
      <t>ス</t>
    </rPh>
    <rPh sb="10" eb="13">
      <t>シチョウソン</t>
    </rPh>
    <rPh sb="14" eb="16">
      <t>レキシ</t>
    </rPh>
    <rPh sb="17" eb="19">
      <t>シゼン</t>
    </rPh>
    <rPh sb="20" eb="22">
      <t>カンシン</t>
    </rPh>
    <rPh sb="23" eb="24">
      <t>モ</t>
    </rPh>
    <phoneticPr fontId="11"/>
  </si>
  <si>
    <t>難しいことでも失敗をおそれないで挑戦していますか</t>
    <rPh sb="0" eb="1">
      <t>ムズカ</t>
    </rPh>
    <rPh sb="7" eb="9">
      <t>シッパイ</t>
    </rPh>
    <rPh sb="16" eb="18">
      <t>チョウセン</t>
    </rPh>
    <phoneticPr fontId="11"/>
  </si>
  <si>
    <t>すこし当てはまる</t>
    <rPh sb="3" eb="4">
      <t>ア</t>
    </rPh>
    <phoneticPr fontId="11"/>
  </si>
  <si>
    <t>やらないといけないことはきちんとやります</t>
    <phoneticPr fontId="11"/>
  </si>
  <si>
    <t>気がちってしまうことはあまりありません</t>
    <phoneticPr fontId="11"/>
  </si>
  <si>
    <t>宿題を終わらせてから，遊びます</t>
    <phoneticPr fontId="11"/>
  </si>
  <si>
    <t>何かをはじめたら，ぜったい終わらせなければいけません</t>
    <phoneticPr fontId="11"/>
  </si>
  <si>
    <t>自分の部屋やつくえのまわりはちらかっています</t>
    <rPh sb="0" eb="2">
      <t>ジブン</t>
    </rPh>
    <phoneticPr fontId="11"/>
  </si>
  <si>
    <t>だれかと約束をしたら，それを守ります</t>
    <phoneticPr fontId="11"/>
  </si>
  <si>
    <t>ルールや順番は守ります</t>
    <phoneticPr fontId="11"/>
  </si>
  <si>
    <t>宿題が終わったとき，ちゃんとできたかどうか何度も確認をします</t>
    <phoneticPr fontId="11"/>
  </si>
  <si>
    <t>授業中は自分がやっていることに集中します</t>
    <phoneticPr fontId="11"/>
  </si>
  <si>
    <t>自分がやるべきことにはきちんとかかわります</t>
    <phoneticPr fontId="11"/>
  </si>
  <si>
    <t>ものごとは楽しみながらがんばってやります</t>
    <phoneticPr fontId="11"/>
  </si>
  <si>
    <t>うっかりまちがえたりミスしたりしないように，やるべきことをやります</t>
    <phoneticPr fontId="11"/>
  </si>
  <si>
    <t>３　普段のあなた自身のことについて，当てはまるものを１つずつ選んでください。</t>
    <rPh sb="2" eb="4">
      <t>フダン</t>
    </rPh>
    <rPh sb="8" eb="10">
      <t>ジシン</t>
    </rPh>
    <rPh sb="18" eb="19">
      <t>ア</t>
    </rPh>
    <rPh sb="30" eb="31">
      <t>エラ</t>
    </rPh>
    <phoneticPr fontId="11"/>
  </si>
  <si>
    <t>勉強で大切なところは，くり返して書くなどしておぼえる</t>
    <rPh sb="0" eb="2">
      <t>ベンキョウ</t>
    </rPh>
    <rPh sb="3" eb="5">
      <t>タイセツ</t>
    </rPh>
    <rPh sb="13" eb="14">
      <t>カエ</t>
    </rPh>
    <rPh sb="16" eb="17">
      <t>カ</t>
    </rPh>
    <phoneticPr fontId="11"/>
  </si>
  <si>
    <t>勉強をするときは，内容を自分の知っている言葉で理解するようにする</t>
    <rPh sb="0" eb="2">
      <t>ベンキョウ</t>
    </rPh>
    <rPh sb="9" eb="11">
      <t>ナイヨウ</t>
    </rPh>
    <rPh sb="12" eb="14">
      <t>ジブン</t>
    </rPh>
    <rPh sb="15" eb="16">
      <t>シ</t>
    </rPh>
    <rPh sb="20" eb="22">
      <t>コトバ</t>
    </rPh>
    <rPh sb="23" eb="25">
      <t>リカイ</t>
    </rPh>
    <phoneticPr fontId="11"/>
  </si>
  <si>
    <t>今やっていることが気に入らなかったとしても，学校の勉強でよい成績をとるためにいっしょうけんめいがんばる</t>
    <rPh sb="0" eb="1">
      <t>イマ</t>
    </rPh>
    <phoneticPr fontId="11"/>
  </si>
  <si>
    <t>勉強するときは，自分できめた計画に沿っておこなう</t>
    <rPh sb="0" eb="2">
      <t>ベンキョウ</t>
    </rPh>
    <rPh sb="8" eb="10">
      <t>ジブン</t>
    </rPh>
    <rPh sb="14" eb="16">
      <t>ケイカク</t>
    </rPh>
    <rPh sb="17" eb="18">
      <t>ソ</t>
    </rPh>
    <phoneticPr fontId="11"/>
  </si>
  <si>
    <t>勉強をしているときに，やっていることが正しくできているかどうかをたしかめる</t>
    <rPh sb="0" eb="2">
      <t>ベンキョウ</t>
    </rPh>
    <rPh sb="19" eb="20">
      <t>タダ</t>
    </rPh>
    <phoneticPr fontId="11"/>
  </si>
  <si>
    <t>勉強のできる友達と，同じやり方で勉強する</t>
    <rPh sb="0" eb="2">
      <t>ベンキョウ</t>
    </rPh>
    <rPh sb="6" eb="8">
      <t>トモダチ</t>
    </rPh>
    <rPh sb="10" eb="11">
      <t>オナ</t>
    </rPh>
    <rPh sb="14" eb="15">
      <t>カタ</t>
    </rPh>
    <rPh sb="16" eb="18">
      <t>ベンキョウ</t>
    </rPh>
    <phoneticPr fontId="11"/>
  </si>
  <si>
    <t>勉強する前に，勉強に必要な本などを用意してから勉強するようにしている</t>
    <rPh sb="0" eb="2">
      <t>ベンキョウ</t>
    </rPh>
    <rPh sb="4" eb="5">
      <t>マエ</t>
    </rPh>
    <rPh sb="7" eb="9">
      <t>ベンキョウ</t>
    </rPh>
    <rPh sb="10" eb="12">
      <t>ヒツヨウ</t>
    </rPh>
    <rPh sb="13" eb="14">
      <t>ホン</t>
    </rPh>
    <rPh sb="17" eb="19">
      <t>ヨウイ</t>
    </rPh>
    <rPh sb="23" eb="25">
      <t>ベンキョウ</t>
    </rPh>
    <phoneticPr fontId="11"/>
  </si>
  <si>
    <t>勉強でわからないところがあったら，友達に勉強のやり方をきく</t>
    <rPh sb="0" eb="2">
      <t>ベンキョウ</t>
    </rPh>
    <rPh sb="17" eb="19">
      <t>トモダチ</t>
    </rPh>
    <rPh sb="20" eb="22">
      <t>ベンキョウ</t>
    </rPh>
    <rPh sb="25" eb="26">
      <t>カタ</t>
    </rPh>
    <phoneticPr fontId="11"/>
  </si>
  <si>
    <t>勉強する前に，これから何を勉強しなければならないかについて考える</t>
    <rPh sb="0" eb="2">
      <t>ベンキョウ</t>
    </rPh>
    <rPh sb="4" eb="5">
      <t>マエ</t>
    </rPh>
    <rPh sb="11" eb="12">
      <t>ナニ</t>
    </rPh>
    <rPh sb="13" eb="15">
      <t>ベンキョウ</t>
    </rPh>
    <rPh sb="29" eb="30">
      <t>カンガ</t>
    </rPh>
    <phoneticPr fontId="11"/>
  </si>
  <si>
    <t>勉強するときは，最初に計画を立ててからはじめる</t>
    <rPh sb="0" eb="2">
      <t>ベンキョウ</t>
    </rPh>
    <rPh sb="8" eb="10">
      <t>サイショ</t>
    </rPh>
    <rPh sb="11" eb="13">
      <t>ケイカク</t>
    </rPh>
    <rPh sb="14" eb="15">
      <t>タ</t>
    </rPh>
    <phoneticPr fontId="11"/>
  </si>
  <si>
    <t>勉強していて大切だと思ったところは，言われなくてもノートにまとめる</t>
    <rPh sb="0" eb="2">
      <t>ベンキョウ</t>
    </rPh>
    <rPh sb="6" eb="8">
      <t>タイセツ</t>
    </rPh>
    <rPh sb="10" eb="11">
      <t>オモ</t>
    </rPh>
    <rPh sb="18" eb="19">
      <t>イ</t>
    </rPh>
    <phoneticPr fontId="11"/>
  </si>
  <si>
    <t>勉強のやり方が，自分に合っているかどうかを考えながら勉強する</t>
    <rPh sb="0" eb="2">
      <t>ベンキョウ</t>
    </rPh>
    <rPh sb="5" eb="6">
      <t>カタ</t>
    </rPh>
    <rPh sb="8" eb="10">
      <t>ジブン</t>
    </rPh>
    <rPh sb="11" eb="12">
      <t>ア</t>
    </rPh>
    <rPh sb="21" eb="22">
      <t>カンガ</t>
    </rPh>
    <rPh sb="26" eb="28">
      <t>ベンキョウ</t>
    </rPh>
    <phoneticPr fontId="11"/>
  </si>
  <si>
    <t>勉強しているときに，やった内容を覚えているかどうかをたしかめる</t>
    <rPh sb="0" eb="2">
      <t>ベンキョウ</t>
    </rPh>
    <rPh sb="13" eb="15">
      <t>ナイヨウ</t>
    </rPh>
    <rPh sb="16" eb="17">
      <t>オボ</t>
    </rPh>
    <phoneticPr fontId="11"/>
  </si>
  <si>
    <t>勉強するときは，内容を頭に思いうかべながら考える</t>
    <rPh sb="0" eb="2">
      <t>ベンキョウ</t>
    </rPh>
    <rPh sb="8" eb="10">
      <t>ナイヨウ</t>
    </rPh>
    <rPh sb="11" eb="12">
      <t>アタマ</t>
    </rPh>
    <rPh sb="13" eb="14">
      <t>オモ</t>
    </rPh>
    <rPh sb="21" eb="22">
      <t>カンガ</t>
    </rPh>
    <phoneticPr fontId="11"/>
  </si>
  <si>
    <t>勉強しているとき，たまに止まって，一度やったところを見なおす</t>
    <rPh sb="0" eb="2">
      <t>ベンキョウ</t>
    </rPh>
    <rPh sb="12" eb="13">
      <t>ト</t>
    </rPh>
    <rPh sb="17" eb="19">
      <t>イチド</t>
    </rPh>
    <rPh sb="26" eb="27">
      <t>ミ</t>
    </rPh>
    <phoneticPr fontId="11"/>
  </si>
  <si>
    <t>新しいことを勉強するとき，今までに勉強したことと関係があるかどうかを考えながら勉強する</t>
    <rPh sb="0" eb="1">
      <t>アタラ</t>
    </rPh>
    <rPh sb="6" eb="8">
      <t>ベンキョウ</t>
    </rPh>
    <rPh sb="13" eb="14">
      <t>イマ</t>
    </rPh>
    <rPh sb="17" eb="19">
      <t>ベンキョウ</t>
    </rPh>
    <rPh sb="24" eb="26">
      <t>カンケイ</t>
    </rPh>
    <rPh sb="34" eb="35">
      <t>カンガ</t>
    </rPh>
    <rPh sb="39" eb="41">
      <t>ベンキョウ</t>
    </rPh>
    <phoneticPr fontId="11"/>
  </si>
  <si>
    <t>授業の内容がむずかしいときは，やらずにあきらめるか簡単なところだけ勉強する</t>
  </si>
  <si>
    <t>問題が退屈でつまらないときでも，それが終わるまでなんとかやりつづけられるように努力する</t>
  </si>
  <si>
    <t>勉強していてわからないところがあったら，先生にきく</t>
    <rPh sb="0" eb="2">
      <t>ベンキョウ</t>
    </rPh>
    <rPh sb="20" eb="22">
      <t>センセイ</t>
    </rPh>
    <phoneticPr fontId="11"/>
  </si>
  <si>
    <t>勉強でわからないところがあったら，勉強のやり方をいろいろ変えてみる</t>
    <rPh sb="0" eb="2">
      <t>ベンキョウ</t>
    </rPh>
    <rPh sb="17" eb="19">
      <t>ベンキョウ</t>
    </rPh>
    <rPh sb="22" eb="23">
      <t>カタ</t>
    </rPh>
    <rPh sb="28" eb="29">
      <t>カ</t>
    </rPh>
    <phoneticPr fontId="11"/>
  </si>
  <si>
    <t>勉強するときは，最後に友達と答えあわせをするようにする</t>
    <rPh sb="0" eb="2">
      <t>ベンキョウ</t>
    </rPh>
    <rPh sb="8" eb="10">
      <t>サイゴ</t>
    </rPh>
    <rPh sb="11" eb="13">
      <t>トモダチ</t>
    </rPh>
    <rPh sb="14" eb="15">
      <t>コタ</t>
    </rPh>
    <phoneticPr fontId="11"/>
  </si>
  <si>
    <t>勉強するときは，参考書や事典などがすぐ使えるように準備しておく</t>
    <rPh sb="0" eb="2">
      <t>ベンキョウ</t>
    </rPh>
    <rPh sb="8" eb="11">
      <t>サンコウショ</t>
    </rPh>
    <rPh sb="12" eb="14">
      <t>ジテン</t>
    </rPh>
    <rPh sb="19" eb="20">
      <t>ツカ</t>
    </rPh>
    <rPh sb="25" eb="27">
      <t>ジュンビ</t>
    </rPh>
    <phoneticPr fontId="11"/>
  </si>
  <si>
    <r>
      <t>あなたの普段の勉強のやり方について，ア～ネのそれぞれについて，もっとも当てはまるものを①～⑤の中から</t>
    </r>
    <r>
      <rPr>
        <sz val="11"/>
        <color rgb="FFFF0000"/>
        <rFont val="ＭＳ Ｐゴシック"/>
        <family val="3"/>
        <charset val="128"/>
        <scheme val="minor"/>
      </rPr>
      <t>１</t>
    </r>
    <r>
      <rPr>
        <sz val="11"/>
        <color theme="1"/>
        <rFont val="ＭＳ Ｐゴシック"/>
        <family val="2"/>
        <charset val="128"/>
        <scheme val="minor"/>
      </rPr>
      <t>つだけ選んでください</t>
    </r>
    <rPh sb="4" eb="6">
      <t>フダン</t>
    </rPh>
    <rPh sb="7" eb="9">
      <t>ベンキョウ</t>
    </rPh>
    <rPh sb="12" eb="13">
      <t>カタ</t>
    </rPh>
    <rPh sb="35" eb="36">
      <t>ア</t>
    </rPh>
    <rPh sb="47" eb="48">
      <t>ナカ</t>
    </rPh>
    <rPh sb="54" eb="55">
      <t>エラ</t>
    </rPh>
    <phoneticPr fontId="11"/>
  </si>
  <si>
    <t>２　勉強のやり方について当てはまるものを選んでください。</t>
    <rPh sb="2" eb="4">
      <t>ベンキョウ</t>
    </rPh>
    <rPh sb="7" eb="8">
      <t>カタ</t>
    </rPh>
    <rPh sb="12" eb="13">
      <t>ア</t>
    </rPh>
    <rPh sb="20" eb="21">
      <t>エラ</t>
    </rPh>
    <phoneticPr fontId="11"/>
  </si>
  <si>
    <t>先生や家の人にほめられたいから</t>
    <rPh sb="0" eb="2">
      <t>センセイ</t>
    </rPh>
    <rPh sb="3" eb="4">
      <t>イエ</t>
    </rPh>
    <rPh sb="5" eb="6">
      <t>ヒト</t>
    </rPh>
    <phoneticPr fontId="11"/>
  </si>
  <si>
    <t>将来の進学や就職の役に立つから</t>
    <rPh sb="0" eb="2">
      <t>ショウライ</t>
    </rPh>
    <rPh sb="3" eb="5">
      <t>シンガク</t>
    </rPh>
    <rPh sb="6" eb="8">
      <t>シュウショク</t>
    </rPh>
    <rPh sb="9" eb="10">
      <t>ヤク</t>
    </rPh>
    <rPh sb="11" eb="12">
      <t>タ</t>
    </rPh>
    <phoneticPr fontId="11"/>
  </si>
  <si>
    <t>勉強することが楽しい，好きだから</t>
    <rPh sb="0" eb="2">
      <t>ベンキョウ</t>
    </rPh>
    <rPh sb="7" eb="8">
      <t>タノ</t>
    </rPh>
    <rPh sb="11" eb="12">
      <t>ス</t>
    </rPh>
    <phoneticPr fontId="11"/>
  </si>
  <si>
    <t>あなたは，勉強する理由について，どのように考えていますか。ア～ウのそれぞれについて，当てはまるものを①～④の中から１つずつ選んでください</t>
    <rPh sb="5" eb="7">
      <t>ベンキョウ</t>
    </rPh>
    <rPh sb="9" eb="11">
      <t>リユウ</t>
    </rPh>
    <rPh sb="21" eb="22">
      <t>カンガ</t>
    </rPh>
    <rPh sb="42" eb="43">
      <t>ア</t>
    </rPh>
    <rPh sb="54" eb="55">
      <t>ナカ</t>
    </rPh>
    <rPh sb="61" eb="62">
      <t>エラ</t>
    </rPh>
    <phoneticPr fontId="11"/>
  </si>
  <si>
    <t>平成２８年度埼玉県学力・学習状況調査</t>
    <rPh sb="6" eb="9">
      <t>サイタマケン</t>
    </rPh>
    <phoneticPr fontId="11"/>
  </si>
  <si>
    <t>（６６）</t>
    <phoneticPr fontId="11"/>
  </si>
  <si>
    <t>１１　あなた自身のことについて，当てはまるものをマークしてください。</t>
    <rPh sb="6" eb="8">
      <t>ジシン</t>
    </rPh>
    <rPh sb="16" eb="17">
      <t>ア</t>
    </rPh>
    <phoneticPr fontId="11"/>
  </si>
  <si>
    <t>（６５）</t>
  </si>
  <si>
    <t>（６０）</t>
    <phoneticPr fontId="11"/>
  </si>
  <si>
    <t>１０　今回の調査問題について，当てはまるものを１つずつ選んでください。</t>
    <rPh sb="3" eb="5">
      <t>コンカイ</t>
    </rPh>
    <rPh sb="6" eb="8">
      <t>チョウサ</t>
    </rPh>
    <rPh sb="8" eb="10">
      <t>モンダイ</t>
    </rPh>
    <rPh sb="15" eb="16">
      <t>ア</t>
    </rPh>
    <rPh sb="27" eb="28">
      <t>エラ</t>
    </rPh>
    <phoneticPr fontId="11"/>
  </si>
  <si>
    <t>（４４）</t>
    <phoneticPr fontId="11"/>
  </si>
  <si>
    <r>
      <t>８　あなたの</t>
    </r>
    <r>
      <rPr>
        <u/>
        <sz val="12"/>
        <rFont val="ＭＳ ゴシック"/>
        <family val="3"/>
        <charset val="128"/>
      </rPr>
      <t>中学校１年生の時の英語の授業について</t>
    </r>
    <r>
      <rPr>
        <sz val="12"/>
        <rFont val="ＭＳ ゴシック"/>
        <family val="3"/>
      </rPr>
      <t>，当てはまるものを１つずつ選んでください。</t>
    </r>
    <rPh sb="15" eb="17">
      <t>エイゴ</t>
    </rPh>
    <rPh sb="18" eb="20">
      <t>ジュギョウ</t>
    </rPh>
    <rPh sb="25" eb="26">
      <t>ア</t>
    </rPh>
    <rPh sb="37" eb="38">
      <t>エラ</t>
    </rPh>
    <phoneticPr fontId="18"/>
  </si>
  <si>
    <t>グループで活動するときに，一人の考えだけでなくみんなで考えを出し合って課題を解決すること</t>
    <rPh sb="5" eb="7">
      <t>カツドウ</t>
    </rPh>
    <rPh sb="27" eb="28">
      <t>カンガ</t>
    </rPh>
    <rPh sb="30" eb="31">
      <t>ダ</t>
    </rPh>
    <rPh sb="32" eb="33">
      <t>ア</t>
    </rPh>
    <rPh sb="35" eb="37">
      <t>カダイ</t>
    </rPh>
    <rPh sb="38" eb="40">
      <t>カイケツ</t>
    </rPh>
    <phoneticPr fontId="18"/>
  </si>
  <si>
    <t>友達の考えを聞いて，文章の内容や表現の仕方がよく理解できたこと</t>
    <rPh sb="6" eb="7">
      <t>キ</t>
    </rPh>
    <rPh sb="24" eb="26">
      <t>リカイ</t>
    </rPh>
    <phoneticPr fontId="15"/>
  </si>
  <si>
    <t>（３６）</t>
    <phoneticPr fontId="11"/>
  </si>
  <si>
    <r>
      <t>７　あなたの</t>
    </r>
    <r>
      <rPr>
        <u/>
        <sz val="12"/>
        <rFont val="ＭＳ ゴシック"/>
        <family val="3"/>
        <charset val="128"/>
      </rPr>
      <t>中学校１年生の時の国語の授業では</t>
    </r>
    <r>
      <rPr>
        <sz val="12"/>
        <rFont val="ＭＳ ゴシック"/>
        <family val="3"/>
      </rPr>
      <t>，次のようなことがどれくらいありましたか。</t>
    </r>
    <rPh sb="6" eb="9">
      <t>チュウガッコウ</t>
    </rPh>
    <rPh sb="10" eb="12">
      <t>ネンセイ</t>
    </rPh>
    <rPh sb="13" eb="14">
      <t>トキ</t>
    </rPh>
    <rPh sb="15" eb="17">
      <t>コクゴ</t>
    </rPh>
    <rPh sb="18" eb="20">
      <t>ジュギョウ</t>
    </rPh>
    <rPh sb="23" eb="24">
      <t>ツギ</t>
    </rPh>
    <phoneticPr fontId="18"/>
  </si>
  <si>
    <r>
      <t>学校での生活には満足していましたか（体育祭や合唱コンクールなどの学校行事</t>
    </r>
    <r>
      <rPr>
        <sz val="11"/>
        <color rgb="FFFF0000"/>
        <rFont val="ＭＳ ゴシック"/>
        <family val="3"/>
        <charset val="128"/>
      </rPr>
      <t>を</t>
    </r>
    <r>
      <rPr>
        <sz val="11"/>
        <rFont val="ＭＳ ゴシック"/>
        <family val="3"/>
      </rPr>
      <t>含みます）</t>
    </r>
    <rPh sb="0" eb="2">
      <t>ガッコウ</t>
    </rPh>
    <rPh sb="4" eb="6">
      <t>セイカツ</t>
    </rPh>
    <rPh sb="8" eb="10">
      <t>マンゾク</t>
    </rPh>
    <rPh sb="18" eb="21">
      <t>タイイクサイ</t>
    </rPh>
    <rPh sb="22" eb="24">
      <t>ガッショウ</t>
    </rPh>
    <rPh sb="32" eb="34">
      <t>ガッコウ</t>
    </rPh>
    <rPh sb="34" eb="36">
      <t>ギョウジ</t>
    </rPh>
    <rPh sb="37" eb="38">
      <t>フク</t>
    </rPh>
    <phoneticPr fontId="18"/>
  </si>
  <si>
    <t>（３１）</t>
    <phoneticPr fontId="11"/>
  </si>
  <si>
    <r>
      <t>６　あなたの</t>
    </r>
    <r>
      <rPr>
        <u/>
        <sz val="12"/>
        <rFont val="ＭＳ ゴシック"/>
        <family val="3"/>
        <charset val="128"/>
      </rPr>
      <t>中学校１年生の時のことについて</t>
    </r>
    <r>
      <rPr>
        <sz val="12"/>
        <rFont val="ＭＳ ゴシック"/>
        <family val="3"/>
      </rPr>
      <t>，当てはまるものを１つずつ選んでください。</t>
    </r>
    <rPh sb="6" eb="9">
      <t>チュウガッコウ</t>
    </rPh>
    <rPh sb="10" eb="12">
      <t>ネンセイ</t>
    </rPh>
    <rPh sb="13" eb="14">
      <t>トキ</t>
    </rPh>
    <rPh sb="22" eb="23">
      <t>ア</t>
    </rPh>
    <rPh sb="34" eb="35">
      <t>エラ</t>
    </rPh>
    <phoneticPr fontId="18"/>
  </si>
  <si>
    <t>５　あなたの生活の様子を振り返り，次のことについて，当てはまるものを１つずつ選んでください。</t>
    <rPh sb="6" eb="8">
      <t>セイカツ</t>
    </rPh>
    <rPh sb="9" eb="11">
      <t>ヨウス</t>
    </rPh>
    <rPh sb="12" eb="13">
      <t>フ</t>
    </rPh>
    <rPh sb="14" eb="15">
      <t>カエ</t>
    </rPh>
    <rPh sb="17" eb="18">
      <t>ツギ</t>
    </rPh>
    <rPh sb="26" eb="27">
      <t>ア</t>
    </rPh>
    <rPh sb="38" eb="39">
      <t>エラ</t>
    </rPh>
    <phoneticPr fontId="11"/>
  </si>
  <si>
    <r>
      <t>中学校</t>
    </r>
    <r>
      <rPr>
        <sz val="11"/>
        <color rgb="FFFF0000"/>
        <rFont val="ＭＳ ゴシック"/>
        <family val="3"/>
        <charset val="128"/>
      </rPr>
      <t>を</t>
    </r>
    <r>
      <rPr>
        <sz val="11"/>
        <rFont val="ＭＳ ゴシック"/>
        <family val="3"/>
        <charset val="128"/>
      </rPr>
      <t>卒業後の進路について，どのようなことを重視して選びたいと考えていますか。ア～エのそれぞれについて，当てはまるものを①～④の中から１つずつ選んでください。</t>
    </r>
    <rPh sb="0" eb="3">
      <t>チュウガッコウ</t>
    </rPh>
    <rPh sb="4" eb="7">
      <t>ソツギョウゴ</t>
    </rPh>
    <rPh sb="8" eb="10">
      <t>シンロ</t>
    </rPh>
    <rPh sb="23" eb="25">
      <t>ジュウシ</t>
    </rPh>
    <rPh sb="27" eb="28">
      <t>エラ</t>
    </rPh>
    <rPh sb="32" eb="33">
      <t>カンガ</t>
    </rPh>
    <rPh sb="53" eb="54">
      <t>ア</t>
    </rPh>
    <rPh sb="65" eb="66">
      <t>ナカ</t>
    </rPh>
    <rPh sb="72" eb="73">
      <t>エラ</t>
    </rPh>
    <phoneticPr fontId="11"/>
  </si>
  <si>
    <t>将来何かの職業や仕事に就いて働きたいと思いますか</t>
    <rPh sb="0" eb="2">
      <t>ショウライ</t>
    </rPh>
    <rPh sb="2" eb="3">
      <t>ナニ</t>
    </rPh>
    <rPh sb="5" eb="7">
      <t>ショクギョウ</t>
    </rPh>
    <rPh sb="8" eb="10">
      <t>シゴト</t>
    </rPh>
    <rPh sb="11" eb="12">
      <t>ツ</t>
    </rPh>
    <rPh sb="14" eb="15">
      <t>ハタラ</t>
    </rPh>
    <rPh sb="19" eb="20">
      <t>オモ</t>
    </rPh>
    <phoneticPr fontId="11"/>
  </si>
  <si>
    <t>４　あなた自身のことについて，当てはまるものを１つずつ選んでください。</t>
    <rPh sb="5" eb="7">
      <t>ジシン</t>
    </rPh>
    <rPh sb="15" eb="16">
      <t>ア</t>
    </rPh>
    <rPh sb="27" eb="28">
      <t>エラ</t>
    </rPh>
    <phoneticPr fontId="11"/>
  </si>
  <si>
    <t>学校の宿題や試験でよい成績をとることができると思う</t>
    <phoneticPr fontId="11"/>
  </si>
  <si>
    <t>先生が出した一番むずかしい問題も理解できると思う</t>
    <rPh sb="6" eb="8">
      <t>イチバン</t>
    </rPh>
    <phoneticPr fontId="11"/>
  </si>
  <si>
    <t>教科書の中で一番むずかしい問題も理解できると思う</t>
    <rPh sb="6" eb="8">
      <t>イチバン</t>
    </rPh>
    <phoneticPr fontId="11"/>
  </si>
  <si>
    <t>（５４）</t>
    <phoneticPr fontId="11"/>
  </si>
  <si>
    <t>（４２）</t>
    <phoneticPr fontId="11"/>
  </si>
  <si>
    <t>８　あなたの生活の様子を振り返り，次のことについて，当てはまるものを１つずつ選んでください。</t>
    <rPh sb="6" eb="8">
      <t>セイカツ</t>
    </rPh>
    <rPh sb="9" eb="11">
      <t>ヨウス</t>
    </rPh>
    <rPh sb="12" eb="13">
      <t>フ</t>
    </rPh>
    <rPh sb="14" eb="15">
      <t>カエ</t>
    </rPh>
    <rPh sb="17" eb="18">
      <t>ツギ</t>
    </rPh>
    <rPh sb="26" eb="27">
      <t>ア</t>
    </rPh>
    <rPh sb="38" eb="39">
      <t>エラ</t>
    </rPh>
    <phoneticPr fontId="11"/>
  </si>
  <si>
    <t>本だな３つ分（２０１～３００冊）</t>
    <rPh sb="5" eb="6">
      <t>ブン</t>
    </rPh>
    <rPh sb="14" eb="15">
      <t>サツ</t>
    </rPh>
    <phoneticPr fontId="11"/>
  </si>
  <si>
    <t>本だな２つ分（１０１～２００冊）</t>
    <rPh sb="5" eb="6">
      <t>ブン</t>
    </rPh>
    <rPh sb="14" eb="15">
      <t>サツ</t>
    </rPh>
    <phoneticPr fontId="11"/>
  </si>
  <si>
    <t>本だな１つ分（２６～１００冊）</t>
    <rPh sb="5" eb="6">
      <t>ブン</t>
    </rPh>
    <rPh sb="13" eb="14">
      <t>サツ</t>
    </rPh>
    <phoneticPr fontId="11"/>
  </si>
  <si>
    <t>本だな１列分（１１～２５冊）</t>
    <rPh sb="0" eb="1">
      <t>ホン</t>
    </rPh>
    <rPh sb="4" eb="5">
      <t>レツ</t>
    </rPh>
    <rPh sb="5" eb="6">
      <t>ブン</t>
    </rPh>
    <rPh sb="12" eb="13">
      <t>サツ</t>
    </rPh>
    <phoneticPr fontId="11"/>
  </si>
  <si>
    <t>土曜日や日曜日など学校が休みの日に，１日当たりどれくらいの時間，勉強をしますか（学習塾で勉強している時間や家庭教師に教わっている時間も含みます）</t>
  </si>
  <si>
    <t>学校の授業時間以外に，普段（月～金曜日），１日当たりどれくらいの時間，勉強をしますか（学習塾で勉強している時間や家庭教師に教わっている時間も含みます）</t>
  </si>
  <si>
    <t>７　家での生活について，当てはまるものを１つずつ選んでください。</t>
    <rPh sb="2" eb="3">
      <t>イエ</t>
    </rPh>
    <rPh sb="5" eb="7">
      <t>セイカツ</t>
    </rPh>
    <rPh sb="12" eb="13">
      <t>ア</t>
    </rPh>
    <rPh sb="24" eb="25">
      <t>エラ</t>
    </rPh>
    <phoneticPr fontId="11"/>
  </si>
  <si>
    <t>グループで活動するときに，一人の考えだけでなくみんなで考えを出し合って
課題を解決すること</t>
    <phoneticPr fontId="18"/>
  </si>
  <si>
    <t>課題を解決するときに，それまでに習ったことを思い出して解決できたこと</t>
    <rPh sb="0" eb="2">
      <t>カダイ</t>
    </rPh>
    <rPh sb="3" eb="5">
      <t>カイケツ</t>
    </rPh>
    <rPh sb="16" eb="17">
      <t>ナラ</t>
    </rPh>
    <rPh sb="22" eb="23">
      <t>オモ</t>
    </rPh>
    <rPh sb="24" eb="25">
      <t>ダ</t>
    </rPh>
    <rPh sb="27" eb="29">
      <t>カイケツ</t>
    </rPh>
    <phoneticPr fontId="15"/>
  </si>
  <si>
    <t>（２１）</t>
    <phoneticPr fontId="11"/>
  </si>
  <si>
    <r>
      <t>６　あなたの</t>
    </r>
    <r>
      <rPr>
        <u/>
        <sz val="12"/>
        <rFont val="ＭＳ ゴシック"/>
        <family val="3"/>
        <charset val="128"/>
      </rPr>
      <t>小学校６年生の時の算数の授業では</t>
    </r>
    <r>
      <rPr>
        <sz val="12"/>
        <rFont val="ＭＳ ゴシック"/>
        <family val="3"/>
      </rPr>
      <t>，次のようなことがどれくらいありましたか。</t>
    </r>
    <rPh sb="6" eb="9">
      <t>ショウガッコウ</t>
    </rPh>
    <rPh sb="10" eb="12">
      <t>ネンセイ</t>
    </rPh>
    <rPh sb="13" eb="14">
      <t>トキ</t>
    </rPh>
    <rPh sb="15" eb="17">
      <t>サンスウ</t>
    </rPh>
    <rPh sb="18" eb="20">
      <t>ジュギョウ</t>
    </rPh>
    <rPh sb="23" eb="24">
      <t>ツギ</t>
    </rPh>
    <phoneticPr fontId="18"/>
  </si>
  <si>
    <t>学校での生活には満足していましたか（運動会や遠足などの学校行事も含みます）</t>
    <rPh sb="0" eb="2">
      <t>ガッコウ</t>
    </rPh>
    <rPh sb="4" eb="6">
      <t>セイカツ</t>
    </rPh>
    <rPh sb="8" eb="10">
      <t>マンゾク</t>
    </rPh>
    <rPh sb="18" eb="21">
      <t>ウンドウカイ</t>
    </rPh>
    <rPh sb="22" eb="24">
      <t>エンソク</t>
    </rPh>
    <rPh sb="27" eb="29">
      <t>ガッコウ</t>
    </rPh>
    <rPh sb="29" eb="31">
      <t>ギョウジ</t>
    </rPh>
    <rPh sb="32" eb="33">
      <t>フク</t>
    </rPh>
    <phoneticPr fontId="18"/>
  </si>
  <si>
    <r>
      <t>５　あなたの</t>
    </r>
    <r>
      <rPr>
        <u/>
        <sz val="12"/>
        <rFont val="ＭＳ ゴシック"/>
        <family val="3"/>
        <charset val="128"/>
      </rPr>
      <t>小学校６年生の時のことについて</t>
    </r>
    <r>
      <rPr>
        <sz val="12"/>
        <rFont val="ＭＳ ゴシック"/>
        <family val="3"/>
        <charset val="128"/>
      </rPr>
      <t>，当てはまるものを１つずつ選んでください。</t>
    </r>
    <rPh sb="6" eb="9">
      <t>ショウガッコウ</t>
    </rPh>
    <rPh sb="10" eb="12">
      <t>ネンセイ</t>
    </rPh>
    <rPh sb="13" eb="14">
      <t>トキ</t>
    </rPh>
    <rPh sb="22" eb="23">
      <t>ア</t>
    </rPh>
    <rPh sb="34" eb="35">
      <t>エラ</t>
    </rPh>
    <phoneticPr fontId="18"/>
  </si>
  <si>
    <t>（１５）</t>
    <phoneticPr fontId="11"/>
  </si>
  <si>
    <t>埼玉県や今住んでいる市町村の歴史や自然に関心を持っていますか</t>
    <rPh sb="0" eb="3">
      <t>サイタマケン</t>
    </rPh>
    <rPh sb="4" eb="5">
      <t>イマ</t>
    </rPh>
    <rPh sb="5" eb="6">
      <t>ス</t>
    </rPh>
    <rPh sb="10" eb="13">
      <t>シチョウソン</t>
    </rPh>
    <rPh sb="14" eb="16">
      <t>レキシ</t>
    </rPh>
    <rPh sb="17" eb="19">
      <t>シゼン</t>
    </rPh>
    <rPh sb="20" eb="22">
      <t>カンシン</t>
    </rPh>
    <rPh sb="23" eb="24">
      <t>モ</t>
    </rPh>
    <phoneticPr fontId="14"/>
  </si>
  <si>
    <t>難しいことでも失敗をおそれないで挑戦していますか</t>
    <rPh sb="0" eb="1">
      <t>ムズカ</t>
    </rPh>
    <rPh sb="7" eb="9">
      <t>シッパイ</t>
    </rPh>
    <rPh sb="16" eb="18">
      <t>チョウセン</t>
    </rPh>
    <phoneticPr fontId="14"/>
  </si>
  <si>
    <t>イライラしているときに，先生や家の人（兄弟姉妹を除きます）に口答えをした</t>
    <phoneticPr fontId="15"/>
  </si>
  <si>
    <t>きちんと話を聞かないといけないときにぼんやりしていた</t>
    <rPh sb="4" eb="5">
      <t>ハナシ</t>
    </rPh>
    <rPh sb="6" eb="7">
      <t>キ</t>
    </rPh>
    <phoneticPr fontId="15"/>
  </si>
  <si>
    <t>先生が，自分にたいして言っていたことを思い出すことができなかった</t>
    <rPh sb="0" eb="2">
      <t>センセイ</t>
    </rPh>
    <rPh sb="4" eb="6">
      <t>ジブン</t>
    </rPh>
    <rPh sb="11" eb="12">
      <t>イ</t>
    </rPh>
    <rPh sb="19" eb="20">
      <t>オモ</t>
    </rPh>
    <rPh sb="21" eb="22">
      <t>ダ</t>
    </rPh>
    <phoneticPr fontId="15"/>
  </si>
  <si>
    <t>家や学校で頭にきて人やものにあたった</t>
    <rPh sb="0" eb="1">
      <t>イエ</t>
    </rPh>
    <rPh sb="2" eb="4">
      <t>ガッコウ</t>
    </rPh>
    <rPh sb="5" eb="6">
      <t>アタマ</t>
    </rPh>
    <rPh sb="9" eb="10">
      <t>ヒト</t>
    </rPh>
    <phoneticPr fontId="15"/>
  </si>
  <si>
    <t>つくえ・ロッカー・部屋が散らかっていたので，必要なものを見つけることができなかった</t>
    <rPh sb="9" eb="11">
      <t>ヘヤ</t>
    </rPh>
    <rPh sb="12" eb="13">
      <t>チ</t>
    </rPh>
    <rPh sb="22" eb="24">
      <t>ヒツヨウ</t>
    </rPh>
    <rPh sb="28" eb="29">
      <t>ミ</t>
    </rPh>
    <phoneticPr fontId="15"/>
  </si>
  <si>
    <t>何か乱暴なことを言った</t>
    <rPh sb="0" eb="1">
      <t>ナニ</t>
    </rPh>
    <rPh sb="2" eb="4">
      <t>ランボウ</t>
    </rPh>
    <rPh sb="8" eb="9">
      <t>イ</t>
    </rPh>
    <phoneticPr fontId="15"/>
  </si>
  <si>
    <t>他の子たちが話をしているときに，その子たちのじゃまをした</t>
    <rPh sb="0" eb="1">
      <t>ホカ</t>
    </rPh>
    <rPh sb="2" eb="3">
      <t>コ</t>
    </rPh>
    <rPh sb="6" eb="7">
      <t>ハナシ</t>
    </rPh>
    <rPh sb="18" eb="19">
      <t>コ</t>
    </rPh>
    <phoneticPr fontId="15"/>
  </si>
  <si>
    <t>授業で必要なものをわすれた</t>
    <rPh sb="0" eb="2">
      <t>ジュギョウ</t>
    </rPh>
    <rPh sb="3" eb="5">
      <t>ヒツヨウ</t>
    </rPh>
    <phoneticPr fontId="15"/>
  </si>
  <si>
    <t>３　以下の文章を読んで，去年のあなた自身のことにどれくらい当てはまるか番号で答えてください。</t>
    <phoneticPr fontId="11"/>
  </si>
  <si>
    <t>あなたの普段の勉強のやり方について，ア～ネのそれぞれについて，もっとも当てはまるものを①～⑤の中から１つだけ選んでください</t>
    <rPh sb="4" eb="6">
      <t>フダン</t>
    </rPh>
    <rPh sb="7" eb="9">
      <t>ベンキョウ</t>
    </rPh>
    <rPh sb="12" eb="13">
      <t>カタ</t>
    </rPh>
    <rPh sb="35" eb="36">
      <t>ア</t>
    </rPh>
    <rPh sb="47" eb="48">
      <t>ナカ</t>
    </rPh>
    <rPh sb="54" eb="55">
      <t>エラ</t>
    </rPh>
    <phoneticPr fontId="11"/>
  </si>
  <si>
    <t>（６４）</t>
    <phoneticPr fontId="11"/>
  </si>
  <si>
    <t>９　あなた自身のことについて，当てはまるものをマークしてください。</t>
    <rPh sb="5" eb="7">
      <t>ジシン</t>
    </rPh>
    <rPh sb="15" eb="16">
      <t>ア</t>
    </rPh>
    <phoneticPr fontId="11"/>
  </si>
  <si>
    <t>算数の調査問題の内容はどうでしたか</t>
    <rPh sb="0" eb="2">
      <t>サンスウ</t>
    </rPh>
    <rPh sb="3" eb="5">
      <t>チョウサ</t>
    </rPh>
    <rPh sb="5" eb="7">
      <t>モンダイ</t>
    </rPh>
    <rPh sb="8" eb="10">
      <t>ナイヨウ</t>
    </rPh>
    <phoneticPr fontId="11"/>
  </si>
  <si>
    <t>全く足りなかった</t>
    <rPh sb="0" eb="1">
      <t>マッタ</t>
    </rPh>
    <rPh sb="2" eb="3">
      <t>タ</t>
    </rPh>
    <phoneticPr fontId="11"/>
  </si>
  <si>
    <t>算数の解答時間（４０分）は十分でしたか</t>
    <rPh sb="0" eb="2">
      <t>サンスウ</t>
    </rPh>
    <phoneticPr fontId="11"/>
  </si>
  <si>
    <t>国語の解答時間（４０分）は十分でしたか</t>
    <rPh sb="0" eb="2">
      <t>コクゴ</t>
    </rPh>
    <phoneticPr fontId="11"/>
  </si>
  <si>
    <t>（６０）</t>
    <phoneticPr fontId="11"/>
  </si>
  <si>
    <t>８　今回の調査問題について，当てはまるものを１つずつ選んでください。</t>
    <rPh sb="2" eb="4">
      <t>コンカイ</t>
    </rPh>
    <rPh sb="5" eb="7">
      <t>チョウサ</t>
    </rPh>
    <rPh sb="7" eb="9">
      <t>モンダイ</t>
    </rPh>
    <rPh sb="14" eb="15">
      <t>ア</t>
    </rPh>
    <rPh sb="26" eb="27">
      <t>エラ</t>
    </rPh>
    <phoneticPr fontId="11"/>
  </si>
  <si>
    <t>携帯電話やスマートフォンを持っていない</t>
    <phoneticPr fontId="11"/>
  </si>
  <si>
    <t>本だな１れつ分（１１～２５冊）</t>
    <rPh sb="0" eb="1">
      <t>ホン</t>
    </rPh>
    <rPh sb="6" eb="7">
      <t>ブン</t>
    </rPh>
    <rPh sb="13" eb="14">
      <t>サツ</t>
    </rPh>
    <phoneticPr fontId="11"/>
  </si>
  <si>
    <t>授業のはじめには気が付かなかった疑問が，授業の終わりに，頭にうかんできたこと</t>
    <rPh sb="0" eb="2">
      <t>ジュギョウ</t>
    </rPh>
    <rPh sb="8" eb="9">
      <t>キ</t>
    </rPh>
    <rPh sb="10" eb="11">
      <t>ツ</t>
    </rPh>
    <rPh sb="16" eb="18">
      <t>ギモン</t>
    </rPh>
    <rPh sb="20" eb="22">
      <t>ジュギョウ</t>
    </rPh>
    <rPh sb="23" eb="24">
      <t>オ</t>
    </rPh>
    <rPh sb="28" eb="29">
      <t>アタマ</t>
    </rPh>
    <phoneticPr fontId="18"/>
  </si>
  <si>
    <t>グループで活動するときに，一人の考えだけでなくみんなで考えを出し合って課題を解決すること</t>
    <phoneticPr fontId="18"/>
  </si>
  <si>
    <t>友達の考えを聞いて，文章の内容や表現の仕方がよく理解できたこと</t>
    <rPh sb="6" eb="7">
      <t>キ</t>
    </rPh>
    <rPh sb="24" eb="26">
      <t>リカイ</t>
    </rPh>
    <phoneticPr fontId="18"/>
  </si>
  <si>
    <r>
      <t>６　あなたの</t>
    </r>
    <r>
      <rPr>
        <u/>
        <sz val="12"/>
        <rFont val="ＭＳ ゴシック"/>
        <family val="3"/>
        <charset val="128"/>
      </rPr>
      <t>小学校５年生の時の国語の授業では</t>
    </r>
    <r>
      <rPr>
        <sz val="12"/>
        <rFont val="ＭＳ ゴシック"/>
        <family val="3"/>
      </rPr>
      <t>，次のようなことがどれくらいありましたか。</t>
    </r>
    <rPh sb="6" eb="9">
      <t>ショウガッコウ</t>
    </rPh>
    <rPh sb="10" eb="12">
      <t>ネンセイ</t>
    </rPh>
    <rPh sb="13" eb="14">
      <t>トキ</t>
    </rPh>
    <rPh sb="15" eb="17">
      <t>コクゴ</t>
    </rPh>
    <rPh sb="18" eb="20">
      <t>ジュギョウ</t>
    </rPh>
    <rPh sb="23" eb="24">
      <t>ツギ</t>
    </rPh>
    <phoneticPr fontId="18"/>
  </si>
  <si>
    <t>学級は落ち着いて学習する様子でしたか</t>
    <rPh sb="0" eb="2">
      <t>ガッキュウ</t>
    </rPh>
    <rPh sb="3" eb="4">
      <t>オ</t>
    </rPh>
    <rPh sb="5" eb="6">
      <t>ツ</t>
    </rPh>
    <rPh sb="8" eb="10">
      <t>ガクシュウ</t>
    </rPh>
    <rPh sb="12" eb="14">
      <t>ヨウス</t>
    </rPh>
    <phoneticPr fontId="18"/>
  </si>
  <si>
    <t>（３４）</t>
    <phoneticPr fontId="11"/>
  </si>
  <si>
    <r>
      <t>５　あなたの</t>
    </r>
    <r>
      <rPr>
        <u/>
        <sz val="12"/>
        <rFont val="ＭＳ ゴシック"/>
        <family val="3"/>
        <charset val="128"/>
      </rPr>
      <t>小学校５年生の時のことについて</t>
    </r>
    <r>
      <rPr>
        <sz val="12"/>
        <rFont val="ＭＳ ゴシック"/>
        <family val="3"/>
      </rPr>
      <t>，当てはまるものを１つずつ選んでください。</t>
    </r>
    <rPh sb="6" eb="9">
      <t>ショウガッコウ</t>
    </rPh>
    <rPh sb="10" eb="12">
      <t>ネンセイ</t>
    </rPh>
    <rPh sb="13" eb="14">
      <t>トキ</t>
    </rPh>
    <rPh sb="22" eb="23">
      <t>ア</t>
    </rPh>
    <rPh sb="34" eb="35">
      <t>エラ</t>
    </rPh>
    <phoneticPr fontId="18"/>
  </si>
  <si>
    <t>進んでそうじをし，学校をきれいにすることができていますか</t>
    <rPh sb="0" eb="1">
      <t>スス</t>
    </rPh>
    <rPh sb="9" eb="11">
      <t>ガッコウ</t>
    </rPh>
    <phoneticPr fontId="11"/>
  </si>
  <si>
    <t>人の集まるところでは静かにし，しせいを正すことができていますか</t>
    <rPh sb="0" eb="1">
      <t>ヒト</t>
    </rPh>
    <rPh sb="2" eb="3">
      <t>アツ</t>
    </rPh>
    <rPh sb="10" eb="11">
      <t>シズ</t>
    </rPh>
    <rPh sb="19" eb="20">
      <t>タダ</t>
    </rPh>
    <phoneticPr fontId="11"/>
  </si>
  <si>
    <t>先生の話や友だちの発表をしっかり聞き，自分の考えを伝えることができていますか</t>
    <rPh sb="0" eb="2">
      <t>センセイ</t>
    </rPh>
    <rPh sb="3" eb="4">
      <t>ハナシ</t>
    </rPh>
    <rPh sb="5" eb="6">
      <t>トモ</t>
    </rPh>
    <rPh sb="9" eb="11">
      <t>ハッピョウ</t>
    </rPh>
    <rPh sb="16" eb="17">
      <t>キ</t>
    </rPh>
    <rPh sb="19" eb="21">
      <t>ジブン</t>
    </rPh>
    <rPh sb="22" eb="23">
      <t>カンガ</t>
    </rPh>
    <rPh sb="25" eb="26">
      <t>ツタ</t>
    </rPh>
    <phoneticPr fontId="11"/>
  </si>
  <si>
    <t>学習の準備を整え，授業にのぞむことができていますか</t>
    <rPh sb="0" eb="2">
      <t>ガクシュウ</t>
    </rPh>
    <rPh sb="3" eb="5">
      <t>ジュンビ</t>
    </rPh>
    <rPh sb="6" eb="7">
      <t>トトノ</t>
    </rPh>
    <rPh sb="9" eb="11">
      <t>ジュギョウ</t>
    </rPh>
    <phoneticPr fontId="11"/>
  </si>
  <si>
    <t>相手の気持ちを考え，やさしい言葉づかいができていますか</t>
    <rPh sb="0" eb="2">
      <t>アイテ</t>
    </rPh>
    <rPh sb="3" eb="5">
      <t>キモ</t>
    </rPh>
    <rPh sb="7" eb="8">
      <t>カンガ</t>
    </rPh>
    <rPh sb="14" eb="16">
      <t>コトバ</t>
    </rPh>
    <phoneticPr fontId="11"/>
  </si>
  <si>
    <t>時と場におうじた正しい言葉づかいができていますか</t>
    <rPh sb="0" eb="1">
      <t>トキ</t>
    </rPh>
    <rPh sb="2" eb="3">
      <t>バ</t>
    </rPh>
    <rPh sb="8" eb="9">
      <t>タダ</t>
    </rPh>
    <rPh sb="11" eb="13">
      <t>コトバ</t>
    </rPh>
    <phoneticPr fontId="11"/>
  </si>
  <si>
    <t>名前を呼ばれたら「はい」とはっきり返事をすることができていますか</t>
    <rPh sb="0" eb="2">
      <t>ナマエ</t>
    </rPh>
    <rPh sb="3" eb="4">
      <t>ヨ</t>
    </rPh>
    <rPh sb="17" eb="19">
      <t>ヘンジ</t>
    </rPh>
    <phoneticPr fontId="11"/>
  </si>
  <si>
    <t>自分からはっきりあいさつをすることができていますか</t>
    <rPh sb="0" eb="2">
      <t>ジブン</t>
    </rPh>
    <phoneticPr fontId="11"/>
  </si>
  <si>
    <t>机やロッカーの中の整理整とんをすることができていますか</t>
    <rPh sb="0" eb="1">
      <t>ツクエ</t>
    </rPh>
    <rPh sb="7" eb="8">
      <t>ナカ</t>
    </rPh>
    <rPh sb="9" eb="11">
      <t>セイリ</t>
    </rPh>
    <rPh sb="11" eb="12">
      <t>セイ</t>
    </rPh>
    <phoneticPr fontId="11"/>
  </si>
  <si>
    <t>ぬいだはき物のかかとをそろえることができていますか</t>
    <rPh sb="5" eb="6">
      <t>モノ</t>
    </rPh>
    <phoneticPr fontId="11"/>
  </si>
  <si>
    <t>授業や活動の始まる時こくを守ることができていますか</t>
    <rPh sb="0" eb="2">
      <t>ジュギョウ</t>
    </rPh>
    <rPh sb="3" eb="5">
      <t>カツドウ</t>
    </rPh>
    <rPh sb="6" eb="7">
      <t>ハジ</t>
    </rPh>
    <rPh sb="9" eb="10">
      <t>ジ</t>
    </rPh>
    <rPh sb="13" eb="14">
      <t>マモ</t>
    </rPh>
    <phoneticPr fontId="11"/>
  </si>
  <si>
    <t>通学班の集合時こくや登校時こくを守ることができていますか</t>
    <rPh sb="0" eb="2">
      <t>ツウガク</t>
    </rPh>
    <rPh sb="2" eb="3">
      <t>ハン</t>
    </rPh>
    <rPh sb="4" eb="6">
      <t>シュウゴウ</t>
    </rPh>
    <rPh sb="6" eb="7">
      <t>ジ</t>
    </rPh>
    <rPh sb="10" eb="12">
      <t>トウコウ</t>
    </rPh>
    <rPh sb="12" eb="13">
      <t>ジ</t>
    </rPh>
    <rPh sb="16" eb="17">
      <t>マモ</t>
    </rPh>
    <phoneticPr fontId="11"/>
  </si>
  <si>
    <t>大学など（高校を卒業してから進む学校）</t>
    <rPh sb="0" eb="2">
      <t>ダイガク</t>
    </rPh>
    <rPh sb="5" eb="7">
      <t>コウコウ</t>
    </rPh>
    <rPh sb="8" eb="10">
      <t>ソツギョウ</t>
    </rPh>
    <rPh sb="14" eb="15">
      <t>スス</t>
    </rPh>
    <rPh sb="16" eb="18">
      <t>ガッコウ</t>
    </rPh>
    <phoneticPr fontId="11"/>
  </si>
  <si>
    <t>高校</t>
    <rPh sb="0" eb="2">
      <t>コウコウ</t>
    </rPh>
    <phoneticPr fontId="11"/>
  </si>
  <si>
    <t>中学校</t>
    <rPh sb="0" eb="3">
      <t>チュウガッコウ</t>
    </rPh>
    <phoneticPr fontId="11"/>
  </si>
  <si>
    <t>思っていない</t>
    <rPh sb="0" eb="1">
      <t>オモ</t>
    </rPh>
    <phoneticPr fontId="11"/>
  </si>
  <si>
    <t>どちらかといえば，思っていない</t>
    <rPh sb="9" eb="10">
      <t>オモ</t>
    </rPh>
    <phoneticPr fontId="11"/>
  </si>
  <si>
    <t>どちらかといえば，思っている</t>
    <rPh sb="9" eb="10">
      <t>オモ</t>
    </rPh>
    <phoneticPr fontId="11"/>
  </si>
  <si>
    <t>将来，何かの職業に就いて働きたいと思いますか</t>
    <rPh sb="0" eb="2">
      <t>ショウライ</t>
    </rPh>
    <rPh sb="3" eb="4">
      <t>ナニ</t>
    </rPh>
    <rPh sb="6" eb="8">
      <t>ショクギョウ</t>
    </rPh>
    <rPh sb="9" eb="10">
      <t>ツ</t>
    </rPh>
    <rPh sb="12" eb="13">
      <t>ハタラ</t>
    </rPh>
    <rPh sb="17" eb="18">
      <t>オモ</t>
    </rPh>
    <phoneticPr fontId="11"/>
  </si>
  <si>
    <t>（５９）</t>
    <phoneticPr fontId="11"/>
  </si>
  <si>
    <t>（５５）</t>
    <phoneticPr fontId="11"/>
  </si>
  <si>
    <t>携帯電話やスマートフォンを持っていない</t>
    <rPh sb="0" eb="2">
      <t>ケイタイ</t>
    </rPh>
    <rPh sb="2" eb="4">
      <t>デンワ</t>
    </rPh>
    <rPh sb="13" eb="14">
      <t>モ</t>
    </rPh>
    <phoneticPr fontId="11"/>
  </si>
  <si>
    <r>
      <t>７　あなたの</t>
    </r>
    <r>
      <rPr>
        <u/>
        <sz val="12"/>
        <rFont val="ＭＳ ゴシック"/>
        <family val="3"/>
        <charset val="128"/>
      </rPr>
      <t>小学校４年生の時の算数の授業では</t>
    </r>
    <r>
      <rPr>
        <sz val="12"/>
        <rFont val="ＭＳ ゴシック"/>
        <family val="3"/>
      </rPr>
      <t>，次のようなことがどれくらいありましたか。</t>
    </r>
    <rPh sb="6" eb="9">
      <t>ショウガッコウ</t>
    </rPh>
    <rPh sb="10" eb="12">
      <t>ネンセイ</t>
    </rPh>
    <rPh sb="13" eb="14">
      <t>トキ</t>
    </rPh>
    <rPh sb="15" eb="17">
      <t>サンスウ</t>
    </rPh>
    <rPh sb="18" eb="20">
      <t>ジュギョウ</t>
    </rPh>
    <rPh sb="23" eb="24">
      <t>ツギ</t>
    </rPh>
    <phoneticPr fontId="18"/>
  </si>
  <si>
    <t>学校の先生たちは自分の悩みの相談にのってくれましたか</t>
    <rPh sb="0" eb="2">
      <t>ガッコウ</t>
    </rPh>
    <rPh sb="3" eb="5">
      <t>センセイ</t>
    </rPh>
    <rPh sb="8" eb="10">
      <t>ジブン</t>
    </rPh>
    <rPh sb="11" eb="12">
      <t>ナヤ</t>
    </rPh>
    <rPh sb="14" eb="16">
      <t>ソウダン</t>
    </rPh>
    <phoneticPr fontId="14"/>
  </si>
  <si>
    <t>学校の先生たちは自分のよいところを認めてくれましたか</t>
    <rPh sb="0" eb="2">
      <t>ガッコウ</t>
    </rPh>
    <rPh sb="3" eb="5">
      <t>センセイ</t>
    </rPh>
    <rPh sb="8" eb="10">
      <t>ジブン</t>
    </rPh>
    <rPh sb="17" eb="18">
      <t>ミト</t>
    </rPh>
    <phoneticPr fontId="14"/>
  </si>
  <si>
    <t>学校での生活には満足していましたか（運動会や遠足などの学校行事を含みます）</t>
    <rPh sb="0" eb="2">
      <t>ガッコウ</t>
    </rPh>
    <rPh sb="4" eb="6">
      <t>セイカツ</t>
    </rPh>
    <rPh sb="8" eb="10">
      <t>マンゾク</t>
    </rPh>
    <rPh sb="18" eb="21">
      <t>ウンドウカイ</t>
    </rPh>
    <rPh sb="22" eb="24">
      <t>エンソク</t>
    </rPh>
    <rPh sb="27" eb="29">
      <t>ガッコウ</t>
    </rPh>
    <rPh sb="29" eb="31">
      <t>ギョウジ</t>
    </rPh>
    <rPh sb="32" eb="33">
      <t>フク</t>
    </rPh>
    <phoneticPr fontId="14"/>
  </si>
  <si>
    <t>学級は落ち着いて学習する様子でしたか</t>
    <rPh sb="0" eb="2">
      <t>ガッキュウ</t>
    </rPh>
    <rPh sb="3" eb="4">
      <t>オ</t>
    </rPh>
    <rPh sb="5" eb="6">
      <t>ツ</t>
    </rPh>
    <rPh sb="8" eb="10">
      <t>ガクシュウ</t>
    </rPh>
    <rPh sb="12" eb="14">
      <t>ヨウス</t>
    </rPh>
    <phoneticPr fontId="14"/>
  </si>
  <si>
    <r>
      <t>６　あなたの</t>
    </r>
    <r>
      <rPr>
        <u/>
        <sz val="12"/>
        <rFont val="ＭＳ ゴシック"/>
        <family val="3"/>
        <charset val="128"/>
      </rPr>
      <t>小学校４年生の時のことについて</t>
    </r>
    <r>
      <rPr>
        <sz val="12"/>
        <rFont val="ＭＳ ゴシック"/>
        <family val="3"/>
      </rPr>
      <t>，当てはまるものを１つずつ選んでください。</t>
    </r>
    <rPh sb="6" eb="9">
      <t>ショウガッコウ</t>
    </rPh>
    <rPh sb="10" eb="12">
      <t>ネンセイ</t>
    </rPh>
    <rPh sb="13" eb="14">
      <t>トキ</t>
    </rPh>
    <rPh sb="22" eb="23">
      <t>ア</t>
    </rPh>
    <rPh sb="34" eb="35">
      <t>エラ</t>
    </rPh>
    <phoneticPr fontId="18"/>
  </si>
  <si>
    <t>進んでそうじをし，学校をきれいにすることができていますか</t>
    <rPh sb="0" eb="1">
      <t>スス</t>
    </rPh>
    <rPh sb="9" eb="11">
      <t>ガッコウ</t>
    </rPh>
    <phoneticPr fontId="14"/>
  </si>
  <si>
    <t>人の集まるところでは静かにし，しせいを正すことができていますか</t>
    <rPh sb="0" eb="1">
      <t>ヒト</t>
    </rPh>
    <rPh sb="2" eb="3">
      <t>アツ</t>
    </rPh>
    <rPh sb="10" eb="11">
      <t>シズ</t>
    </rPh>
    <rPh sb="19" eb="20">
      <t>タダ</t>
    </rPh>
    <phoneticPr fontId="14"/>
  </si>
  <si>
    <t>先生の話や友だちの発表をしっかり聞き，自分の考えを伝えることができていますか</t>
    <rPh sb="0" eb="2">
      <t>センセイ</t>
    </rPh>
    <rPh sb="3" eb="4">
      <t>ハナシ</t>
    </rPh>
    <rPh sb="5" eb="6">
      <t>トモ</t>
    </rPh>
    <rPh sb="9" eb="11">
      <t>ハッピョウ</t>
    </rPh>
    <rPh sb="16" eb="17">
      <t>キ</t>
    </rPh>
    <rPh sb="19" eb="21">
      <t>ジブン</t>
    </rPh>
    <rPh sb="22" eb="23">
      <t>カンガ</t>
    </rPh>
    <rPh sb="25" eb="26">
      <t>ツタ</t>
    </rPh>
    <phoneticPr fontId="14"/>
  </si>
  <si>
    <t>学習の準備を整え，授業にのぞむことができていますか</t>
    <rPh sb="0" eb="2">
      <t>ガクシュウ</t>
    </rPh>
    <rPh sb="3" eb="5">
      <t>ジュンビ</t>
    </rPh>
    <rPh sb="6" eb="7">
      <t>トトノ</t>
    </rPh>
    <rPh sb="9" eb="11">
      <t>ジュギョウ</t>
    </rPh>
    <phoneticPr fontId="14"/>
  </si>
  <si>
    <t>相手の気持ちを考え，やさしい言葉づかいができていますか</t>
    <rPh sb="0" eb="2">
      <t>アイテ</t>
    </rPh>
    <rPh sb="3" eb="5">
      <t>キモ</t>
    </rPh>
    <rPh sb="7" eb="8">
      <t>カンガ</t>
    </rPh>
    <rPh sb="14" eb="16">
      <t>コトバ</t>
    </rPh>
    <phoneticPr fontId="14"/>
  </si>
  <si>
    <t>時と場におうじた正しい言葉づかいができていますか</t>
    <rPh sb="0" eb="1">
      <t>トキ</t>
    </rPh>
    <rPh sb="2" eb="3">
      <t>バ</t>
    </rPh>
    <rPh sb="8" eb="9">
      <t>タダ</t>
    </rPh>
    <rPh sb="11" eb="13">
      <t>コトバ</t>
    </rPh>
    <phoneticPr fontId="14"/>
  </si>
  <si>
    <t>名前を呼ばれたら「はい」とはっきり返事をすることができていますか</t>
    <rPh sb="0" eb="2">
      <t>ナマエ</t>
    </rPh>
    <rPh sb="3" eb="4">
      <t>ヨ</t>
    </rPh>
    <rPh sb="17" eb="19">
      <t>ヘンジ</t>
    </rPh>
    <phoneticPr fontId="14"/>
  </si>
  <si>
    <t>自分からはっきりあいさつをすることができていますか</t>
    <rPh sb="0" eb="2">
      <t>ジブン</t>
    </rPh>
    <phoneticPr fontId="14"/>
  </si>
  <si>
    <t>机やロッカーの中の整理整とんをすることができていますか</t>
    <rPh sb="0" eb="1">
      <t>ツクエ</t>
    </rPh>
    <rPh sb="7" eb="8">
      <t>ナカ</t>
    </rPh>
    <rPh sb="9" eb="11">
      <t>セイリ</t>
    </rPh>
    <rPh sb="11" eb="12">
      <t>セイ</t>
    </rPh>
    <phoneticPr fontId="14"/>
  </si>
  <si>
    <t>ぬいだはき物のかかとをそろえることができていますか</t>
    <rPh sb="5" eb="6">
      <t>モノ</t>
    </rPh>
    <phoneticPr fontId="14"/>
  </si>
  <si>
    <t>授業や活動の始まる時こくを守ることができていますか</t>
    <rPh sb="0" eb="2">
      <t>ジュギョウ</t>
    </rPh>
    <rPh sb="3" eb="5">
      <t>カツドウ</t>
    </rPh>
    <rPh sb="6" eb="7">
      <t>ハジ</t>
    </rPh>
    <rPh sb="9" eb="10">
      <t>ジ</t>
    </rPh>
    <rPh sb="13" eb="14">
      <t>マモ</t>
    </rPh>
    <phoneticPr fontId="14"/>
  </si>
  <si>
    <t>通学班の集合時こくや登校時こくを守ることができていますか</t>
    <rPh sb="0" eb="2">
      <t>ツウガク</t>
    </rPh>
    <rPh sb="2" eb="3">
      <t>ハン</t>
    </rPh>
    <rPh sb="4" eb="6">
      <t>シュウゴウ</t>
    </rPh>
    <rPh sb="6" eb="7">
      <t>ジ</t>
    </rPh>
    <rPh sb="10" eb="12">
      <t>トウコウ</t>
    </rPh>
    <rPh sb="12" eb="13">
      <t>ジ</t>
    </rPh>
    <rPh sb="16" eb="17">
      <t>マモ</t>
    </rPh>
    <phoneticPr fontId="14"/>
  </si>
  <si>
    <t>（１７）</t>
    <phoneticPr fontId="11"/>
  </si>
  <si>
    <t>将来，何かの職業について働きたいと思いますか</t>
    <rPh sb="0" eb="2">
      <t>ショウライ</t>
    </rPh>
    <rPh sb="3" eb="4">
      <t>ナニ</t>
    </rPh>
    <rPh sb="6" eb="8">
      <t>ショクギョウ</t>
    </rPh>
    <rPh sb="12" eb="13">
      <t>ハタラ</t>
    </rPh>
    <rPh sb="17" eb="18">
      <t>オモ</t>
    </rPh>
    <phoneticPr fontId="11"/>
  </si>
  <si>
    <t>将来の夢や目標を持っていますか</t>
    <phoneticPr fontId="11"/>
  </si>
  <si>
    <t>先生が出したいちばんむずかしい問題も理解できると思う</t>
  </si>
  <si>
    <t>むずかしかった</t>
  </si>
  <si>
    <r>
      <t>ややむず</t>
    </r>
    <r>
      <rPr>
        <sz val="6"/>
        <color rgb="FFFF0000"/>
        <rFont val="ＭＳ Ｐゴシック"/>
        <family val="3"/>
        <charset val="128"/>
        <scheme val="minor"/>
      </rPr>
      <t>か</t>
    </r>
    <r>
      <rPr>
        <sz val="6"/>
        <color theme="1"/>
        <rFont val="ＭＳ Ｐゴシック"/>
        <family val="2"/>
        <scheme val="minor"/>
      </rPr>
      <t>しかった</t>
    </r>
    <phoneticPr fontId="11"/>
  </si>
  <si>
    <t>算数の問題の内ようはやさしかったですか</t>
    <rPh sb="0" eb="2">
      <t>サンスウ</t>
    </rPh>
    <rPh sb="3" eb="5">
      <t>モンダイ</t>
    </rPh>
    <rPh sb="6" eb="7">
      <t>ウチ</t>
    </rPh>
    <phoneticPr fontId="14"/>
  </si>
  <si>
    <t>ぜんぜんたりなかった</t>
  </si>
  <si>
    <t>すこしたりなかった</t>
  </si>
  <si>
    <t>あまった</t>
  </si>
  <si>
    <t>算数の調さの時間（４０分）はあまりましたか</t>
    <rPh sb="0" eb="2">
      <t>サンスウ</t>
    </rPh>
    <rPh sb="3" eb="4">
      <t>チョウ</t>
    </rPh>
    <rPh sb="6" eb="8">
      <t>ジカン</t>
    </rPh>
    <phoneticPr fontId="14"/>
  </si>
  <si>
    <t>むずかしかった</t>
    <phoneticPr fontId="11"/>
  </si>
  <si>
    <t>国語の問題の内ようはやさしかったですか</t>
    <rPh sb="0" eb="2">
      <t>コクゴ</t>
    </rPh>
    <rPh sb="3" eb="5">
      <t>モンダイ</t>
    </rPh>
    <rPh sb="6" eb="7">
      <t>ウチ</t>
    </rPh>
    <phoneticPr fontId="14"/>
  </si>
  <si>
    <t>国語の調さの時間（４０分）はあまりましたか</t>
    <rPh sb="0" eb="2">
      <t>コクゴ</t>
    </rPh>
    <rPh sb="3" eb="4">
      <t>チョウ</t>
    </rPh>
    <rPh sb="6" eb="8">
      <t>ジカン</t>
    </rPh>
    <phoneticPr fontId="14"/>
  </si>
  <si>
    <t>９　今回の調さ問題について，当てはまるものを１つずつ選んでください。</t>
    <rPh sb="2" eb="4">
      <t>コンカイ</t>
    </rPh>
    <rPh sb="5" eb="6">
      <t>チョウ</t>
    </rPh>
    <rPh sb="7" eb="9">
      <t>モンダイ</t>
    </rPh>
    <rPh sb="14" eb="15">
      <t>ア</t>
    </rPh>
    <rPh sb="26" eb="27">
      <t>エラ</t>
    </rPh>
    <phoneticPr fontId="11"/>
  </si>
  <si>
    <t>進んでそうじをし，自分のたんとう場所をきれいにすることができていますか</t>
    <rPh sb="0" eb="1">
      <t>スス</t>
    </rPh>
    <rPh sb="9" eb="11">
      <t>ジブン</t>
    </rPh>
    <rPh sb="16" eb="18">
      <t>バショ</t>
    </rPh>
    <phoneticPr fontId="14"/>
  </si>
  <si>
    <t>人の集まるところではしずかにし，しせいを正すことができていますか</t>
    <rPh sb="0" eb="1">
      <t>ヒト</t>
    </rPh>
    <rPh sb="2" eb="3">
      <t>アツ</t>
    </rPh>
    <rPh sb="20" eb="21">
      <t>タダ</t>
    </rPh>
    <phoneticPr fontId="14"/>
  </si>
  <si>
    <t>先生の話や友だちの発表をしっかり聞き，発表することができていますか</t>
    <rPh sb="0" eb="2">
      <t>センセイ</t>
    </rPh>
    <rPh sb="3" eb="4">
      <t>ハナシ</t>
    </rPh>
    <rPh sb="5" eb="6">
      <t>トモ</t>
    </rPh>
    <rPh sb="9" eb="11">
      <t>ハッピョウ</t>
    </rPh>
    <rPh sb="16" eb="17">
      <t>キ</t>
    </rPh>
    <rPh sb="19" eb="21">
      <t>ハッピョウ</t>
    </rPh>
    <phoneticPr fontId="14"/>
  </si>
  <si>
    <t>じゅ業の前に，つくえの上に学習用具をそろえることができていますか</t>
    <rPh sb="2" eb="3">
      <t>ギョウ</t>
    </rPh>
    <rPh sb="4" eb="5">
      <t>マエ</t>
    </rPh>
    <rPh sb="11" eb="12">
      <t>ウエ</t>
    </rPh>
    <rPh sb="13" eb="15">
      <t>ガクシュウ</t>
    </rPh>
    <rPh sb="15" eb="17">
      <t>ヨウグ</t>
    </rPh>
    <phoneticPr fontId="14"/>
  </si>
  <si>
    <t>「～です（か）。」「～ます（か）。」をはっきり言うことができていますか</t>
    <rPh sb="23" eb="24">
      <t>イ</t>
    </rPh>
    <phoneticPr fontId="14"/>
  </si>
  <si>
    <t>名前をよばれたら「はい」とはっきり返事をすることができていますか</t>
    <rPh sb="0" eb="2">
      <t>ナマエ</t>
    </rPh>
    <rPh sb="17" eb="19">
      <t>ヘンジ</t>
    </rPh>
    <phoneticPr fontId="14"/>
  </si>
  <si>
    <t>相手の顔を見て，はっきりあいさつをすることができていますか</t>
    <rPh sb="0" eb="2">
      <t>アイテ</t>
    </rPh>
    <rPh sb="3" eb="4">
      <t>カオ</t>
    </rPh>
    <rPh sb="5" eb="6">
      <t>ミ</t>
    </rPh>
    <phoneticPr fontId="14"/>
  </si>
  <si>
    <t>つくえやロッカーの中の整理整とんをすることができていますか</t>
    <rPh sb="9" eb="10">
      <t>ナカ</t>
    </rPh>
    <rPh sb="11" eb="13">
      <t>セイリ</t>
    </rPh>
    <rPh sb="13" eb="14">
      <t>セイ</t>
    </rPh>
    <phoneticPr fontId="14"/>
  </si>
  <si>
    <t>じゅ業のはじまる時こくを守ることができていますか</t>
    <rPh sb="2" eb="3">
      <t>ギョウ</t>
    </rPh>
    <rPh sb="8" eb="9">
      <t>ジ</t>
    </rPh>
    <rPh sb="12" eb="13">
      <t>マモ</t>
    </rPh>
    <phoneticPr fontId="14"/>
  </si>
  <si>
    <t>通学はんの集合時こくや登校時こくを守ることができていますか</t>
    <rPh sb="0" eb="2">
      <t>ツウガク</t>
    </rPh>
    <rPh sb="5" eb="7">
      <t>シュウゴウ</t>
    </rPh>
    <rPh sb="7" eb="8">
      <t>ジ</t>
    </rPh>
    <rPh sb="11" eb="13">
      <t>トウコウ</t>
    </rPh>
    <rPh sb="13" eb="14">
      <t>ジ</t>
    </rPh>
    <rPh sb="17" eb="18">
      <t>マモ</t>
    </rPh>
    <phoneticPr fontId="14"/>
  </si>
  <si>
    <t>地いきの大人（学校や学習じゅく・家庭教し・習い事の先生は入りません）に勉強やスポーツを教えてもらったり，いっしょに遊んでもらったりすることがありますか</t>
    <rPh sb="0" eb="1">
      <t>チ</t>
    </rPh>
    <rPh sb="4" eb="6">
      <t>オトナ</t>
    </rPh>
    <rPh sb="7" eb="9">
      <t>ガッコウ</t>
    </rPh>
    <rPh sb="10" eb="12">
      <t>ガクシュウ</t>
    </rPh>
    <rPh sb="16" eb="18">
      <t>カテイ</t>
    </rPh>
    <rPh sb="21" eb="22">
      <t>ナラ</t>
    </rPh>
    <rPh sb="23" eb="24">
      <t>ゴト</t>
    </rPh>
    <rPh sb="25" eb="27">
      <t>センセイ</t>
    </rPh>
    <rPh sb="28" eb="29">
      <t>ハイ</t>
    </rPh>
    <phoneticPr fontId="14"/>
  </si>
  <si>
    <t>家の人（兄弟姉妹は入りません）と学校での出来事について話をしますか</t>
    <rPh sb="0" eb="1">
      <t>イエ</t>
    </rPh>
    <rPh sb="2" eb="3">
      <t>ヒト</t>
    </rPh>
    <rPh sb="4" eb="6">
      <t>キョウダイ</t>
    </rPh>
    <rPh sb="6" eb="8">
      <t>シマイ</t>
    </rPh>
    <rPh sb="9" eb="10">
      <t>ハイ</t>
    </rPh>
    <rPh sb="16" eb="18">
      <t>ガッコウ</t>
    </rPh>
    <phoneticPr fontId="14"/>
  </si>
  <si>
    <t>けいたい電話やスマートフォンで通話やメール，インターネットをすることについて，家の人とやくそくを決めていますか（けいたい電話やスマートフォンを使ってゲームをすることは入りません）</t>
    <rPh sb="39" eb="40">
      <t>イエ</t>
    </rPh>
    <rPh sb="41" eb="42">
      <t>ヒト</t>
    </rPh>
    <rPh sb="48" eb="49">
      <t>キ</t>
    </rPh>
    <rPh sb="83" eb="84">
      <t>ハイ</t>
    </rPh>
    <phoneticPr fontId="14"/>
  </si>
  <si>
    <t>３０分より少ない</t>
    <rPh sb="5" eb="6">
      <t>スク</t>
    </rPh>
    <phoneticPr fontId="11"/>
  </si>
  <si>
    <t>１時間い上，２時間より少ない</t>
    <rPh sb="1" eb="3">
      <t>ジカン</t>
    </rPh>
    <rPh sb="4" eb="5">
      <t>ウエ</t>
    </rPh>
    <rPh sb="7" eb="9">
      <t>ジカン</t>
    </rPh>
    <rPh sb="11" eb="12">
      <t>スク</t>
    </rPh>
    <phoneticPr fontId="11"/>
  </si>
  <si>
    <t>２時間い上，３時間より少ない</t>
    <rPh sb="1" eb="3">
      <t>ジカン</t>
    </rPh>
    <rPh sb="4" eb="5">
      <t>ウエ</t>
    </rPh>
    <rPh sb="7" eb="9">
      <t>ジカン</t>
    </rPh>
    <rPh sb="11" eb="12">
      <t>スク</t>
    </rPh>
    <phoneticPr fontId="11"/>
  </si>
  <si>
    <t>３時間い上，４時間より少ない</t>
    <rPh sb="1" eb="3">
      <t>ジカン</t>
    </rPh>
    <rPh sb="4" eb="5">
      <t>ウエ</t>
    </rPh>
    <rPh sb="7" eb="9">
      <t>ジカン</t>
    </rPh>
    <rPh sb="11" eb="12">
      <t>スク</t>
    </rPh>
    <phoneticPr fontId="11"/>
  </si>
  <si>
    <t>４時間い上</t>
    <rPh sb="1" eb="3">
      <t>ジカン</t>
    </rPh>
    <rPh sb="4" eb="5">
      <t>ウエ</t>
    </rPh>
    <phoneticPr fontId="11"/>
  </si>
  <si>
    <t>月～金曜日，１日にどれくらいの時間，けいたい電話やスマートフォンで通話やメール，インターネットをしますか（けいたい電話やスマートフォンを使ってゲームをする時間は入りません）</t>
    <rPh sb="80" eb="81">
      <t>ハイ</t>
    </rPh>
    <phoneticPr fontId="14"/>
  </si>
  <si>
    <t>テレビゲーム（コンピュータゲーム，けいたい式のゲーム，けいたい電話やスマートフォンを使ったゲームも入ります）をすることについて，家の人とやくそくを決めていますか</t>
    <rPh sb="21" eb="22">
      <t>シキ</t>
    </rPh>
    <rPh sb="49" eb="50">
      <t>ハイ</t>
    </rPh>
    <rPh sb="64" eb="65">
      <t>イエ</t>
    </rPh>
    <rPh sb="66" eb="67">
      <t>ヒト</t>
    </rPh>
    <rPh sb="73" eb="74">
      <t>キ</t>
    </rPh>
    <phoneticPr fontId="14"/>
  </si>
  <si>
    <t>月～金曜日，１日にどれくらいの時間，テレビゲーム（コンピュータゲーム，けいたい式のゲーム，けいたい電話やスマートフォンを使ったゲームも入ります）をしますか</t>
    <rPh sb="39" eb="40">
      <t>シキ</t>
    </rPh>
    <rPh sb="67" eb="68">
      <t>ハイ</t>
    </rPh>
    <phoneticPr fontId="14"/>
  </si>
  <si>
    <t>本だな３つ分（２０１～３００冊）</t>
    <rPh sb="0" eb="1">
      <t>モト</t>
    </rPh>
    <rPh sb="5" eb="6">
      <t>ブン</t>
    </rPh>
    <rPh sb="14" eb="15">
      <t>サツ</t>
    </rPh>
    <phoneticPr fontId="11"/>
  </si>
  <si>
    <t>本だな２つ分（１０１～２００冊）</t>
    <rPh sb="0" eb="1">
      <t>モト</t>
    </rPh>
    <rPh sb="5" eb="6">
      <t>ブン</t>
    </rPh>
    <rPh sb="14" eb="15">
      <t>サツ</t>
    </rPh>
    <phoneticPr fontId="11"/>
  </si>
  <si>
    <t>本だな１つ分（２６～１００冊）</t>
    <rPh sb="0" eb="1">
      <t>モト</t>
    </rPh>
    <rPh sb="5" eb="6">
      <t>ブン</t>
    </rPh>
    <rPh sb="13" eb="14">
      <t>サツ</t>
    </rPh>
    <phoneticPr fontId="11"/>
  </si>
  <si>
    <t>１か月に，何冊くらいの本を読みますか（教科書やさん考書，まん画やざっしは入りません）</t>
    <rPh sb="2" eb="3">
      <t>ゲツ</t>
    </rPh>
    <rPh sb="5" eb="7">
      <t>ナンサツ</t>
    </rPh>
    <rPh sb="11" eb="12">
      <t>ホン</t>
    </rPh>
    <rPh sb="13" eb="14">
      <t>ヨ</t>
    </rPh>
    <rPh sb="19" eb="22">
      <t>キョウカショ</t>
    </rPh>
    <rPh sb="25" eb="26">
      <t>コウ</t>
    </rPh>
    <rPh sb="26" eb="27">
      <t>ショ</t>
    </rPh>
    <rPh sb="30" eb="31">
      <t>ガ</t>
    </rPh>
    <rPh sb="36" eb="37">
      <t>ハイ</t>
    </rPh>
    <phoneticPr fontId="11"/>
  </si>
  <si>
    <t>２時間い上，４時間より少ない</t>
    <rPh sb="1" eb="3">
      <t>ジカン</t>
    </rPh>
    <rPh sb="4" eb="5">
      <t>ウエ</t>
    </rPh>
    <rPh sb="7" eb="9">
      <t>ジカン</t>
    </rPh>
    <rPh sb="11" eb="12">
      <t>スク</t>
    </rPh>
    <phoneticPr fontId="11"/>
  </si>
  <si>
    <t>４時間い上，６時間より少ない</t>
    <rPh sb="1" eb="3">
      <t>ジカン</t>
    </rPh>
    <rPh sb="4" eb="5">
      <t>ウエ</t>
    </rPh>
    <rPh sb="7" eb="9">
      <t>ジカン</t>
    </rPh>
    <rPh sb="11" eb="12">
      <t>スク</t>
    </rPh>
    <phoneticPr fontId="11"/>
  </si>
  <si>
    <t>６時間い上，８時間より少ない</t>
    <rPh sb="1" eb="3">
      <t>ジカン</t>
    </rPh>
    <rPh sb="4" eb="5">
      <t>ウエ</t>
    </rPh>
    <rPh sb="7" eb="9">
      <t>ジカン</t>
    </rPh>
    <rPh sb="11" eb="12">
      <t>スク</t>
    </rPh>
    <phoneticPr fontId="11"/>
  </si>
  <si>
    <t>８時間い上，１０時間より少ない</t>
    <rPh sb="1" eb="3">
      <t>ジカン</t>
    </rPh>
    <rPh sb="4" eb="5">
      <t>ウエ</t>
    </rPh>
    <rPh sb="8" eb="10">
      <t>ジカン</t>
    </rPh>
    <rPh sb="12" eb="13">
      <t>スク</t>
    </rPh>
    <phoneticPr fontId="11"/>
  </si>
  <si>
    <t>１０時間い上，１２時間より少ない</t>
    <rPh sb="2" eb="4">
      <t>ジカン</t>
    </rPh>
    <rPh sb="5" eb="6">
      <t>ウエ</t>
    </rPh>
    <rPh sb="9" eb="11">
      <t>ジカン</t>
    </rPh>
    <rPh sb="13" eb="14">
      <t>スク</t>
    </rPh>
    <phoneticPr fontId="11"/>
  </si>
  <si>
    <t>１２時間い上</t>
    <rPh sb="2" eb="4">
      <t>ジカン</t>
    </rPh>
    <rPh sb="5" eb="6">
      <t>ウエ</t>
    </rPh>
    <phoneticPr fontId="11"/>
  </si>
  <si>
    <r>
      <t>学習じゅく（家庭教しに教わっている場合も入ります）で</t>
    </r>
    <r>
      <rPr>
        <u/>
        <sz val="11"/>
        <rFont val="ＭＳ ゴシック"/>
        <family val="3"/>
        <charset val="128"/>
      </rPr>
      <t>１週間で，どのくらいの時間</t>
    </r>
    <r>
      <rPr>
        <sz val="11"/>
        <rFont val="ＭＳ ゴシック"/>
        <family val="3"/>
      </rPr>
      <t>，勉強をしますか</t>
    </r>
    <rPh sb="11" eb="12">
      <t>オソ</t>
    </rPh>
    <rPh sb="17" eb="19">
      <t>バアイ</t>
    </rPh>
    <rPh sb="20" eb="21">
      <t>ハイ</t>
    </rPh>
    <rPh sb="27" eb="29">
      <t>シュウカン</t>
    </rPh>
    <rPh sb="37" eb="39">
      <t>ジカン</t>
    </rPh>
    <phoneticPr fontId="11"/>
  </si>
  <si>
    <r>
      <t>土曜日や日曜日など学校が休みの日に，</t>
    </r>
    <r>
      <rPr>
        <sz val="11"/>
        <rFont val="ＭＳ ゴシック"/>
        <family val="3"/>
        <charset val="128"/>
      </rPr>
      <t>１日にどれくらいの時間</t>
    </r>
    <r>
      <rPr>
        <sz val="11"/>
        <rFont val="ＭＳ ゴシック"/>
        <family val="3"/>
      </rPr>
      <t>，勉強をしますか（学習じゅくで勉強している時間や家庭教しに教わっている時間も入ります）</t>
    </r>
    <rPh sb="67" eb="68">
      <t>ハイ</t>
    </rPh>
    <phoneticPr fontId="14"/>
  </si>
  <si>
    <t>３０分い上，１時間より少ない</t>
    <rPh sb="2" eb="3">
      <t>プン</t>
    </rPh>
    <rPh sb="4" eb="5">
      <t>ウエ</t>
    </rPh>
    <rPh sb="7" eb="9">
      <t>ジカン</t>
    </rPh>
    <rPh sb="11" eb="12">
      <t>スク</t>
    </rPh>
    <phoneticPr fontId="11"/>
  </si>
  <si>
    <t>３時間い上</t>
    <rPh sb="1" eb="3">
      <t>ジカン</t>
    </rPh>
    <rPh sb="4" eb="5">
      <t>ウエ</t>
    </rPh>
    <phoneticPr fontId="11"/>
  </si>
  <si>
    <r>
      <t>学校のじゅ業時間い外に，月～金曜日，</t>
    </r>
    <r>
      <rPr>
        <sz val="11"/>
        <rFont val="ＭＳ ゴシック"/>
        <family val="3"/>
        <charset val="128"/>
      </rPr>
      <t>１日にどれくらいの時間</t>
    </r>
    <r>
      <rPr>
        <sz val="11"/>
        <rFont val="ＭＳ ゴシック"/>
        <family val="3"/>
      </rPr>
      <t>，勉強をしますか（学習じゅくで勉強している時間や家庭教しに教わっている時間も入ります）</t>
    </r>
    <rPh sb="67" eb="68">
      <t>ハイ</t>
    </rPh>
    <phoneticPr fontId="14"/>
  </si>
  <si>
    <t>学校のじゅ業の予習やふく習をしていますか</t>
    <rPh sb="12" eb="13">
      <t>ナライ</t>
    </rPh>
    <phoneticPr fontId="11"/>
  </si>
  <si>
    <t>じゅ業のはじめには気が付かなかった疑問が，じゅ業の終わりに，頭にうかんできたこと</t>
    <rPh sb="2" eb="3">
      <t>ギョウ</t>
    </rPh>
    <rPh sb="9" eb="10">
      <t>キ</t>
    </rPh>
    <rPh sb="11" eb="12">
      <t>ツ</t>
    </rPh>
    <rPh sb="17" eb="19">
      <t>ギモン</t>
    </rPh>
    <rPh sb="23" eb="24">
      <t>ギョウ</t>
    </rPh>
    <rPh sb="25" eb="26">
      <t>オ</t>
    </rPh>
    <rPh sb="30" eb="31">
      <t>アタマ</t>
    </rPh>
    <phoneticPr fontId="18"/>
  </si>
  <si>
    <t>じゅ業のはじめに，先生から，どうやったら課題を解決できるか考えるように言われること</t>
    <rPh sb="2" eb="3">
      <t>ギョウ</t>
    </rPh>
    <rPh sb="9" eb="11">
      <t>センセイ</t>
    </rPh>
    <rPh sb="20" eb="22">
      <t>カダイ</t>
    </rPh>
    <rPh sb="23" eb="25">
      <t>カイケツ</t>
    </rPh>
    <rPh sb="29" eb="30">
      <t>カンガ</t>
    </rPh>
    <rPh sb="35" eb="36">
      <t>イ</t>
    </rPh>
    <phoneticPr fontId="18"/>
  </si>
  <si>
    <t>じゅ業で課題を解決するときに，みんなでいろいろな考えを発表すること</t>
    <rPh sb="2" eb="3">
      <t>ギョウ</t>
    </rPh>
    <rPh sb="4" eb="6">
      <t>カダイ</t>
    </rPh>
    <rPh sb="7" eb="9">
      <t>カイケツ</t>
    </rPh>
    <rPh sb="24" eb="25">
      <t>カンガ</t>
    </rPh>
    <rPh sb="27" eb="29">
      <t>ハッピョウ</t>
    </rPh>
    <phoneticPr fontId="18"/>
  </si>
  <si>
    <t>ノートやワークシート，プリントに書いたじゅ業のまとめを先生に見てもらうこと</t>
    <rPh sb="16" eb="17">
      <t>カ</t>
    </rPh>
    <rPh sb="21" eb="22">
      <t>ギョウ</t>
    </rPh>
    <rPh sb="27" eb="29">
      <t>センセイ</t>
    </rPh>
    <rPh sb="30" eb="31">
      <t>ミ</t>
    </rPh>
    <phoneticPr fontId="18"/>
  </si>
  <si>
    <t>友達の考えを聞いて，文章の内容や表現の仕方がよくわかったこと</t>
    <rPh sb="0" eb="2">
      <t>トモダチ</t>
    </rPh>
    <rPh sb="3" eb="4">
      <t>カンガ</t>
    </rPh>
    <rPh sb="6" eb="7">
      <t>キ</t>
    </rPh>
    <rPh sb="10" eb="12">
      <t>ブンショウ</t>
    </rPh>
    <rPh sb="13" eb="15">
      <t>ナイヨウ</t>
    </rPh>
    <rPh sb="16" eb="18">
      <t>ヒョウゲン</t>
    </rPh>
    <rPh sb="19" eb="21">
      <t>シカタ</t>
    </rPh>
    <phoneticPr fontId="15"/>
  </si>
  <si>
    <r>
      <t>６　あなたの</t>
    </r>
    <r>
      <rPr>
        <u/>
        <sz val="12"/>
        <rFont val="ＭＳ ゴシック"/>
        <family val="3"/>
        <charset val="128"/>
      </rPr>
      <t>小学校３年生の時の国語のじゅ業では</t>
    </r>
    <r>
      <rPr>
        <sz val="12"/>
        <rFont val="ＭＳ ゴシック"/>
        <family val="3"/>
      </rPr>
      <t>，次のようなことがどれくらいありましたか。</t>
    </r>
    <rPh sb="6" eb="9">
      <t>ショウガッコウ</t>
    </rPh>
    <rPh sb="10" eb="12">
      <t>ネンセイ</t>
    </rPh>
    <rPh sb="13" eb="14">
      <t>トキ</t>
    </rPh>
    <rPh sb="15" eb="17">
      <t>コクゴ</t>
    </rPh>
    <rPh sb="20" eb="21">
      <t>ギョウ</t>
    </rPh>
    <rPh sb="24" eb="25">
      <t>ツギ</t>
    </rPh>
    <phoneticPr fontId="18"/>
  </si>
  <si>
    <t>学校の先生たちは心配ごとの相談にのってくれましたか</t>
    <rPh sb="0" eb="2">
      <t>ガッコウ</t>
    </rPh>
    <rPh sb="3" eb="5">
      <t>センセイ</t>
    </rPh>
    <rPh sb="8" eb="10">
      <t>シンパイ</t>
    </rPh>
    <rPh sb="13" eb="15">
      <t>ソウダン</t>
    </rPh>
    <phoneticPr fontId="14"/>
  </si>
  <si>
    <t>ほめてくれなかった</t>
    <phoneticPr fontId="11"/>
  </si>
  <si>
    <t>どちらかといえば，ほめてくれなかった</t>
  </si>
  <si>
    <t>どちらかといえば，ほめてくれた</t>
  </si>
  <si>
    <t>ほめてくれた</t>
    <phoneticPr fontId="11"/>
  </si>
  <si>
    <r>
      <t>学校の先生たちは自分のよいところを</t>
    </r>
    <r>
      <rPr>
        <sz val="10"/>
        <rFont val="ＭＳ ゴシック"/>
        <family val="3"/>
        <charset val="128"/>
      </rPr>
      <t>ほめて</t>
    </r>
    <r>
      <rPr>
        <sz val="10"/>
        <rFont val="ＭＳ ゴシック"/>
        <family val="3"/>
      </rPr>
      <t>くれましたか</t>
    </r>
    <rPh sb="0" eb="2">
      <t>ガッコウ</t>
    </rPh>
    <rPh sb="3" eb="5">
      <t>センセイ</t>
    </rPh>
    <rPh sb="8" eb="10">
      <t>ジブン</t>
    </rPh>
    <phoneticPr fontId="14"/>
  </si>
  <si>
    <t>まん足していなかった</t>
    <rPh sb="2" eb="3">
      <t>タ</t>
    </rPh>
    <phoneticPr fontId="11"/>
  </si>
  <si>
    <t>どちらかといえば，まん足していなかった</t>
    <rPh sb="11" eb="12">
      <t>タ</t>
    </rPh>
    <phoneticPr fontId="11"/>
  </si>
  <si>
    <t>どちらかといえば，まん足していた</t>
    <rPh sb="11" eb="12">
      <t>タ</t>
    </rPh>
    <phoneticPr fontId="11"/>
  </si>
  <si>
    <t>まん足していた</t>
    <rPh sb="2" eb="3">
      <t>タ</t>
    </rPh>
    <phoneticPr fontId="11"/>
  </si>
  <si>
    <t>学校での生活にはまん足していましたか（運動会や遠足などの学校行事も入ります）</t>
    <rPh sb="0" eb="2">
      <t>ガッコウ</t>
    </rPh>
    <rPh sb="4" eb="6">
      <t>セイカツ</t>
    </rPh>
    <rPh sb="10" eb="11">
      <t>タ</t>
    </rPh>
    <rPh sb="19" eb="22">
      <t>ウンドウカイ</t>
    </rPh>
    <rPh sb="23" eb="25">
      <t>エンソク</t>
    </rPh>
    <rPh sb="28" eb="30">
      <t>ガッコウ</t>
    </rPh>
    <rPh sb="30" eb="32">
      <t>ギョウジ</t>
    </rPh>
    <rPh sb="33" eb="34">
      <t>ハイ</t>
    </rPh>
    <phoneticPr fontId="14"/>
  </si>
  <si>
    <r>
      <t>５　あなたの</t>
    </r>
    <r>
      <rPr>
        <u/>
        <sz val="12"/>
        <rFont val="ＭＳ ゴシック"/>
        <family val="3"/>
        <charset val="128"/>
      </rPr>
      <t>小学校３年生の時のことについて</t>
    </r>
    <r>
      <rPr>
        <sz val="12"/>
        <rFont val="ＭＳ ゴシック"/>
        <family val="3"/>
      </rPr>
      <t>，当てはまるものを１つずつ選んでください。</t>
    </r>
    <rPh sb="6" eb="9">
      <t>ショウガッコウ</t>
    </rPh>
    <rPh sb="10" eb="12">
      <t>ネンセイ</t>
    </rPh>
    <rPh sb="13" eb="14">
      <t>トキ</t>
    </rPh>
    <rPh sb="22" eb="23">
      <t>ア</t>
    </rPh>
    <rPh sb="34" eb="35">
      <t>エラ</t>
    </rPh>
    <phoneticPr fontId="18"/>
  </si>
  <si>
    <t>しょう来どの学校まで進みたいと思いますか</t>
    <rPh sb="3" eb="4">
      <t>ライ</t>
    </rPh>
    <rPh sb="6" eb="8">
      <t>ガッコウ</t>
    </rPh>
    <rPh sb="10" eb="11">
      <t>スス</t>
    </rPh>
    <rPh sb="15" eb="16">
      <t>オモ</t>
    </rPh>
    <phoneticPr fontId="11"/>
  </si>
  <si>
    <t>さい玉県や今住んでいる市町村のれきしや自ぜんにかん心を持っていますか</t>
    <rPh sb="2" eb="3">
      <t>タマ</t>
    </rPh>
    <rPh sb="3" eb="4">
      <t>ケン</t>
    </rPh>
    <rPh sb="5" eb="6">
      <t>イマ</t>
    </rPh>
    <rPh sb="6" eb="7">
      <t>ス</t>
    </rPh>
    <rPh sb="11" eb="14">
      <t>シチョウソン</t>
    </rPh>
    <rPh sb="19" eb="20">
      <t>ジ</t>
    </rPh>
    <rPh sb="25" eb="26">
      <t>ココロ</t>
    </rPh>
    <rPh sb="27" eb="28">
      <t>モ</t>
    </rPh>
    <phoneticPr fontId="14"/>
  </si>
  <si>
    <t>イライラしているときに，先生や家の人（兄弟姉妹は入りません）に口答えをした</t>
    <phoneticPr fontId="15"/>
  </si>
  <si>
    <t>何からんぼうなことを言った</t>
    <rPh sb="0" eb="1">
      <t>ナニ</t>
    </rPh>
    <rPh sb="10" eb="11">
      <t>イ</t>
    </rPh>
    <phoneticPr fontId="15"/>
  </si>
  <si>
    <r>
      <t>ほかの子たちが</t>
    </r>
    <r>
      <rPr>
        <sz val="11"/>
        <color rgb="FFFF0000"/>
        <rFont val="ＭＳ ゴシック"/>
        <family val="3"/>
        <charset val="128"/>
      </rPr>
      <t>話</t>
    </r>
    <r>
      <rPr>
        <sz val="11"/>
        <rFont val="ＭＳ ゴシック"/>
        <family val="3"/>
      </rPr>
      <t>をしているときに，その子たちのじゃまをした</t>
    </r>
    <rPh sb="3" eb="4">
      <t>コ</t>
    </rPh>
    <rPh sb="7" eb="8">
      <t>ハナシ</t>
    </rPh>
    <rPh sb="19" eb="20">
      <t>コ</t>
    </rPh>
    <phoneticPr fontId="15"/>
  </si>
  <si>
    <t>じゅ業で必要なものをわすれた</t>
    <rPh sb="2" eb="3">
      <t>ギョウ</t>
    </rPh>
    <rPh sb="4" eb="6">
      <t>ヒツヨウ</t>
    </rPh>
    <phoneticPr fontId="15"/>
  </si>
  <si>
    <t>じゅ業の内容がむずかしいときは，やらずにあきらめるか簡単なところだけ勉強する</t>
    <phoneticPr fontId="11"/>
  </si>
  <si>
    <t>勉強するときは，さん考書や事典などがすぐ使えるように準備しておく</t>
    <rPh sb="0" eb="2">
      <t>ベンキョウ</t>
    </rPh>
    <rPh sb="10" eb="11">
      <t>コウ</t>
    </rPh>
    <rPh sb="11" eb="12">
      <t>ショ</t>
    </rPh>
    <rPh sb="13" eb="15">
      <t>ジテン</t>
    </rPh>
    <rPh sb="20" eb="21">
      <t>ツカ</t>
    </rPh>
    <rPh sb="26" eb="28">
      <t>ジュンビ</t>
    </rPh>
    <phoneticPr fontId="11"/>
  </si>
  <si>
    <r>
      <t>２　勉強のやり方について</t>
    </r>
    <r>
      <rPr>
        <sz val="12"/>
        <color rgb="FFFF0000"/>
        <rFont val="ＭＳ ゴシック"/>
        <family val="3"/>
        <charset val="128"/>
      </rPr>
      <t>当</t>
    </r>
    <r>
      <rPr>
        <sz val="12"/>
        <rFont val="ＭＳ ゴシック"/>
        <family val="3"/>
      </rPr>
      <t>てはまるものを選んでください。</t>
    </r>
    <rPh sb="2" eb="4">
      <t>ベンキョウ</t>
    </rPh>
    <rPh sb="7" eb="8">
      <t>カタ</t>
    </rPh>
    <rPh sb="12" eb="13">
      <t>アテ</t>
    </rPh>
    <rPh sb="20" eb="21">
      <t>エラ</t>
    </rPh>
    <phoneticPr fontId="11"/>
  </si>
  <si>
    <t>しょう来の進む学校や仕事の役に立つから</t>
    <rPh sb="3" eb="4">
      <t>ライ</t>
    </rPh>
    <rPh sb="5" eb="6">
      <t>スス</t>
    </rPh>
    <rPh sb="7" eb="9">
      <t>ガッコウ</t>
    </rPh>
    <rPh sb="10" eb="12">
      <t>シゴト</t>
    </rPh>
    <rPh sb="13" eb="14">
      <t>ヤク</t>
    </rPh>
    <rPh sb="15" eb="16">
      <t>タ</t>
    </rPh>
    <phoneticPr fontId="11"/>
  </si>
  <si>
    <t>勉強することが楽しい，すきだから</t>
    <rPh sb="0" eb="2">
      <t>ベンキョウ</t>
    </rPh>
    <rPh sb="7" eb="8">
      <t>タノ</t>
    </rPh>
    <phoneticPr fontId="11"/>
  </si>
  <si>
    <t>あなたは，勉強する理由について，どのように考えていますか。ア～ウのそれぞれについて，当てはまるものを①～④の中から１つずつ選んでください</t>
    <phoneticPr fontId="11"/>
  </si>
  <si>
    <t>大分類</t>
    <rPh sb="0" eb="3">
      <t>ダイブンルイ</t>
    </rPh>
    <phoneticPr fontId="1"/>
  </si>
  <si>
    <t>小分類</t>
    <rPh sb="0" eb="3">
      <t>ショウブンルイ</t>
    </rPh>
    <phoneticPr fontId="1"/>
  </si>
  <si>
    <t>物理名</t>
    <rPh sb="0" eb="2">
      <t>ブツリ</t>
    </rPh>
    <rPh sb="2" eb="3">
      <t>メイ</t>
    </rPh>
    <phoneticPr fontId="1"/>
  </si>
  <si>
    <t>非認知能力</t>
  </si>
  <si>
    <t>列B, C, Dを追加</t>
    <rPh sb="0" eb="1">
      <t>レツ</t>
    </rPh>
    <rPh sb="9" eb="11">
      <t>ツイカ</t>
    </rPh>
    <phoneticPr fontId="1"/>
  </si>
  <si>
    <t>シート「一覧」「Sheet1」について</t>
    <phoneticPr fontId="1"/>
  </si>
  <si>
    <t>シート「一覧 (設問番号)」について</t>
    <phoneticPr fontId="1"/>
  </si>
  <si>
    <t>列C, Eを追加</t>
    <rPh sb="0" eb="1">
      <t>レツ</t>
    </rPh>
    <rPh sb="6" eb="8">
      <t>ツイカ</t>
    </rPh>
    <phoneticPr fontId="1"/>
  </si>
  <si>
    <t>列Bに大問番号、列Cに大問番号＋小問番号、列Dに質問連番を入力（それぞれ数式）</t>
    <rPh sb="0" eb="1">
      <t>レツ</t>
    </rPh>
    <rPh sb="3" eb="4">
      <t>ダイ</t>
    </rPh>
    <rPh sb="4" eb="5">
      <t>モン</t>
    </rPh>
    <rPh sb="5" eb="7">
      <t>バンゴウ</t>
    </rPh>
    <rPh sb="8" eb="9">
      <t>レツ</t>
    </rPh>
    <rPh sb="11" eb="12">
      <t>ダイ</t>
    </rPh>
    <rPh sb="12" eb="13">
      <t>モン</t>
    </rPh>
    <rPh sb="13" eb="15">
      <t>バンゴウ</t>
    </rPh>
    <rPh sb="16" eb="17">
      <t>ショウ</t>
    </rPh>
    <rPh sb="17" eb="18">
      <t>モン</t>
    </rPh>
    <rPh sb="18" eb="20">
      <t>バンゴウ</t>
    </rPh>
    <rPh sb="21" eb="22">
      <t>レツ</t>
    </rPh>
    <rPh sb="24" eb="26">
      <t>シツモン</t>
    </rPh>
    <rPh sb="26" eb="28">
      <t>レンバン</t>
    </rPh>
    <rPh sb="29" eb="31">
      <t>ニュウリョク</t>
    </rPh>
    <rPh sb="36" eb="38">
      <t>スウシキ</t>
    </rPh>
    <phoneticPr fontId="1"/>
  </si>
  <si>
    <t>列G以降に、対応する質問連番を入力（数式）</t>
    <rPh sb="0" eb="1">
      <t>レツ</t>
    </rPh>
    <rPh sb="2" eb="4">
      <t>イコウ</t>
    </rPh>
    <rPh sb="6" eb="8">
      <t>タイオウ</t>
    </rPh>
    <rPh sb="10" eb="12">
      <t>シツモン</t>
    </rPh>
    <rPh sb="12" eb="14">
      <t>レンバン</t>
    </rPh>
    <rPh sb="15" eb="17">
      <t>ニュウリョク</t>
    </rPh>
    <phoneticPr fontId="1"/>
  </si>
  <si>
    <t>シートの説明</t>
    <rPh sb="4" eb="6">
      <t>セツメイ</t>
    </rPh>
    <phoneticPr fontId="1"/>
  </si>
  <si>
    <t>物理名→通番でソート</t>
    <rPh sb="0" eb="2">
      <t>ブツリ</t>
    </rPh>
    <rPh sb="2" eb="3">
      <t>メイ</t>
    </rPh>
    <rPh sb="4" eb="6">
      <t>ツウバン</t>
    </rPh>
    <phoneticPr fontId="1"/>
  </si>
  <si>
    <t>シート「一覧」をベースに作成</t>
    <rPh sb="4" eb="6">
      <t>イチラン</t>
    </rPh>
    <rPh sb="12" eb="14">
      <t>サクセイ</t>
    </rPh>
    <phoneticPr fontId="1"/>
  </si>
  <si>
    <t>ALの実施（英語）</t>
    <rPh sb="3" eb="5">
      <t>ジッシ</t>
    </rPh>
    <rPh sb="6" eb="8">
      <t>エイゴ</t>
    </rPh>
    <phoneticPr fontId="1"/>
  </si>
  <si>
    <t>H30</t>
    <phoneticPr fontId="1"/>
  </si>
  <si>
    <t>(2)ア</t>
    <phoneticPr fontId="1"/>
  </si>
  <si>
    <t>(2)ア</t>
  </si>
  <si>
    <t>(2)イ</t>
    <phoneticPr fontId="1"/>
  </si>
  <si>
    <t>(2)イ</t>
  </si>
  <si>
    <t>(2)ウ</t>
    <phoneticPr fontId="1"/>
  </si>
  <si>
    <t>(2)ウ</t>
  </si>
  <si>
    <t>(2)エ</t>
  </si>
  <si>
    <t>(2)オ</t>
    <phoneticPr fontId="1"/>
  </si>
  <si>
    <t>(2)オ</t>
  </si>
  <si>
    <t>(2)カ</t>
  </si>
  <si>
    <t>(2)キ</t>
  </si>
  <si>
    <t>(2)ク</t>
  </si>
  <si>
    <t>(2)ケ</t>
  </si>
  <si>
    <t>(2)コ</t>
  </si>
  <si>
    <t>(2)サ</t>
  </si>
  <si>
    <t>(2)シ</t>
  </si>
  <si>
    <t>(2)シ</t>
    <phoneticPr fontId="1"/>
  </si>
  <si>
    <t>○</t>
    <phoneticPr fontId="1"/>
  </si>
  <si>
    <t>柔軟的方略</t>
    <phoneticPr fontId="1"/>
  </si>
  <si>
    <t>(2)ス</t>
    <phoneticPr fontId="1"/>
  </si>
  <si>
    <t>(2)ス</t>
  </si>
  <si>
    <t>作業方略</t>
    <phoneticPr fontId="1"/>
  </si>
  <si>
    <t>(2)セ</t>
    <phoneticPr fontId="1"/>
  </si>
  <si>
    <t>(2)セ</t>
  </si>
  <si>
    <t>(2)ソ</t>
    <phoneticPr fontId="1"/>
  </si>
  <si>
    <t>(2)ソ</t>
  </si>
  <si>
    <t>(2)タ</t>
  </si>
  <si>
    <t>人的リソース方略</t>
    <phoneticPr fontId="1"/>
  </si>
  <si>
    <t>(2)チ</t>
    <phoneticPr fontId="1"/>
  </si>
  <si>
    <t>(2)チ</t>
  </si>
  <si>
    <t>(2)ツ</t>
    <phoneticPr fontId="1"/>
  </si>
  <si>
    <t>○</t>
    <phoneticPr fontId="1"/>
  </si>
  <si>
    <t>(2)ツ</t>
  </si>
  <si>
    <t>人的リソース方略</t>
    <phoneticPr fontId="1"/>
  </si>
  <si>
    <t>(2)テ</t>
    <phoneticPr fontId="1"/>
  </si>
  <si>
    <t>(2)テ</t>
  </si>
  <si>
    <t>(2)ト</t>
    <phoneticPr fontId="1"/>
  </si>
  <si>
    <t>(2)ト</t>
  </si>
  <si>
    <t>(2)ナ</t>
    <phoneticPr fontId="1"/>
  </si>
  <si>
    <t>(2)ナ</t>
  </si>
  <si>
    <t>努力調整方略</t>
    <phoneticPr fontId="1"/>
  </si>
  <si>
    <t>(2)ニ</t>
    <phoneticPr fontId="1"/>
  </si>
  <si>
    <t>(2)ニ</t>
  </si>
  <si>
    <t>認知的方略</t>
    <phoneticPr fontId="1"/>
  </si>
  <si>
    <t>(2)ヌ</t>
    <phoneticPr fontId="1"/>
  </si>
  <si>
    <t>(2)ヌ</t>
  </si>
  <si>
    <t>作業方略</t>
    <phoneticPr fontId="1"/>
  </si>
  <si>
    <t>(2)ネ</t>
    <phoneticPr fontId="1"/>
  </si>
  <si>
    <t>(2)ネ</t>
  </si>
  <si>
    <t>(3)</t>
    <phoneticPr fontId="1"/>
  </si>
  <si>
    <t>(3)</t>
    <phoneticPr fontId="1"/>
  </si>
  <si>
    <t>(4)</t>
    <phoneticPr fontId="1"/>
  </si>
  <si>
    <t>あきてしまう【逆転項目】</t>
    <phoneticPr fontId="1"/>
  </si>
  <si>
    <t>よくがんばる</t>
    <phoneticPr fontId="1"/>
  </si>
  <si>
    <t>よいところがある</t>
    <phoneticPr fontId="1"/>
  </si>
  <si>
    <t>(28)</t>
    <phoneticPr fontId="1"/>
  </si>
  <si>
    <t>○</t>
    <phoneticPr fontId="1"/>
  </si>
  <si>
    <t>(11)</t>
    <phoneticPr fontId="1"/>
  </si>
  <si>
    <t>(16)</t>
    <phoneticPr fontId="1"/>
  </si>
  <si>
    <t>(29)</t>
    <phoneticPr fontId="1"/>
  </si>
  <si>
    <t>(12)</t>
    <phoneticPr fontId="1"/>
  </si>
  <si>
    <t>(30)</t>
    <phoneticPr fontId="1"/>
  </si>
  <si>
    <t>(31)</t>
    <phoneticPr fontId="1"/>
  </si>
  <si>
    <t>(33)</t>
    <phoneticPr fontId="1"/>
  </si>
  <si>
    <t>(20)</t>
    <phoneticPr fontId="1"/>
  </si>
  <si>
    <t>(21)</t>
    <phoneticPr fontId="1"/>
  </si>
  <si>
    <t>(34)</t>
    <phoneticPr fontId="1"/>
  </si>
  <si>
    <t>(17)</t>
    <phoneticPr fontId="1"/>
  </si>
  <si>
    <t>(22)</t>
    <phoneticPr fontId="1"/>
  </si>
  <si>
    <t>(35)</t>
    <phoneticPr fontId="1"/>
  </si>
  <si>
    <t>(22)</t>
    <phoneticPr fontId="1"/>
  </si>
  <si>
    <t>(18)</t>
    <phoneticPr fontId="1"/>
  </si>
  <si>
    <t>(32)</t>
    <phoneticPr fontId="1"/>
  </si>
  <si>
    <t>(15)</t>
    <phoneticPr fontId="1"/>
  </si>
  <si>
    <t>(19)</t>
    <phoneticPr fontId="1"/>
  </si>
  <si>
    <t>(3)</t>
    <phoneticPr fontId="1"/>
  </si>
  <si>
    <t>じゃまをした【回答が逆転しているためそのまま】</t>
    <phoneticPr fontId="1"/>
  </si>
  <si>
    <t>(4)</t>
    <phoneticPr fontId="1"/>
  </si>
  <si>
    <t>(5)</t>
    <phoneticPr fontId="1"/>
  </si>
  <si>
    <t>ぼんやり【回答が逆転しているためそのまま】</t>
    <phoneticPr fontId="1"/>
  </si>
  <si>
    <t>勤勉性</t>
    <phoneticPr fontId="1"/>
  </si>
  <si>
    <t>ミスをしないようにする【逆転項目】</t>
    <phoneticPr fontId="1"/>
  </si>
  <si>
    <t>(3)</t>
    <phoneticPr fontId="1"/>
  </si>
  <si>
    <t>(4)</t>
    <phoneticPr fontId="1"/>
  </si>
  <si>
    <t>やるべきことをやる【逆転項目】</t>
    <phoneticPr fontId="1"/>
  </si>
  <si>
    <t>(24)ア</t>
    <phoneticPr fontId="1"/>
  </si>
  <si>
    <t>(18)ア</t>
    <phoneticPr fontId="1"/>
  </si>
  <si>
    <t>○</t>
    <phoneticPr fontId="1"/>
  </si>
  <si>
    <t>(24)イ</t>
  </si>
  <si>
    <t>(18)イ</t>
    <phoneticPr fontId="1"/>
  </si>
  <si>
    <t>(24)ウ</t>
  </si>
  <si>
    <t>(18)ウ</t>
    <phoneticPr fontId="1"/>
  </si>
  <si>
    <t>(24)エ</t>
  </si>
  <si>
    <t>(18)エ</t>
    <phoneticPr fontId="1"/>
  </si>
  <si>
    <t>(25)ア</t>
    <phoneticPr fontId="1"/>
  </si>
  <si>
    <t>(20)ア</t>
    <phoneticPr fontId="1"/>
  </si>
  <si>
    <t>(25)イ</t>
  </si>
  <si>
    <t>(20)イ</t>
  </si>
  <si>
    <t>(25)ウ</t>
  </si>
  <si>
    <t>(20)ウ</t>
  </si>
  <si>
    <t>(25)エ</t>
  </si>
  <si>
    <t>(20)エ</t>
  </si>
  <si>
    <t>(48)</t>
    <phoneticPr fontId="1"/>
  </si>
  <si>
    <t>(22)</t>
    <phoneticPr fontId="1"/>
  </si>
  <si>
    <t>(16)</t>
    <phoneticPr fontId="1"/>
  </si>
  <si>
    <t>(35)</t>
    <phoneticPr fontId="1"/>
  </si>
  <si>
    <t>(30)</t>
    <phoneticPr fontId="1"/>
  </si>
  <si>
    <t>(29)</t>
    <phoneticPr fontId="1"/>
  </si>
  <si>
    <t>(34)</t>
    <phoneticPr fontId="1"/>
  </si>
  <si>
    <t>(23)</t>
    <phoneticPr fontId="1"/>
  </si>
  <si>
    <t>(38)</t>
    <phoneticPr fontId="1"/>
  </si>
  <si>
    <t>(32)</t>
    <phoneticPr fontId="1"/>
  </si>
  <si>
    <t>(31)</t>
    <phoneticPr fontId="1"/>
  </si>
  <si>
    <t>(36)</t>
    <phoneticPr fontId="1"/>
  </si>
  <si>
    <t>(49)</t>
    <phoneticPr fontId="1"/>
  </si>
  <si>
    <t>(17)</t>
    <phoneticPr fontId="1"/>
  </si>
  <si>
    <t>(37)</t>
    <phoneticPr fontId="1"/>
  </si>
  <si>
    <t>(50)</t>
    <phoneticPr fontId="1"/>
  </si>
  <si>
    <t>(37)</t>
    <phoneticPr fontId="1"/>
  </si>
  <si>
    <t>(19)</t>
    <phoneticPr fontId="1"/>
  </si>
  <si>
    <t>(39)</t>
    <phoneticPr fontId="1"/>
  </si>
  <si>
    <t>(20)</t>
    <phoneticPr fontId="1"/>
  </si>
  <si>
    <t>(40)</t>
    <phoneticPr fontId="1"/>
  </si>
  <si>
    <t>(18)</t>
    <phoneticPr fontId="1"/>
  </si>
  <si>
    <t>(31)</t>
    <phoneticPr fontId="1"/>
  </si>
  <si>
    <t>(36)</t>
    <phoneticPr fontId="1"/>
  </si>
  <si>
    <t>(33)</t>
    <phoneticPr fontId="1"/>
  </si>
  <si>
    <t>(38)</t>
    <phoneticPr fontId="1"/>
  </si>
  <si>
    <t>(29)</t>
    <phoneticPr fontId="1"/>
  </si>
  <si>
    <t>(42)</t>
    <phoneticPr fontId="1"/>
  </si>
  <si>
    <t>○</t>
    <phoneticPr fontId="1"/>
  </si>
  <si>
    <t>(34)</t>
    <phoneticPr fontId="1"/>
  </si>
  <si>
    <t>(37)</t>
    <phoneticPr fontId="1"/>
  </si>
  <si>
    <t>(38)</t>
    <phoneticPr fontId="1"/>
  </si>
  <si>
    <t>(21)</t>
    <phoneticPr fontId="1"/>
  </si>
  <si>
    <t>(39)</t>
    <phoneticPr fontId="1"/>
  </si>
  <si>
    <t>(41)</t>
    <phoneticPr fontId="1"/>
  </si>
  <si>
    <t>(30)</t>
    <phoneticPr fontId="1"/>
  </si>
  <si>
    <t>(22)</t>
    <phoneticPr fontId="1"/>
  </si>
  <si>
    <t>(43)</t>
    <phoneticPr fontId="1"/>
  </si>
  <si>
    <t>(40)</t>
    <phoneticPr fontId="1"/>
  </si>
  <si>
    <t>(31)</t>
    <phoneticPr fontId="1"/>
  </si>
  <si>
    <t>(46)</t>
    <phoneticPr fontId="1"/>
  </si>
  <si>
    <t>(47)</t>
    <phoneticPr fontId="1"/>
  </si>
  <si>
    <t>ドリルをする【逆転項目】</t>
    <phoneticPr fontId="1"/>
  </si>
  <si>
    <t>(48)</t>
    <phoneticPr fontId="1"/>
  </si>
  <si>
    <t>(45)</t>
    <phoneticPr fontId="1"/>
  </si>
  <si>
    <t>(36)</t>
    <phoneticPr fontId="1"/>
  </si>
  <si>
    <t>(44)</t>
    <phoneticPr fontId="1"/>
  </si>
  <si>
    <t>(49)</t>
    <phoneticPr fontId="1"/>
  </si>
  <si>
    <t>(67)</t>
    <phoneticPr fontId="1"/>
  </si>
  <si>
    <t>(50)</t>
    <phoneticPr fontId="1"/>
  </si>
  <si>
    <t>(52)</t>
    <phoneticPr fontId="1"/>
  </si>
  <si>
    <t>(68)</t>
    <phoneticPr fontId="1"/>
  </si>
  <si>
    <t>(51)</t>
    <phoneticPr fontId="1"/>
  </si>
  <si>
    <t>(71)</t>
  </si>
  <si>
    <t>(72)</t>
  </si>
  <si>
    <t>(73)</t>
  </si>
  <si>
    <t>(74)</t>
  </si>
  <si>
    <t>(75)</t>
  </si>
  <si>
    <t>(76)</t>
  </si>
  <si>
    <t>(77)</t>
  </si>
  <si>
    <t>(78)</t>
  </si>
  <si>
    <t>(79)</t>
  </si>
  <si>
    <t>(42)</t>
    <phoneticPr fontId="1"/>
  </si>
  <si>
    <t>(23)</t>
    <phoneticPr fontId="1"/>
  </si>
  <si>
    <t>(17)</t>
    <phoneticPr fontId="1"/>
  </si>
  <si>
    <t>(22)</t>
    <phoneticPr fontId="1"/>
  </si>
  <si>
    <t>(51)</t>
    <phoneticPr fontId="1"/>
  </si>
  <si>
    <t>(24)</t>
    <phoneticPr fontId="1"/>
  </si>
  <si>
    <t>(37)</t>
    <phoneticPr fontId="1"/>
  </si>
  <si>
    <t>(51)</t>
    <phoneticPr fontId="1"/>
  </si>
  <si>
    <t>(20)</t>
    <phoneticPr fontId="1"/>
  </si>
  <si>
    <t>(38)</t>
    <phoneticPr fontId="1"/>
  </si>
  <si>
    <t>(21)</t>
    <phoneticPr fontId="1"/>
  </si>
  <si>
    <t>(4)</t>
    <phoneticPr fontId="1"/>
  </si>
  <si>
    <t>(54)</t>
    <phoneticPr fontId="1"/>
  </si>
  <si>
    <t>(55)</t>
    <phoneticPr fontId="1"/>
  </si>
  <si>
    <t>(60)</t>
    <phoneticPr fontId="1"/>
  </si>
  <si>
    <t>(54)</t>
    <phoneticPr fontId="1"/>
  </si>
  <si>
    <t>(65)</t>
    <phoneticPr fontId="1"/>
  </si>
  <si>
    <t>(80)</t>
    <phoneticPr fontId="1"/>
  </si>
  <si>
    <t>(62)</t>
    <phoneticPr fontId="1"/>
  </si>
  <si>
    <t>(58)</t>
    <phoneticPr fontId="1"/>
  </si>
  <si>
    <t>(63)</t>
    <phoneticPr fontId="1"/>
  </si>
  <si>
    <t>(59)</t>
    <phoneticPr fontId="1"/>
  </si>
  <si>
    <t>(64)</t>
    <phoneticPr fontId="1"/>
  </si>
  <si>
    <t>(69)</t>
    <phoneticPr fontId="1"/>
  </si>
  <si>
    <t>(66)</t>
    <phoneticPr fontId="1"/>
  </si>
  <si>
    <t>(64)</t>
    <phoneticPr fontId="1"/>
  </si>
  <si>
    <t>(63)</t>
    <phoneticPr fontId="1"/>
  </si>
  <si>
    <t>(71)</t>
    <phoneticPr fontId="1"/>
  </si>
  <si>
    <t>調査実施科目でどれが好きか</t>
    <rPh sb="0" eb="2">
      <t>チョウサ</t>
    </rPh>
    <rPh sb="2" eb="4">
      <t>ジッシ</t>
    </rPh>
    <rPh sb="4" eb="6">
      <t>カモク</t>
    </rPh>
    <rPh sb="10" eb="11">
      <t>ス</t>
    </rPh>
    <phoneticPr fontId="1"/>
  </si>
  <si>
    <t>(81)</t>
    <phoneticPr fontId="1"/>
  </si>
  <si>
    <t>(70)</t>
    <phoneticPr fontId="1"/>
  </si>
  <si>
    <t>(65)</t>
    <phoneticPr fontId="1"/>
  </si>
  <si>
    <t>算数に対する学習意欲</t>
    <rPh sb="0" eb="2">
      <t>サンスウ</t>
    </rPh>
    <rPh sb="3" eb="4">
      <t>タイ</t>
    </rPh>
    <rPh sb="6" eb="8">
      <t>ガクシュウ</t>
    </rPh>
    <rPh sb="8" eb="10">
      <t>イヨク</t>
    </rPh>
    <phoneticPr fontId="1"/>
  </si>
  <si>
    <t>算数についての本を読むのが好き</t>
    <rPh sb="0" eb="2">
      <t>サンスウ</t>
    </rPh>
    <rPh sb="7" eb="8">
      <t>ホン</t>
    </rPh>
    <rPh sb="9" eb="10">
      <t>ヨ</t>
    </rPh>
    <rPh sb="13" eb="14">
      <t>ス</t>
    </rPh>
    <phoneticPr fontId="1"/>
  </si>
  <si>
    <t>算数の授業が楽しみ</t>
    <rPh sb="0" eb="2">
      <t>サンスウ</t>
    </rPh>
    <rPh sb="3" eb="5">
      <t>ジュギョウ</t>
    </rPh>
    <rPh sb="6" eb="7">
      <t>タノ</t>
    </rPh>
    <phoneticPr fontId="1"/>
  </si>
  <si>
    <t>算数の勉強をするのは楽しいから</t>
    <rPh sb="0" eb="2">
      <t>サンスウ</t>
    </rPh>
    <rPh sb="3" eb="5">
      <t>ベンキョウ</t>
    </rPh>
    <rPh sb="10" eb="11">
      <t>タノ</t>
    </rPh>
    <phoneticPr fontId="1"/>
  </si>
  <si>
    <t>(65)</t>
    <phoneticPr fontId="1"/>
  </si>
  <si>
    <t>算数で学ぶ内容に興味がある</t>
    <rPh sb="0" eb="2">
      <t>サンスウ</t>
    </rPh>
    <rPh sb="3" eb="4">
      <t>マナ</t>
    </rPh>
    <rPh sb="5" eb="7">
      <t>ナイヨウ</t>
    </rPh>
    <rPh sb="8" eb="10">
      <t>キョウミ</t>
    </rPh>
    <phoneticPr fontId="1"/>
  </si>
  <si>
    <t>(66)</t>
    <phoneticPr fontId="1"/>
  </si>
  <si>
    <t>question_01</t>
    <phoneticPr fontId="1"/>
  </si>
  <si>
    <t>ALの実施</t>
    <phoneticPr fontId="1"/>
  </si>
  <si>
    <t>学習方略</t>
  </si>
  <si>
    <t>question_02</t>
  </si>
  <si>
    <t>question_03</t>
  </si>
  <si>
    <t>question_04</t>
  </si>
  <si>
    <t>question_05</t>
  </si>
  <si>
    <t>question_06</t>
  </si>
  <si>
    <t>question_07</t>
  </si>
  <si>
    <t>question_08</t>
  </si>
  <si>
    <t>question_09</t>
  </si>
  <si>
    <t>question_10</t>
  </si>
  <si>
    <t>question_11</t>
  </si>
  <si>
    <t>平成３０年度埼玉県学力・学習状況調査</t>
    <rPh sb="6" eb="9">
      <t>サイタマケン</t>
    </rPh>
    <phoneticPr fontId="11"/>
  </si>
  <si>
    <t>ウ</t>
    <phoneticPr fontId="11"/>
  </si>
  <si>
    <t>エ</t>
    <phoneticPr fontId="11"/>
  </si>
  <si>
    <t>２　勉強のやり方について当てはまるものを選んでください。</t>
    <phoneticPr fontId="11"/>
  </si>
  <si>
    <t>（２）</t>
    <phoneticPr fontId="11"/>
  </si>
  <si>
    <t>ア</t>
    <phoneticPr fontId="11"/>
  </si>
  <si>
    <t>どちらともいえない</t>
    <phoneticPr fontId="11"/>
  </si>
  <si>
    <t>イ</t>
    <phoneticPr fontId="11"/>
  </si>
  <si>
    <t>どちらともいえない</t>
    <phoneticPr fontId="11"/>
  </si>
  <si>
    <t>エ</t>
    <phoneticPr fontId="11"/>
  </si>
  <si>
    <t>オ</t>
    <phoneticPr fontId="11"/>
  </si>
  <si>
    <t>カ</t>
    <phoneticPr fontId="11"/>
  </si>
  <si>
    <t>キ</t>
    <phoneticPr fontId="11"/>
  </si>
  <si>
    <t>ク</t>
    <phoneticPr fontId="11"/>
  </si>
  <si>
    <t>ケ</t>
    <phoneticPr fontId="11"/>
  </si>
  <si>
    <t>コ</t>
    <phoneticPr fontId="11"/>
  </si>
  <si>
    <t>シ</t>
    <phoneticPr fontId="11"/>
  </si>
  <si>
    <t>ス</t>
    <phoneticPr fontId="11"/>
  </si>
  <si>
    <t>セ</t>
    <phoneticPr fontId="11"/>
  </si>
  <si>
    <t>ソ</t>
    <phoneticPr fontId="11"/>
  </si>
  <si>
    <t>タ</t>
    <phoneticPr fontId="11"/>
  </si>
  <si>
    <t>ツ</t>
    <phoneticPr fontId="11"/>
  </si>
  <si>
    <t>テ</t>
    <phoneticPr fontId="11"/>
  </si>
  <si>
    <t>ナ</t>
    <phoneticPr fontId="11"/>
  </si>
  <si>
    <t>ヌ</t>
    <phoneticPr fontId="11"/>
  </si>
  <si>
    <t>ネ</t>
    <phoneticPr fontId="11"/>
  </si>
  <si>
    <t>勉強で大切なところは，繰り返して書くなどして覚える</t>
  </si>
  <si>
    <t>（３）</t>
    <phoneticPr fontId="11"/>
  </si>
  <si>
    <t>４　あなた自身のことについて，当てはまるものを１つずつ選んでください。</t>
    <phoneticPr fontId="11"/>
  </si>
  <si>
    <t>（１１）</t>
    <phoneticPr fontId="11"/>
  </si>
  <si>
    <t>今住んでいる県や市町村の歴史や自然に関心を持っていますか</t>
  </si>
  <si>
    <t>将来どの学校まで進みたいと思いますか</t>
  </si>
  <si>
    <t>中学校まで</t>
  </si>
  <si>
    <t>高校まで</t>
  </si>
  <si>
    <t>専門学校まで</t>
  </si>
  <si>
    <t>短期大学まで</t>
  </si>
  <si>
    <t>大学まで</t>
  </si>
  <si>
    <t>大学院まで</t>
  </si>
  <si>
    <t>まだ決めていない</t>
  </si>
  <si>
    <t>小学校の入学前に幼稚園に通っていましたか</t>
  </si>
  <si>
    <t>（１９）</t>
    <phoneticPr fontId="11"/>
  </si>
  <si>
    <t>中学校卒業後の進路について，どのようなことを重視して選びたいと考えていますか。ア～エのそれぞれについて，当てはまるものを①～④の中から1つずつ選んでください。</t>
    <phoneticPr fontId="26"/>
  </si>
  <si>
    <t>ア</t>
    <phoneticPr fontId="11"/>
  </si>
  <si>
    <t>どちらかと
いえば，当てはまる</t>
    <phoneticPr fontId="11"/>
  </si>
  <si>
    <t>どちらかと
いえば，当てはまらない</t>
    <phoneticPr fontId="11"/>
  </si>
  <si>
    <t>（２０）</t>
    <phoneticPr fontId="11"/>
  </si>
  <si>
    <t>中学校卒業後の進路を選ぶときに，どのような情報を参考にしたいと思いますか。ア～エのそれぞれについて，当てはまるものを①～④の中から１つずつ選んでください。</t>
    <phoneticPr fontId="11"/>
  </si>
  <si>
    <t>５　あなたの生活の様子を振り返り，次のことについて，当てはまるものを１つずつ選んでください。</t>
    <phoneticPr fontId="18"/>
  </si>
  <si>
    <t>（２１）</t>
    <phoneticPr fontId="11"/>
  </si>
  <si>
    <t>だいたいできる</t>
    <phoneticPr fontId="11"/>
  </si>
  <si>
    <t>あまりできない</t>
    <phoneticPr fontId="11"/>
  </si>
  <si>
    <t>（２２）</t>
    <phoneticPr fontId="11"/>
  </si>
  <si>
    <t>学習の準備を整え，授業に臨むことができていますか</t>
    <phoneticPr fontId="11"/>
  </si>
  <si>
    <r>
      <t>６　あなたの</t>
    </r>
    <r>
      <rPr>
        <u/>
        <sz val="12"/>
        <rFont val="ＭＳ ゴシック"/>
        <family val="3"/>
        <charset val="128"/>
      </rPr>
      <t>中学校２年生の時のことについて</t>
    </r>
    <r>
      <rPr>
        <sz val="12"/>
        <rFont val="ＭＳ ゴシック"/>
        <family val="3"/>
      </rPr>
      <t>，当てはまるものを１つずつ選んでください。</t>
    </r>
    <phoneticPr fontId="18"/>
  </si>
  <si>
    <t>（３３）</t>
    <phoneticPr fontId="11"/>
  </si>
  <si>
    <t>⑤</t>
    <phoneticPr fontId="11"/>
  </si>
  <si>
    <t>あった</t>
  </si>
  <si>
    <t>どちらかといえば，思う</t>
    <phoneticPr fontId="11"/>
  </si>
  <si>
    <t>③</t>
    <phoneticPr fontId="11"/>
  </si>
  <si>
    <t>②</t>
    <phoneticPr fontId="11"/>
  </si>
  <si>
    <t>②③④</t>
    <phoneticPr fontId="11"/>
  </si>
  <si>
    <r>
      <t>７　あなたの</t>
    </r>
    <r>
      <rPr>
        <u/>
        <sz val="12"/>
        <rFont val="ＭＳ ゴシック"/>
        <family val="3"/>
        <charset val="128"/>
      </rPr>
      <t>中学校２年生の時の数学の授業では</t>
    </r>
    <r>
      <rPr>
        <sz val="12"/>
        <rFont val="ＭＳ ゴシック"/>
        <family val="3"/>
      </rPr>
      <t>，次のようなことがどれくらいありましたか。当てはまるものを１つずつ選んでください。</t>
    </r>
    <phoneticPr fontId="18"/>
  </si>
  <si>
    <t>（４０）</t>
    <phoneticPr fontId="11"/>
  </si>
  <si>
    <t>ときどきあった</t>
    <phoneticPr fontId="11"/>
  </si>
  <si>
    <t>あまりなかった</t>
    <phoneticPr fontId="11"/>
  </si>
  <si>
    <t>ときどきあった</t>
    <phoneticPr fontId="11"/>
  </si>
  <si>
    <t>あまりなかった</t>
    <phoneticPr fontId="11"/>
  </si>
  <si>
    <r>
      <t>８　あなたの</t>
    </r>
    <r>
      <rPr>
        <u/>
        <sz val="12"/>
        <rFont val="ＭＳ ゴシック"/>
        <family val="3"/>
        <charset val="128"/>
      </rPr>
      <t>中学校２年生の時の英語の授業について</t>
    </r>
    <r>
      <rPr>
        <sz val="12"/>
        <rFont val="ＭＳ ゴシック"/>
        <family val="3"/>
      </rPr>
      <t>，当てはまるものを１つずつ選んでください。</t>
    </r>
    <phoneticPr fontId="18"/>
  </si>
  <si>
    <t>（４８）</t>
    <phoneticPr fontId="11"/>
  </si>
  <si>
    <t>どちらかといえば，当てはまる</t>
    <phoneticPr fontId="11"/>
  </si>
  <si>
    <t xml:space="preserve">９　家での生活について，当てはまるものを１つずつ選んでください。
</t>
    <rPh sb="2" eb="3">
      <t>イエ</t>
    </rPh>
    <rPh sb="5" eb="7">
      <t>セイカツ</t>
    </rPh>
    <rPh sb="12" eb="13">
      <t>ア</t>
    </rPh>
    <rPh sb="24" eb="25">
      <t>エラ</t>
    </rPh>
    <phoneticPr fontId="11"/>
  </si>
  <si>
    <t>（５１）</t>
    <phoneticPr fontId="11"/>
  </si>
  <si>
    <r>
      <t>学校の授業時間以外に，普段（月～金曜日），</t>
    </r>
    <r>
      <rPr>
        <u/>
        <sz val="11"/>
        <rFont val="ＭＳ ゴシック"/>
        <family val="3"/>
        <charset val="128"/>
      </rPr>
      <t>１日当たりどれくらいの時間</t>
    </r>
    <r>
      <rPr>
        <sz val="11"/>
        <rFont val="ＭＳ ゴシック"/>
        <family val="3"/>
      </rPr>
      <t>，勉強をしますか（学習塾で勉強している時間や家庭教師に教わっている時間も含みます）</t>
    </r>
    <phoneticPr fontId="11"/>
  </si>
  <si>
    <r>
      <t>土曜日や日曜日など学校が休みの日に，</t>
    </r>
    <r>
      <rPr>
        <u/>
        <sz val="11"/>
        <rFont val="ＭＳ ゴシック"/>
        <family val="3"/>
        <charset val="128"/>
      </rPr>
      <t>１日当たりどれくらいの時間</t>
    </r>
    <r>
      <rPr>
        <sz val="11"/>
        <rFont val="ＭＳ ゴシック"/>
        <family val="3"/>
      </rPr>
      <t>，勉強をしますか（学習塾で勉強している時間や家庭教師に教わっている時間も含みます）</t>
    </r>
    <phoneticPr fontId="11"/>
  </si>
  <si>
    <r>
      <t>学習塾（家庭教師に教わっている場合も入ります）で</t>
    </r>
    <r>
      <rPr>
        <u/>
        <sz val="11"/>
        <rFont val="ＭＳ ゴシック"/>
        <family val="3"/>
        <charset val="128"/>
      </rPr>
      <t>１週間で，どのくらいの時間</t>
    </r>
    <r>
      <rPr>
        <sz val="11"/>
        <rFont val="ＭＳ ゴシック"/>
        <family val="3"/>
      </rPr>
      <t>，勉強をしますか</t>
    </r>
    <phoneticPr fontId="11"/>
  </si>
  <si>
    <t>テレビゲーム（コンピュータゲーム，携帯式のゲーム，携帯電話やスマートフォンを使ったゲームも含みます）をすることについて，家の人と約束を決めていますか</t>
  </si>
  <si>
    <t>携帯電話やスマートフォンで通話やメール，インターネットをすることについて，家の人と約束を決めていますか（携帯電話やスマートフォンを使ってゲームをする時間は除きます）</t>
  </si>
  <si>
    <t>１０　あなた自身のことについて，当てはまるものをマークしてください。</t>
    <phoneticPr fontId="11"/>
  </si>
  <si>
    <t>（６４）</t>
    <phoneticPr fontId="11"/>
  </si>
  <si>
    <t>①～⑫</t>
    <phoneticPr fontId="11"/>
  </si>
  <si>
    <t>調査実施科目でどの科目が一番好きですか</t>
  </si>
  <si>
    <t>国語</t>
  </si>
  <si>
    <t>数学</t>
  </si>
  <si>
    <t>英語</t>
  </si>
  <si>
    <t>キ</t>
    <phoneticPr fontId="11"/>
  </si>
  <si>
    <t>セ</t>
    <phoneticPr fontId="11"/>
  </si>
  <si>
    <t>ソ</t>
    <phoneticPr fontId="11"/>
  </si>
  <si>
    <t>勉強する前に，これから何を勉強しなければならないかについて考える</t>
    <phoneticPr fontId="11"/>
  </si>
  <si>
    <t>どちらともいえない</t>
    <phoneticPr fontId="11"/>
  </si>
  <si>
    <t>チ</t>
    <phoneticPr fontId="11"/>
  </si>
  <si>
    <t>ツ</t>
    <phoneticPr fontId="11"/>
  </si>
  <si>
    <t>テ</t>
    <phoneticPr fontId="11"/>
  </si>
  <si>
    <t>ト</t>
    <phoneticPr fontId="11"/>
  </si>
  <si>
    <t>ナ</t>
    <phoneticPr fontId="11"/>
  </si>
  <si>
    <t>ニ</t>
    <phoneticPr fontId="11"/>
  </si>
  <si>
    <t>ヌ</t>
    <phoneticPr fontId="11"/>
  </si>
  <si>
    <t>ネ</t>
    <phoneticPr fontId="11"/>
  </si>
  <si>
    <t>（３）</t>
    <phoneticPr fontId="11"/>
  </si>
  <si>
    <t>自分の部屋や机のまわりは散らかっています</t>
  </si>
  <si>
    <t>何かをはじめたら，絶対終わらせなければいけません</t>
  </si>
  <si>
    <t>学校で使うものはきちんと整理しておくほうです</t>
  </si>
  <si>
    <t>４　あなた自身のことについて，当てはまるものを１つずつ選んでください。</t>
    <phoneticPr fontId="11"/>
  </si>
  <si>
    <t>（１６）</t>
    <phoneticPr fontId="11"/>
  </si>
  <si>
    <t>（２４）</t>
    <phoneticPr fontId="11"/>
  </si>
  <si>
    <t>中学校卒業後の進路について，どのようなことを重視して選びたいと考えていますか。ア～エのそれぞれについて，当てはまるものを①～④の中から1つずつ選んでください。</t>
  </si>
  <si>
    <t>（２５）</t>
    <phoneticPr fontId="11"/>
  </si>
  <si>
    <t>中学校卒業後の進路を選ぶときに，どのような情報を参考にしたいと思いますか。ア～エのそれぞれについて，当てはまるものを①～④の中から１つずつ選んでください。</t>
  </si>
  <si>
    <t>５　あなたの生活の様子を振り返り，次のことについて，当てはまるものを１つずつ選んでください。</t>
    <phoneticPr fontId="11"/>
  </si>
  <si>
    <t>（２６）</t>
    <phoneticPr fontId="11"/>
  </si>
  <si>
    <r>
      <t>６　あなたの</t>
    </r>
    <r>
      <rPr>
        <u/>
        <sz val="12"/>
        <rFont val="ＭＳ ゴシック"/>
        <family val="3"/>
        <charset val="128"/>
      </rPr>
      <t>中学校１年生の時のことについて</t>
    </r>
    <r>
      <rPr>
        <sz val="12"/>
        <rFont val="ＭＳ ゴシック"/>
        <family val="3"/>
      </rPr>
      <t>，当てはまるものを１つずつ選んでください。</t>
    </r>
    <phoneticPr fontId="18"/>
  </si>
  <si>
    <t>（３８）</t>
    <phoneticPr fontId="11"/>
  </si>
  <si>
    <r>
      <t>７　あなたの</t>
    </r>
    <r>
      <rPr>
        <u/>
        <sz val="12"/>
        <rFont val="ＭＳ ゴシック"/>
        <family val="3"/>
        <charset val="128"/>
      </rPr>
      <t>中学校１年生の時の国語の授業では</t>
    </r>
    <r>
      <rPr>
        <sz val="12"/>
        <rFont val="ＭＳ ゴシック"/>
        <family val="3"/>
      </rPr>
      <t>，次のようなことがどれくらいありましたか。当てはまるものを1つずつ選んでください。</t>
    </r>
    <rPh sb="6" eb="9">
      <t>チュウガッコウ</t>
    </rPh>
    <rPh sb="10" eb="12">
      <t>ネンセイ</t>
    </rPh>
    <rPh sb="13" eb="14">
      <t>トキ</t>
    </rPh>
    <rPh sb="15" eb="17">
      <t>コクゴ</t>
    </rPh>
    <rPh sb="18" eb="20">
      <t>ジュギョウ</t>
    </rPh>
    <rPh sb="23" eb="24">
      <t>ツギ</t>
    </rPh>
    <rPh sb="43" eb="44">
      <t>ア</t>
    </rPh>
    <rPh sb="55" eb="56">
      <t>エラ</t>
    </rPh>
    <phoneticPr fontId="11"/>
  </si>
  <si>
    <t>（４５）</t>
    <phoneticPr fontId="11"/>
  </si>
  <si>
    <t>友達の考えを聞いて，文章の内容や表現の仕方がよく理解できたこと</t>
  </si>
  <si>
    <t>あまり
なかった</t>
    <phoneticPr fontId="11"/>
  </si>
  <si>
    <t>ほとんど，または全くなかった</t>
    <phoneticPr fontId="11"/>
  </si>
  <si>
    <r>
      <t>８　あなたの</t>
    </r>
    <r>
      <rPr>
        <u/>
        <sz val="12"/>
        <rFont val="ＭＳ ゴシック"/>
        <family val="3"/>
        <charset val="128"/>
      </rPr>
      <t>中学校１年生の時の英語の授業について</t>
    </r>
    <r>
      <rPr>
        <sz val="12"/>
        <rFont val="ＭＳ ゴシック"/>
        <family val="3"/>
      </rPr>
      <t>，当てはまるものを1つずつ選んでください。</t>
    </r>
    <phoneticPr fontId="11"/>
  </si>
  <si>
    <t>（５３）</t>
    <phoneticPr fontId="11"/>
  </si>
  <si>
    <t>９　家での生活について，当てはまるものを１つずつ選んでください。</t>
    <phoneticPr fontId="11"/>
  </si>
  <si>
    <t>（５６）</t>
    <phoneticPr fontId="11"/>
  </si>
  <si>
    <t>１０　あなた自身のことについて，当てはまるものをマークしてください。</t>
    <phoneticPr fontId="11"/>
  </si>
  <si>
    <t>（６９）</t>
    <phoneticPr fontId="11"/>
  </si>
  <si>
    <t>チ</t>
    <phoneticPr fontId="11"/>
  </si>
  <si>
    <t>ツ</t>
    <phoneticPr fontId="11"/>
  </si>
  <si>
    <t>ニ</t>
    <phoneticPr fontId="11"/>
  </si>
  <si>
    <t>ネ</t>
    <phoneticPr fontId="11"/>
  </si>
  <si>
    <t>３　学校での勉強について，当てはまるものを１つずつ選んでください。</t>
    <phoneticPr fontId="11"/>
  </si>
  <si>
    <t>全く当てはまらない</t>
    <phoneticPr fontId="11"/>
  </si>
  <si>
    <t>授業で教えてもらった基本的なことは理解できたと思う</t>
    <phoneticPr fontId="11"/>
  </si>
  <si>
    <t>授業で教えてもらったことは使いこなせると思う</t>
    <phoneticPr fontId="11"/>
  </si>
  <si>
    <t>（１１）</t>
    <phoneticPr fontId="11"/>
  </si>
  <si>
    <t>５　あなたの生活の様子をふり返り，次のことについて，当てはまるものを１つずつ選んでください。</t>
    <phoneticPr fontId="18"/>
  </si>
  <si>
    <t>だいたいできる</t>
    <phoneticPr fontId="11"/>
  </si>
  <si>
    <t>あまりできない</t>
    <phoneticPr fontId="11"/>
  </si>
  <si>
    <t>できない</t>
    <phoneticPr fontId="11"/>
  </si>
  <si>
    <r>
      <t>６　あなたの</t>
    </r>
    <r>
      <rPr>
        <u/>
        <sz val="12"/>
        <rFont val="ＭＳ ゴシック"/>
        <family val="3"/>
        <charset val="128"/>
      </rPr>
      <t>小学校６年生の時のことについて</t>
    </r>
    <r>
      <rPr>
        <sz val="12"/>
        <rFont val="ＭＳ ゴシック"/>
        <family val="3"/>
      </rPr>
      <t>，当てはまるものを１つずつ選んでください。</t>
    </r>
    <phoneticPr fontId="18"/>
  </si>
  <si>
    <r>
      <t>７　あなたの</t>
    </r>
    <r>
      <rPr>
        <u/>
        <sz val="12"/>
        <rFont val="ＭＳ ゴシック"/>
        <family val="3"/>
        <charset val="128"/>
      </rPr>
      <t>小学校６年生の時の算数の授業では</t>
    </r>
    <r>
      <rPr>
        <sz val="12"/>
        <rFont val="ＭＳ ゴシック"/>
        <family val="3"/>
      </rPr>
      <t>，次のようなことがどれくらいありましたか。当てはまるものを１つずつ選んでください。</t>
    </r>
    <phoneticPr fontId="11"/>
  </si>
  <si>
    <t>（３８）</t>
    <phoneticPr fontId="11"/>
  </si>
  <si>
    <t>あまりなかった</t>
    <phoneticPr fontId="11"/>
  </si>
  <si>
    <t>ほとんど，または全くなかった</t>
    <phoneticPr fontId="11"/>
  </si>
  <si>
    <t>授業の始めに，先生から，どうやったら課題を解決できるか考えるように言われること</t>
    <phoneticPr fontId="11"/>
  </si>
  <si>
    <t>授業の始めには気が付かなかった疑問が，授業の終わりに，頭にうかんできたこと</t>
  </si>
  <si>
    <t>８　家での生活について，当てはまるものを１つずつ選んでください。</t>
    <phoneticPr fontId="11"/>
  </si>
  <si>
    <t>（４６）</t>
    <phoneticPr fontId="11"/>
  </si>
  <si>
    <r>
      <t>学校の授業時間以外に，ふだん（月～金曜日），</t>
    </r>
    <r>
      <rPr>
        <u/>
        <sz val="11"/>
        <color theme="1"/>
        <rFont val="ＭＳ Ｐゴシック"/>
        <family val="3"/>
        <charset val="128"/>
        <scheme val="minor"/>
      </rPr>
      <t>１日当たりどれくらいの時間</t>
    </r>
    <r>
      <rPr>
        <sz val="11"/>
        <color theme="1"/>
        <rFont val="ＭＳ Ｐゴシック"/>
        <family val="2"/>
        <charset val="128"/>
        <scheme val="minor"/>
      </rPr>
      <t>，勉強をしますか（学習じゅくで勉強している時間や家庭教師に教わっている時間も含みます）</t>
    </r>
    <phoneticPr fontId="11"/>
  </si>
  <si>
    <r>
      <t>土曜日や日曜日など学校が休みの日に，</t>
    </r>
    <r>
      <rPr>
        <u/>
        <sz val="11"/>
        <color theme="1"/>
        <rFont val="ＭＳ Ｐゴシック"/>
        <family val="3"/>
        <charset val="128"/>
        <scheme val="minor"/>
      </rPr>
      <t>１日当たりどれくらいの時間</t>
    </r>
    <r>
      <rPr>
        <sz val="11"/>
        <color theme="1"/>
        <rFont val="ＭＳ Ｐゴシック"/>
        <family val="2"/>
        <charset val="128"/>
        <scheme val="minor"/>
      </rPr>
      <t>，勉強をしますか（学習じゅくで勉強している時間や家庭教師に教わっている時間も含みます）</t>
    </r>
    <phoneticPr fontId="11"/>
  </si>
  <si>
    <r>
      <t>学習じゅく（家庭教師に教わっている場合も入ります）で</t>
    </r>
    <r>
      <rPr>
        <u/>
        <sz val="11"/>
        <color theme="1"/>
        <rFont val="ＭＳ Ｐゴシック"/>
        <family val="3"/>
        <charset val="128"/>
        <scheme val="minor"/>
      </rPr>
      <t>１週間で，どのくらいの時間</t>
    </r>
    <r>
      <rPr>
        <sz val="11"/>
        <color theme="1"/>
        <rFont val="ＭＳ Ｐゴシック"/>
        <family val="2"/>
        <charset val="128"/>
        <scheme val="minor"/>
      </rPr>
      <t>，勉強をしますか</t>
    </r>
    <phoneticPr fontId="11"/>
  </si>
  <si>
    <t>ふだん（月～金曜日），１日当たりどれくらいの時間，テレビゲーム（コンピュータゲーム，けい帯式のゲーム，けい帯電話やスマートフォンを使ったゲームも含みます）をしますか</t>
  </si>
  <si>
    <t>テレビゲーム（コンピュータゲーム，けい帯式のゲーム，けい帯電話やスマートフォンを使ったゲームも含みます）をすることについて，家の人と約束を決めていますか</t>
  </si>
  <si>
    <t>ふだん（月～金曜日），１日当たりどれくらいの時間，けい帯電話やスマートフォンで通話やメール，インターネットをしますか（けい帯電話やスマートフォンを使ってゲームをする時間は除きます）</t>
  </si>
  <si>
    <t>けい帯電話やスマートフォンで通話やメール，インターネットをすることについて，家の人と約束を決めていますか（けい帯電話やスマートフォンを使ってゲームをする時間は除きます）</t>
  </si>
  <si>
    <t>地域の大人（学校やじゅく・家庭教師・習い事の先生を除きます）に勉強やスポーツを教えてもらったり，いっしょに遊んでもらったりすることがありますか</t>
  </si>
  <si>
    <t>９　あなた自身のことについて，当てはまるものをマークしてください。</t>
    <phoneticPr fontId="11"/>
  </si>
  <si>
    <t>（５９）</t>
    <phoneticPr fontId="11"/>
  </si>
  <si>
    <t>あなたの生まれた月はいつですか</t>
    <phoneticPr fontId="11"/>
  </si>
  <si>
    <t>調査実施科目でどちらの科目が好きですか</t>
  </si>
  <si>
    <t>［児童質問紙］</t>
  </si>
  <si>
    <t>あなたは，勉強する理由について，どのように考えていますか。ア～エのそれぞれについて，当てはまるものを①～④の中から１つずつ選んでください</t>
    <phoneticPr fontId="11"/>
  </si>
  <si>
    <t>勉強するときは，自分できめた計画にそって行う</t>
  </si>
  <si>
    <t>しょう来の夢や目標を持っていますか</t>
  </si>
  <si>
    <t>しょう来どの学校まで進みたいと思いますか</t>
  </si>
  <si>
    <t>せん門学校まで</t>
  </si>
  <si>
    <r>
      <t>６　あなたの</t>
    </r>
    <r>
      <rPr>
        <u/>
        <sz val="12"/>
        <rFont val="ＭＳ ゴシック"/>
        <family val="3"/>
        <charset val="128"/>
      </rPr>
      <t>小学校５年生の時のことについて</t>
    </r>
    <r>
      <rPr>
        <sz val="12"/>
        <rFont val="ＭＳ ゴシック"/>
        <family val="3"/>
      </rPr>
      <t>，当てはまるものを１つずつ選んでください。</t>
    </r>
    <phoneticPr fontId="18"/>
  </si>
  <si>
    <r>
      <t>７　あなたの</t>
    </r>
    <r>
      <rPr>
        <u/>
        <sz val="12"/>
        <rFont val="ＭＳ ゴシック"/>
        <family val="3"/>
        <charset val="128"/>
      </rPr>
      <t>小学校５年生の時の国語の授業では</t>
    </r>
    <r>
      <rPr>
        <sz val="12"/>
        <rFont val="ＭＳ ゴシック"/>
        <family val="3"/>
      </rPr>
      <t>，次のようなことがどれくらいありましたか。当てはまるものを１つずつ選んでください。</t>
    </r>
    <phoneticPr fontId="18"/>
  </si>
  <si>
    <t>自分の考えを理由を付けて発表したり，書いたりできたこと</t>
  </si>
  <si>
    <t>８　家での生活について，当てはまるものを１つずつ選んでください。</t>
    <phoneticPr fontId="11"/>
  </si>
  <si>
    <t>（４６）</t>
    <phoneticPr fontId="11"/>
  </si>
  <si>
    <r>
      <t>学校の授業時間以外に，ふだん（月～金曜日），</t>
    </r>
    <r>
      <rPr>
        <u/>
        <sz val="11"/>
        <rFont val="ＭＳ ゴシック"/>
        <family val="3"/>
        <charset val="128"/>
      </rPr>
      <t>１日当たりどれくらいの時間</t>
    </r>
    <r>
      <rPr>
        <sz val="11"/>
        <rFont val="ＭＳ ゴシック"/>
        <family val="3"/>
      </rPr>
      <t>，勉強をしますか（学習じゅくで勉強している時間や家庭教師に教わっている時間も入ります）</t>
    </r>
    <phoneticPr fontId="11"/>
  </si>
  <si>
    <r>
      <t>土曜日や日曜日など学校が休みの日に，</t>
    </r>
    <r>
      <rPr>
        <u/>
        <sz val="11"/>
        <rFont val="ＭＳ ゴシック"/>
        <family val="3"/>
        <charset val="128"/>
      </rPr>
      <t>１日当たりどれくらいの時間</t>
    </r>
    <r>
      <rPr>
        <sz val="11"/>
        <rFont val="ＭＳ ゴシック"/>
        <family val="3"/>
      </rPr>
      <t>，勉強をしますか（学習じゅくで勉強している時間や家庭教師に教わっている時間も入ります）</t>
    </r>
    <phoneticPr fontId="11"/>
  </si>
  <si>
    <r>
      <t>学習じゅく（家庭教師に教わっている場合も入ります）で</t>
    </r>
    <r>
      <rPr>
        <u/>
        <sz val="11"/>
        <rFont val="ＭＳ ゴシック"/>
        <family val="3"/>
        <charset val="128"/>
      </rPr>
      <t>１週間で，どのくらいの時間</t>
    </r>
    <r>
      <rPr>
        <sz val="11"/>
        <rFont val="ＭＳ ゴシック"/>
        <family val="3"/>
      </rPr>
      <t>，勉強をしますか</t>
    </r>
    <phoneticPr fontId="11"/>
  </si>
  <si>
    <t>1か月に，何さつくらいの本を読みますか（教科書や参考書，まん画や雑しはのぞきます）</t>
  </si>
  <si>
    <t>※timss2011児童質問紙４を参考に図を入れる</t>
  </si>
  <si>
    <t>９　あなた自身のことについて，当てはまるものをマークしてください。</t>
    <phoneticPr fontId="11"/>
  </si>
  <si>
    <t>（５９）</t>
    <phoneticPr fontId="11"/>
  </si>
  <si>
    <t>①～⑫</t>
    <phoneticPr fontId="11"/>
  </si>
  <si>
    <t>算数</t>
  </si>
  <si>
    <t>しょう来の進学やしゅうしょくの役に立つから</t>
    <phoneticPr fontId="11"/>
  </si>
  <si>
    <t>勉強するときは，参考書や事典などがすぐ使えるようにじゅんびしておく</t>
    <phoneticPr fontId="11"/>
  </si>
  <si>
    <t>問題がたいくつでつまらないときでも，それが終わるまでなんとかやり続けられるように努力する</t>
  </si>
  <si>
    <t>授業の内ようがむずかしいときは，やらずにあきらめるか，かん単なところだけ勉強する</t>
  </si>
  <si>
    <t>３　あなた自身のことについて，当てはまるものを１つずつ選んでください。</t>
    <rPh sb="5" eb="7">
      <t>ジシン</t>
    </rPh>
    <rPh sb="15" eb="16">
      <t>ア</t>
    </rPh>
    <rPh sb="27" eb="28">
      <t>エラ</t>
    </rPh>
    <phoneticPr fontId="11"/>
  </si>
  <si>
    <t>大きな課題をやりとげるために，失敗をのりこえてきました</t>
  </si>
  <si>
    <t>とてもよく当てはまる</t>
  </si>
  <si>
    <t>きょう味をもっていることや関心のあることは，毎年かわります</t>
  </si>
  <si>
    <t>失敗しても，やる気がなくなってしまうことはありません</t>
  </si>
  <si>
    <t>いったん目標を決めてから，その後，別の目標にかえることがよくあります</t>
    <phoneticPr fontId="11"/>
  </si>
  <si>
    <t>終わるまでに何か月もかかるようなことに集中しつづけることができません</t>
  </si>
  <si>
    <t>始めたことは何でも最後まで終わらせます</t>
  </si>
  <si>
    <t>何年もかかるような目標をやりとげてきました</t>
  </si>
  <si>
    <t>４　あなたの生活の様子を振り返り，次のことについて，当てはまるものを１つずつ選んでください。</t>
    <phoneticPr fontId="11"/>
  </si>
  <si>
    <t>（２３）</t>
    <phoneticPr fontId="11"/>
  </si>
  <si>
    <t>人の集まるところでは静かにし，しせいを正すことができていますか</t>
  </si>
  <si>
    <r>
      <t>５　あなたの</t>
    </r>
    <r>
      <rPr>
        <u/>
        <sz val="12"/>
        <rFont val="ＭＳ ゴシック"/>
        <family val="3"/>
        <charset val="128"/>
      </rPr>
      <t>小学校４年生の時のことについて</t>
    </r>
    <r>
      <rPr>
        <sz val="12"/>
        <rFont val="ＭＳ ゴシック"/>
        <family val="3"/>
      </rPr>
      <t>，当てはまるものを１つずつ選んでください。</t>
    </r>
    <phoneticPr fontId="11"/>
  </si>
  <si>
    <t>（３５）</t>
    <phoneticPr fontId="11"/>
  </si>
  <si>
    <r>
      <t>６　あなたの</t>
    </r>
    <r>
      <rPr>
        <u/>
        <sz val="12"/>
        <rFont val="ＭＳ ゴシック"/>
        <family val="3"/>
        <charset val="128"/>
      </rPr>
      <t>小学校４年生の時の算数の授業では</t>
    </r>
    <r>
      <rPr>
        <sz val="12"/>
        <rFont val="ＭＳ ゴシック"/>
        <family val="3"/>
      </rPr>
      <t>，次のようなことがどれくらいありましたか。当てはまるものを１つずつ選んでください。</t>
    </r>
    <phoneticPr fontId="18"/>
  </si>
  <si>
    <t>（４２）</t>
    <phoneticPr fontId="11"/>
  </si>
  <si>
    <t>ほとんど，または全くなかった</t>
    <phoneticPr fontId="11"/>
  </si>
  <si>
    <t>授業で課題をかい決するときに，みんなでいろいろな考えを発表すること</t>
  </si>
  <si>
    <t>授業の始めに，先生から，どうやったら課題をかい決できるか考えるように言われること</t>
  </si>
  <si>
    <t>ほとんど，または全くなかった</t>
    <phoneticPr fontId="11"/>
  </si>
  <si>
    <t>授業の始めには気がつかなかったぎ問が，授業の終わりに，頭にうかんできたこと</t>
  </si>
  <si>
    <t>７　家での生活について，当てはまるものを１つずつ選んでください。</t>
    <phoneticPr fontId="18"/>
  </si>
  <si>
    <t>（５０）</t>
    <phoneticPr fontId="11"/>
  </si>
  <si>
    <t>学校の授業の予習やふく習をしていますか</t>
  </si>
  <si>
    <r>
      <t>学校の授業時間以外に，ふだん（月～金曜日），</t>
    </r>
    <r>
      <rPr>
        <u/>
        <sz val="11"/>
        <rFont val="ＭＳ ゴシック"/>
        <family val="3"/>
        <charset val="128"/>
      </rPr>
      <t>１日当たりどれくらいの時間</t>
    </r>
    <r>
      <rPr>
        <sz val="11"/>
        <rFont val="ＭＳ ゴシック"/>
        <family val="3"/>
      </rPr>
      <t>，勉強をしますか（学習じゅくで勉強している時間や家庭教しに教わっている時間も入ります）</t>
    </r>
    <phoneticPr fontId="11"/>
  </si>
  <si>
    <r>
      <t>土曜日や日曜日など学校が休みの日に，</t>
    </r>
    <r>
      <rPr>
        <u/>
        <sz val="11"/>
        <rFont val="ＭＳ ゴシック"/>
        <family val="3"/>
        <charset val="128"/>
      </rPr>
      <t>１日当たりどれくらいの時間</t>
    </r>
    <r>
      <rPr>
        <sz val="11"/>
        <rFont val="ＭＳ ゴシック"/>
        <family val="3"/>
      </rPr>
      <t>，勉強をしますか（学習じゅくで勉強している時間や家庭教しに教わっている時間も入ります）</t>
    </r>
    <phoneticPr fontId="11"/>
  </si>
  <si>
    <r>
      <t>学習じゅく（家庭教しに教わっている場合も入ります）で</t>
    </r>
    <r>
      <rPr>
        <u/>
        <sz val="11"/>
        <rFont val="ＭＳ ゴシック"/>
        <family val="3"/>
        <charset val="128"/>
      </rPr>
      <t>１週間で， どのくらいの時間</t>
    </r>
    <r>
      <rPr>
        <sz val="11"/>
        <rFont val="ＭＳ ゴシック"/>
        <family val="3"/>
      </rPr>
      <t>，勉強をしますか</t>
    </r>
    <phoneticPr fontId="11"/>
  </si>
  <si>
    <t>　</t>
    <phoneticPr fontId="11"/>
  </si>
  <si>
    <t>地いきの大人（学校やじゅく・家庭教し・習い事の先生をのぞきます）に勉強やスポーツを教えてもらったり，いっしょに遊んでもらったりすることがありますか</t>
  </si>
  <si>
    <t>８　あなた自身のことについて，当てはまるものをマークしてください。</t>
    <rPh sb="5" eb="7">
      <t>ジシン</t>
    </rPh>
    <rPh sb="15" eb="16">
      <t>ア</t>
    </rPh>
    <phoneticPr fontId="11"/>
  </si>
  <si>
    <t>（６３）</t>
    <phoneticPr fontId="11"/>
  </si>
  <si>
    <t>①～⑫</t>
  </si>
  <si>
    <t>調さ実施科目でどちらの科目が好きですか</t>
  </si>
  <si>
    <t>１　勉強について，当てはまるものをえらんでください。</t>
    <phoneticPr fontId="11"/>
  </si>
  <si>
    <t>（１）</t>
    <phoneticPr fontId="11"/>
  </si>
  <si>
    <t>あなたは，勉強する理由について，どのように考えていますか。ア～エのそれぞれについて，当てはまるものを①～④の中から１つずつえらんでください</t>
    <phoneticPr fontId="11"/>
  </si>
  <si>
    <t>ア</t>
    <phoneticPr fontId="11"/>
  </si>
  <si>
    <t>イ</t>
    <phoneticPr fontId="11"/>
  </si>
  <si>
    <t>ウ</t>
    <phoneticPr fontId="11"/>
  </si>
  <si>
    <t>エ</t>
    <phoneticPr fontId="11"/>
  </si>
  <si>
    <t>２　勉強のやり方について当てはまるものをえらんでください。</t>
    <phoneticPr fontId="11"/>
  </si>
  <si>
    <t>（２）</t>
    <phoneticPr fontId="11"/>
  </si>
  <si>
    <t>あなたのふだんの勉強のやり方について，ア～ネのそれぞれについて，もっとも当てはまるものを①～⑤の中から１つだけえらんでください</t>
    <phoneticPr fontId="11"/>
  </si>
  <si>
    <t>勉強するときは，さん考書や事てんなどがすぐ使えるようにじゅんびしておく</t>
  </si>
  <si>
    <t>どちらともいえない</t>
    <phoneticPr fontId="11"/>
  </si>
  <si>
    <t>オ</t>
    <phoneticPr fontId="11"/>
  </si>
  <si>
    <t>カ</t>
    <phoneticPr fontId="11"/>
  </si>
  <si>
    <t>キ</t>
    <phoneticPr fontId="11"/>
  </si>
  <si>
    <t>ク</t>
    <phoneticPr fontId="11"/>
  </si>
  <si>
    <t>ケ</t>
    <phoneticPr fontId="11"/>
  </si>
  <si>
    <t>コ</t>
    <phoneticPr fontId="11"/>
  </si>
  <si>
    <t>サ</t>
    <phoneticPr fontId="11"/>
  </si>
  <si>
    <t>勉強しているときに，やった内ようをおぼえているかどうかをたしかめる</t>
  </si>
  <si>
    <t>シ</t>
    <phoneticPr fontId="11"/>
  </si>
  <si>
    <t>ス</t>
    <phoneticPr fontId="11"/>
  </si>
  <si>
    <t>セ</t>
    <phoneticPr fontId="11"/>
  </si>
  <si>
    <t>ソ</t>
    <phoneticPr fontId="11"/>
  </si>
  <si>
    <t>タ</t>
    <phoneticPr fontId="11"/>
  </si>
  <si>
    <t>チ</t>
    <phoneticPr fontId="11"/>
  </si>
  <si>
    <t>ツ</t>
    <phoneticPr fontId="11"/>
  </si>
  <si>
    <t>勉強する前に，勉強にひつような本などを用意してから勉強するようにしている</t>
  </si>
  <si>
    <t>テ</t>
    <phoneticPr fontId="11"/>
  </si>
  <si>
    <t>ト</t>
    <phoneticPr fontId="11"/>
  </si>
  <si>
    <t>ナ</t>
    <phoneticPr fontId="11"/>
  </si>
  <si>
    <t>ニ</t>
    <phoneticPr fontId="11"/>
  </si>
  <si>
    <t>ヌ</t>
    <phoneticPr fontId="11"/>
  </si>
  <si>
    <t>ネ</t>
    <phoneticPr fontId="11"/>
  </si>
  <si>
    <t>３　い下の文章を読んで，あなた自身のことについて，当てはまるものを１つずつえらんでください。</t>
    <phoneticPr fontId="11"/>
  </si>
  <si>
    <t>（３）</t>
    <phoneticPr fontId="11"/>
  </si>
  <si>
    <t>自分のものをほかの人といっしょに使います</t>
  </si>
  <si>
    <t>ちょっとしたことでも，気になってそわそわします</t>
  </si>
  <si>
    <t>いろいろなことを知っています</t>
  </si>
  <si>
    <t>きげんがわるいことが多いです</t>
  </si>
  <si>
    <t>ほかの人ときょうそうするのはすきです</t>
  </si>
  <si>
    <t>学校で勉強する内ようはすらすらと理かいすることができます</t>
  </si>
  <si>
    <t>かっぱつにうごき回るのがすきです</t>
  </si>
  <si>
    <t>先生のしつ問には正しく答えることができます</t>
  </si>
  <si>
    <t>もしだれかが自分にたいしてよくないことをしても，その人をゆるします</t>
  </si>
  <si>
    <t>宿題が終わったとき，ちゃんとできたかどうか何度もかくにんをします</t>
  </si>
  <si>
    <t>ルールやじゅん番は守ります</t>
  </si>
  <si>
    <t>はらを立てやすいせいかくです</t>
  </si>
  <si>
    <t>（１５）</t>
    <phoneticPr fontId="11"/>
  </si>
  <si>
    <t>先生がなにかについてせつ明をしているとき，それをすぐに理かいします</t>
  </si>
  <si>
    <t>（１６）</t>
    <phoneticPr fontId="11"/>
  </si>
  <si>
    <t>じぶんの部屋やつくえのまわりはちらかっています</t>
  </si>
  <si>
    <t>ほかの人たちのことをしんじています</t>
  </si>
  <si>
    <t>カッとなって落ち着いていられないことが多いです</t>
  </si>
  <si>
    <t>自分のことをきらっている人にもやさしくします</t>
  </si>
  <si>
    <t>（２２）</t>
    <phoneticPr fontId="11"/>
  </si>
  <si>
    <t>じょうだんを言うのはすきです</t>
  </si>
  <si>
    <t>（２３）</t>
    <phoneticPr fontId="11"/>
  </si>
  <si>
    <t>すぐに友だちをつくることができます</t>
  </si>
  <si>
    <t>ちょっとしたことでも心配になります</t>
  </si>
  <si>
    <t>すぐにものごとを理かいすることができます</t>
  </si>
  <si>
    <t>しあわせで元気いっぱいです</t>
  </si>
  <si>
    <t>ほかの人に自分のものを使わせてあげます</t>
  </si>
  <si>
    <t>４　あなた自身のことについて，当てはまるものを１つずつえらんでください。</t>
    <phoneticPr fontId="18"/>
  </si>
  <si>
    <t>（２８）</t>
    <phoneticPr fontId="11"/>
  </si>
  <si>
    <t>今住んでいる県や市町村のれきしや自ぜんにかん心を持っていますか</t>
  </si>
  <si>
    <t>５　あなたの生活の様子をふり返り，次のことについて，当てはまるものを１つずつえらんでください。</t>
    <phoneticPr fontId="18"/>
  </si>
  <si>
    <t>（３６）</t>
    <phoneticPr fontId="11"/>
  </si>
  <si>
    <t>だいたいできる</t>
    <phoneticPr fontId="11"/>
  </si>
  <si>
    <t>あまりできない</t>
    <phoneticPr fontId="11"/>
  </si>
  <si>
    <t>じゅ業の前に，つくえの上に学習用具をそろえることができていますか</t>
  </si>
  <si>
    <r>
      <t>６　あなたの</t>
    </r>
    <r>
      <rPr>
        <u/>
        <sz val="12"/>
        <rFont val="ＭＳ ゴシック"/>
        <family val="3"/>
        <charset val="128"/>
      </rPr>
      <t>小学校３年生の時のことについて</t>
    </r>
    <r>
      <rPr>
        <sz val="12"/>
        <rFont val="ＭＳ ゴシック"/>
        <family val="3"/>
      </rPr>
      <t>，当てはまるものを１つずつえらんでください。</t>
    </r>
    <rPh sb="6" eb="9">
      <t>ショウガッコウ</t>
    </rPh>
    <rPh sb="10" eb="12">
      <t>ネンセイ</t>
    </rPh>
    <rPh sb="13" eb="14">
      <t>トキ</t>
    </rPh>
    <rPh sb="22" eb="23">
      <t>ア</t>
    </rPh>
    <phoneticPr fontId="11"/>
  </si>
  <si>
    <t>（４８）</t>
    <phoneticPr fontId="11"/>
  </si>
  <si>
    <t>（４９）</t>
    <phoneticPr fontId="11"/>
  </si>
  <si>
    <t>あなたの学級は，いろいろな活動にまとまって取り組んでいたと思いますか（運動会や遠足などの学校行事も入ります）</t>
    <phoneticPr fontId="14"/>
  </si>
  <si>
    <t>学校の先生たちは自分のよいところをみとめてくれましたか</t>
    <phoneticPr fontId="14"/>
  </si>
  <si>
    <t>みとめてくれた</t>
    <phoneticPr fontId="11"/>
  </si>
  <si>
    <t>先生は，じゅ業やテストでわからなかったところや，まちがえたところについて，わかるまで教えてくれましたか</t>
  </si>
  <si>
    <r>
      <t>７　あなたの</t>
    </r>
    <r>
      <rPr>
        <u/>
        <sz val="12"/>
        <rFont val="ＭＳ ゴシック"/>
        <family val="3"/>
        <charset val="128"/>
      </rPr>
      <t>小学校３年生の時の国語のじゅ業では</t>
    </r>
    <r>
      <rPr>
        <sz val="12"/>
        <rFont val="ＭＳ ゴシック"/>
        <family val="3"/>
      </rPr>
      <t>，次のようなことがどれくらいありましたか。</t>
    </r>
    <phoneticPr fontId="11"/>
  </si>
  <si>
    <t>友だちの考えを聞いて，文章の内ようや表現の仕方がよくわかったこと</t>
    <phoneticPr fontId="14"/>
  </si>
  <si>
    <t>あまりなかった</t>
    <phoneticPr fontId="11"/>
  </si>
  <si>
    <t>ほとんど，
または全く
なかった</t>
    <phoneticPr fontId="11"/>
  </si>
  <si>
    <t>自分の考えを理由をつけて発表したり，書いたりできたこと</t>
    <phoneticPr fontId="14"/>
  </si>
  <si>
    <t>ノートやワークシート，プリントに書いたじゅ業のまとめを先生に見てもらうこと）</t>
    <phoneticPr fontId="14"/>
  </si>
  <si>
    <t>ドリルなどをすること</t>
    <phoneticPr fontId="14"/>
  </si>
  <si>
    <t>グループで活動するときに，一人の考えだけでなくみんなで考えを出し合ってか題をかい決すること</t>
    <phoneticPr fontId="11"/>
  </si>
  <si>
    <t>８　あなたは算数について，どのように感じていますか。当てはまるものを１つずつえらんでください。</t>
    <phoneticPr fontId="11"/>
  </si>
  <si>
    <t>（６３）</t>
    <phoneticPr fontId="11"/>
  </si>
  <si>
    <t>算数についての本を読むのがすきである</t>
  </si>
  <si>
    <t>すきである</t>
  </si>
  <si>
    <t>どちらかといえば，すきである</t>
  </si>
  <si>
    <t>どちらかといえば，すきではない</t>
  </si>
  <si>
    <t>すきではない</t>
  </si>
  <si>
    <t>（６４）</t>
    <phoneticPr fontId="11"/>
  </si>
  <si>
    <t>算数のじゅ業が楽しみである</t>
  </si>
  <si>
    <t>楽しみである</t>
  </si>
  <si>
    <t>どちらかといえば，楽しみである</t>
  </si>
  <si>
    <t>どちらかといえば，楽しみではない</t>
  </si>
  <si>
    <t>楽しみではない</t>
  </si>
  <si>
    <t>算数を勉強しているのは楽しいからである</t>
  </si>
  <si>
    <t>その通りだ</t>
  </si>
  <si>
    <t>どちらかといえば，その通りだ</t>
  </si>
  <si>
    <t>どちらかといえば，その通りではない</t>
  </si>
  <si>
    <t>その通りではない</t>
  </si>
  <si>
    <t>算数で学ぶ内ようにきょう味がある</t>
  </si>
  <si>
    <t>きょう味がある</t>
  </si>
  <si>
    <t>どちらかといえば，きょう味がある</t>
  </si>
  <si>
    <t>どちらかといえば，きょう味がない</t>
  </si>
  <si>
    <t>きょう味がない</t>
  </si>
  <si>
    <t>９　家での生活について，当てはまるものを１つずつえらんでください。</t>
    <phoneticPr fontId="11"/>
  </si>
  <si>
    <r>
      <t>学校のじゅ業時間い外に，月～金曜日，</t>
    </r>
    <r>
      <rPr>
        <u/>
        <sz val="11"/>
        <rFont val="ＭＳ ゴシック"/>
        <family val="3"/>
        <charset val="128"/>
      </rPr>
      <t>１日にどれくらいの時間</t>
    </r>
    <r>
      <rPr>
        <sz val="11"/>
        <rFont val="ＭＳ ゴシック"/>
        <family val="3"/>
      </rPr>
      <t>，勉強をしますか（学習じゅくで勉強している時間や家庭教しに教わっている時間も入ります）</t>
    </r>
    <phoneticPr fontId="11"/>
  </si>
  <si>
    <r>
      <t>土曜日や日曜日など学校が休みの日に，</t>
    </r>
    <r>
      <rPr>
        <u/>
        <sz val="11"/>
        <color theme="1"/>
        <rFont val="ＭＳ Ｐゴシック"/>
        <family val="3"/>
        <charset val="128"/>
        <scheme val="minor"/>
      </rPr>
      <t>１日にどれくらいの時間</t>
    </r>
    <r>
      <rPr>
        <sz val="11"/>
        <color theme="1"/>
        <rFont val="ＭＳ Ｐゴシック"/>
        <family val="2"/>
        <charset val="128"/>
        <scheme val="minor"/>
      </rPr>
      <t>，勉強をしますか（学習じゅくで勉強している時間や家庭教しに教わっている時間も入ります）</t>
    </r>
    <phoneticPr fontId="11"/>
  </si>
  <si>
    <t>（７１）</t>
  </si>
  <si>
    <r>
      <t>学習じゅく（家庭教しに教わっている場合も入ります）で</t>
    </r>
    <r>
      <rPr>
        <u/>
        <sz val="11"/>
        <color theme="1"/>
        <rFont val="ＭＳ Ｐゴシック"/>
        <family val="3"/>
        <charset val="128"/>
        <scheme val="minor"/>
      </rPr>
      <t>１週間で，どのくらいの時間</t>
    </r>
    <r>
      <rPr>
        <sz val="11"/>
        <color theme="1"/>
        <rFont val="ＭＳ Ｐゴシック"/>
        <family val="2"/>
        <charset val="128"/>
        <scheme val="minor"/>
      </rPr>
      <t>，勉強をしますか</t>
    </r>
    <phoneticPr fontId="11"/>
  </si>
  <si>
    <t>（７２）</t>
  </si>
  <si>
    <t>1か月に，何さつくらいの本を読みますか（教科書やさん考書，まん画やざっしは入りません）</t>
    <phoneticPr fontId="11"/>
  </si>
  <si>
    <t>（７３）</t>
  </si>
  <si>
    <t>（７４）</t>
  </si>
  <si>
    <t>月～金曜日，１日にどれくらいの時間，テレビゲーム（コンピュータゲーム，けいたい式のゲーム，けいたい電話やスマートフォンを使ったゲームも入ります）をしますか</t>
    <phoneticPr fontId="11"/>
  </si>
  <si>
    <t>（７５）</t>
  </si>
  <si>
    <t>テレビゲーム（コンピュータゲーム，けいたい式のゲーム，けいたい電話やスマートフォンを使ったゲームも入ります）をすることについて，家の人とやくそくを決めていますか</t>
    <phoneticPr fontId="11"/>
  </si>
  <si>
    <t>（７６）</t>
  </si>
  <si>
    <t>月～金曜日，１日にどれくらいの時間，けいたい電話やスマートフォンで通話やメール，インターネットをしますか（けいたい電話やスマートフォンを使ってゲームをする時間は入りません）</t>
    <phoneticPr fontId="11"/>
  </si>
  <si>
    <t>けいたい電話やスマートフォンを持っていない</t>
  </si>
  <si>
    <t>（７７）</t>
  </si>
  <si>
    <t>けいたい電話やスマートフォンで通話やメール，インターネットをすることについて，家の人とやくそくを決めていますか（けいたい電話やスマートフォンを使ってゲームをすることは入りません）</t>
  </si>
  <si>
    <t>（７８）</t>
  </si>
  <si>
    <t>（７９）</t>
  </si>
  <si>
    <t>１０　あなた自身のことについて，当てはまるものをマークしてください。</t>
    <phoneticPr fontId="11"/>
  </si>
  <si>
    <t>（８０）</t>
    <phoneticPr fontId="11"/>
  </si>
  <si>
    <t>①～⑫</t>
    <phoneticPr fontId="11"/>
  </si>
  <si>
    <t>（８１）</t>
    <phoneticPr fontId="11"/>
  </si>
  <si>
    <t>調さ実し科目でどちらの科目がすきですか</t>
  </si>
  <si>
    <t>H28児童質問紙（小４年）.xlsx～H30児童質問紙（中３年）.xlsxを貼り付け</t>
    <rPh sb="28" eb="29">
      <t>チュウ</t>
    </rPh>
    <rPh sb="38" eb="39">
      <t>ハ</t>
    </rPh>
    <rPh sb="40" eb="41">
      <t>ツ</t>
    </rPh>
    <phoneticPr fontId="1"/>
  </si>
  <si>
    <t>シート「H28_小4」～「H30_中3」について</t>
    <rPh sb="17" eb="18">
      <t>チュウ</t>
    </rPh>
    <phoneticPr fontId="1"/>
  </si>
  <si>
    <t>H30_質問紙内容一覧_設問番号付き_0207受領.xlsxのシートそのまま</t>
    <phoneticPr fontId="1"/>
  </si>
  <si>
    <t>列Cに大分類、列Eに集計値定義書から物理名を入力（直接入力）</t>
    <rPh sb="0" eb="1">
      <t>レツ</t>
    </rPh>
    <rPh sb="3" eb="6">
      <t>ダイブンルイ</t>
    </rPh>
    <rPh sb="7" eb="8">
      <t>レツ</t>
    </rPh>
    <rPh sb="10" eb="12">
      <t>シュウケイ</t>
    </rPh>
    <rPh sb="12" eb="13">
      <t>チ</t>
    </rPh>
    <rPh sb="13" eb="15">
      <t>テイギ</t>
    </rPh>
    <rPh sb="15" eb="16">
      <t>ショ</t>
    </rPh>
    <rPh sb="18" eb="20">
      <t>ブツリ</t>
    </rPh>
    <rPh sb="20" eb="21">
      <t>メイ</t>
    </rPh>
    <rPh sb="22" eb="24">
      <t>ニュウリョク</t>
    </rPh>
    <rPh sb="25" eb="27">
      <t>チョクセツ</t>
    </rPh>
    <rPh sb="27" eb="29">
      <t>ニュウリョク</t>
    </rPh>
    <phoneticPr fontId="1"/>
  </si>
  <si>
    <t>列Dを小分類と仮称</t>
    <rPh sb="0" eb="1">
      <t>レツ</t>
    </rPh>
    <rPh sb="3" eb="6">
      <t>ショウブンルイ</t>
    </rPh>
    <rPh sb="7" eb="9">
      <t>カショウ</t>
    </rPh>
    <phoneticPr fontId="1"/>
  </si>
  <si>
    <t>question_12</t>
    <phoneticPr fontId="1"/>
  </si>
  <si>
    <t>学習意欲</t>
    <rPh sb="0" eb="2">
      <t>ガクシュウ</t>
    </rPh>
    <rPh sb="2" eb="4">
      <t>イヨク</t>
    </rPh>
    <phoneticPr fontId="1"/>
  </si>
  <si>
    <t>　　＊H28_、H29_のシートは非表示にしている</t>
    <rPh sb="17" eb="20">
      <t>ヒヒョウジ</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</si>
</sst>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0_ "/>
    <numFmt numFmtId="177" formatCode="_(* #,##0.00_);_(* \(#,##0.00\);_(* &quot;-&quot;??_);_(@_)"/>
    <numFmt numFmtId="178" formatCode="_(* #,##0_);_(* \(#,##0\);_(* &quot;-&quot;_);_(@_)"/>
    <numFmt numFmtId="179" formatCode="_(&quot;¥&quot;* #,##0.00_);_(&quot;¥&quot;* \(#,##0.00\);_(&quot;¥&quot;* &quot;-&quot;??_);_(@_)"/>
    <numFmt numFmtId="180" formatCode="_(&quot;¥&quot;* #,##0_);_(&quot;¥&quot;* \(#,##0\);_(&quot;¥&quot;* &quot;-&quot;_);_(@_)"/>
  </numFmts>
  <fonts count="36" x14ac:knownFonts="1">
    <font>
      <sz val="11"/>
      <color theme="1"/>
      <name val="ＭＳ Ｐゴシック"/>
      <family val="2"/>
      <charset val="128"/>
      <scheme val="minor"/>
    </font>
    <font>
      <sz val="6"/>
      <name val="ＭＳ Ｐゴシック"/>
      <family val="2"/>
      <charset val="128"/>
      <scheme val="minor"/>
    </font>
    <font>
      <sz val="11"/>
      <color theme="1"/>
      <name val="ＭＳ ゴシック"/>
      <family val="3"/>
      <charset val="128"/>
    </font>
    <font>
      <sz val="12"/>
      <color theme="1"/>
      <name val="ＭＳ ゴシック"/>
      <family val="3"/>
      <charset val="128"/>
    </font>
    <font>
      <sz val="18"/>
      <color theme="1"/>
      <name val="HGS創英角ｺﾞｼｯｸUB"/>
      <family val="3"/>
      <charset val="128"/>
    </font>
    <font>
      <sz val="10"/>
      <color theme="1"/>
      <name val="ＭＳ ゴシック"/>
      <family val="3"/>
      <charset val="128"/>
    </font>
    <font>
      <sz val="9"/>
      <color theme="1"/>
      <name val="ＭＳ ゴシック"/>
      <family val="3"/>
      <charset val="128"/>
    </font>
    <font>
      <sz val="11"/>
      <color theme="1"/>
      <name val="ＭＳ Ｐゴシック"/>
      <family val="2"/>
      <scheme val="minor"/>
    </font>
    <font>
      <sz val="11"/>
      <name val="ＭＳ Ｐゴシック"/>
      <family val="3"/>
    </font>
    <font>
      <sz val="11"/>
      <name val="ＭＳ ゴシック"/>
      <family val="3"/>
    </font>
    <font>
      <sz val="6"/>
      <color theme="1"/>
      <name val="ＭＳ Ｐゴシック"/>
      <family val="2"/>
      <scheme val="minor"/>
    </font>
    <font>
      <sz val="6"/>
      <name val="ＭＳ Ｐゴシック"/>
      <family val="3"/>
      <charset val="128"/>
      <scheme val="minor"/>
    </font>
    <font>
      <sz val="12"/>
      <name val="ＭＳ ゴシック"/>
      <family val="3"/>
      <charset val="128"/>
    </font>
    <font>
      <sz val="12"/>
      <name val="ＭＳ ゴシック"/>
      <family val="3"/>
    </font>
    <font>
      <sz val="9"/>
      <color indexed="81"/>
      <name val="ＭＳ Ｐゴシック"/>
      <family val="3"/>
      <charset val="128"/>
    </font>
    <font>
      <sz val="11"/>
      <name val="ＭＳ ゴシック"/>
      <family val="3"/>
      <charset val="128"/>
    </font>
    <font>
      <u/>
      <sz val="11"/>
      <name val="ＭＳ ゴシック"/>
      <family val="3"/>
      <charset val="128"/>
    </font>
    <font>
      <u/>
      <sz val="12"/>
      <name val="ＭＳ ゴシック"/>
      <family val="3"/>
      <charset val="128"/>
    </font>
    <font>
      <sz val="9"/>
      <name val="ＭＳ ゴシック"/>
      <family val="3"/>
    </font>
    <font>
      <sz val="6"/>
      <name val="ＭＳ Ｐゴシック"/>
      <family val="3"/>
    </font>
    <font>
      <b/>
      <sz val="16"/>
      <color indexed="9"/>
      <name val="ＭＳ ゴシック"/>
      <family val="3"/>
    </font>
    <font>
      <b/>
      <sz val="14"/>
      <color indexed="9"/>
      <name val="ＭＳ ゴシック"/>
      <family val="3"/>
    </font>
    <font>
      <b/>
      <sz val="11"/>
      <color indexed="9"/>
      <name val="ＭＳ ゴシック"/>
      <family val="3"/>
    </font>
    <font>
      <b/>
      <sz val="12"/>
      <color indexed="9"/>
      <name val="ＭＳ Ｐゴシック"/>
      <family val="3"/>
    </font>
    <font>
      <b/>
      <sz val="18"/>
      <color indexed="9"/>
      <name val="ＭＳ ゴシック"/>
      <family val="3"/>
    </font>
    <font>
      <b/>
      <sz val="12"/>
      <color indexed="9"/>
      <name val="ＭＳ ゴシック"/>
      <family val="3"/>
    </font>
    <font>
      <b/>
      <sz val="9"/>
      <color indexed="81"/>
      <name val="ＭＳ Ｐゴシック"/>
      <family val="3"/>
      <charset val="128"/>
    </font>
    <font>
      <sz val="11"/>
      <color rgb="FFFF0000"/>
      <name val="ＭＳ ゴシック"/>
      <family val="3"/>
      <charset val="128"/>
    </font>
    <font>
      <sz val="11"/>
      <color rgb="FFFF0000"/>
      <name val="ＭＳ Ｐゴシック"/>
      <family val="3"/>
      <charset val="128"/>
      <scheme val="minor"/>
    </font>
    <font>
      <sz val="6"/>
      <color rgb="FFFF0000"/>
      <name val="ＭＳ Ｐゴシック"/>
      <family val="3"/>
      <charset val="128"/>
      <scheme val="minor"/>
    </font>
    <font>
      <sz val="10"/>
      <name val="ＭＳ ゴシック"/>
      <family val="3"/>
      <charset val="128"/>
    </font>
    <font>
      <sz val="10"/>
      <name val="ＭＳ ゴシック"/>
      <family val="3"/>
    </font>
    <font>
      <sz val="12"/>
      <color rgb="FFFF0000"/>
      <name val="ＭＳ ゴシック"/>
      <family val="3"/>
      <charset val="128"/>
    </font>
    <font>
      <sz val="10"/>
      <name val="Arial"/>
      <family val="2"/>
    </font>
    <font>
      <u/>
      <sz val="11"/>
      <color theme="1"/>
      <name val="ＭＳ Ｐゴシック"/>
      <family val="3"/>
      <charset val="128"/>
      <scheme val="minor"/>
    </font>
    <font>
      <sz val="11"/>
      <color theme="1"/>
      <name val="ＭＳ Ｐゴシック"/>
      <family val="3"/>
      <charset val="128"/>
      <scheme val="minor"/>
    </font>
  </fonts>
  <fills count="20">
    <fill>
      <patternFill patternType="none"/>
    </fill>
    <fill>
      <patternFill patternType="gray125"/>
    </fill>
    <fill>
      <patternFill patternType="solid">
        <fgColor rgb="FFFFFF00"/>
        <bgColor indexed="64"/>
      </patternFill>
    </fill>
    <fill>
      <patternFill patternType="solid">
        <fgColor rgb="FF00FFFF"/>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7030A0"/>
        <bgColor indexed="64"/>
      </patternFill>
    </fill>
    <fill>
      <patternFill patternType="solid">
        <fgColor rgb="FFC00000"/>
        <bgColor indexed="64"/>
      </patternFill>
    </fill>
    <fill>
      <patternFill patternType="solid">
        <fgColor rgb="FF002060"/>
        <bgColor indexed="64"/>
      </patternFill>
    </fill>
    <fill>
      <patternFill patternType="solid">
        <fgColor theme="9"/>
        <bgColor indexed="64"/>
      </patternFill>
    </fill>
    <fill>
      <patternFill patternType="solid">
        <fgColor rgb="FFFF00FF"/>
        <bgColor indexed="64"/>
      </patternFill>
    </fill>
    <fill>
      <patternFill patternType="solid">
        <fgColor theme="0" tint="-0.249977111117893"/>
        <bgColor indexed="64"/>
      </patternFill>
    </fill>
    <fill>
      <patternFill patternType="solid">
        <fgColor theme="0"/>
        <bgColor indexed="64"/>
      </patternFill>
    </fill>
    <fill>
      <patternFill patternType="solid">
        <fgColor indexed="8"/>
        <bgColor indexed="64"/>
      </patternFill>
    </fill>
    <fill>
      <patternFill patternType="solid">
        <fgColor rgb="FF004EEA"/>
        <bgColor indexed="64"/>
      </patternFill>
    </fill>
    <fill>
      <patternFill patternType="solid">
        <fgColor theme="5" tint="0.39997558519241921"/>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style="thin">
        <color auto="1"/>
      </left>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auto="1"/>
      </left>
      <right/>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10">
    <xf numFmtId="0" fontId="0" fillId="0" borderId="0">
      <alignment vertical="center"/>
    </xf>
    <xf numFmtId="0" fontId="7" fillId="0" borderId="0">
      <alignment vertical="center"/>
    </xf>
    <xf numFmtId="0" fontId="8" fillId="0" borderId="0"/>
    <xf numFmtId="0" fontId="8" fillId="0" borderId="0">
      <alignment vertical="center"/>
    </xf>
    <xf numFmtId="177" fontId="33" fillId="0" borderId="0" applyFont="0" applyFill="0" applyBorder="0" applyAlignment="0" applyProtection="0"/>
    <xf numFmtId="178" fontId="33" fillId="0" borderId="0" applyFont="0" applyFill="0" applyBorder="0" applyAlignment="0" applyProtection="0"/>
    <xf numFmtId="179" fontId="33" fillId="0" borderId="0" applyFont="0" applyFill="0" applyBorder="0" applyAlignment="0" applyProtection="0"/>
    <xf numFmtId="180" fontId="33" fillId="0" borderId="0" applyFont="0" applyFill="0" applyBorder="0" applyAlignment="0" applyProtection="0"/>
    <xf numFmtId="0" fontId="7" fillId="0" borderId="0">
      <alignment vertical="center"/>
    </xf>
    <xf numFmtId="9" fontId="33" fillId="0" borderId="0" applyFont="0" applyFill="0" applyBorder="0" applyAlignment="0" applyProtection="0"/>
  </cellStyleXfs>
  <cellXfs count="192">
    <xf numFmtId="0" fontId="0" fillId="0" borderId="0" xfId="0">
      <alignment vertical="center"/>
    </xf>
    <xf numFmtId="0" fontId="2" fillId="0" borderId="0" xfId="0" applyFont="1">
      <alignment vertical="center"/>
    </xf>
    <xf numFmtId="0" fontId="0" fillId="0" borderId="0" xfId="0" applyFill="1">
      <alignment vertical="center"/>
    </xf>
    <xf numFmtId="0" fontId="0" fillId="0" borderId="0" xfId="0" applyAlignment="1">
      <alignment horizontal="center" vertical="center"/>
    </xf>
    <xf numFmtId="0" fontId="2" fillId="0" borderId="0" xfId="0" applyFont="1" applyAlignment="1">
      <alignment horizontal="center" vertical="center"/>
    </xf>
    <xf numFmtId="0" fontId="3" fillId="0" borderId="0" xfId="0" applyFont="1">
      <alignment vertical="center"/>
    </xf>
    <xf numFmtId="0" fontId="3" fillId="0" borderId="0" xfId="0" applyFont="1" applyAlignment="1">
      <alignment horizontal="center" vertical="center"/>
    </xf>
    <xf numFmtId="0" fontId="3" fillId="2" borderId="0" xfId="0" applyFont="1" applyFill="1">
      <alignment vertical="center"/>
    </xf>
    <xf numFmtId="0" fontId="3" fillId="2" borderId="0" xfId="0" applyFont="1" applyFill="1" applyAlignment="1">
      <alignment horizontal="center" vertical="center"/>
    </xf>
    <xf numFmtId="0" fontId="3" fillId="3" borderId="0" xfId="0" applyFont="1" applyFill="1">
      <alignment vertical="center"/>
    </xf>
    <xf numFmtId="0" fontId="3" fillId="3" borderId="0" xfId="0" applyFont="1" applyFill="1" applyAlignment="1">
      <alignment horizontal="center" vertical="center"/>
    </xf>
    <xf numFmtId="0" fontId="4" fillId="0" borderId="0" xfId="0" applyFont="1">
      <alignment vertical="center"/>
    </xf>
    <xf numFmtId="0" fontId="3" fillId="0" borderId="0" xfId="0" applyFont="1" applyFill="1">
      <alignment vertical="center"/>
    </xf>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176" fontId="5" fillId="2" borderId="1" xfId="0" applyNumberFormat="1" applyFont="1" applyFill="1" applyBorder="1" applyAlignment="1">
      <alignment horizontal="center" vertical="center" shrinkToFit="1"/>
    </xf>
    <xf numFmtId="0" fontId="3" fillId="3"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0" borderId="2" xfId="0" applyFont="1" applyBorder="1" applyAlignment="1">
      <alignment horizontal="center" vertical="center"/>
    </xf>
    <xf numFmtId="0" fontId="3" fillId="0" borderId="5" xfId="0" applyFont="1" applyBorder="1" applyAlignment="1">
      <alignment horizontal="center" vertical="center"/>
    </xf>
    <xf numFmtId="0" fontId="3" fillId="2" borderId="5" xfId="0" applyFont="1" applyFill="1" applyBorder="1" applyAlignment="1">
      <alignment horizontal="center" vertical="center"/>
    </xf>
    <xf numFmtId="176" fontId="5" fillId="2" borderId="5" xfId="0" applyNumberFormat="1" applyFont="1" applyFill="1" applyBorder="1" applyAlignment="1">
      <alignment horizontal="center" vertical="center" shrinkToFit="1"/>
    </xf>
    <xf numFmtId="0" fontId="0" fillId="0" borderId="1" xfId="0" applyBorder="1">
      <alignment vertical="center"/>
    </xf>
    <xf numFmtId="0" fontId="0" fillId="0" borderId="1" xfId="0" applyBorder="1" applyAlignment="1">
      <alignment horizontal="center" vertical="center"/>
    </xf>
    <xf numFmtId="0" fontId="3" fillId="0" borderId="6" xfId="0" applyFont="1" applyBorder="1" applyAlignment="1">
      <alignment horizontal="center" vertical="center"/>
    </xf>
    <xf numFmtId="0" fontId="3" fillId="2" borderId="6" xfId="0" applyFont="1" applyFill="1" applyBorder="1" applyAlignment="1">
      <alignment horizontal="center" vertical="center"/>
    </xf>
    <xf numFmtId="0" fontId="3" fillId="0" borderId="6" xfId="0" applyFont="1" applyBorder="1">
      <alignment vertical="center"/>
    </xf>
    <xf numFmtId="0" fontId="3" fillId="2" borderId="6" xfId="0" applyFont="1" applyFill="1" applyBorder="1">
      <alignment vertical="center"/>
    </xf>
    <xf numFmtId="0" fontId="3" fillId="0" borderId="6" xfId="0" applyFont="1" applyFill="1" applyBorder="1">
      <alignment vertical="center"/>
    </xf>
    <xf numFmtId="0" fontId="3" fillId="0" borderId="1" xfId="0" applyFont="1" applyFill="1" applyBorder="1" applyAlignment="1">
      <alignment horizontal="center" vertical="center"/>
    </xf>
    <xf numFmtId="0" fontId="3" fillId="4" borderId="1" xfId="0" applyFont="1" applyFill="1" applyBorder="1" applyAlignment="1">
      <alignment horizontal="center" vertical="center"/>
    </xf>
    <xf numFmtId="49" fontId="3" fillId="0" borderId="1" xfId="0" applyNumberFormat="1" applyFont="1" applyBorder="1" applyAlignment="1">
      <alignment horizontal="center" vertical="center"/>
    </xf>
    <xf numFmtId="49" fontId="3" fillId="2" borderId="1" xfId="0" applyNumberFormat="1" applyFont="1" applyFill="1" applyBorder="1" applyAlignment="1">
      <alignment horizontal="center" vertical="center"/>
    </xf>
    <xf numFmtId="49" fontId="5" fillId="2" borderId="1" xfId="0" applyNumberFormat="1" applyFont="1" applyFill="1" applyBorder="1" applyAlignment="1">
      <alignment horizontal="center" vertical="center" shrinkToFit="1"/>
    </xf>
    <xf numFmtId="0" fontId="3" fillId="3" borderId="6" xfId="0" applyFont="1" applyFill="1" applyBorder="1" applyAlignment="1">
      <alignment horizontal="center" vertical="center"/>
    </xf>
    <xf numFmtId="176" fontId="5" fillId="2" borderId="2" xfId="0" applyNumberFormat="1" applyFont="1" applyFill="1" applyBorder="1" applyAlignment="1">
      <alignment horizontal="center" vertical="center" shrinkToFit="1"/>
    </xf>
    <xf numFmtId="49" fontId="3" fillId="0" borderId="6" xfId="0" applyNumberFormat="1" applyFont="1" applyBorder="1" applyAlignment="1">
      <alignment horizontal="center" vertical="center"/>
    </xf>
    <xf numFmtId="49" fontId="3" fillId="2" borderId="6" xfId="0" applyNumberFormat="1" applyFont="1" applyFill="1" applyBorder="1" applyAlignment="1">
      <alignment horizontal="center" vertical="center"/>
    </xf>
    <xf numFmtId="49" fontId="3" fillId="3" borderId="6" xfId="0" applyNumberFormat="1" applyFont="1" applyFill="1" applyBorder="1" applyAlignment="1">
      <alignment horizontal="center" vertical="center"/>
    </xf>
    <xf numFmtId="49" fontId="5" fillId="2" borderId="6" xfId="0" applyNumberFormat="1" applyFont="1" applyFill="1" applyBorder="1" applyAlignment="1">
      <alignment horizontal="center" vertical="center" shrinkToFit="1"/>
    </xf>
    <xf numFmtId="0" fontId="3" fillId="5" borderId="1" xfId="0" applyFont="1" applyFill="1" applyBorder="1" applyAlignment="1">
      <alignment horizontal="center" vertical="center"/>
    </xf>
    <xf numFmtId="49" fontId="3" fillId="0" borderId="6" xfId="0" applyNumberFormat="1" applyFont="1" applyFill="1" applyBorder="1" applyAlignment="1">
      <alignment horizontal="center" vertical="center"/>
    </xf>
    <xf numFmtId="0" fontId="3" fillId="6" borderId="1" xfId="0" applyFont="1" applyFill="1" applyBorder="1" applyAlignment="1">
      <alignment horizontal="center" vertical="center"/>
    </xf>
    <xf numFmtId="49" fontId="3" fillId="2" borderId="3" xfId="0" applyNumberFormat="1" applyFont="1" applyFill="1" applyBorder="1" applyAlignment="1">
      <alignment horizontal="center" vertical="center"/>
    </xf>
    <xf numFmtId="49" fontId="3" fillId="0" borderId="3" xfId="0" applyNumberFormat="1" applyFont="1" applyBorder="1" applyAlignment="1">
      <alignment horizontal="center" vertical="center"/>
    </xf>
    <xf numFmtId="49" fontId="3" fillId="3" borderId="3" xfId="0" applyNumberFormat="1" applyFont="1" applyFill="1" applyBorder="1" applyAlignment="1">
      <alignment horizontal="center" vertical="center"/>
    </xf>
    <xf numFmtId="49" fontId="3" fillId="0" borderId="3" xfId="0" applyNumberFormat="1" applyFont="1" applyFill="1" applyBorder="1" applyAlignment="1">
      <alignment horizontal="center" vertical="center"/>
    </xf>
    <xf numFmtId="49" fontId="5" fillId="2" borderId="3" xfId="0" applyNumberFormat="1" applyFont="1" applyFill="1" applyBorder="1" applyAlignment="1">
      <alignment horizontal="center" vertical="center" shrinkToFit="1"/>
    </xf>
    <xf numFmtId="49" fontId="0" fillId="0" borderId="0" xfId="0" applyNumberFormat="1" applyAlignment="1">
      <alignment horizontal="center" vertical="center"/>
    </xf>
    <xf numFmtId="49" fontId="0" fillId="0" borderId="0" xfId="0" applyNumberFormat="1">
      <alignment vertical="center"/>
    </xf>
    <xf numFmtId="0" fontId="3" fillId="8" borderId="1" xfId="0" applyFont="1" applyFill="1" applyBorder="1" applyAlignment="1">
      <alignment horizontal="center" vertical="center"/>
    </xf>
    <xf numFmtId="0" fontId="3" fillId="7"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0" borderId="1" xfId="0" applyFont="1" applyFill="1" applyBorder="1" applyAlignment="1">
      <alignment horizontal="center" vertical="center"/>
    </xf>
    <xf numFmtId="0" fontId="3" fillId="11" borderId="1" xfId="0" applyFont="1" applyFill="1" applyBorder="1" applyAlignment="1">
      <alignment horizontal="center" vertical="center"/>
    </xf>
    <xf numFmtId="0" fontId="3" fillId="12" borderId="1" xfId="0" applyFont="1" applyFill="1" applyBorder="1" applyAlignment="1">
      <alignment horizontal="center" vertical="center"/>
    </xf>
    <xf numFmtId="0" fontId="3" fillId="13" borderId="1" xfId="0" applyFont="1" applyFill="1" applyBorder="1" applyAlignment="1">
      <alignment horizontal="center" vertical="center"/>
    </xf>
    <xf numFmtId="0" fontId="3" fillId="14" borderId="6" xfId="0" applyFont="1" applyFill="1" applyBorder="1">
      <alignment vertical="center"/>
    </xf>
    <xf numFmtId="0" fontId="7" fillId="0" borderId="0" xfId="1" applyAlignment="1">
      <alignment vertical="center"/>
    </xf>
    <xf numFmtId="0" fontId="7" fillId="0" borderId="0" xfId="1" applyFont="1" applyAlignment="1">
      <alignment vertical="center"/>
    </xf>
    <xf numFmtId="0" fontId="9" fillId="0" borderId="0" xfId="2" applyNumberFormat="1" applyFont="1"/>
    <xf numFmtId="0" fontId="10" fillId="15" borderId="1" xfId="1" applyFont="1" applyFill="1" applyBorder="1" applyAlignment="1">
      <alignment vertical="center" wrapText="1"/>
    </xf>
    <xf numFmtId="0" fontId="10" fillId="16" borderId="1" xfId="1" applyFont="1" applyFill="1" applyBorder="1" applyAlignment="1">
      <alignment vertical="center" wrapText="1"/>
    </xf>
    <xf numFmtId="49" fontId="9" fillId="0" borderId="1" xfId="2" applyNumberFormat="1" applyFont="1" applyFill="1" applyBorder="1" applyAlignment="1">
      <alignment vertical="center" wrapText="1"/>
    </xf>
    <xf numFmtId="0" fontId="9" fillId="0" borderId="1" xfId="2" quotePrefix="1" applyNumberFormat="1" applyFont="1" applyFill="1" applyBorder="1" applyAlignment="1">
      <alignment horizontal="center" vertical="center" wrapText="1"/>
    </xf>
    <xf numFmtId="0" fontId="10" fillId="0" borderId="1" xfId="1" applyFont="1" applyBorder="1" applyAlignment="1">
      <alignment vertical="center" wrapText="1"/>
    </xf>
    <xf numFmtId="0" fontId="7" fillId="0" borderId="1" xfId="1" applyBorder="1" applyAlignment="1">
      <alignment vertical="center"/>
    </xf>
    <xf numFmtId="0" fontId="10" fillId="0" borderId="0" xfId="1" applyFont="1" applyAlignment="1">
      <alignment vertical="center" wrapText="1"/>
    </xf>
    <xf numFmtId="0" fontId="7" fillId="0" borderId="8" xfId="1" applyBorder="1" applyAlignment="1">
      <alignment vertical="center" wrapText="1"/>
    </xf>
    <xf numFmtId="49" fontId="15" fillId="16" borderId="1" xfId="2" applyNumberFormat="1" applyFont="1" applyFill="1" applyBorder="1" applyAlignment="1">
      <alignment vertical="center" wrapText="1"/>
    </xf>
    <xf numFmtId="49" fontId="15" fillId="0" borderId="1" xfId="2" applyNumberFormat="1" applyFont="1" applyFill="1" applyBorder="1" applyAlignment="1">
      <alignment vertical="center" wrapText="1"/>
    </xf>
    <xf numFmtId="0" fontId="9" fillId="0" borderId="1" xfId="2" applyNumberFormat="1" applyFont="1" applyFill="1" applyBorder="1" applyAlignment="1">
      <alignment horizontal="left" vertical="center" wrapText="1"/>
    </xf>
    <xf numFmtId="49" fontId="9" fillId="16" borderId="1" xfId="2" applyNumberFormat="1" applyFont="1" applyFill="1" applyBorder="1" applyAlignment="1">
      <alignment vertical="center" wrapText="1"/>
    </xf>
    <xf numFmtId="0" fontId="7" fillId="15" borderId="1" xfId="1" applyFill="1" applyBorder="1" applyAlignment="1">
      <alignment vertical="center"/>
    </xf>
    <xf numFmtId="49" fontId="9" fillId="0" borderId="1" xfId="2" applyNumberFormat="1" applyFont="1" applyFill="1" applyBorder="1" applyAlignment="1">
      <alignment horizontal="left" vertical="center" wrapText="1"/>
    </xf>
    <xf numFmtId="0" fontId="7" fillId="0" borderId="1" xfId="1" applyFont="1" applyBorder="1" applyAlignment="1">
      <alignment vertical="center" wrapText="1"/>
    </xf>
    <xf numFmtId="49" fontId="13" fillId="15" borderId="5" xfId="2" applyNumberFormat="1" applyFont="1" applyFill="1" applyBorder="1" applyAlignment="1">
      <alignment vertical="center"/>
    </xf>
    <xf numFmtId="49" fontId="13" fillId="15" borderId="7" xfId="2" applyNumberFormat="1" applyFont="1" applyFill="1" applyBorder="1" applyAlignment="1">
      <alignment vertical="center"/>
    </xf>
    <xf numFmtId="49" fontId="13" fillId="15" borderId="6" xfId="2" applyNumberFormat="1" applyFont="1" applyFill="1" applyBorder="1" applyAlignment="1">
      <alignment vertical="center"/>
    </xf>
    <xf numFmtId="49" fontId="9" fillId="0" borderId="1" xfId="2" applyNumberFormat="1" applyFont="1" applyFill="1" applyBorder="1" applyAlignment="1">
      <alignment horizontal="center" vertical="center"/>
    </xf>
    <xf numFmtId="0" fontId="13" fillId="15" borderId="5" xfId="2" applyNumberFormat="1" applyFont="1" applyFill="1" applyBorder="1" applyAlignment="1">
      <alignment vertical="center"/>
    </xf>
    <xf numFmtId="0" fontId="13" fillId="15" borderId="7" xfId="2" applyNumberFormat="1" applyFont="1" applyFill="1" applyBorder="1" applyAlignment="1">
      <alignment vertical="center"/>
    </xf>
    <xf numFmtId="0" fontId="9" fillId="15" borderId="7" xfId="2" applyNumberFormat="1" applyFont="1" applyFill="1" applyBorder="1" applyAlignment="1">
      <alignment vertical="center"/>
    </xf>
    <xf numFmtId="0" fontId="13" fillId="15" borderId="6" xfId="2" applyNumberFormat="1" applyFont="1" applyFill="1" applyBorder="1" applyAlignment="1">
      <alignment vertical="center"/>
    </xf>
    <xf numFmtId="0" fontId="9" fillId="0" borderId="1" xfId="2" applyNumberFormat="1" applyFont="1" applyFill="1" applyBorder="1" applyAlignment="1">
      <alignment horizontal="center" vertical="center"/>
    </xf>
    <xf numFmtId="0" fontId="7" fillId="0" borderId="0" xfId="1" applyAlignment="1">
      <alignment vertical="center" wrapText="1"/>
    </xf>
    <xf numFmtId="0" fontId="7" fillId="0" borderId="0" xfId="1" applyFont="1" applyAlignment="1">
      <alignment horizontal="right" vertical="center"/>
    </xf>
    <xf numFmtId="0" fontId="9" fillId="0" borderId="0" xfId="3" applyNumberFormat="1" applyFont="1" applyAlignment="1">
      <alignment vertical="center"/>
    </xf>
    <xf numFmtId="0" fontId="20" fillId="17" borderId="0" xfId="3" applyNumberFormat="1" applyFont="1" applyFill="1" applyBorder="1" applyAlignment="1">
      <alignment vertical="center"/>
    </xf>
    <xf numFmtId="0" fontId="21" fillId="17" borderId="0" xfId="3" applyNumberFormat="1" applyFont="1" applyFill="1" applyBorder="1" applyAlignment="1">
      <alignment vertical="center"/>
    </xf>
    <xf numFmtId="0" fontId="22" fillId="17" borderId="0" xfId="3" applyNumberFormat="1" applyFont="1" applyFill="1" applyBorder="1" applyAlignment="1">
      <alignment vertical="center"/>
    </xf>
    <xf numFmtId="0" fontId="9" fillId="0" borderId="0" xfId="2" applyNumberFormat="1" applyFont="1" applyBorder="1" applyAlignment="1">
      <alignment vertical="center"/>
    </xf>
    <xf numFmtId="0" fontId="21" fillId="17" borderId="0" xfId="2" applyNumberFormat="1" applyFont="1" applyFill="1" applyBorder="1" applyAlignment="1">
      <alignment vertical="center"/>
    </xf>
    <xf numFmtId="0" fontId="20" fillId="17" borderId="0" xfId="2" applyNumberFormat="1" applyFont="1" applyFill="1" applyBorder="1" applyAlignment="1">
      <alignment vertical="center"/>
    </xf>
    <xf numFmtId="0" fontId="22" fillId="17" borderId="0" xfId="2" applyNumberFormat="1" applyFont="1" applyFill="1" applyBorder="1" applyAlignment="1">
      <alignment vertical="center"/>
    </xf>
    <xf numFmtId="0" fontId="24" fillId="17" borderId="0" xfId="2" applyNumberFormat="1" applyFont="1" applyFill="1" applyBorder="1" applyAlignment="1">
      <alignment vertical="center"/>
    </xf>
    <xf numFmtId="0" fontId="25" fillId="17" borderId="0" xfId="2" applyNumberFormat="1" applyFont="1" applyFill="1" applyBorder="1" applyAlignment="1">
      <alignment vertical="center"/>
    </xf>
    <xf numFmtId="0" fontId="10" fillId="15" borderId="5" xfId="1" applyFont="1" applyFill="1" applyBorder="1" applyAlignment="1">
      <alignment vertical="center" wrapText="1"/>
    </xf>
    <xf numFmtId="0" fontId="10" fillId="15" borderId="7" xfId="1" applyFont="1" applyFill="1" applyBorder="1" applyAlignment="1">
      <alignment vertical="center" wrapText="1"/>
    </xf>
    <xf numFmtId="49" fontId="9" fillId="0" borderId="7" xfId="2" applyNumberFormat="1" applyFont="1" applyFill="1" applyBorder="1" applyAlignment="1">
      <alignment vertical="center" wrapText="1"/>
    </xf>
    <xf numFmtId="0" fontId="9" fillId="0" borderId="1" xfId="2" applyNumberFormat="1" applyFont="1" applyFill="1" applyBorder="1" applyAlignment="1">
      <alignment horizontal="center" vertical="center" wrapText="1"/>
    </xf>
    <xf numFmtId="49" fontId="15" fillId="0" borderId="7" xfId="2" applyNumberFormat="1" applyFont="1" applyFill="1" applyBorder="1" applyAlignment="1">
      <alignment vertical="center" wrapText="1"/>
    </xf>
    <xf numFmtId="0" fontId="7" fillId="16" borderId="1" xfId="1" applyFill="1" applyBorder="1" applyAlignment="1">
      <alignment vertical="center" wrapText="1"/>
    </xf>
    <xf numFmtId="0" fontId="7" fillId="0" borderId="1" xfId="1" applyBorder="1" applyAlignment="1">
      <alignment vertical="center" wrapText="1"/>
    </xf>
    <xf numFmtId="0" fontId="10" fillId="0" borderId="1" xfId="1" applyFont="1" applyFill="1" applyBorder="1" applyAlignment="1">
      <alignment vertical="center" wrapText="1"/>
    </xf>
    <xf numFmtId="49" fontId="15" fillId="16" borderId="7" xfId="2" applyNumberFormat="1" applyFont="1" applyFill="1" applyBorder="1" applyAlignment="1">
      <alignment vertical="center" wrapText="1"/>
    </xf>
    <xf numFmtId="0" fontId="10" fillId="2" borderId="1" xfId="1" applyFont="1" applyFill="1" applyBorder="1" applyAlignment="1">
      <alignment vertical="center" wrapText="1"/>
    </xf>
    <xf numFmtId="49" fontId="9" fillId="2" borderId="1" xfId="2" applyNumberFormat="1" applyFont="1" applyFill="1" applyBorder="1" applyAlignment="1">
      <alignment vertical="center" wrapText="1"/>
    </xf>
    <xf numFmtId="49" fontId="15" fillId="2" borderId="7" xfId="2" applyNumberFormat="1" applyFont="1" applyFill="1" applyBorder="1" applyAlignment="1">
      <alignment vertical="center" wrapText="1"/>
    </xf>
    <xf numFmtId="0" fontId="7" fillId="2" borderId="1" xfId="1" applyFont="1" applyFill="1" applyBorder="1" applyAlignment="1">
      <alignment vertical="center" wrapText="1"/>
    </xf>
    <xf numFmtId="49" fontId="2" fillId="0" borderId="1" xfId="2" applyNumberFormat="1" applyFont="1" applyFill="1" applyBorder="1" applyAlignment="1">
      <alignment vertical="center" wrapText="1"/>
    </xf>
    <xf numFmtId="0" fontId="0" fillId="0" borderId="6" xfId="0" applyBorder="1">
      <alignment vertical="center"/>
    </xf>
    <xf numFmtId="0" fontId="0" fillId="0" borderId="0" xfId="0" applyAlignment="1">
      <alignment horizontal="left" vertical="center" indent="1"/>
    </xf>
    <xf numFmtId="0" fontId="9" fillId="0" borderId="1" xfId="2" applyNumberFormat="1" applyFont="1" applyFill="1" applyBorder="1" applyAlignment="1">
      <alignment horizontal="center" vertical="center"/>
    </xf>
    <xf numFmtId="0" fontId="13" fillId="15" borderId="6" xfId="2" applyNumberFormat="1" applyFont="1" applyFill="1" applyBorder="1" applyAlignment="1">
      <alignment horizontal="left" vertical="center" wrapText="1"/>
    </xf>
    <xf numFmtId="0" fontId="12" fillId="15" borderId="7" xfId="2" applyNumberFormat="1" applyFont="1" applyFill="1" applyBorder="1" applyAlignment="1">
      <alignment horizontal="left" vertical="center" wrapText="1"/>
    </xf>
    <xf numFmtId="0" fontId="12" fillId="15" borderId="5" xfId="2" applyNumberFormat="1" applyFont="1" applyFill="1" applyBorder="1" applyAlignment="1">
      <alignment horizontal="left" vertical="center" wrapText="1"/>
    </xf>
    <xf numFmtId="49" fontId="13" fillId="15" borderId="6" xfId="2" applyNumberFormat="1" applyFont="1" applyFill="1" applyBorder="1" applyAlignment="1">
      <alignment horizontal="left" vertical="center"/>
    </xf>
    <xf numFmtId="49" fontId="12" fillId="15" borderId="7" xfId="2" applyNumberFormat="1" applyFont="1" applyFill="1" applyBorder="1" applyAlignment="1">
      <alignment horizontal="left" vertical="center"/>
    </xf>
    <xf numFmtId="49" fontId="12" fillId="15" borderId="5" xfId="2" applyNumberFormat="1" applyFont="1" applyFill="1" applyBorder="1" applyAlignment="1">
      <alignment horizontal="left" vertical="center"/>
    </xf>
    <xf numFmtId="0" fontId="13" fillId="15" borderId="6" xfId="2" applyNumberFormat="1" applyFont="1" applyFill="1" applyBorder="1" applyAlignment="1">
      <alignment horizontal="left" vertical="center"/>
    </xf>
    <xf numFmtId="0" fontId="13" fillId="15" borderId="7" xfId="2" applyNumberFormat="1" applyFont="1" applyFill="1" applyBorder="1" applyAlignment="1">
      <alignment horizontal="left" vertical="center"/>
    </xf>
    <xf numFmtId="0" fontId="13" fillId="15" borderId="5" xfId="2" applyNumberFormat="1" applyFont="1" applyFill="1" applyBorder="1" applyAlignment="1">
      <alignment horizontal="left" vertical="center"/>
    </xf>
    <xf numFmtId="0" fontId="9" fillId="0" borderId="1" xfId="2" applyNumberFormat="1" applyFont="1" applyFill="1" applyBorder="1" applyAlignment="1">
      <alignment horizontal="center" vertical="center"/>
    </xf>
    <xf numFmtId="0" fontId="7" fillId="0" borderId="10" xfId="1" applyFont="1" applyBorder="1" applyAlignment="1">
      <alignment horizontal="center" vertical="center"/>
    </xf>
    <xf numFmtId="0" fontId="7" fillId="0" borderId="9" xfId="1" applyFont="1" applyBorder="1" applyAlignment="1">
      <alignment horizontal="center" vertical="center"/>
    </xf>
    <xf numFmtId="49" fontId="13" fillId="15" borderId="6" xfId="2" applyNumberFormat="1" applyFont="1" applyFill="1" applyBorder="1" applyAlignment="1">
      <alignment horizontal="left" vertical="center" wrapText="1"/>
    </xf>
    <xf numFmtId="49" fontId="13" fillId="15" borderId="7" xfId="2" applyNumberFormat="1" applyFont="1" applyFill="1" applyBorder="1" applyAlignment="1">
      <alignment horizontal="left" vertical="center"/>
    </xf>
    <xf numFmtId="49" fontId="13" fillId="15" borderId="5" xfId="2" applyNumberFormat="1" applyFont="1" applyFill="1" applyBorder="1" applyAlignment="1">
      <alignment horizontal="left" vertical="center"/>
    </xf>
    <xf numFmtId="0" fontId="3" fillId="4" borderId="11" xfId="0" applyFont="1" applyFill="1" applyBorder="1" applyAlignment="1">
      <alignment horizontal="center" vertical="center"/>
    </xf>
    <xf numFmtId="0" fontId="3" fillId="4" borderId="12" xfId="0" applyFont="1" applyFill="1" applyBorder="1" applyAlignment="1">
      <alignment horizontal="center" vertical="center"/>
    </xf>
    <xf numFmtId="0" fontId="3" fillId="4" borderId="13" xfId="0" applyFont="1" applyFill="1" applyBorder="1" applyAlignment="1">
      <alignment horizontal="center"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3" fillId="5" borderId="13"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12" xfId="0" applyFont="1" applyFill="1" applyBorder="1" applyAlignment="1">
      <alignment horizontal="center" vertical="center"/>
    </xf>
    <xf numFmtId="0" fontId="3" fillId="2" borderId="13" xfId="0" applyFont="1" applyFill="1" applyBorder="1" applyAlignment="1">
      <alignment horizontal="center" vertical="center"/>
    </xf>
    <xf numFmtId="0" fontId="3" fillId="6" borderId="11" xfId="0" applyFont="1" applyFill="1" applyBorder="1" applyAlignment="1">
      <alignment horizontal="center" vertical="center"/>
    </xf>
    <xf numFmtId="0" fontId="3" fillId="6" borderId="12" xfId="0" applyFont="1" applyFill="1" applyBorder="1" applyAlignment="1">
      <alignment horizontal="center" vertical="center"/>
    </xf>
    <xf numFmtId="0" fontId="3" fillId="6" borderId="13" xfId="0" applyFont="1" applyFill="1" applyBorder="1" applyAlignment="1">
      <alignment horizontal="center" vertical="center"/>
    </xf>
    <xf numFmtId="0" fontId="3" fillId="7" borderId="11" xfId="0" applyFont="1" applyFill="1" applyBorder="1" applyAlignment="1">
      <alignment horizontal="center" vertical="center"/>
    </xf>
    <xf numFmtId="0" fontId="3" fillId="7" borderId="12" xfId="0" applyFont="1" applyFill="1" applyBorder="1" applyAlignment="1">
      <alignment horizontal="center" vertical="center"/>
    </xf>
    <xf numFmtId="0" fontId="3" fillId="7" borderId="13" xfId="0" applyFont="1" applyFill="1" applyBorder="1" applyAlignment="1">
      <alignment horizontal="center" vertical="center"/>
    </xf>
    <xf numFmtId="0" fontId="3" fillId="8" borderId="11" xfId="0" applyFont="1" applyFill="1" applyBorder="1" applyAlignment="1">
      <alignment horizontal="center" vertical="center"/>
    </xf>
    <xf numFmtId="0" fontId="3" fillId="8" borderId="12" xfId="0" applyFont="1" applyFill="1" applyBorder="1" applyAlignment="1">
      <alignment horizontal="center" vertical="center"/>
    </xf>
    <xf numFmtId="0" fontId="3" fillId="8" borderId="13" xfId="0" applyFont="1" applyFill="1" applyBorder="1" applyAlignment="1">
      <alignment horizontal="center" vertical="center"/>
    </xf>
    <xf numFmtId="0" fontId="3" fillId="0" borderId="14" xfId="0" applyFont="1" applyBorder="1" applyAlignment="1">
      <alignment horizontal="center" vertical="center"/>
    </xf>
    <xf numFmtId="0" fontId="6" fillId="0" borderId="15" xfId="0" applyFont="1" applyBorder="1" applyAlignment="1">
      <alignment horizontal="center" vertical="center"/>
    </xf>
    <xf numFmtId="0" fontId="3" fillId="0" borderId="4" xfId="0" applyFont="1" applyBorder="1" applyAlignment="1">
      <alignment horizontal="center" vertical="center"/>
    </xf>
    <xf numFmtId="0" fontId="6" fillId="0" borderId="9" xfId="0" applyFont="1" applyBorder="1" applyAlignment="1">
      <alignment horizontal="center" vertical="center"/>
    </xf>
    <xf numFmtId="0" fontId="3" fillId="0" borderId="9" xfId="0" applyFont="1" applyBorder="1" applyAlignment="1">
      <alignment horizontal="center" vertical="center"/>
    </xf>
    <xf numFmtId="49" fontId="6" fillId="0" borderId="15" xfId="0" applyNumberFormat="1" applyFont="1" applyBorder="1" applyAlignment="1">
      <alignment horizontal="center" vertical="center"/>
    </xf>
    <xf numFmtId="49" fontId="6" fillId="0" borderId="9" xfId="0" applyNumberFormat="1" applyFont="1" applyBorder="1" applyAlignment="1">
      <alignment horizontal="center" vertical="center"/>
    </xf>
    <xf numFmtId="49" fontId="6" fillId="0" borderId="16" xfId="0" applyNumberFormat="1" applyFont="1" applyBorder="1" applyAlignment="1">
      <alignment horizontal="center" vertical="center"/>
    </xf>
    <xf numFmtId="0" fontId="3" fillId="0" borderId="17" xfId="0" applyFont="1" applyBorder="1" applyAlignment="1">
      <alignment horizontal="center" vertical="center"/>
    </xf>
    <xf numFmtId="0" fontId="3" fillId="0" borderId="3" xfId="0" applyFont="1" applyBorder="1">
      <alignment vertical="center"/>
    </xf>
    <xf numFmtId="0" fontId="0" fillId="0" borderId="18" xfId="0" applyBorder="1">
      <alignment vertical="center"/>
    </xf>
    <xf numFmtId="0" fontId="0" fillId="0" borderId="1" xfId="0" applyBorder="1" applyAlignment="1">
      <alignment vertical="center"/>
    </xf>
    <xf numFmtId="0" fontId="3" fillId="0" borderId="19" xfId="0" applyFont="1" applyBorder="1" applyAlignment="1">
      <alignment horizontal="center" vertical="center"/>
    </xf>
    <xf numFmtId="49" fontId="3" fillId="0" borderId="20" xfId="0" applyNumberFormat="1" applyFont="1" applyBorder="1" applyAlignment="1">
      <alignment horizontal="center" vertical="center"/>
    </xf>
    <xf numFmtId="0" fontId="3" fillId="0" borderId="10" xfId="0" applyFont="1" applyBorder="1" applyAlignment="1">
      <alignment horizontal="center" vertical="center"/>
    </xf>
    <xf numFmtId="49" fontId="3" fillId="0" borderId="10" xfId="0" applyNumberFormat="1" applyFont="1" applyBorder="1" applyAlignment="1">
      <alignment horizontal="center" vertical="center"/>
    </xf>
    <xf numFmtId="0" fontId="3" fillId="0" borderId="21" xfId="0" applyFont="1" applyBorder="1" applyAlignment="1">
      <alignment horizontal="center" vertical="center"/>
    </xf>
    <xf numFmtId="0" fontId="0" fillId="2" borderId="1" xfId="0" applyFill="1" applyBorder="1" applyAlignment="1">
      <alignment horizontal="center" vertical="center"/>
    </xf>
    <xf numFmtId="0" fontId="0" fillId="2" borderId="2" xfId="0" applyFill="1" applyBorder="1">
      <alignment vertical="center"/>
    </xf>
    <xf numFmtId="0" fontId="0" fillId="2" borderId="1" xfId="0" applyFill="1" applyBorder="1">
      <alignment vertical="center"/>
    </xf>
    <xf numFmtId="0" fontId="0" fillId="2" borderId="6" xfId="0" applyFill="1" applyBorder="1">
      <alignment vertical="center"/>
    </xf>
    <xf numFmtId="49" fontId="0" fillId="2" borderId="6" xfId="0" applyNumberFormat="1" applyFill="1" applyBorder="1">
      <alignment vertical="center"/>
    </xf>
    <xf numFmtId="0" fontId="0" fillId="3" borderId="1" xfId="0" applyFill="1" applyBorder="1">
      <alignment vertical="center"/>
    </xf>
    <xf numFmtId="0" fontId="0" fillId="3" borderId="6" xfId="0" applyFill="1" applyBorder="1">
      <alignment vertical="center"/>
    </xf>
    <xf numFmtId="0" fontId="0" fillId="0" borderId="2" xfId="0" applyBorder="1">
      <alignment vertical="center"/>
    </xf>
    <xf numFmtId="49" fontId="0" fillId="0" borderId="6" xfId="0" applyNumberFormat="1" applyBorder="1">
      <alignment vertical="center"/>
    </xf>
    <xf numFmtId="0" fontId="0" fillId="0" borderId="10" xfId="0" applyBorder="1">
      <alignment vertical="center"/>
    </xf>
    <xf numFmtId="0" fontId="3" fillId="3" borderId="10" xfId="0" applyFont="1" applyFill="1" applyBorder="1" applyAlignment="1">
      <alignment horizontal="center" vertical="center"/>
    </xf>
    <xf numFmtId="0" fontId="3" fillId="3" borderId="20" xfId="0" applyFont="1" applyFill="1" applyBorder="1">
      <alignment vertical="center"/>
    </xf>
    <xf numFmtId="0" fontId="3" fillId="3" borderId="19" xfId="0" applyFont="1" applyFill="1" applyBorder="1" applyAlignment="1">
      <alignment horizontal="center" vertical="center"/>
    </xf>
    <xf numFmtId="0" fontId="3" fillId="3" borderId="20" xfId="0" applyFont="1" applyFill="1" applyBorder="1" applyAlignment="1">
      <alignment horizontal="center" vertical="center"/>
    </xf>
    <xf numFmtId="0" fontId="3" fillId="3" borderId="21" xfId="0" applyFont="1" applyFill="1" applyBorder="1" applyAlignment="1">
      <alignment horizontal="center" vertical="center"/>
    </xf>
    <xf numFmtId="49" fontId="3" fillId="3" borderId="20" xfId="0" applyNumberFormat="1" applyFont="1" applyFill="1" applyBorder="1" applyAlignment="1">
      <alignment horizontal="center" vertical="center"/>
    </xf>
    <xf numFmtId="0" fontId="0" fillId="0" borderId="0" xfId="0" applyFill="1" applyAlignment="1">
      <alignment horizontal="center" vertical="center"/>
    </xf>
    <xf numFmtId="0" fontId="3" fillId="0" borderId="6" xfId="0" applyFont="1" applyFill="1" applyBorder="1" applyAlignment="1">
      <alignment horizontal="center" vertical="center"/>
    </xf>
    <xf numFmtId="0" fontId="0" fillId="0" borderId="6" xfId="0" applyFill="1" applyBorder="1" applyAlignment="1">
      <alignment horizontal="center" vertical="center"/>
    </xf>
    <xf numFmtId="0" fontId="3" fillId="0" borderId="20" xfId="0" applyFont="1" applyFill="1" applyBorder="1" applyAlignment="1">
      <alignment horizontal="center" vertical="center"/>
    </xf>
    <xf numFmtId="0" fontId="0" fillId="0" borderId="0" xfId="0" applyNumberFormat="1" applyAlignment="1">
      <alignment horizontal="center" vertical="center"/>
    </xf>
    <xf numFmtId="0" fontId="3" fillId="18" borderId="1" xfId="0" applyFont="1" applyFill="1" applyBorder="1" applyAlignment="1">
      <alignment horizontal="center" vertical="center"/>
    </xf>
    <xf numFmtId="0" fontId="0" fillId="19" borderId="1" xfId="0" applyFont="1" applyFill="1" applyBorder="1" applyAlignment="1">
      <alignment horizontal="center" vertical="center"/>
    </xf>
    <xf numFmtId="0" fontId="35" fillId="19" borderId="1" xfId="0" applyFont="1" applyFill="1" applyBorder="1" applyAlignment="1">
      <alignment horizontal="center" vertical="center"/>
    </xf>
    <xf numFmtId="0" fontId="3" fillId="2" borderId="3" xfId="0" applyFont="1" applyFill="1" applyBorder="1">
      <alignment vertical="center"/>
    </xf>
    <xf numFmtId="0" fontId="0" fillId="0" borderId="3" xfId="0" applyBorder="1">
      <alignment vertical="center"/>
    </xf>
    <xf numFmtId="0" fontId="0" fillId="0" borderId="5" xfId="0" applyBorder="1">
      <alignment vertical="center"/>
    </xf>
    <xf numFmtId="49" fontId="0" fillId="0" borderId="3" xfId="0" applyNumberFormat="1" applyBorder="1">
      <alignment vertical="center"/>
    </xf>
  </cellXfs>
  <cellStyles count="10">
    <cellStyle name="Comma" xfId="4"/>
    <cellStyle name="Comma [0]" xfId="5"/>
    <cellStyle name="Currency" xfId="6"/>
    <cellStyle name="Currency [0]" xfId="7"/>
    <cellStyle name="Normal" xfId="8"/>
    <cellStyle name="Percent" xfId="9"/>
    <cellStyle name="標準" xfId="0" builtinId="0"/>
    <cellStyle name="標準 2" xfId="1"/>
    <cellStyle name="標準_3.出力帳票ｲﾒｰｼﾞ集_20060922" xfId="2"/>
    <cellStyle name="標準_学力リサーチ集計結果（校内・クラス別）" xfId="3"/>
  </cellStyles>
  <dxfs count="0"/>
  <tableStyles count="0" defaultTableStyle="TableStyleMedium2" defaultPivotStyle="PivotStyleLight16"/>
  <colors>
    <mruColors>
      <color rgb="FF004EEA"/>
      <color rgb="FFFF00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
  <sheetViews>
    <sheetView tabSelected="1" workbookViewId="0"/>
  </sheetViews>
  <sheetFormatPr defaultRowHeight="13" x14ac:dyDescent="0.2"/>
  <sheetData>
    <row r="1" spans="1:1" x14ac:dyDescent="0.2">
      <c r="A1" t="s">
        <v>1412</v>
      </c>
    </row>
    <row r="3" spans="1:1" x14ac:dyDescent="0.2">
      <c r="A3" t="s">
        <v>1980</v>
      </c>
    </row>
    <row r="4" spans="1:1" x14ac:dyDescent="0.2">
      <c r="A4" s="112" t="s">
        <v>1979</v>
      </c>
    </row>
    <row r="5" spans="1:1" x14ac:dyDescent="0.2">
      <c r="A5" s="112" t="s">
        <v>1406</v>
      </c>
    </row>
    <row r="6" spans="1:1" x14ac:dyDescent="0.2">
      <c r="A6" s="112" t="s">
        <v>1410</v>
      </c>
    </row>
    <row r="7" spans="1:1" x14ac:dyDescent="0.2">
      <c r="A7" s="112" t="s">
        <v>1986</v>
      </c>
    </row>
    <row r="8" spans="1:1" x14ac:dyDescent="0.2">
      <c r="A8" s="112"/>
    </row>
    <row r="9" spans="1:1" x14ac:dyDescent="0.2">
      <c r="A9" t="s">
        <v>1407</v>
      </c>
    </row>
    <row r="10" spans="1:1" x14ac:dyDescent="0.2">
      <c r="A10" s="112" t="s">
        <v>1981</v>
      </c>
    </row>
    <row r="12" spans="1:1" x14ac:dyDescent="0.2">
      <c r="A12" t="s">
        <v>1408</v>
      </c>
    </row>
    <row r="13" spans="1:1" x14ac:dyDescent="0.2">
      <c r="A13" s="112" t="s">
        <v>1414</v>
      </c>
    </row>
    <row r="14" spans="1:1" x14ac:dyDescent="0.2">
      <c r="A14" s="112" t="s">
        <v>1409</v>
      </c>
    </row>
    <row r="15" spans="1:1" x14ac:dyDescent="0.2">
      <c r="A15" s="112" t="s">
        <v>1982</v>
      </c>
    </row>
    <row r="16" spans="1:1" x14ac:dyDescent="0.2">
      <c r="A16" s="112" t="s">
        <v>1983</v>
      </c>
    </row>
    <row r="17" spans="1:1" x14ac:dyDescent="0.2">
      <c r="A17" s="112" t="s">
        <v>1411</v>
      </c>
    </row>
    <row r="18" spans="1:1" x14ac:dyDescent="0.2">
      <c r="A18" s="112" t="s">
        <v>1413</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4"/>
  <sheetViews>
    <sheetView zoomScaleNormal="100" workbookViewId="0"/>
  </sheetViews>
  <sheetFormatPr defaultColWidth="9" defaultRowHeight="30" customHeight="1" x14ac:dyDescent="0.2"/>
  <cols>
    <col min="1" max="4" width="9" style="58"/>
    <col min="5" max="5" width="9" style="59" customWidth="1"/>
    <col min="6" max="6" width="70.6328125" style="59" customWidth="1"/>
    <col min="7" max="14" width="9" style="58"/>
    <col min="15" max="15" width="10.7265625" style="58" customWidth="1"/>
    <col min="16" max="16384" width="9" style="58"/>
  </cols>
  <sheetData>
    <row r="1" spans="1:17" s="91" customFormat="1" ht="19" x14ac:dyDescent="0.2">
      <c r="A1" s="96" t="s">
        <v>620</v>
      </c>
      <c r="B1" s="96"/>
      <c r="C1" s="96"/>
      <c r="D1" s="96"/>
      <c r="E1" s="94"/>
      <c r="F1" s="94"/>
      <c r="G1" s="93"/>
      <c r="H1" s="93"/>
      <c r="I1" s="93"/>
      <c r="J1" s="93"/>
      <c r="K1" s="92"/>
      <c r="L1" s="92"/>
      <c r="M1" s="92"/>
      <c r="N1" s="92"/>
    </row>
    <row r="2" spans="1:17" s="91" customFormat="1" ht="21" x14ac:dyDescent="0.2">
      <c r="A2" s="95" t="s">
        <v>619</v>
      </c>
      <c r="B2" s="95"/>
      <c r="C2" s="95"/>
      <c r="D2" s="95"/>
      <c r="E2" s="94"/>
      <c r="F2" s="94"/>
      <c r="G2" s="93"/>
      <c r="H2" s="93"/>
      <c r="I2" s="93"/>
      <c r="J2" s="93"/>
      <c r="K2" s="92"/>
      <c r="L2" s="92"/>
      <c r="M2" s="92"/>
      <c r="N2" s="92"/>
    </row>
    <row r="3" spans="1:17" s="87" customFormat="1" ht="19" x14ac:dyDescent="0.2">
      <c r="A3" s="89"/>
      <c r="B3" s="89"/>
      <c r="C3" s="89"/>
      <c r="D3" s="89"/>
      <c r="E3" s="90" t="s">
        <v>618</v>
      </c>
      <c r="F3" s="90"/>
      <c r="G3" s="89"/>
      <c r="H3" s="89"/>
      <c r="I3" s="89"/>
      <c r="J3" s="89"/>
      <c r="K3" s="88"/>
      <c r="L3" s="88"/>
      <c r="M3" s="88"/>
      <c r="N3" s="88"/>
    </row>
    <row r="4" spans="1:17" ht="30" customHeight="1" x14ac:dyDescent="0.15">
      <c r="F4" s="86"/>
    </row>
    <row r="5" spans="1:17" ht="30" customHeight="1" x14ac:dyDescent="0.2">
      <c r="E5" s="124" t="s">
        <v>617</v>
      </c>
      <c r="F5" s="124" t="s">
        <v>616</v>
      </c>
      <c r="G5" s="123" t="s">
        <v>615</v>
      </c>
      <c r="H5" s="123"/>
      <c r="I5" s="123"/>
      <c r="J5" s="123"/>
      <c r="K5" s="123"/>
      <c r="L5" s="123"/>
      <c r="M5" s="123"/>
      <c r="N5" s="123"/>
      <c r="O5" s="85" t="s">
        <v>614</v>
      </c>
    </row>
    <row r="6" spans="1:17" ht="30" customHeight="1" x14ac:dyDescent="0.2">
      <c r="E6" s="125"/>
      <c r="F6" s="125"/>
      <c r="G6" s="84" t="s">
        <v>613</v>
      </c>
      <c r="H6" s="84" t="s">
        <v>612</v>
      </c>
      <c r="I6" s="84" t="s">
        <v>611</v>
      </c>
      <c r="J6" s="84" t="s">
        <v>610</v>
      </c>
      <c r="K6" s="84" t="s">
        <v>609</v>
      </c>
      <c r="L6" s="84" t="s">
        <v>608</v>
      </c>
      <c r="M6" s="84" t="s">
        <v>607</v>
      </c>
      <c r="N6" s="84" t="s">
        <v>606</v>
      </c>
    </row>
    <row r="7" spans="1:17" s="60" customFormat="1" ht="40" customHeight="1" x14ac:dyDescent="0.2">
      <c r="E7" s="83" t="s">
        <v>605</v>
      </c>
      <c r="F7" s="82"/>
      <c r="G7" s="81"/>
      <c r="H7" s="81"/>
      <c r="I7" s="81"/>
      <c r="J7" s="81"/>
      <c r="K7" s="81"/>
      <c r="L7" s="81"/>
      <c r="M7" s="81"/>
      <c r="N7" s="80"/>
    </row>
    <row r="8" spans="1:17" ht="30" customHeight="1" x14ac:dyDescent="0.2">
      <c r="B8" s="58" t="str">
        <f t="shared" ref="B8:B39" si="0">IF(A8&lt;&gt;"",B7,IF(ISERROR(FIND("　",E8)),E8,""))</f>
        <v>（１）</v>
      </c>
      <c r="C8" s="58" t="str">
        <f t="shared" ref="C8:C39" si="1">IF(A8&lt;&gt;"", B8&amp;E8, "")</f>
        <v/>
      </c>
      <c r="D8" s="58" t="str">
        <f>IF(A8=0,"",A8)</f>
        <v/>
      </c>
      <c r="E8" s="64" t="s">
        <v>604</v>
      </c>
      <c r="F8" s="75" t="s">
        <v>603</v>
      </c>
      <c r="G8" s="61"/>
      <c r="H8" s="61"/>
      <c r="I8" s="61"/>
      <c r="J8" s="61"/>
      <c r="K8" s="61"/>
      <c r="L8" s="61"/>
      <c r="M8" s="61"/>
      <c r="N8" s="61"/>
      <c r="P8" s="60"/>
      <c r="Q8" s="60"/>
    </row>
    <row r="9" spans="1:17" ht="30" customHeight="1" x14ac:dyDescent="0.2">
      <c r="A9" s="58">
        <v>1</v>
      </c>
      <c r="B9" s="58" t="str">
        <f t="shared" si="0"/>
        <v>（１）</v>
      </c>
      <c r="C9" s="58" t="str">
        <f t="shared" si="1"/>
        <v>（１）ア</v>
      </c>
      <c r="D9" s="58">
        <f t="shared" ref="D9:D72" si="2">IF(A9=0,"",A9)</f>
        <v>1</v>
      </c>
      <c r="E9" s="79" t="s">
        <v>591</v>
      </c>
      <c r="F9" s="63" t="s">
        <v>602</v>
      </c>
      <c r="G9" s="65" t="s">
        <v>598</v>
      </c>
      <c r="H9" s="65" t="s">
        <v>597</v>
      </c>
      <c r="I9" s="65" t="s">
        <v>596</v>
      </c>
      <c r="J9" s="65" t="s">
        <v>595</v>
      </c>
      <c r="K9" s="61"/>
      <c r="L9" s="61"/>
      <c r="M9" s="61"/>
      <c r="N9" s="61"/>
      <c r="P9" s="60"/>
      <c r="Q9" s="60"/>
    </row>
    <row r="10" spans="1:17" ht="30" customHeight="1" x14ac:dyDescent="0.2">
      <c r="A10" s="58">
        <v>2</v>
      </c>
      <c r="B10" s="58" t="str">
        <f t="shared" si="0"/>
        <v>（１）</v>
      </c>
      <c r="C10" s="58" t="str">
        <f t="shared" si="1"/>
        <v>（１）イ</v>
      </c>
      <c r="D10" s="58">
        <f t="shared" si="2"/>
        <v>2</v>
      </c>
      <c r="E10" s="79" t="s">
        <v>589</v>
      </c>
      <c r="F10" s="63" t="s">
        <v>601</v>
      </c>
      <c r="G10" s="65" t="s">
        <v>598</v>
      </c>
      <c r="H10" s="65" t="s">
        <v>597</v>
      </c>
      <c r="I10" s="65" t="s">
        <v>596</v>
      </c>
      <c r="J10" s="65" t="s">
        <v>595</v>
      </c>
      <c r="K10" s="61"/>
      <c r="L10" s="61"/>
      <c r="M10" s="61"/>
      <c r="N10" s="61"/>
      <c r="P10" s="60"/>
      <c r="Q10" s="60"/>
    </row>
    <row r="11" spans="1:17" ht="30" customHeight="1" x14ac:dyDescent="0.2">
      <c r="A11" s="58">
        <v>3</v>
      </c>
      <c r="B11" s="58" t="str">
        <f t="shared" si="0"/>
        <v>（１）</v>
      </c>
      <c r="C11" s="58" t="str">
        <f t="shared" si="1"/>
        <v>（１）ウ</v>
      </c>
      <c r="D11" s="58">
        <f t="shared" si="2"/>
        <v>3</v>
      </c>
      <c r="E11" s="79" t="s">
        <v>587</v>
      </c>
      <c r="F11" s="63" t="s">
        <v>600</v>
      </c>
      <c r="G11" s="65" t="s">
        <v>598</v>
      </c>
      <c r="H11" s="65" t="s">
        <v>597</v>
      </c>
      <c r="I11" s="65" t="s">
        <v>596</v>
      </c>
      <c r="J11" s="65" t="s">
        <v>595</v>
      </c>
      <c r="K11" s="61"/>
      <c r="L11" s="61"/>
      <c r="M11" s="61"/>
      <c r="N11" s="61"/>
      <c r="P11" s="60"/>
      <c r="Q11" s="60"/>
    </row>
    <row r="12" spans="1:17" ht="30" customHeight="1" x14ac:dyDescent="0.2">
      <c r="A12" s="58">
        <v>4</v>
      </c>
      <c r="B12" s="58" t="str">
        <f t="shared" si="0"/>
        <v>（１）</v>
      </c>
      <c r="C12" s="58" t="str">
        <f t="shared" si="1"/>
        <v>（１）エ</v>
      </c>
      <c r="D12" s="58">
        <f t="shared" si="2"/>
        <v>4</v>
      </c>
      <c r="E12" s="79" t="s">
        <v>585</v>
      </c>
      <c r="F12" s="63" t="s">
        <v>599</v>
      </c>
      <c r="G12" s="65" t="s">
        <v>598</v>
      </c>
      <c r="H12" s="65" t="s">
        <v>597</v>
      </c>
      <c r="I12" s="65" t="s">
        <v>596</v>
      </c>
      <c r="J12" s="65" t="s">
        <v>595</v>
      </c>
      <c r="K12" s="61"/>
      <c r="L12" s="61"/>
      <c r="M12" s="61"/>
      <c r="N12" s="61"/>
      <c r="P12" s="60"/>
      <c r="Q12" s="60"/>
    </row>
    <row r="13" spans="1:17" ht="40" customHeight="1" x14ac:dyDescent="0.2">
      <c r="B13" s="58" t="str">
        <f t="shared" si="0"/>
        <v/>
      </c>
      <c r="C13" s="58" t="str">
        <f t="shared" si="1"/>
        <v/>
      </c>
      <c r="D13" s="58" t="str">
        <f t="shared" si="2"/>
        <v/>
      </c>
      <c r="E13" s="78" t="s">
        <v>594</v>
      </c>
      <c r="F13" s="77"/>
      <c r="G13" s="77"/>
      <c r="H13" s="77"/>
      <c r="I13" s="77"/>
      <c r="J13" s="77"/>
      <c r="K13" s="77"/>
      <c r="L13" s="77"/>
      <c r="M13" s="77"/>
      <c r="N13" s="76"/>
      <c r="P13" s="60"/>
      <c r="Q13" s="60"/>
    </row>
    <row r="14" spans="1:17" ht="40" customHeight="1" x14ac:dyDescent="0.2">
      <c r="B14" s="58" t="str">
        <f t="shared" si="0"/>
        <v>（２）</v>
      </c>
      <c r="C14" s="58" t="str">
        <f t="shared" si="1"/>
        <v/>
      </c>
      <c r="D14" s="58" t="str">
        <f t="shared" si="2"/>
        <v/>
      </c>
      <c r="E14" s="64" t="s">
        <v>593</v>
      </c>
      <c r="F14" s="75" t="s">
        <v>592</v>
      </c>
      <c r="G14" s="61"/>
      <c r="H14" s="61"/>
      <c r="I14" s="61"/>
      <c r="J14" s="61"/>
      <c r="K14" s="61"/>
      <c r="L14" s="61"/>
      <c r="M14" s="61"/>
      <c r="N14" s="61"/>
      <c r="P14" s="60"/>
      <c r="Q14" s="60"/>
    </row>
    <row r="15" spans="1:17" ht="30" customHeight="1" x14ac:dyDescent="0.2">
      <c r="A15" s="58">
        <v>5</v>
      </c>
      <c r="B15" s="58" t="str">
        <f t="shared" si="0"/>
        <v>（２）</v>
      </c>
      <c r="C15" s="58" t="str">
        <f t="shared" si="1"/>
        <v>（２）ア</v>
      </c>
      <c r="D15" s="58">
        <f t="shared" si="2"/>
        <v>5</v>
      </c>
      <c r="E15" s="64" t="s">
        <v>591</v>
      </c>
      <c r="F15" s="63" t="s">
        <v>590</v>
      </c>
      <c r="G15" s="65" t="s">
        <v>543</v>
      </c>
      <c r="H15" s="65" t="s">
        <v>542</v>
      </c>
      <c r="I15" s="65" t="s">
        <v>541</v>
      </c>
      <c r="J15" s="65" t="s">
        <v>540</v>
      </c>
      <c r="K15" s="65" t="s">
        <v>539</v>
      </c>
      <c r="L15" s="73"/>
      <c r="M15" s="61"/>
      <c r="N15" s="61"/>
      <c r="P15" s="60"/>
      <c r="Q15" s="60"/>
    </row>
    <row r="16" spans="1:17" ht="30" customHeight="1" x14ac:dyDescent="0.2">
      <c r="A16" s="58">
        <v>6</v>
      </c>
      <c r="B16" s="58" t="str">
        <f t="shared" si="0"/>
        <v>（２）</v>
      </c>
      <c r="C16" s="58" t="str">
        <f t="shared" si="1"/>
        <v>（２）イ</v>
      </c>
      <c r="D16" s="58">
        <f t="shared" si="2"/>
        <v>6</v>
      </c>
      <c r="E16" s="64" t="s">
        <v>589</v>
      </c>
      <c r="F16" s="63" t="s">
        <v>588</v>
      </c>
      <c r="G16" s="65" t="s">
        <v>543</v>
      </c>
      <c r="H16" s="65" t="s">
        <v>542</v>
      </c>
      <c r="I16" s="65" t="s">
        <v>541</v>
      </c>
      <c r="J16" s="65" t="s">
        <v>540</v>
      </c>
      <c r="K16" s="65" t="s">
        <v>539</v>
      </c>
      <c r="L16" s="73"/>
      <c r="M16" s="61"/>
      <c r="N16" s="61"/>
      <c r="P16" s="60"/>
      <c r="Q16" s="60"/>
    </row>
    <row r="17" spans="1:17" ht="30" customHeight="1" x14ac:dyDescent="0.2">
      <c r="A17" s="58">
        <v>7</v>
      </c>
      <c r="B17" s="58" t="str">
        <f t="shared" si="0"/>
        <v>（２）</v>
      </c>
      <c r="C17" s="58" t="str">
        <f t="shared" si="1"/>
        <v>（２）ウ</v>
      </c>
      <c r="D17" s="58">
        <f t="shared" si="2"/>
        <v>7</v>
      </c>
      <c r="E17" s="64" t="s">
        <v>587</v>
      </c>
      <c r="F17" s="63" t="s">
        <v>586</v>
      </c>
      <c r="G17" s="65" t="s">
        <v>543</v>
      </c>
      <c r="H17" s="65" t="s">
        <v>542</v>
      </c>
      <c r="I17" s="65" t="s">
        <v>541</v>
      </c>
      <c r="J17" s="65" t="s">
        <v>540</v>
      </c>
      <c r="K17" s="65" t="s">
        <v>539</v>
      </c>
      <c r="L17" s="73"/>
      <c r="M17" s="61"/>
      <c r="N17" s="61"/>
      <c r="P17" s="60"/>
      <c r="Q17" s="60"/>
    </row>
    <row r="18" spans="1:17" ht="30" customHeight="1" x14ac:dyDescent="0.2">
      <c r="A18" s="58">
        <v>8</v>
      </c>
      <c r="B18" s="58" t="str">
        <f t="shared" si="0"/>
        <v>（２）</v>
      </c>
      <c r="C18" s="58" t="str">
        <f t="shared" si="1"/>
        <v>（２）エ</v>
      </c>
      <c r="D18" s="58">
        <f t="shared" si="2"/>
        <v>8</v>
      </c>
      <c r="E18" s="64" t="s">
        <v>585</v>
      </c>
      <c r="F18" s="63" t="s">
        <v>584</v>
      </c>
      <c r="G18" s="65" t="s">
        <v>543</v>
      </c>
      <c r="H18" s="65" t="s">
        <v>542</v>
      </c>
      <c r="I18" s="65" t="s">
        <v>541</v>
      </c>
      <c r="J18" s="65" t="s">
        <v>540</v>
      </c>
      <c r="K18" s="65" t="s">
        <v>539</v>
      </c>
      <c r="L18" s="73"/>
      <c r="M18" s="61"/>
      <c r="N18" s="61"/>
      <c r="P18" s="60"/>
      <c r="Q18" s="60"/>
    </row>
    <row r="19" spans="1:17" ht="30" customHeight="1" x14ac:dyDescent="0.2">
      <c r="A19" s="58">
        <v>9</v>
      </c>
      <c r="B19" s="58" t="str">
        <f t="shared" si="0"/>
        <v>（２）</v>
      </c>
      <c r="C19" s="58" t="str">
        <f t="shared" si="1"/>
        <v>（２）オ</v>
      </c>
      <c r="D19" s="58">
        <f t="shared" si="2"/>
        <v>9</v>
      </c>
      <c r="E19" s="64" t="s">
        <v>583</v>
      </c>
      <c r="F19" s="63" t="s">
        <v>582</v>
      </c>
      <c r="G19" s="65" t="s">
        <v>543</v>
      </c>
      <c r="H19" s="65" t="s">
        <v>542</v>
      </c>
      <c r="I19" s="65" t="s">
        <v>541</v>
      </c>
      <c r="J19" s="65" t="s">
        <v>540</v>
      </c>
      <c r="K19" s="65" t="s">
        <v>539</v>
      </c>
      <c r="L19" s="73"/>
      <c r="M19" s="61"/>
      <c r="N19" s="61"/>
      <c r="P19" s="60"/>
      <c r="Q19" s="60"/>
    </row>
    <row r="20" spans="1:17" ht="30" customHeight="1" x14ac:dyDescent="0.2">
      <c r="A20" s="58">
        <v>10</v>
      </c>
      <c r="B20" s="58" t="str">
        <f t="shared" si="0"/>
        <v>（２）</v>
      </c>
      <c r="C20" s="58" t="str">
        <f t="shared" si="1"/>
        <v>（２）カ</v>
      </c>
      <c r="D20" s="58">
        <f t="shared" si="2"/>
        <v>10</v>
      </c>
      <c r="E20" s="64" t="s">
        <v>581</v>
      </c>
      <c r="F20" s="74" t="s">
        <v>580</v>
      </c>
      <c r="G20" s="65" t="s">
        <v>543</v>
      </c>
      <c r="H20" s="65" t="s">
        <v>542</v>
      </c>
      <c r="I20" s="65" t="s">
        <v>541</v>
      </c>
      <c r="J20" s="65" t="s">
        <v>540</v>
      </c>
      <c r="K20" s="65" t="s">
        <v>539</v>
      </c>
      <c r="L20" s="73"/>
      <c r="M20" s="61"/>
      <c r="N20" s="61"/>
      <c r="P20" s="60"/>
      <c r="Q20" s="60"/>
    </row>
    <row r="21" spans="1:17" ht="30" customHeight="1" x14ac:dyDescent="0.2">
      <c r="A21" s="58">
        <v>11</v>
      </c>
      <c r="B21" s="58" t="str">
        <f t="shared" si="0"/>
        <v>（２）</v>
      </c>
      <c r="C21" s="58" t="str">
        <f t="shared" si="1"/>
        <v>（２）キ</v>
      </c>
      <c r="D21" s="58">
        <f t="shared" si="2"/>
        <v>11</v>
      </c>
      <c r="E21" s="64" t="s">
        <v>579</v>
      </c>
      <c r="F21" s="63" t="s">
        <v>578</v>
      </c>
      <c r="G21" s="65" t="s">
        <v>543</v>
      </c>
      <c r="H21" s="65" t="s">
        <v>542</v>
      </c>
      <c r="I21" s="65" t="s">
        <v>541</v>
      </c>
      <c r="J21" s="65" t="s">
        <v>540</v>
      </c>
      <c r="K21" s="65" t="s">
        <v>539</v>
      </c>
      <c r="L21" s="73"/>
      <c r="M21" s="61"/>
      <c r="N21" s="61"/>
      <c r="P21" s="60"/>
      <c r="Q21" s="60"/>
    </row>
    <row r="22" spans="1:17" ht="30" customHeight="1" x14ac:dyDescent="0.2">
      <c r="A22" s="58">
        <v>12</v>
      </c>
      <c r="B22" s="58" t="str">
        <f t="shared" si="0"/>
        <v>（２）</v>
      </c>
      <c r="C22" s="58" t="str">
        <f t="shared" si="1"/>
        <v>（２）ク</v>
      </c>
      <c r="D22" s="58">
        <f t="shared" si="2"/>
        <v>12</v>
      </c>
      <c r="E22" s="64" t="s">
        <v>577</v>
      </c>
      <c r="F22" s="63" t="s">
        <v>576</v>
      </c>
      <c r="G22" s="65" t="s">
        <v>543</v>
      </c>
      <c r="H22" s="65" t="s">
        <v>542</v>
      </c>
      <c r="I22" s="65" t="s">
        <v>541</v>
      </c>
      <c r="J22" s="65" t="s">
        <v>540</v>
      </c>
      <c r="K22" s="65" t="s">
        <v>539</v>
      </c>
      <c r="L22" s="73"/>
      <c r="M22" s="61"/>
      <c r="N22" s="61"/>
      <c r="P22" s="60"/>
      <c r="Q22" s="60"/>
    </row>
    <row r="23" spans="1:17" ht="30" customHeight="1" x14ac:dyDescent="0.2">
      <c r="A23" s="58">
        <v>13</v>
      </c>
      <c r="B23" s="58" t="str">
        <f t="shared" si="0"/>
        <v>（２）</v>
      </c>
      <c r="C23" s="58" t="str">
        <f t="shared" si="1"/>
        <v>（２）ケ</v>
      </c>
      <c r="D23" s="58">
        <f t="shared" si="2"/>
        <v>13</v>
      </c>
      <c r="E23" s="64" t="s">
        <v>575</v>
      </c>
      <c r="F23" s="63" t="s">
        <v>574</v>
      </c>
      <c r="G23" s="65" t="s">
        <v>543</v>
      </c>
      <c r="H23" s="65" t="s">
        <v>542</v>
      </c>
      <c r="I23" s="65" t="s">
        <v>541</v>
      </c>
      <c r="J23" s="65" t="s">
        <v>540</v>
      </c>
      <c r="K23" s="65" t="s">
        <v>539</v>
      </c>
      <c r="L23" s="73"/>
      <c r="M23" s="61"/>
      <c r="N23" s="61"/>
      <c r="P23" s="60"/>
      <c r="Q23" s="60"/>
    </row>
    <row r="24" spans="1:17" ht="30" customHeight="1" x14ac:dyDescent="0.2">
      <c r="A24" s="58">
        <v>14</v>
      </c>
      <c r="B24" s="58" t="str">
        <f t="shared" si="0"/>
        <v>（２）</v>
      </c>
      <c r="C24" s="58" t="str">
        <f t="shared" si="1"/>
        <v>（２）コ</v>
      </c>
      <c r="D24" s="58">
        <f t="shared" si="2"/>
        <v>14</v>
      </c>
      <c r="E24" s="64" t="s">
        <v>573</v>
      </c>
      <c r="F24" s="63" t="s">
        <v>572</v>
      </c>
      <c r="G24" s="65" t="s">
        <v>543</v>
      </c>
      <c r="H24" s="65" t="s">
        <v>542</v>
      </c>
      <c r="I24" s="65" t="s">
        <v>541</v>
      </c>
      <c r="J24" s="65" t="s">
        <v>540</v>
      </c>
      <c r="K24" s="65" t="s">
        <v>539</v>
      </c>
      <c r="L24" s="73"/>
      <c r="M24" s="61"/>
      <c r="N24" s="61"/>
      <c r="P24" s="60"/>
      <c r="Q24" s="60"/>
    </row>
    <row r="25" spans="1:17" ht="30" customHeight="1" x14ac:dyDescent="0.2">
      <c r="A25" s="58">
        <v>15</v>
      </c>
      <c r="B25" s="58" t="str">
        <f t="shared" si="0"/>
        <v>（２）</v>
      </c>
      <c r="C25" s="58" t="str">
        <f t="shared" si="1"/>
        <v>（２）サ</v>
      </c>
      <c r="D25" s="58">
        <f t="shared" si="2"/>
        <v>15</v>
      </c>
      <c r="E25" s="64" t="s">
        <v>571</v>
      </c>
      <c r="F25" s="63" t="s">
        <v>570</v>
      </c>
      <c r="G25" s="65" t="s">
        <v>543</v>
      </c>
      <c r="H25" s="65" t="s">
        <v>542</v>
      </c>
      <c r="I25" s="65" t="s">
        <v>541</v>
      </c>
      <c r="J25" s="65" t="s">
        <v>540</v>
      </c>
      <c r="K25" s="65" t="s">
        <v>539</v>
      </c>
      <c r="L25" s="73"/>
      <c r="M25" s="61"/>
      <c r="N25" s="61"/>
      <c r="P25" s="60"/>
      <c r="Q25" s="60"/>
    </row>
    <row r="26" spans="1:17" ht="30" customHeight="1" x14ac:dyDescent="0.2">
      <c r="A26" s="58">
        <v>16</v>
      </c>
      <c r="B26" s="58" t="str">
        <f t="shared" si="0"/>
        <v>（２）</v>
      </c>
      <c r="C26" s="58" t="str">
        <f t="shared" si="1"/>
        <v>（２）シ</v>
      </c>
      <c r="D26" s="58">
        <f t="shared" si="2"/>
        <v>16</v>
      </c>
      <c r="E26" s="64" t="s">
        <v>569</v>
      </c>
      <c r="F26" s="63" t="s">
        <v>568</v>
      </c>
      <c r="G26" s="65" t="s">
        <v>543</v>
      </c>
      <c r="H26" s="65" t="s">
        <v>542</v>
      </c>
      <c r="I26" s="65" t="s">
        <v>541</v>
      </c>
      <c r="J26" s="65" t="s">
        <v>540</v>
      </c>
      <c r="K26" s="65" t="s">
        <v>539</v>
      </c>
      <c r="L26" s="73"/>
      <c r="M26" s="61"/>
      <c r="N26" s="61"/>
      <c r="P26" s="60"/>
      <c r="Q26" s="60"/>
    </row>
    <row r="27" spans="1:17" ht="30" customHeight="1" x14ac:dyDescent="0.2">
      <c r="A27" s="58">
        <v>17</v>
      </c>
      <c r="B27" s="58" t="str">
        <f t="shared" si="0"/>
        <v>（２）</v>
      </c>
      <c r="C27" s="58" t="str">
        <f t="shared" si="1"/>
        <v>（２）ス</v>
      </c>
      <c r="D27" s="58">
        <f t="shared" si="2"/>
        <v>17</v>
      </c>
      <c r="E27" s="64" t="s">
        <v>567</v>
      </c>
      <c r="F27" s="63" t="s">
        <v>566</v>
      </c>
      <c r="G27" s="65" t="s">
        <v>543</v>
      </c>
      <c r="H27" s="65" t="s">
        <v>542</v>
      </c>
      <c r="I27" s="65" t="s">
        <v>541</v>
      </c>
      <c r="J27" s="65" t="s">
        <v>540</v>
      </c>
      <c r="K27" s="65" t="s">
        <v>539</v>
      </c>
      <c r="L27" s="73"/>
      <c r="M27" s="61"/>
      <c r="N27" s="61"/>
      <c r="P27" s="60"/>
      <c r="Q27" s="60"/>
    </row>
    <row r="28" spans="1:17" ht="30" customHeight="1" x14ac:dyDescent="0.2">
      <c r="A28" s="58">
        <v>18</v>
      </c>
      <c r="B28" s="58" t="str">
        <f t="shared" si="0"/>
        <v>（２）</v>
      </c>
      <c r="C28" s="58" t="str">
        <f t="shared" si="1"/>
        <v>（２）セ</v>
      </c>
      <c r="D28" s="58">
        <f t="shared" si="2"/>
        <v>18</v>
      </c>
      <c r="E28" s="64" t="s">
        <v>565</v>
      </c>
      <c r="F28" s="63" t="s">
        <v>564</v>
      </c>
      <c r="G28" s="65" t="s">
        <v>543</v>
      </c>
      <c r="H28" s="65" t="s">
        <v>542</v>
      </c>
      <c r="I28" s="65" t="s">
        <v>541</v>
      </c>
      <c r="J28" s="65" t="s">
        <v>540</v>
      </c>
      <c r="K28" s="65" t="s">
        <v>539</v>
      </c>
      <c r="L28" s="73"/>
      <c r="M28" s="61"/>
      <c r="N28" s="61"/>
      <c r="P28" s="60"/>
      <c r="Q28" s="60"/>
    </row>
    <row r="29" spans="1:17" ht="30" customHeight="1" x14ac:dyDescent="0.2">
      <c r="A29" s="58">
        <v>19</v>
      </c>
      <c r="B29" s="58" t="str">
        <f t="shared" si="0"/>
        <v>（２）</v>
      </c>
      <c r="C29" s="58" t="str">
        <f t="shared" si="1"/>
        <v>（２）ソ</v>
      </c>
      <c r="D29" s="58">
        <f t="shared" si="2"/>
        <v>19</v>
      </c>
      <c r="E29" s="64" t="s">
        <v>563</v>
      </c>
      <c r="F29" s="63" t="s">
        <v>562</v>
      </c>
      <c r="G29" s="65" t="s">
        <v>543</v>
      </c>
      <c r="H29" s="65" t="s">
        <v>542</v>
      </c>
      <c r="I29" s="65" t="s">
        <v>541</v>
      </c>
      <c r="J29" s="65" t="s">
        <v>540</v>
      </c>
      <c r="K29" s="65" t="s">
        <v>539</v>
      </c>
      <c r="L29" s="73"/>
      <c r="M29" s="61"/>
      <c r="N29" s="61"/>
      <c r="P29" s="60"/>
      <c r="Q29" s="60"/>
    </row>
    <row r="30" spans="1:17" ht="30" customHeight="1" x14ac:dyDescent="0.2">
      <c r="A30" s="58">
        <v>20</v>
      </c>
      <c r="B30" s="58" t="str">
        <f t="shared" si="0"/>
        <v>（２）</v>
      </c>
      <c r="C30" s="58" t="str">
        <f t="shared" si="1"/>
        <v>（２）タ</v>
      </c>
      <c r="D30" s="58">
        <f t="shared" si="2"/>
        <v>20</v>
      </c>
      <c r="E30" s="64" t="s">
        <v>561</v>
      </c>
      <c r="F30" s="63" t="s">
        <v>560</v>
      </c>
      <c r="G30" s="65" t="s">
        <v>543</v>
      </c>
      <c r="H30" s="65" t="s">
        <v>542</v>
      </c>
      <c r="I30" s="65" t="s">
        <v>541</v>
      </c>
      <c r="J30" s="65" t="s">
        <v>540</v>
      </c>
      <c r="K30" s="65" t="s">
        <v>539</v>
      </c>
      <c r="L30" s="73"/>
      <c r="M30" s="61"/>
      <c r="N30" s="61"/>
      <c r="P30" s="60"/>
      <c r="Q30" s="60"/>
    </row>
    <row r="31" spans="1:17" ht="30" customHeight="1" x14ac:dyDescent="0.2">
      <c r="A31" s="58">
        <v>21</v>
      </c>
      <c r="B31" s="58" t="str">
        <f t="shared" si="0"/>
        <v>（２）</v>
      </c>
      <c r="C31" s="58" t="str">
        <f t="shared" si="1"/>
        <v>（２）チ</v>
      </c>
      <c r="D31" s="58">
        <f t="shared" si="2"/>
        <v>21</v>
      </c>
      <c r="E31" s="64" t="s">
        <v>559</v>
      </c>
      <c r="F31" s="63" t="s">
        <v>558</v>
      </c>
      <c r="G31" s="65" t="s">
        <v>543</v>
      </c>
      <c r="H31" s="65" t="s">
        <v>542</v>
      </c>
      <c r="I31" s="65" t="s">
        <v>541</v>
      </c>
      <c r="J31" s="65" t="s">
        <v>540</v>
      </c>
      <c r="K31" s="65" t="s">
        <v>539</v>
      </c>
      <c r="L31" s="73"/>
      <c r="M31" s="61"/>
      <c r="N31" s="61"/>
      <c r="P31" s="60"/>
      <c r="Q31" s="60"/>
    </row>
    <row r="32" spans="1:17" ht="30" customHeight="1" x14ac:dyDescent="0.2">
      <c r="A32" s="58">
        <v>22</v>
      </c>
      <c r="B32" s="58" t="str">
        <f t="shared" si="0"/>
        <v>（２）</v>
      </c>
      <c r="C32" s="58" t="str">
        <f t="shared" si="1"/>
        <v>（２）ツ</v>
      </c>
      <c r="D32" s="58">
        <f t="shared" si="2"/>
        <v>22</v>
      </c>
      <c r="E32" s="64" t="s">
        <v>557</v>
      </c>
      <c r="F32" s="63" t="s">
        <v>556</v>
      </c>
      <c r="G32" s="65" t="s">
        <v>543</v>
      </c>
      <c r="H32" s="65" t="s">
        <v>542</v>
      </c>
      <c r="I32" s="65" t="s">
        <v>541</v>
      </c>
      <c r="J32" s="65" t="s">
        <v>540</v>
      </c>
      <c r="K32" s="65" t="s">
        <v>539</v>
      </c>
      <c r="L32" s="73"/>
      <c r="M32" s="61"/>
      <c r="N32" s="61"/>
      <c r="P32" s="60"/>
      <c r="Q32" s="60"/>
    </row>
    <row r="33" spans="1:17" ht="30" customHeight="1" x14ac:dyDescent="0.2">
      <c r="A33" s="58">
        <v>23</v>
      </c>
      <c r="B33" s="58" t="str">
        <f t="shared" si="0"/>
        <v>（２）</v>
      </c>
      <c r="C33" s="58" t="str">
        <f t="shared" si="1"/>
        <v>（２）テ</v>
      </c>
      <c r="D33" s="58">
        <f t="shared" si="2"/>
        <v>23</v>
      </c>
      <c r="E33" s="64" t="s">
        <v>555</v>
      </c>
      <c r="F33" s="63" t="s">
        <v>554</v>
      </c>
      <c r="G33" s="65" t="s">
        <v>543</v>
      </c>
      <c r="H33" s="65" t="s">
        <v>542</v>
      </c>
      <c r="I33" s="65" t="s">
        <v>541</v>
      </c>
      <c r="J33" s="65" t="s">
        <v>540</v>
      </c>
      <c r="K33" s="65" t="s">
        <v>539</v>
      </c>
      <c r="L33" s="73"/>
      <c r="M33" s="61"/>
      <c r="N33" s="61"/>
      <c r="P33" s="60"/>
      <c r="Q33" s="60"/>
    </row>
    <row r="34" spans="1:17" ht="30" customHeight="1" x14ac:dyDescent="0.2">
      <c r="A34" s="58">
        <v>24</v>
      </c>
      <c r="B34" s="58" t="str">
        <f t="shared" si="0"/>
        <v>（２）</v>
      </c>
      <c r="C34" s="58" t="str">
        <f t="shared" si="1"/>
        <v>（２）ト</v>
      </c>
      <c r="D34" s="58">
        <f t="shared" si="2"/>
        <v>24</v>
      </c>
      <c r="E34" s="64" t="s">
        <v>553</v>
      </c>
      <c r="F34" s="63" t="s">
        <v>552</v>
      </c>
      <c r="G34" s="65" t="s">
        <v>543</v>
      </c>
      <c r="H34" s="65" t="s">
        <v>542</v>
      </c>
      <c r="I34" s="65" t="s">
        <v>541</v>
      </c>
      <c r="J34" s="65" t="s">
        <v>540</v>
      </c>
      <c r="K34" s="65" t="s">
        <v>539</v>
      </c>
      <c r="L34" s="73"/>
      <c r="M34" s="61"/>
      <c r="N34" s="61"/>
      <c r="P34" s="60"/>
      <c r="Q34" s="60"/>
    </row>
    <row r="35" spans="1:17" ht="30" customHeight="1" x14ac:dyDescent="0.2">
      <c r="A35" s="58">
        <v>25</v>
      </c>
      <c r="B35" s="58" t="str">
        <f t="shared" si="0"/>
        <v>（２）</v>
      </c>
      <c r="C35" s="58" t="str">
        <f t="shared" si="1"/>
        <v>（２）ナ</v>
      </c>
      <c r="D35" s="58">
        <f t="shared" si="2"/>
        <v>25</v>
      </c>
      <c r="E35" s="64" t="s">
        <v>551</v>
      </c>
      <c r="F35" s="63" t="s">
        <v>550</v>
      </c>
      <c r="G35" s="65" t="s">
        <v>543</v>
      </c>
      <c r="H35" s="65" t="s">
        <v>542</v>
      </c>
      <c r="I35" s="65" t="s">
        <v>541</v>
      </c>
      <c r="J35" s="65" t="s">
        <v>540</v>
      </c>
      <c r="K35" s="65" t="s">
        <v>539</v>
      </c>
      <c r="L35" s="73"/>
      <c r="M35" s="61"/>
      <c r="N35" s="61"/>
      <c r="P35" s="60"/>
      <c r="Q35" s="60"/>
    </row>
    <row r="36" spans="1:17" ht="30" customHeight="1" x14ac:dyDescent="0.2">
      <c r="A36" s="58">
        <v>26</v>
      </c>
      <c r="B36" s="58" t="str">
        <f t="shared" si="0"/>
        <v>（２）</v>
      </c>
      <c r="C36" s="58" t="str">
        <f t="shared" si="1"/>
        <v>（２）ニ</v>
      </c>
      <c r="D36" s="58">
        <f t="shared" si="2"/>
        <v>26</v>
      </c>
      <c r="E36" s="64" t="s">
        <v>549</v>
      </c>
      <c r="F36" s="63" t="s">
        <v>548</v>
      </c>
      <c r="G36" s="65" t="s">
        <v>543</v>
      </c>
      <c r="H36" s="65" t="s">
        <v>542</v>
      </c>
      <c r="I36" s="65" t="s">
        <v>541</v>
      </c>
      <c r="J36" s="65" t="s">
        <v>540</v>
      </c>
      <c r="K36" s="65" t="s">
        <v>539</v>
      </c>
      <c r="L36" s="73"/>
      <c r="M36" s="61"/>
      <c r="N36" s="61"/>
      <c r="P36" s="60"/>
      <c r="Q36" s="60"/>
    </row>
    <row r="37" spans="1:17" ht="30" customHeight="1" x14ac:dyDescent="0.2">
      <c r="A37" s="58">
        <v>27</v>
      </c>
      <c r="B37" s="58" t="str">
        <f t="shared" si="0"/>
        <v>（２）</v>
      </c>
      <c r="C37" s="58" t="str">
        <f t="shared" si="1"/>
        <v>（２）ヌ</v>
      </c>
      <c r="D37" s="58">
        <f t="shared" si="2"/>
        <v>27</v>
      </c>
      <c r="E37" s="64" t="s">
        <v>547</v>
      </c>
      <c r="F37" s="63" t="s">
        <v>546</v>
      </c>
      <c r="G37" s="65" t="s">
        <v>543</v>
      </c>
      <c r="H37" s="65" t="s">
        <v>542</v>
      </c>
      <c r="I37" s="65" t="s">
        <v>541</v>
      </c>
      <c r="J37" s="65" t="s">
        <v>540</v>
      </c>
      <c r="K37" s="65" t="s">
        <v>539</v>
      </c>
      <c r="L37" s="73"/>
      <c r="M37" s="61"/>
      <c r="N37" s="61"/>
      <c r="P37" s="60"/>
      <c r="Q37" s="60"/>
    </row>
    <row r="38" spans="1:17" ht="30" customHeight="1" x14ac:dyDescent="0.2">
      <c r="A38" s="58">
        <v>28</v>
      </c>
      <c r="B38" s="58" t="str">
        <f t="shared" si="0"/>
        <v>（２）</v>
      </c>
      <c r="C38" s="58" t="str">
        <f t="shared" si="1"/>
        <v>（２）ネ</v>
      </c>
      <c r="D38" s="58">
        <f t="shared" si="2"/>
        <v>28</v>
      </c>
      <c r="E38" s="64" t="s">
        <v>545</v>
      </c>
      <c r="F38" s="63" t="s">
        <v>544</v>
      </c>
      <c r="G38" s="65" t="s">
        <v>543</v>
      </c>
      <c r="H38" s="65" t="s">
        <v>542</v>
      </c>
      <c r="I38" s="65" t="s">
        <v>541</v>
      </c>
      <c r="J38" s="65" t="s">
        <v>540</v>
      </c>
      <c r="K38" s="65" t="s">
        <v>539</v>
      </c>
      <c r="L38" s="73"/>
      <c r="M38" s="61"/>
      <c r="N38" s="61"/>
      <c r="P38" s="60"/>
      <c r="Q38" s="60"/>
    </row>
    <row r="39" spans="1:17" ht="30" customHeight="1" x14ac:dyDescent="0.2">
      <c r="B39" s="58" t="str">
        <f t="shared" si="0"/>
        <v/>
      </c>
      <c r="C39" s="58" t="str">
        <f t="shared" si="1"/>
        <v/>
      </c>
      <c r="D39" s="58" t="str">
        <f t="shared" si="2"/>
        <v/>
      </c>
      <c r="E39" s="126" t="s">
        <v>538</v>
      </c>
      <c r="F39" s="127"/>
      <c r="G39" s="127"/>
      <c r="H39" s="127"/>
      <c r="I39" s="127"/>
      <c r="J39" s="127"/>
      <c r="K39" s="127"/>
      <c r="L39" s="127"/>
      <c r="M39" s="127"/>
      <c r="N39" s="128"/>
      <c r="P39" s="60"/>
      <c r="Q39" s="60"/>
    </row>
    <row r="40" spans="1:17" ht="30" customHeight="1" x14ac:dyDescent="0.2">
      <c r="A40" s="58">
        <v>29</v>
      </c>
      <c r="B40" s="58" t="str">
        <f t="shared" ref="B40:B71" si="3">IF(A40&lt;&gt;"",B39,IF(ISERROR(FIND("　",E40)),E40,""))</f>
        <v/>
      </c>
      <c r="C40" s="58" t="str">
        <f t="shared" ref="C40:C71" si="4">IF(A40&lt;&gt;"", B40&amp;E40, "")</f>
        <v>（３）</v>
      </c>
      <c r="D40" s="58">
        <f t="shared" si="2"/>
        <v>29</v>
      </c>
      <c r="E40" s="64" t="s">
        <v>537</v>
      </c>
      <c r="F40" s="63" t="s">
        <v>536</v>
      </c>
      <c r="G40" s="65" t="s">
        <v>513</v>
      </c>
      <c r="H40" s="65" t="s">
        <v>512</v>
      </c>
      <c r="I40" s="65" t="s">
        <v>356</v>
      </c>
      <c r="J40" s="65" t="s">
        <v>355</v>
      </c>
      <c r="K40" s="65" t="s">
        <v>511</v>
      </c>
      <c r="L40" s="61"/>
      <c r="M40" s="61"/>
      <c r="N40" s="61"/>
      <c r="P40" s="60"/>
      <c r="Q40" s="60"/>
    </row>
    <row r="41" spans="1:17" ht="30" customHeight="1" x14ac:dyDescent="0.2">
      <c r="A41" s="58">
        <v>30</v>
      </c>
      <c r="B41" s="58" t="str">
        <f t="shared" si="3"/>
        <v/>
      </c>
      <c r="C41" s="58" t="str">
        <f t="shared" si="4"/>
        <v>（４）</v>
      </c>
      <c r="D41" s="58">
        <f t="shared" si="2"/>
        <v>30</v>
      </c>
      <c r="E41" s="64" t="s">
        <v>535</v>
      </c>
      <c r="F41" s="72" t="s">
        <v>534</v>
      </c>
      <c r="G41" s="65" t="s">
        <v>513</v>
      </c>
      <c r="H41" s="65" t="s">
        <v>512</v>
      </c>
      <c r="I41" s="65" t="s">
        <v>356</v>
      </c>
      <c r="J41" s="65" t="s">
        <v>355</v>
      </c>
      <c r="K41" s="65" t="s">
        <v>511</v>
      </c>
      <c r="L41" s="61"/>
      <c r="M41" s="61"/>
      <c r="N41" s="61"/>
      <c r="P41" s="60"/>
      <c r="Q41" s="60"/>
    </row>
    <row r="42" spans="1:17" ht="30" customHeight="1" x14ac:dyDescent="0.2">
      <c r="A42" s="58">
        <v>31</v>
      </c>
      <c r="B42" s="58" t="str">
        <f t="shared" si="3"/>
        <v/>
      </c>
      <c r="C42" s="58" t="str">
        <f t="shared" si="4"/>
        <v>（５）</v>
      </c>
      <c r="D42" s="58">
        <f t="shared" si="2"/>
        <v>31</v>
      </c>
      <c r="E42" s="64" t="s">
        <v>533</v>
      </c>
      <c r="F42" s="63" t="s">
        <v>532</v>
      </c>
      <c r="G42" s="65" t="s">
        <v>513</v>
      </c>
      <c r="H42" s="65" t="s">
        <v>512</v>
      </c>
      <c r="I42" s="65" t="s">
        <v>356</v>
      </c>
      <c r="J42" s="65" t="s">
        <v>355</v>
      </c>
      <c r="K42" s="65" t="s">
        <v>511</v>
      </c>
      <c r="L42" s="61"/>
      <c r="M42" s="61"/>
      <c r="N42" s="61"/>
      <c r="P42" s="60"/>
      <c r="Q42" s="60"/>
    </row>
    <row r="43" spans="1:17" ht="33" customHeight="1" x14ac:dyDescent="0.2">
      <c r="A43" s="58">
        <v>32</v>
      </c>
      <c r="B43" s="58" t="str">
        <f t="shared" si="3"/>
        <v/>
      </c>
      <c r="C43" s="58" t="str">
        <f t="shared" si="4"/>
        <v>（６）</v>
      </c>
      <c r="D43" s="58">
        <f t="shared" si="2"/>
        <v>32</v>
      </c>
      <c r="E43" s="64" t="s">
        <v>531</v>
      </c>
      <c r="F43" s="63" t="s">
        <v>530</v>
      </c>
      <c r="G43" s="65" t="s">
        <v>513</v>
      </c>
      <c r="H43" s="65" t="s">
        <v>512</v>
      </c>
      <c r="I43" s="65" t="s">
        <v>356</v>
      </c>
      <c r="J43" s="65" t="s">
        <v>355</v>
      </c>
      <c r="K43" s="65" t="s">
        <v>511</v>
      </c>
      <c r="L43" s="61"/>
      <c r="M43" s="61"/>
      <c r="N43" s="61"/>
      <c r="P43" s="60"/>
      <c r="Q43" s="60"/>
    </row>
    <row r="44" spans="1:17" ht="30" customHeight="1" x14ac:dyDescent="0.2">
      <c r="A44" s="58">
        <v>33</v>
      </c>
      <c r="B44" s="58" t="str">
        <f t="shared" si="3"/>
        <v/>
      </c>
      <c r="C44" s="58" t="str">
        <f t="shared" si="4"/>
        <v>（７）</v>
      </c>
      <c r="D44" s="58">
        <f t="shared" si="2"/>
        <v>33</v>
      </c>
      <c r="E44" s="64" t="s">
        <v>529</v>
      </c>
      <c r="F44" s="63" t="s">
        <v>528</v>
      </c>
      <c r="G44" s="65" t="s">
        <v>513</v>
      </c>
      <c r="H44" s="65" t="s">
        <v>512</v>
      </c>
      <c r="I44" s="65" t="s">
        <v>356</v>
      </c>
      <c r="J44" s="65" t="s">
        <v>355</v>
      </c>
      <c r="K44" s="65" t="s">
        <v>511</v>
      </c>
      <c r="L44" s="61"/>
      <c r="M44" s="61"/>
      <c r="N44" s="61"/>
      <c r="P44" s="60"/>
      <c r="Q44" s="60"/>
    </row>
    <row r="45" spans="1:17" ht="30" customHeight="1" x14ac:dyDescent="0.2">
      <c r="A45" s="58">
        <v>34</v>
      </c>
      <c r="B45" s="58" t="str">
        <f t="shared" si="3"/>
        <v/>
      </c>
      <c r="C45" s="58" t="str">
        <f t="shared" si="4"/>
        <v>（８）</v>
      </c>
      <c r="D45" s="58">
        <f t="shared" si="2"/>
        <v>34</v>
      </c>
      <c r="E45" s="64" t="s">
        <v>527</v>
      </c>
      <c r="F45" s="63" t="s">
        <v>526</v>
      </c>
      <c r="G45" s="65" t="s">
        <v>513</v>
      </c>
      <c r="H45" s="65" t="s">
        <v>512</v>
      </c>
      <c r="I45" s="65" t="s">
        <v>356</v>
      </c>
      <c r="J45" s="65" t="s">
        <v>355</v>
      </c>
      <c r="K45" s="65" t="s">
        <v>511</v>
      </c>
      <c r="L45" s="61"/>
      <c r="M45" s="61"/>
      <c r="N45" s="61"/>
      <c r="P45" s="60"/>
      <c r="Q45" s="60"/>
    </row>
    <row r="46" spans="1:17" ht="30" customHeight="1" x14ac:dyDescent="0.2">
      <c r="A46" s="58">
        <v>35</v>
      </c>
      <c r="B46" s="58" t="str">
        <f t="shared" si="3"/>
        <v/>
      </c>
      <c r="C46" s="58" t="str">
        <f t="shared" si="4"/>
        <v>（９）</v>
      </c>
      <c r="D46" s="58">
        <f t="shared" si="2"/>
        <v>35</v>
      </c>
      <c r="E46" s="64" t="s">
        <v>525</v>
      </c>
      <c r="F46" s="63" t="s">
        <v>524</v>
      </c>
      <c r="G46" s="65" t="s">
        <v>513</v>
      </c>
      <c r="H46" s="65" t="s">
        <v>512</v>
      </c>
      <c r="I46" s="65" t="s">
        <v>356</v>
      </c>
      <c r="J46" s="65" t="s">
        <v>355</v>
      </c>
      <c r="K46" s="65" t="s">
        <v>511</v>
      </c>
      <c r="L46" s="61"/>
      <c r="M46" s="61"/>
      <c r="N46" s="61"/>
      <c r="P46" s="60"/>
      <c r="Q46" s="60"/>
    </row>
    <row r="47" spans="1:17" ht="30" customHeight="1" x14ac:dyDescent="0.2">
      <c r="A47" s="58">
        <v>36</v>
      </c>
      <c r="B47" s="58" t="str">
        <f t="shared" si="3"/>
        <v/>
      </c>
      <c r="C47" s="58" t="str">
        <f t="shared" si="4"/>
        <v>（１０）</v>
      </c>
      <c r="D47" s="58">
        <f t="shared" si="2"/>
        <v>36</v>
      </c>
      <c r="E47" s="64" t="s">
        <v>523</v>
      </c>
      <c r="F47" s="63" t="s">
        <v>522</v>
      </c>
      <c r="G47" s="65" t="s">
        <v>513</v>
      </c>
      <c r="H47" s="65" t="s">
        <v>512</v>
      </c>
      <c r="I47" s="65" t="s">
        <v>356</v>
      </c>
      <c r="J47" s="65" t="s">
        <v>355</v>
      </c>
      <c r="K47" s="65" t="s">
        <v>511</v>
      </c>
      <c r="L47" s="61"/>
      <c r="M47" s="61"/>
      <c r="N47" s="61"/>
      <c r="P47" s="60"/>
      <c r="Q47" s="60"/>
    </row>
    <row r="48" spans="1:17" ht="30" customHeight="1" x14ac:dyDescent="0.2">
      <c r="A48" s="58">
        <v>37</v>
      </c>
      <c r="B48" s="58" t="str">
        <f t="shared" si="3"/>
        <v/>
      </c>
      <c r="C48" s="58" t="str">
        <f t="shared" si="4"/>
        <v>（１１）</v>
      </c>
      <c r="D48" s="58">
        <f t="shared" si="2"/>
        <v>37</v>
      </c>
      <c r="E48" s="64" t="s">
        <v>521</v>
      </c>
      <c r="F48" s="63" t="s">
        <v>520</v>
      </c>
      <c r="G48" s="65" t="s">
        <v>513</v>
      </c>
      <c r="H48" s="65" t="s">
        <v>512</v>
      </c>
      <c r="I48" s="65" t="s">
        <v>356</v>
      </c>
      <c r="J48" s="65" t="s">
        <v>355</v>
      </c>
      <c r="K48" s="65" t="s">
        <v>511</v>
      </c>
      <c r="L48" s="61"/>
      <c r="M48" s="61"/>
      <c r="N48" s="61"/>
      <c r="P48" s="60"/>
      <c r="Q48" s="60"/>
    </row>
    <row r="49" spans="1:17" ht="30" customHeight="1" x14ac:dyDescent="0.2">
      <c r="A49" s="58">
        <v>38</v>
      </c>
      <c r="B49" s="58" t="str">
        <f t="shared" si="3"/>
        <v/>
      </c>
      <c r="C49" s="58" t="str">
        <f t="shared" si="4"/>
        <v>（１２）</v>
      </c>
      <c r="D49" s="58">
        <f t="shared" si="2"/>
        <v>38</v>
      </c>
      <c r="E49" s="64" t="s">
        <v>519</v>
      </c>
      <c r="F49" s="63" t="s">
        <v>518</v>
      </c>
      <c r="G49" s="65" t="s">
        <v>513</v>
      </c>
      <c r="H49" s="65" t="s">
        <v>512</v>
      </c>
      <c r="I49" s="65" t="s">
        <v>356</v>
      </c>
      <c r="J49" s="65" t="s">
        <v>355</v>
      </c>
      <c r="K49" s="65" t="s">
        <v>511</v>
      </c>
      <c r="L49" s="61"/>
      <c r="M49" s="61"/>
      <c r="N49" s="61"/>
      <c r="P49" s="60"/>
      <c r="Q49" s="60"/>
    </row>
    <row r="50" spans="1:17" ht="30" customHeight="1" x14ac:dyDescent="0.2">
      <c r="A50" s="58">
        <v>39</v>
      </c>
      <c r="B50" s="58" t="str">
        <f t="shared" si="3"/>
        <v/>
      </c>
      <c r="C50" s="58" t="str">
        <f t="shared" si="4"/>
        <v>（１３）</v>
      </c>
      <c r="D50" s="58">
        <f t="shared" si="2"/>
        <v>39</v>
      </c>
      <c r="E50" s="64" t="s">
        <v>517</v>
      </c>
      <c r="F50" s="63" t="s">
        <v>516</v>
      </c>
      <c r="G50" s="65" t="s">
        <v>513</v>
      </c>
      <c r="H50" s="65" t="s">
        <v>512</v>
      </c>
      <c r="I50" s="65" t="s">
        <v>356</v>
      </c>
      <c r="J50" s="65" t="s">
        <v>355</v>
      </c>
      <c r="K50" s="65" t="s">
        <v>511</v>
      </c>
      <c r="L50" s="61"/>
      <c r="M50" s="61"/>
      <c r="N50" s="61"/>
      <c r="P50" s="60"/>
      <c r="Q50" s="60"/>
    </row>
    <row r="51" spans="1:17" ht="30" customHeight="1" x14ac:dyDescent="0.2">
      <c r="A51" s="58">
        <v>40</v>
      </c>
      <c r="B51" s="58" t="str">
        <f t="shared" si="3"/>
        <v/>
      </c>
      <c r="C51" s="58" t="str">
        <f t="shared" si="4"/>
        <v>（１４）</v>
      </c>
      <c r="D51" s="58">
        <f t="shared" si="2"/>
        <v>40</v>
      </c>
      <c r="E51" s="64" t="s">
        <v>515</v>
      </c>
      <c r="F51" s="63" t="s">
        <v>514</v>
      </c>
      <c r="G51" s="65" t="s">
        <v>513</v>
      </c>
      <c r="H51" s="65" t="s">
        <v>512</v>
      </c>
      <c r="I51" s="65" t="s">
        <v>356</v>
      </c>
      <c r="J51" s="65" t="s">
        <v>355</v>
      </c>
      <c r="K51" s="65" t="s">
        <v>511</v>
      </c>
      <c r="L51" s="61"/>
      <c r="M51" s="61"/>
      <c r="N51" s="61"/>
      <c r="P51" s="60"/>
      <c r="Q51" s="60"/>
    </row>
    <row r="52" spans="1:17" ht="30" customHeight="1" x14ac:dyDescent="0.2">
      <c r="A52" s="58">
        <v>41</v>
      </c>
      <c r="B52" s="58" t="str">
        <f t="shared" si="3"/>
        <v/>
      </c>
      <c r="C52" s="58" t="str">
        <f t="shared" si="4"/>
        <v>（１５）</v>
      </c>
      <c r="D52" s="58">
        <f t="shared" si="2"/>
        <v>41</v>
      </c>
      <c r="E52" s="64" t="s">
        <v>510</v>
      </c>
      <c r="F52" s="69" t="s">
        <v>509</v>
      </c>
      <c r="G52" s="65" t="s">
        <v>469</v>
      </c>
      <c r="H52" s="65" t="s">
        <v>468</v>
      </c>
      <c r="I52" s="65" t="s">
        <v>467</v>
      </c>
      <c r="J52" s="65" t="s">
        <v>466</v>
      </c>
      <c r="K52" s="61"/>
      <c r="L52" s="61"/>
      <c r="M52" s="61"/>
      <c r="N52" s="61"/>
      <c r="P52" s="60"/>
      <c r="Q52" s="60"/>
    </row>
    <row r="53" spans="1:17" ht="30" customHeight="1" x14ac:dyDescent="0.2">
      <c r="A53" s="58">
        <v>42</v>
      </c>
      <c r="B53" s="58" t="str">
        <f t="shared" si="3"/>
        <v/>
      </c>
      <c r="C53" s="58" t="str">
        <f t="shared" si="4"/>
        <v>（１６）</v>
      </c>
      <c r="D53" s="58">
        <f t="shared" si="2"/>
        <v>42</v>
      </c>
      <c r="E53" s="64" t="s">
        <v>508</v>
      </c>
      <c r="F53" s="69" t="s">
        <v>507</v>
      </c>
      <c r="G53" s="65" t="s">
        <v>419</v>
      </c>
      <c r="H53" s="65" t="s">
        <v>418</v>
      </c>
      <c r="I53" s="65" t="s">
        <v>506</v>
      </c>
      <c r="J53" s="65" t="s">
        <v>505</v>
      </c>
      <c r="K53" s="61"/>
      <c r="L53" s="61"/>
      <c r="M53" s="61"/>
      <c r="N53" s="61"/>
      <c r="P53" s="60"/>
      <c r="Q53" s="60"/>
    </row>
    <row r="54" spans="1:17" ht="30" customHeight="1" x14ac:dyDescent="0.2">
      <c r="A54" s="58">
        <v>43</v>
      </c>
      <c r="B54" s="58" t="str">
        <f t="shared" si="3"/>
        <v/>
      </c>
      <c r="C54" s="58" t="str">
        <f t="shared" si="4"/>
        <v>（１７）</v>
      </c>
      <c r="D54" s="58">
        <f t="shared" si="2"/>
        <v>43</v>
      </c>
      <c r="E54" s="64" t="s">
        <v>504</v>
      </c>
      <c r="F54" s="69" t="s">
        <v>503</v>
      </c>
      <c r="G54" s="65" t="s">
        <v>500</v>
      </c>
      <c r="H54" s="65" t="s">
        <v>499</v>
      </c>
      <c r="I54" s="65" t="s">
        <v>498</v>
      </c>
      <c r="J54" s="65" t="s">
        <v>497</v>
      </c>
      <c r="K54" s="61"/>
      <c r="L54" s="61"/>
      <c r="M54" s="61"/>
      <c r="N54" s="61"/>
      <c r="P54" s="60"/>
      <c r="Q54" s="60"/>
    </row>
    <row r="55" spans="1:17" ht="30" customHeight="1" x14ac:dyDescent="0.2">
      <c r="A55" s="58">
        <v>44</v>
      </c>
      <c r="B55" s="58" t="str">
        <f t="shared" si="3"/>
        <v/>
      </c>
      <c r="C55" s="58" t="str">
        <f t="shared" si="4"/>
        <v>（１８）</v>
      </c>
      <c r="D55" s="58">
        <f t="shared" si="2"/>
        <v>44</v>
      </c>
      <c r="E55" s="64" t="s">
        <v>502</v>
      </c>
      <c r="F55" s="69" t="s">
        <v>501</v>
      </c>
      <c r="G55" s="65" t="s">
        <v>500</v>
      </c>
      <c r="H55" s="65" t="s">
        <v>499</v>
      </c>
      <c r="I55" s="65" t="s">
        <v>498</v>
      </c>
      <c r="J55" s="65" t="s">
        <v>497</v>
      </c>
      <c r="K55" s="61"/>
      <c r="L55" s="61"/>
      <c r="M55" s="61"/>
      <c r="N55" s="61"/>
      <c r="P55" s="60"/>
      <c r="Q55" s="60"/>
    </row>
    <row r="56" spans="1:17" ht="30" customHeight="1" x14ac:dyDescent="0.2">
      <c r="A56" s="58">
        <v>45</v>
      </c>
      <c r="B56" s="58" t="str">
        <f t="shared" si="3"/>
        <v/>
      </c>
      <c r="C56" s="58" t="str">
        <f t="shared" si="4"/>
        <v>（１９）</v>
      </c>
      <c r="D56" s="58">
        <f t="shared" si="2"/>
        <v>45</v>
      </c>
      <c r="E56" s="64" t="s">
        <v>496</v>
      </c>
      <c r="F56" s="69" t="s">
        <v>495</v>
      </c>
      <c r="G56" s="65" t="s">
        <v>494</v>
      </c>
      <c r="H56" s="65" t="s">
        <v>493</v>
      </c>
      <c r="I56" s="65" t="s">
        <v>492</v>
      </c>
      <c r="J56" s="65" t="s">
        <v>491</v>
      </c>
      <c r="K56" s="61"/>
      <c r="L56" s="61"/>
      <c r="M56" s="61"/>
      <c r="N56" s="61"/>
      <c r="P56" s="60"/>
      <c r="Q56" s="60"/>
    </row>
    <row r="57" spans="1:17" ht="30" customHeight="1" x14ac:dyDescent="0.2">
      <c r="A57" s="58">
        <v>46</v>
      </c>
      <c r="B57" s="58" t="str">
        <f t="shared" si="3"/>
        <v/>
      </c>
      <c r="C57" s="58" t="str">
        <f t="shared" si="4"/>
        <v>（２０）</v>
      </c>
      <c r="D57" s="58">
        <f t="shared" si="2"/>
        <v>46</v>
      </c>
      <c r="E57" s="64" t="s">
        <v>490</v>
      </c>
      <c r="F57" s="69" t="s">
        <v>489</v>
      </c>
      <c r="G57" s="65" t="s">
        <v>486</v>
      </c>
      <c r="H57" s="65" t="s">
        <v>401</v>
      </c>
      <c r="I57" s="65" t="s">
        <v>485</v>
      </c>
      <c r="J57" s="61"/>
      <c r="K57" s="61"/>
      <c r="L57" s="61"/>
      <c r="M57" s="61"/>
      <c r="N57" s="61"/>
      <c r="P57" s="60"/>
      <c r="Q57" s="60"/>
    </row>
    <row r="58" spans="1:17" ht="30" customHeight="1" x14ac:dyDescent="0.2">
      <c r="A58" s="58">
        <v>47</v>
      </c>
      <c r="B58" s="58" t="str">
        <f t="shared" si="3"/>
        <v/>
      </c>
      <c r="C58" s="58" t="str">
        <f t="shared" si="4"/>
        <v>（２１）</v>
      </c>
      <c r="D58" s="58">
        <f t="shared" si="2"/>
        <v>47</v>
      </c>
      <c r="E58" s="64" t="s">
        <v>488</v>
      </c>
      <c r="F58" s="69" t="s">
        <v>487</v>
      </c>
      <c r="G58" s="65" t="s">
        <v>486</v>
      </c>
      <c r="H58" s="65" t="s">
        <v>401</v>
      </c>
      <c r="I58" s="65" t="s">
        <v>485</v>
      </c>
      <c r="J58" s="61"/>
      <c r="K58" s="61"/>
      <c r="L58" s="61"/>
      <c r="M58" s="61"/>
      <c r="N58" s="61"/>
      <c r="P58" s="60"/>
      <c r="Q58" s="60"/>
    </row>
    <row r="59" spans="1:17" ht="30" customHeight="1" x14ac:dyDescent="0.2">
      <c r="B59" s="58" t="str">
        <f t="shared" si="3"/>
        <v/>
      </c>
      <c r="C59" s="58" t="str">
        <f t="shared" si="4"/>
        <v/>
      </c>
      <c r="D59" s="58" t="str">
        <f t="shared" si="2"/>
        <v/>
      </c>
      <c r="E59" s="117" t="s">
        <v>484</v>
      </c>
      <c r="F59" s="118"/>
      <c r="G59" s="118"/>
      <c r="H59" s="118"/>
      <c r="I59" s="118"/>
      <c r="J59" s="118"/>
      <c r="K59" s="118"/>
      <c r="L59" s="118"/>
      <c r="M59" s="118"/>
      <c r="N59" s="119"/>
      <c r="P59" s="60"/>
      <c r="Q59" s="60"/>
    </row>
    <row r="60" spans="1:17" ht="30" customHeight="1" x14ac:dyDescent="0.2">
      <c r="A60" s="58">
        <v>48</v>
      </c>
      <c r="B60" s="58" t="str">
        <f t="shared" si="3"/>
        <v/>
      </c>
      <c r="C60" s="58" t="str">
        <f t="shared" si="4"/>
        <v>（２２）</v>
      </c>
      <c r="D60" s="58">
        <f t="shared" si="2"/>
        <v>48</v>
      </c>
      <c r="E60" s="64" t="s">
        <v>483</v>
      </c>
      <c r="F60" s="63" t="s">
        <v>482</v>
      </c>
      <c r="G60" s="65" t="s">
        <v>481</v>
      </c>
      <c r="H60" s="65" t="s">
        <v>480</v>
      </c>
      <c r="I60" s="65" t="s">
        <v>479</v>
      </c>
      <c r="J60" s="65" t="s">
        <v>478</v>
      </c>
      <c r="K60" s="61"/>
      <c r="L60" s="61"/>
      <c r="M60" s="61"/>
      <c r="N60" s="61"/>
      <c r="P60" s="60"/>
      <c r="Q60" s="60"/>
    </row>
    <row r="61" spans="1:17" ht="30" customHeight="1" x14ac:dyDescent="0.2">
      <c r="A61" s="58">
        <v>49</v>
      </c>
      <c r="B61" s="58" t="str">
        <f t="shared" si="3"/>
        <v/>
      </c>
      <c r="C61" s="58" t="str">
        <f t="shared" si="4"/>
        <v>（２３）</v>
      </c>
      <c r="D61" s="58">
        <f t="shared" si="2"/>
        <v>49</v>
      </c>
      <c r="E61" s="64" t="s">
        <v>477</v>
      </c>
      <c r="F61" s="63" t="s">
        <v>476</v>
      </c>
      <c r="G61" s="65" t="s">
        <v>475</v>
      </c>
      <c r="H61" s="65" t="s">
        <v>474</v>
      </c>
      <c r="I61" s="65" t="s">
        <v>473</v>
      </c>
      <c r="J61" s="65" t="s">
        <v>472</v>
      </c>
      <c r="K61" s="61"/>
      <c r="L61" s="61"/>
      <c r="M61" s="61"/>
      <c r="N61" s="61"/>
      <c r="P61" s="60"/>
      <c r="Q61" s="60"/>
    </row>
    <row r="62" spans="1:17" ht="30" customHeight="1" x14ac:dyDescent="0.2">
      <c r="A62" s="58">
        <v>50</v>
      </c>
      <c r="B62" s="58" t="str">
        <f t="shared" si="3"/>
        <v/>
      </c>
      <c r="C62" s="58" t="str">
        <f t="shared" si="4"/>
        <v>（２４）</v>
      </c>
      <c r="D62" s="58">
        <f t="shared" si="2"/>
        <v>50</v>
      </c>
      <c r="E62" s="64" t="s">
        <v>471</v>
      </c>
      <c r="F62" s="63" t="s">
        <v>470</v>
      </c>
      <c r="G62" s="65" t="s">
        <v>469</v>
      </c>
      <c r="H62" s="65" t="s">
        <v>468</v>
      </c>
      <c r="I62" s="65" t="s">
        <v>467</v>
      </c>
      <c r="J62" s="65" t="s">
        <v>466</v>
      </c>
      <c r="K62" s="61"/>
      <c r="L62" s="61"/>
      <c r="M62" s="61"/>
      <c r="N62" s="61"/>
      <c r="P62" s="60"/>
      <c r="Q62" s="60"/>
    </row>
    <row r="63" spans="1:17" ht="30" customHeight="1" x14ac:dyDescent="0.2">
      <c r="A63" s="58">
        <v>51</v>
      </c>
      <c r="B63" s="58" t="str">
        <f t="shared" si="3"/>
        <v/>
      </c>
      <c r="C63" s="58" t="str">
        <f t="shared" si="4"/>
        <v>（２５）</v>
      </c>
      <c r="D63" s="58">
        <f t="shared" si="2"/>
        <v>51</v>
      </c>
      <c r="E63" s="64" t="s">
        <v>465</v>
      </c>
      <c r="F63" s="63" t="s">
        <v>464</v>
      </c>
      <c r="G63" s="65" t="s">
        <v>455</v>
      </c>
      <c r="H63" s="65" t="s">
        <v>454</v>
      </c>
      <c r="I63" s="65" t="s">
        <v>453</v>
      </c>
      <c r="J63" s="65" t="s">
        <v>452</v>
      </c>
      <c r="K63" s="61"/>
      <c r="L63" s="61"/>
      <c r="M63" s="61"/>
      <c r="N63" s="61"/>
      <c r="P63" s="60"/>
      <c r="Q63" s="60"/>
    </row>
    <row r="64" spans="1:17" ht="30" customHeight="1" x14ac:dyDescent="0.2">
      <c r="A64" s="58">
        <v>52</v>
      </c>
      <c r="B64" s="58" t="str">
        <f t="shared" si="3"/>
        <v/>
      </c>
      <c r="C64" s="58" t="str">
        <f t="shared" si="4"/>
        <v>（２６）</v>
      </c>
      <c r="D64" s="58">
        <f t="shared" si="2"/>
        <v>52</v>
      </c>
      <c r="E64" s="64" t="s">
        <v>463</v>
      </c>
      <c r="F64" s="63" t="s">
        <v>462</v>
      </c>
      <c r="G64" s="65" t="s">
        <v>461</v>
      </c>
      <c r="H64" s="65" t="s">
        <v>460</v>
      </c>
      <c r="I64" s="65" t="s">
        <v>459</v>
      </c>
      <c r="J64" s="65" t="s">
        <v>458</v>
      </c>
      <c r="K64" s="61"/>
      <c r="L64" s="61"/>
      <c r="M64" s="61"/>
      <c r="N64" s="61"/>
      <c r="P64" s="60"/>
      <c r="Q64" s="60"/>
    </row>
    <row r="65" spans="1:17" ht="30" customHeight="1" x14ac:dyDescent="0.2">
      <c r="A65" s="58">
        <v>53</v>
      </c>
      <c r="B65" s="58" t="str">
        <f t="shared" si="3"/>
        <v/>
      </c>
      <c r="C65" s="58" t="str">
        <f t="shared" si="4"/>
        <v>（２７）</v>
      </c>
      <c r="D65" s="58">
        <f t="shared" si="2"/>
        <v>53</v>
      </c>
      <c r="E65" s="64" t="s">
        <v>457</v>
      </c>
      <c r="F65" s="63" t="s">
        <v>456</v>
      </c>
      <c r="G65" s="65" t="s">
        <v>455</v>
      </c>
      <c r="H65" s="65" t="s">
        <v>454</v>
      </c>
      <c r="I65" s="65" t="s">
        <v>453</v>
      </c>
      <c r="J65" s="65" t="s">
        <v>452</v>
      </c>
      <c r="K65" s="61"/>
      <c r="L65" s="61"/>
      <c r="M65" s="61"/>
      <c r="N65" s="61"/>
      <c r="P65" s="60"/>
      <c r="Q65" s="60"/>
    </row>
    <row r="66" spans="1:17" ht="30" customHeight="1" x14ac:dyDescent="0.2">
      <c r="A66" s="58">
        <v>54</v>
      </c>
      <c r="B66" s="58" t="str">
        <f t="shared" si="3"/>
        <v/>
      </c>
      <c r="C66" s="58" t="str">
        <f t="shared" si="4"/>
        <v>（２８）</v>
      </c>
      <c r="D66" s="58">
        <f t="shared" si="2"/>
        <v>54</v>
      </c>
      <c r="E66" s="64" t="s">
        <v>451</v>
      </c>
      <c r="F66" s="63" t="s">
        <v>450</v>
      </c>
      <c r="G66" s="65" t="s">
        <v>449</v>
      </c>
      <c r="H66" s="65" t="s">
        <v>448</v>
      </c>
      <c r="I66" s="65" t="s">
        <v>447</v>
      </c>
      <c r="J66" s="65" t="s">
        <v>446</v>
      </c>
      <c r="K66" s="61"/>
      <c r="L66" s="61"/>
      <c r="M66" s="61"/>
      <c r="N66" s="61"/>
      <c r="P66" s="60"/>
      <c r="Q66" s="60"/>
    </row>
    <row r="67" spans="1:17" ht="30" customHeight="1" x14ac:dyDescent="0.2">
      <c r="B67" s="58" t="str">
        <f t="shared" si="3"/>
        <v/>
      </c>
      <c r="C67" s="58" t="str">
        <f t="shared" si="4"/>
        <v/>
      </c>
      <c r="D67" s="58" t="str">
        <f t="shared" si="2"/>
        <v/>
      </c>
      <c r="E67" s="117" t="s">
        <v>445</v>
      </c>
      <c r="F67" s="118"/>
      <c r="G67" s="118"/>
      <c r="H67" s="118"/>
      <c r="I67" s="118"/>
      <c r="J67" s="118"/>
      <c r="K67" s="118"/>
      <c r="L67" s="118"/>
      <c r="M67" s="118"/>
      <c r="N67" s="119"/>
      <c r="P67" s="60"/>
      <c r="Q67" s="60"/>
    </row>
    <row r="68" spans="1:17" ht="30" customHeight="1" x14ac:dyDescent="0.2">
      <c r="A68" s="58">
        <v>55</v>
      </c>
      <c r="B68" s="58" t="str">
        <f t="shared" si="3"/>
        <v/>
      </c>
      <c r="C68" s="58" t="str">
        <f t="shared" si="4"/>
        <v>（２９）</v>
      </c>
      <c r="D68" s="58">
        <f t="shared" si="2"/>
        <v>55</v>
      </c>
      <c r="E68" s="64" t="s">
        <v>444</v>
      </c>
      <c r="F68" s="63" t="s">
        <v>443</v>
      </c>
      <c r="G68" s="65" t="s">
        <v>428</v>
      </c>
      <c r="H68" s="65" t="s">
        <v>427</v>
      </c>
      <c r="I68" s="65" t="s">
        <v>426</v>
      </c>
      <c r="J68" s="65" t="s">
        <v>425</v>
      </c>
      <c r="K68" s="61"/>
      <c r="L68" s="61"/>
      <c r="M68" s="61"/>
      <c r="N68" s="61"/>
      <c r="P68" s="60"/>
      <c r="Q68" s="60"/>
    </row>
    <row r="69" spans="1:17" ht="30" customHeight="1" x14ac:dyDescent="0.2">
      <c r="A69" s="58">
        <v>56</v>
      </c>
      <c r="B69" s="58" t="str">
        <f t="shared" si="3"/>
        <v/>
      </c>
      <c r="C69" s="58" t="str">
        <f t="shared" si="4"/>
        <v>（３０）</v>
      </c>
      <c r="D69" s="58">
        <f t="shared" si="2"/>
        <v>56</v>
      </c>
      <c r="E69" s="64" t="s">
        <v>442</v>
      </c>
      <c r="F69" s="63" t="s">
        <v>441</v>
      </c>
      <c r="G69" s="65" t="s">
        <v>428</v>
      </c>
      <c r="H69" s="65" t="s">
        <v>427</v>
      </c>
      <c r="I69" s="65" t="s">
        <v>426</v>
      </c>
      <c r="J69" s="65" t="s">
        <v>425</v>
      </c>
      <c r="K69" s="61"/>
      <c r="L69" s="61"/>
      <c r="M69" s="61"/>
      <c r="N69" s="61"/>
      <c r="P69" s="60"/>
      <c r="Q69" s="60"/>
    </row>
    <row r="70" spans="1:17" ht="30" customHeight="1" x14ac:dyDescent="0.2">
      <c r="A70" s="58">
        <v>57</v>
      </c>
      <c r="B70" s="58" t="str">
        <f t="shared" si="3"/>
        <v/>
      </c>
      <c r="C70" s="58" t="str">
        <f t="shared" si="4"/>
        <v>（３１）</v>
      </c>
      <c r="D70" s="58">
        <f t="shared" si="2"/>
        <v>57</v>
      </c>
      <c r="E70" s="64" t="s">
        <v>440</v>
      </c>
      <c r="F70" s="63" t="s">
        <v>439</v>
      </c>
      <c r="G70" s="65" t="s">
        <v>428</v>
      </c>
      <c r="H70" s="65" t="s">
        <v>427</v>
      </c>
      <c r="I70" s="65" t="s">
        <v>426</v>
      </c>
      <c r="J70" s="65" t="s">
        <v>425</v>
      </c>
      <c r="K70" s="61"/>
      <c r="L70" s="61"/>
      <c r="M70" s="61"/>
      <c r="N70" s="61"/>
      <c r="P70" s="60"/>
      <c r="Q70" s="60"/>
    </row>
    <row r="71" spans="1:17" ht="30" customHeight="1" x14ac:dyDescent="0.2">
      <c r="A71" s="58">
        <v>58</v>
      </c>
      <c r="B71" s="58" t="str">
        <f t="shared" si="3"/>
        <v/>
      </c>
      <c r="C71" s="58" t="str">
        <f t="shared" si="4"/>
        <v>（３２）</v>
      </c>
      <c r="D71" s="58">
        <f t="shared" si="2"/>
        <v>58</v>
      </c>
      <c r="E71" s="64" t="s">
        <v>438</v>
      </c>
      <c r="F71" s="71" t="s">
        <v>437</v>
      </c>
      <c r="G71" s="65" t="s">
        <v>428</v>
      </c>
      <c r="H71" s="65" t="s">
        <v>427</v>
      </c>
      <c r="I71" s="65" t="s">
        <v>426</v>
      </c>
      <c r="J71" s="65" t="s">
        <v>425</v>
      </c>
      <c r="K71" s="61"/>
      <c r="L71" s="61"/>
      <c r="M71" s="61"/>
      <c r="N71" s="61"/>
      <c r="P71" s="60"/>
      <c r="Q71" s="60"/>
    </row>
    <row r="72" spans="1:17" ht="30" customHeight="1" x14ac:dyDescent="0.2">
      <c r="A72" s="58">
        <v>59</v>
      </c>
      <c r="B72" s="58" t="str">
        <f t="shared" ref="B72:B103" si="5">IF(A72&lt;&gt;"",B71,IF(ISERROR(FIND("　",E72)),E72,""))</f>
        <v/>
      </c>
      <c r="C72" s="58" t="str">
        <f t="shared" ref="C72:C103" si="6">IF(A72&lt;&gt;"", B72&amp;E72, "")</f>
        <v>（３３）</v>
      </c>
      <c r="D72" s="58">
        <f t="shared" si="2"/>
        <v>59</v>
      </c>
      <c r="E72" s="64" t="s">
        <v>436</v>
      </c>
      <c r="F72" s="63" t="s">
        <v>435</v>
      </c>
      <c r="G72" s="65" t="s">
        <v>428</v>
      </c>
      <c r="H72" s="65" t="s">
        <v>427</v>
      </c>
      <c r="I72" s="65" t="s">
        <v>426</v>
      </c>
      <c r="J72" s="65" t="s">
        <v>425</v>
      </c>
      <c r="K72" s="61"/>
      <c r="L72" s="61"/>
      <c r="M72" s="61"/>
      <c r="N72" s="61"/>
      <c r="P72" s="60"/>
      <c r="Q72" s="60"/>
    </row>
    <row r="73" spans="1:17" ht="30" customHeight="1" x14ac:dyDescent="0.2">
      <c r="A73" s="58">
        <v>60</v>
      </c>
      <c r="B73" s="58" t="str">
        <f t="shared" si="5"/>
        <v/>
      </c>
      <c r="C73" s="58" t="str">
        <f t="shared" si="6"/>
        <v>（３４）</v>
      </c>
      <c r="D73" s="58">
        <f t="shared" ref="D73:D104" si="7">IF(A73=0,"",A73)</f>
        <v>60</v>
      </c>
      <c r="E73" s="64" t="s">
        <v>434</v>
      </c>
      <c r="F73" s="63" t="s">
        <v>433</v>
      </c>
      <c r="G73" s="65" t="s">
        <v>428</v>
      </c>
      <c r="H73" s="65" t="s">
        <v>427</v>
      </c>
      <c r="I73" s="65" t="s">
        <v>426</v>
      </c>
      <c r="J73" s="65" t="s">
        <v>425</v>
      </c>
      <c r="K73" s="61"/>
      <c r="L73" s="61"/>
      <c r="M73" s="61"/>
      <c r="N73" s="61"/>
      <c r="P73" s="60"/>
      <c r="Q73" s="60"/>
    </row>
    <row r="74" spans="1:17" ht="30" customHeight="1" x14ac:dyDescent="0.2">
      <c r="A74" s="58">
        <v>61</v>
      </c>
      <c r="B74" s="58" t="str">
        <f t="shared" si="5"/>
        <v/>
      </c>
      <c r="C74" s="58" t="str">
        <f t="shared" si="6"/>
        <v>（３５）</v>
      </c>
      <c r="D74" s="58">
        <f t="shared" si="7"/>
        <v>61</v>
      </c>
      <c r="E74" s="64" t="s">
        <v>432</v>
      </c>
      <c r="F74" s="63" t="s">
        <v>431</v>
      </c>
      <c r="G74" s="65" t="s">
        <v>428</v>
      </c>
      <c r="H74" s="65" t="s">
        <v>427</v>
      </c>
      <c r="I74" s="65" t="s">
        <v>426</v>
      </c>
      <c r="J74" s="65" t="s">
        <v>425</v>
      </c>
      <c r="K74" s="61"/>
      <c r="L74" s="61"/>
      <c r="M74" s="61"/>
      <c r="N74" s="61"/>
      <c r="P74" s="60"/>
      <c r="Q74" s="60"/>
    </row>
    <row r="75" spans="1:17" ht="30" customHeight="1" x14ac:dyDescent="0.2">
      <c r="A75" s="58">
        <v>62</v>
      </c>
      <c r="B75" s="58" t="str">
        <f t="shared" si="5"/>
        <v/>
      </c>
      <c r="C75" s="58" t="str">
        <f t="shared" si="6"/>
        <v>（３６）</v>
      </c>
      <c r="D75" s="58">
        <f t="shared" si="7"/>
        <v>62</v>
      </c>
      <c r="E75" s="64" t="s">
        <v>430</v>
      </c>
      <c r="F75" s="63" t="s">
        <v>429</v>
      </c>
      <c r="G75" s="65" t="s">
        <v>428</v>
      </c>
      <c r="H75" s="65" t="s">
        <v>427</v>
      </c>
      <c r="I75" s="65" t="s">
        <v>426</v>
      </c>
      <c r="J75" s="65" t="s">
        <v>425</v>
      </c>
      <c r="K75" s="61"/>
      <c r="L75" s="61"/>
      <c r="M75" s="61"/>
      <c r="N75" s="61"/>
      <c r="P75" s="60"/>
      <c r="Q75" s="60"/>
    </row>
    <row r="76" spans="1:17" ht="30" customHeight="1" x14ac:dyDescent="0.2">
      <c r="B76" s="58" t="str">
        <f t="shared" si="5"/>
        <v/>
      </c>
      <c r="C76" s="58" t="str">
        <f t="shared" si="6"/>
        <v/>
      </c>
      <c r="D76" s="58" t="str">
        <f t="shared" si="7"/>
        <v/>
      </c>
      <c r="E76" s="114" t="s">
        <v>424</v>
      </c>
      <c r="F76" s="115"/>
      <c r="G76" s="115"/>
      <c r="H76" s="115"/>
      <c r="I76" s="115"/>
      <c r="J76" s="115"/>
      <c r="K76" s="115"/>
      <c r="L76" s="115"/>
      <c r="M76" s="115"/>
      <c r="N76" s="116"/>
      <c r="P76" s="60"/>
      <c r="Q76" s="60"/>
    </row>
    <row r="77" spans="1:17" ht="30" customHeight="1" x14ac:dyDescent="0.2">
      <c r="A77" s="58">
        <v>63</v>
      </c>
      <c r="B77" s="58" t="str">
        <f t="shared" si="5"/>
        <v/>
      </c>
      <c r="C77" s="58" t="str">
        <f t="shared" si="6"/>
        <v>（３７）</v>
      </c>
      <c r="D77" s="58">
        <f t="shared" si="7"/>
        <v>63</v>
      </c>
      <c r="E77" s="64" t="s">
        <v>423</v>
      </c>
      <c r="F77" s="63" t="s">
        <v>422</v>
      </c>
      <c r="G77" s="65" t="s">
        <v>419</v>
      </c>
      <c r="H77" s="65" t="s">
        <v>418</v>
      </c>
      <c r="I77" s="65" t="s">
        <v>417</v>
      </c>
      <c r="J77" s="65" t="s">
        <v>416</v>
      </c>
      <c r="K77" s="61"/>
      <c r="L77" s="61"/>
      <c r="M77" s="61"/>
      <c r="N77" s="61"/>
      <c r="P77" s="60"/>
      <c r="Q77" s="60"/>
    </row>
    <row r="78" spans="1:17" ht="30" customHeight="1" x14ac:dyDescent="0.2">
      <c r="A78" s="58">
        <v>64</v>
      </c>
      <c r="B78" s="58" t="str">
        <f t="shared" si="5"/>
        <v/>
      </c>
      <c r="C78" s="58" t="str">
        <f t="shared" si="6"/>
        <v>（３８）</v>
      </c>
      <c r="D78" s="58">
        <f t="shared" si="7"/>
        <v>64</v>
      </c>
      <c r="E78" s="64" t="s">
        <v>421</v>
      </c>
      <c r="F78" s="63" t="s">
        <v>420</v>
      </c>
      <c r="G78" s="65" t="s">
        <v>419</v>
      </c>
      <c r="H78" s="65" t="s">
        <v>418</v>
      </c>
      <c r="I78" s="65" t="s">
        <v>417</v>
      </c>
      <c r="J78" s="65" t="s">
        <v>416</v>
      </c>
      <c r="K78" s="61"/>
      <c r="L78" s="61"/>
      <c r="M78" s="61"/>
      <c r="N78" s="61"/>
      <c r="P78" s="60"/>
      <c r="Q78" s="60"/>
    </row>
    <row r="79" spans="1:17" ht="39" x14ac:dyDescent="0.2">
      <c r="A79" s="58">
        <v>65</v>
      </c>
      <c r="B79" s="58" t="str">
        <f t="shared" si="5"/>
        <v/>
      </c>
      <c r="C79" s="58" t="str">
        <f t="shared" si="6"/>
        <v>（３９）</v>
      </c>
      <c r="D79" s="58">
        <f t="shared" si="7"/>
        <v>65</v>
      </c>
      <c r="E79" s="64" t="s">
        <v>415</v>
      </c>
      <c r="F79" s="63" t="s">
        <v>414</v>
      </c>
      <c r="G79" s="65" t="s">
        <v>413</v>
      </c>
      <c r="H79" s="65" t="s">
        <v>374</v>
      </c>
      <c r="I79" s="65" t="s">
        <v>373</v>
      </c>
      <c r="J79" s="65" t="s">
        <v>372</v>
      </c>
      <c r="K79" s="65" t="s">
        <v>371</v>
      </c>
      <c r="L79" s="65" t="s">
        <v>382</v>
      </c>
      <c r="M79" s="61"/>
      <c r="N79" s="61"/>
      <c r="P79" s="60"/>
      <c r="Q79" s="60"/>
    </row>
    <row r="80" spans="1:17" ht="39" x14ac:dyDescent="0.2">
      <c r="A80" s="58">
        <v>66</v>
      </c>
      <c r="B80" s="58" t="str">
        <f t="shared" si="5"/>
        <v/>
      </c>
      <c r="C80" s="58" t="str">
        <f t="shared" si="6"/>
        <v>（４０）</v>
      </c>
      <c r="D80" s="58">
        <f t="shared" si="7"/>
        <v>66</v>
      </c>
      <c r="E80" s="64" t="s">
        <v>412</v>
      </c>
      <c r="F80" s="63" t="s">
        <v>411</v>
      </c>
      <c r="G80" s="65" t="s">
        <v>376</v>
      </c>
      <c r="H80" s="65" t="s">
        <v>375</v>
      </c>
      <c r="I80" s="65" t="s">
        <v>374</v>
      </c>
      <c r="J80" s="65" t="s">
        <v>373</v>
      </c>
      <c r="K80" s="65" t="s">
        <v>383</v>
      </c>
      <c r="L80" s="65" t="s">
        <v>382</v>
      </c>
      <c r="M80" s="61"/>
      <c r="N80" s="61"/>
      <c r="P80" s="60"/>
      <c r="Q80" s="60"/>
    </row>
    <row r="81" spans="1:17" ht="36" customHeight="1" x14ac:dyDescent="0.2">
      <c r="A81" s="58">
        <v>67</v>
      </c>
      <c r="B81" s="58" t="str">
        <f t="shared" si="5"/>
        <v/>
      </c>
      <c r="C81" s="58" t="str">
        <f t="shared" si="6"/>
        <v>（４１）</v>
      </c>
      <c r="D81" s="58">
        <f t="shared" si="7"/>
        <v>67</v>
      </c>
      <c r="E81" s="64" t="s">
        <v>410</v>
      </c>
      <c r="F81" s="63" t="s">
        <v>409</v>
      </c>
      <c r="G81" s="65" t="s">
        <v>408</v>
      </c>
      <c r="H81" s="65" t="s">
        <v>407</v>
      </c>
      <c r="I81" s="65" t="s">
        <v>406</v>
      </c>
      <c r="J81" s="65" t="s">
        <v>405</v>
      </c>
      <c r="K81" s="65" t="s">
        <v>404</v>
      </c>
      <c r="L81" s="65" t="s">
        <v>403</v>
      </c>
      <c r="M81" s="65" t="s">
        <v>402</v>
      </c>
      <c r="N81" s="65" t="s">
        <v>401</v>
      </c>
      <c r="P81" s="60"/>
      <c r="Q81" s="60"/>
    </row>
    <row r="82" spans="1:17" ht="33" customHeight="1" x14ac:dyDescent="0.2">
      <c r="A82" s="58">
        <v>68</v>
      </c>
      <c r="B82" s="58" t="str">
        <f t="shared" si="5"/>
        <v/>
      </c>
      <c r="C82" s="58" t="str">
        <f t="shared" si="6"/>
        <v>（４２）</v>
      </c>
      <c r="D82" s="58">
        <f t="shared" si="7"/>
        <v>68</v>
      </c>
      <c r="E82" s="64" t="s">
        <v>400</v>
      </c>
      <c r="F82" s="70" t="s">
        <v>399</v>
      </c>
      <c r="G82" s="65" t="s">
        <v>398</v>
      </c>
      <c r="H82" s="65" t="s">
        <v>397</v>
      </c>
      <c r="I82" s="65" t="s">
        <v>396</v>
      </c>
      <c r="J82" s="65" t="s">
        <v>395</v>
      </c>
      <c r="K82" s="65" t="s">
        <v>394</v>
      </c>
      <c r="L82" s="61"/>
      <c r="M82" s="61"/>
      <c r="N82" s="61"/>
      <c r="P82" s="60"/>
      <c r="Q82" s="60"/>
    </row>
    <row r="83" spans="1:17" ht="32.25" customHeight="1" x14ac:dyDescent="0.2">
      <c r="A83" s="58">
        <v>69</v>
      </c>
      <c r="B83" s="58" t="str">
        <f t="shared" si="5"/>
        <v/>
      </c>
      <c r="C83" s="58" t="str">
        <f t="shared" si="6"/>
        <v>（４３）</v>
      </c>
      <c r="D83" s="58">
        <f t="shared" si="7"/>
        <v>69</v>
      </c>
      <c r="E83" s="64" t="s">
        <v>393</v>
      </c>
      <c r="F83" s="69" t="s">
        <v>392</v>
      </c>
      <c r="G83" s="65" t="s">
        <v>391</v>
      </c>
      <c r="H83" s="65" t="s">
        <v>390</v>
      </c>
      <c r="I83" s="65" t="s">
        <v>389</v>
      </c>
      <c r="J83" s="65" t="s">
        <v>388</v>
      </c>
      <c r="K83" s="65" t="s">
        <v>387</v>
      </c>
      <c r="L83" s="61"/>
      <c r="M83" s="61"/>
      <c r="N83" s="61"/>
      <c r="O83" s="68" t="s">
        <v>386</v>
      </c>
      <c r="P83" s="60"/>
      <c r="Q83" s="60"/>
    </row>
    <row r="84" spans="1:17" ht="39" x14ac:dyDescent="0.2">
      <c r="A84" s="58">
        <v>70</v>
      </c>
      <c r="B84" s="58" t="str">
        <f t="shared" si="5"/>
        <v/>
      </c>
      <c r="C84" s="58" t="str">
        <f t="shared" si="6"/>
        <v>（４４）</v>
      </c>
      <c r="D84" s="58">
        <f t="shared" si="7"/>
        <v>70</v>
      </c>
      <c r="E84" s="64" t="s">
        <v>385</v>
      </c>
      <c r="F84" s="63" t="s">
        <v>384</v>
      </c>
      <c r="G84" s="65" t="s">
        <v>376</v>
      </c>
      <c r="H84" s="65" t="s">
        <v>375</v>
      </c>
      <c r="I84" s="65" t="s">
        <v>374</v>
      </c>
      <c r="J84" s="65" t="s">
        <v>373</v>
      </c>
      <c r="K84" s="65" t="s">
        <v>383</v>
      </c>
      <c r="L84" s="65" t="s">
        <v>382</v>
      </c>
      <c r="M84" s="61"/>
      <c r="N84" s="61"/>
      <c r="P84" s="60"/>
      <c r="Q84" s="60"/>
    </row>
    <row r="85" spans="1:17" ht="39" x14ac:dyDescent="0.2">
      <c r="A85" s="58">
        <v>71</v>
      </c>
      <c r="B85" s="58" t="str">
        <f t="shared" si="5"/>
        <v/>
      </c>
      <c r="C85" s="58" t="str">
        <f t="shared" si="6"/>
        <v>（４５）</v>
      </c>
      <c r="D85" s="58">
        <f t="shared" si="7"/>
        <v>71</v>
      </c>
      <c r="E85" s="64" t="s">
        <v>381</v>
      </c>
      <c r="F85" s="63" t="s">
        <v>380</v>
      </c>
      <c r="G85" s="65" t="s">
        <v>379</v>
      </c>
      <c r="H85" s="65" t="s">
        <v>366</v>
      </c>
      <c r="I85" s="61"/>
      <c r="J85" s="61"/>
      <c r="K85" s="61"/>
      <c r="L85" s="61"/>
      <c r="M85" s="61"/>
      <c r="N85" s="61"/>
      <c r="P85" s="60"/>
      <c r="Q85" s="60"/>
    </row>
    <row r="86" spans="1:17" ht="39" x14ac:dyDescent="0.2">
      <c r="A86" s="58">
        <v>72</v>
      </c>
      <c r="B86" s="58" t="str">
        <f t="shared" si="5"/>
        <v/>
      </c>
      <c r="C86" s="58" t="str">
        <f t="shared" si="6"/>
        <v>（４６）</v>
      </c>
      <c r="D86" s="58">
        <f t="shared" si="7"/>
        <v>72</v>
      </c>
      <c r="E86" s="64" t="s">
        <v>378</v>
      </c>
      <c r="F86" s="63" t="s">
        <v>377</v>
      </c>
      <c r="G86" s="65" t="s">
        <v>376</v>
      </c>
      <c r="H86" s="65" t="s">
        <v>375</v>
      </c>
      <c r="I86" s="65" t="s">
        <v>374</v>
      </c>
      <c r="J86" s="65" t="s">
        <v>373</v>
      </c>
      <c r="K86" s="67" t="s">
        <v>372</v>
      </c>
      <c r="L86" s="65" t="s">
        <v>371</v>
      </c>
      <c r="M86" s="65" t="s">
        <v>370</v>
      </c>
      <c r="N86" s="61"/>
      <c r="P86" s="60"/>
      <c r="Q86" s="60"/>
    </row>
    <row r="87" spans="1:17" ht="39" x14ac:dyDescent="0.2">
      <c r="A87" s="58">
        <v>73</v>
      </c>
      <c r="B87" s="58" t="str">
        <f t="shared" si="5"/>
        <v/>
      </c>
      <c r="C87" s="58" t="str">
        <f t="shared" si="6"/>
        <v>（４７）</v>
      </c>
      <c r="D87" s="58">
        <f t="shared" si="7"/>
        <v>73</v>
      </c>
      <c r="E87" s="64" t="s">
        <v>369</v>
      </c>
      <c r="F87" s="63" t="s">
        <v>368</v>
      </c>
      <c r="G87" s="65" t="s">
        <v>367</v>
      </c>
      <c r="H87" s="65" t="s">
        <v>366</v>
      </c>
      <c r="I87" s="61"/>
      <c r="J87" s="61"/>
      <c r="K87" s="61"/>
      <c r="L87" s="61"/>
      <c r="M87" s="61"/>
      <c r="N87" s="61"/>
      <c r="P87" s="60"/>
      <c r="Q87" s="60"/>
    </row>
    <row r="88" spans="1:17" ht="39" customHeight="1" x14ac:dyDescent="0.2">
      <c r="A88" s="58">
        <v>74</v>
      </c>
      <c r="B88" s="58" t="str">
        <f t="shared" si="5"/>
        <v/>
      </c>
      <c r="C88" s="58" t="str">
        <f t="shared" si="6"/>
        <v>（４８）</v>
      </c>
      <c r="D88" s="58">
        <f t="shared" si="7"/>
        <v>74</v>
      </c>
      <c r="E88" s="64" t="s">
        <v>365</v>
      </c>
      <c r="F88" s="63" t="s">
        <v>364</v>
      </c>
      <c r="G88" s="65" t="s">
        <v>363</v>
      </c>
      <c r="H88" s="65" t="s">
        <v>362</v>
      </c>
      <c r="I88" s="65" t="s">
        <v>361</v>
      </c>
      <c r="J88" s="65" t="s">
        <v>360</v>
      </c>
      <c r="K88" s="61"/>
      <c r="L88" s="61"/>
      <c r="M88" s="61"/>
      <c r="N88" s="61"/>
      <c r="P88" s="60"/>
      <c r="Q88" s="60"/>
    </row>
    <row r="89" spans="1:17" ht="50.25" customHeight="1" x14ac:dyDescent="0.2">
      <c r="A89" s="58">
        <v>75</v>
      </c>
      <c r="B89" s="58" t="str">
        <f t="shared" si="5"/>
        <v/>
      </c>
      <c r="C89" s="58" t="str">
        <f t="shared" si="6"/>
        <v>（４９）</v>
      </c>
      <c r="D89" s="58">
        <f t="shared" si="7"/>
        <v>75</v>
      </c>
      <c r="E89" s="64" t="s">
        <v>359</v>
      </c>
      <c r="F89" s="63" t="s">
        <v>358</v>
      </c>
      <c r="G89" s="65" t="s">
        <v>357</v>
      </c>
      <c r="H89" s="65" t="s">
        <v>356</v>
      </c>
      <c r="I89" s="65" t="s">
        <v>355</v>
      </c>
      <c r="J89" s="65" t="s">
        <v>354</v>
      </c>
      <c r="K89" s="61"/>
      <c r="L89" s="61"/>
      <c r="M89" s="61"/>
      <c r="N89" s="61"/>
      <c r="P89" s="60"/>
      <c r="Q89" s="60"/>
    </row>
    <row r="90" spans="1:17" ht="30" customHeight="1" x14ac:dyDescent="0.2">
      <c r="B90" s="58" t="str">
        <f t="shared" si="5"/>
        <v/>
      </c>
      <c r="C90" s="58" t="str">
        <f t="shared" si="6"/>
        <v/>
      </c>
      <c r="D90" s="58" t="str">
        <f t="shared" si="7"/>
        <v/>
      </c>
      <c r="E90" s="120" t="s">
        <v>353</v>
      </c>
      <c r="F90" s="121"/>
      <c r="G90" s="121"/>
      <c r="H90" s="121"/>
      <c r="I90" s="121"/>
      <c r="J90" s="121"/>
      <c r="K90" s="121"/>
      <c r="L90" s="121"/>
      <c r="M90" s="121"/>
      <c r="N90" s="122"/>
      <c r="P90" s="60"/>
      <c r="Q90" s="60"/>
    </row>
    <row r="91" spans="1:17" ht="30" customHeight="1" x14ac:dyDescent="0.2">
      <c r="A91" s="58">
        <v>76</v>
      </c>
      <c r="B91" s="58" t="str">
        <f t="shared" si="5"/>
        <v/>
      </c>
      <c r="C91" s="58" t="str">
        <f t="shared" si="6"/>
        <v>（５０）</v>
      </c>
      <c r="D91" s="58">
        <f t="shared" si="7"/>
        <v>76</v>
      </c>
      <c r="E91" s="64" t="s">
        <v>352</v>
      </c>
      <c r="F91" s="66" t="s">
        <v>351</v>
      </c>
      <c r="G91" s="65" t="s">
        <v>328</v>
      </c>
      <c r="H91" s="65" t="s">
        <v>327</v>
      </c>
      <c r="I91" s="65" t="s">
        <v>326</v>
      </c>
      <c r="J91" s="65" t="s">
        <v>325</v>
      </c>
      <c r="K91" s="61"/>
      <c r="L91" s="61"/>
      <c r="M91" s="61"/>
      <c r="N91" s="61"/>
      <c r="P91" s="60"/>
      <c r="Q91" s="60"/>
    </row>
    <row r="92" spans="1:17" ht="30" customHeight="1" x14ac:dyDescent="0.2">
      <c r="A92" s="58">
        <v>77</v>
      </c>
      <c r="B92" s="58" t="str">
        <f t="shared" si="5"/>
        <v/>
      </c>
      <c r="C92" s="58" t="str">
        <f t="shared" si="6"/>
        <v>（５１）</v>
      </c>
      <c r="D92" s="58">
        <f t="shared" si="7"/>
        <v>77</v>
      </c>
      <c r="E92" s="64" t="s">
        <v>350</v>
      </c>
      <c r="F92" s="66" t="s">
        <v>349</v>
      </c>
      <c r="G92" s="65" t="s">
        <v>328</v>
      </c>
      <c r="H92" s="65" t="s">
        <v>327</v>
      </c>
      <c r="I92" s="65" t="s">
        <v>326</v>
      </c>
      <c r="J92" s="65" t="s">
        <v>325</v>
      </c>
      <c r="K92" s="61"/>
      <c r="L92" s="61"/>
      <c r="M92" s="61"/>
      <c r="N92" s="61"/>
      <c r="P92" s="60"/>
      <c r="Q92" s="60"/>
    </row>
    <row r="93" spans="1:17" ht="30" customHeight="1" x14ac:dyDescent="0.2">
      <c r="A93" s="58">
        <v>78</v>
      </c>
      <c r="B93" s="58" t="str">
        <f t="shared" si="5"/>
        <v/>
      </c>
      <c r="C93" s="58" t="str">
        <f t="shared" si="6"/>
        <v>（５２）</v>
      </c>
      <c r="D93" s="58">
        <f t="shared" si="7"/>
        <v>78</v>
      </c>
      <c r="E93" s="64" t="s">
        <v>348</v>
      </c>
      <c r="F93" s="66" t="s">
        <v>347</v>
      </c>
      <c r="G93" s="65" t="s">
        <v>328</v>
      </c>
      <c r="H93" s="65" t="s">
        <v>327</v>
      </c>
      <c r="I93" s="65" t="s">
        <v>326</v>
      </c>
      <c r="J93" s="65" t="s">
        <v>325</v>
      </c>
      <c r="K93" s="61"/>
      <c r="L93" s="61"/>
      <c r="M93" s="61"/>
      <c r="N93" s="61"/>
      <c r="P93" s="60"/>
      <c r="Q93" s="60"/>
    </row>
    <row r="94" spans="1:17" ht="30" customHeight="1" x14ac:dyDescent="0.2">
      <c r="A94" s="58">
        <v>79</v>
      </c>
      <c r="B94" s="58" t="str">
        <f t="shared" si="5"/>
        <v/>
      </c>
      <c r="C94" s="58" t="str">
        <f t="shared" si="6"/>
        <v>（５３）</v>
      </c>
      <c r="D94" s="58">
        <f t="shared" si="7"/>
        <v>79</v>
      </c>
      <c r="E94" s="64" t="s">
        <v>346</v>
      </c>
      <c r="F94" s="66" t="s">
        <v>345</v>
      </c>
      <c r="G94" s="65" t="s">
        <v>328</v>
      </c>
      <c r="H94" s="65" t="s">
        <v>327</v>
      </c>
      <c r="I94" s="65" t="s">
        <v>326</v>
      </c>
      <c r="J94" s="65" t="s">
        <v>325</v>
      </c>
      <c r="K94" s="61"/>
      <c r="L94" s="61"/>
      <c r="M94" s="61"/>
      <c r="N94" s="61"/>
      <c r="P94" s="60"/>
      <c r="Q94" s="60"/>
    </row>
    <row r="95" spans="1:17" ht="30" customHeight="1" x14ac:dyDescent="0.2">
      <c r="A95" s="58">
        <v>80</v>
      </c>
      <c r="B95" s="58" t="str">
        <f t="shared" si="5"/>
        <v/>
      </c>
      <c r="C95" s="58" t="str">
        <f t="shared" si="6"/>
        <v>（５４）</v>
      </c>
      <c r="D95" s="58">
        <f t="shared" si="7"/>
        <v>80</v>
      </c>
      <c r="E95" s="64" t="s">
        <v>344</v>
      </c>
      <c r="F95" s="66" t="s">
        <v>343</v>
      </c>
      <c r="G95" s="65" t="s">
        <v>328</v>
      </c>
      <c r="H95" s="65" t="s">
        <v>327</v>
      </c>
      <c r="I95" s="65" t="s">
        <v>326</v>
      </c>
      <c r="J95" s="65" t="s">
        <v>325</v>
      </c>
      <c r="K95" s="61"/>
      <c r="L95" s="61"/>
      <c r="M95" s="61"/>
      <c r="N95" s="61"/>
      <c r="P95" s="60"/>
      <c r="Q95" s="60"/>
    </row>
    <row r="96" spans="1:17" ht="30" customHeight="1" x14ac:dyDescent="0.2">
      <c r="A96" s="58">
        <v>81</v>
      </c>
      <c r="B96" s="58" t="str">
        <f t="shared" si="5"/>
        <v/>
      </c>
      <c r="C96" s="58" t="str">
        <f t="shared" si="6"/>
        <v>（５５）</v>
      </c>
      <c r="D96" s="58">
        <f t="shared" si="7"/>
        <v>81</v>
      </c>
      <c r="E96" s="64" t="s">
        <v>342</v>
      </c>
      <c r="F96" s="66" t="s">
        <v>341</v>
      </c>
      <c r="G96" s="65" t="s">
        <v>328</v>
      </c>
      <c r="H96" s="65" t="s">
        <v>327</v>
      </c>
      <c r="I96" s="65" t="s">
        <v>326</v>
      </c>
      <c r="J96" s="65" t="s">
        <v>325</v>
      </c>
      <c r="K96" s="61"/>
      <c r="L96" s="61"/>
      <c r="M96" s="61"/>
      <c r="N96" s="61"/>
      <c r="P96" s="60"/>
      <c r="Q96" s="60"/>
    </row>
    <row r="97" spans="1:17" ht="30" customHeight="1" x14ac:dyDescent="0.2">
      <c r="A97" s="58">
        <v>82</v>
      </c>
      <c r="B97" s="58" t="str">
        <f t="shared" si="5"/>
        <v/>
      </c>
      <c r="C97" s="58" t="str">
        <f t="shared" si="6"/>
        <v>（５６）</v>
      </c>
      <c r="D97" s="58">
        <f t="shared" si="7"/>
        <v>82</v>
      </c>
      <c r="E97" s="64" t="s">
        <v>340</v>
      </c>
      <c r="F97" s="66" t="s">
        <v>339</v>
      </c>
      <c r="G97" s="65" t="s">
        <v>328</v>
      </c>
      <c r="H97" s="65" t="s">
        <v>327</v>
      </c>
      <c r="I97" s="65" t="s">
        <v>326</v>
      </c>
      <c r="J97" s="65" t="s">
        <v>325</v>
      </c>
      <c r="K97" s="61"/>
      <c r="L97" s="61"/>
      <c r="M97" s="61"/>
      <c r="N97" s="61"/>
      <c r="P97" s="60"/>
      <c r="Q97" s="60"/>
    </row>
    <row r="98" spans="1:17" ht="30" customHeight="1" x14ac:dyDescent="0.2">
      <c r="A98" s="58">
        <v>83</v>
      </c>
      <c r="B98" s="58" t="str">
        <f t="shared" si="5"/>
        <v/>
      </c>
      <c r="C98" s="58" t="str">
        <f t="shared" si="6"/>
        <v>（５７）</v>
      </c>
      <c r="D98" s="58">
        <f t="shared" si="7"/>
        <v>83</v>
      </c>
      <c r="E98" s="64" t="s">
        <v>338</v>
      </c>
      <c r="F98" s="66" t="s">
        <v>337</v>
      </c>
      <c r="G98" s="65" t="s">
        <v>328</v>
      </c>
      <c r="H98" s="65" t="s">
        <v>327</v>
      </c>
      <c r="I98" s="65" t="s">
        <v>326</v>
      </c>
      <c r="J98" s="65" t="s">
        <v>325</v>
      </c>
      <c r="K98" s="61"/>
      <c r="L98" s="61"/>
      <c r="M98" s="61"/>
      <c r="N98" s="61"/>
      <c r="P98" s="60"/>
      <c r="Q98" s="60"/>
    </row>
    <row r="99" spans="1:17" ht="30" customHeight="1" x14ac:dyDescent="0.2">
      <c r="A99" s="58">
        <v>84</v>
      </c>
      <c r="B99" s="58" t="str">
        <f t="shared" si="5"/>
        <v/>
      </c>
      <c r="C99" s="58" t="str">
        <f t="shared" si="6"/>
        <v>（５８）</v>
      </c>
      <c r="D99" s="58">
        <f t="shared" si="7"/>
        <v>84</v>
      </c>
      <c r="E99" s="64" t="s">
        <v>336</v>
      </c>
      <c r="F99" s="66" t="s">
        <v>335</v>
      </c>
      <c r="G99" s="65" t="s">
        <v>328</v>
      </c>
      <c r="H99" s="65" t="s">
        <v>327</v>
      </c>
      <c r="I99" s="65" t="s">
        <v>326</v>
      </c>
      <c r="J99" s="65" t="s">
        <v>325</v>
      </c>
      <c r="K99" s="61"/>
      <c r="L99" s="61"/>
      <c r="M99" s="61"/>
      <c r="N99" s="61"/>
      <c r="P99" s="60"/>
      <c r="Q99" s="60"/>
    </row>
    <row r="100" spans="1:17" ht="30" customHeight="1" x14ac:dyDescent="0.2">
      <c r="A100" s="58">
        <v>85</v>
      </c>
      <c r="B100" s="58" t="str">
        <f t="shared" si="5"/>
        <v/>
      </c>
      <c r="C100" s="58" t="str">
        <f t="shared" si="6"/>
        <v>（５９）</v>
      </c>
      <c r="D100" s="58">
        <f t="shared" si="7"/>
        <v>85</v>
      </c>
      <c r="E100" s="64" t="s">
        <v>334</v>
      </c>
      <c r="F100" s="66" t="s">
        <v>333</v>
      </c>
      <c r="G100" s="65" t="s">
        <v>328</v>
      </c>
      <c r="H100" s="65" t="s">
        <v>327</v>
      </c>
      <c r="I100" s="65" t="s">
        <v>326</v>
      </c>
      <c r="J100" s="65" t="s">
        <v>325</v>
      </c>
      <c r="K100" s="61"/>
      <c r="L100" s="61"/>
      <c r="M100" s="61"/>
      <c r="N100" s="61"/>
      <c r="P100" s="60"/>
      <c r="Q100" s="60"/>
    </row>
    <row r="101" spans="1:17" ht="30" customHeight="1" x14ac:dyDescent="0.2">
      <c r="A101" s="58">
        <v>86</v>
      </c>
      <c r="B101" s="58" t="str">
        <f t="shared" si="5"/>
        <v/>
      </c>
      <c r="C101" s="58" t="str">
        <f t="shared" si="6"/>
        <v>（６０）</v>
      </c>
      <c r="D101" s="58">
        <f t="shared" si="7"/>
        <v>86</v>
      </c>
      <c r="E101" s="64" t="s">
        <v>332</v>
      </c>
      <c r="F101" s="66" t="s">
        <v>331</v>
      </c>
      <c r="G101" s="65" t="s">
        <v>328</v>
      </c>
      <c r="H101" s="65" t="s">
        <v>327</v>
      </c>
      <c r="I101" s="65" t="s">
        <v>326</v>
      </c>
      <c r="J101" s="65" t="s">
        <v>325</v>
      </c>
      <c r="K101" s="61"/>
      <c r="L101" s="61"/>
      <c r="M101" s="61"/>
      <c r="N101" s="61"/>
      <c r="P101" s="60"/>
      <c r="Q101" s="60"/>
    </row>
    <row r="102" spans="1:17" ht="30" customHeight="1" x14ac:dyDescent="0.2">
      <c r="A102" s="58">
        <v>87</v>
      </c>
      <c r="B102" s="58" t="str">
        <f t="shared" si="5"/>
        <v/>
      </c>
      <c r="C102" s="58" t="str">
        <f t="shared" si="6"/>
        <v>（６１）</v>
      </c>
      <c r="D102" s="58">
        <f t="shared" si="7"/>
        <v>87</v>
      </c>
      <c r="E102" s="64" t="s">
        <v>330</v>
      </c>
      <c r="F102" s="66" t="s">
        <v>329</v>
      </c>
      <c r="G102" s="65" t="s">
        <v>328</v>
      </c>
      <c r="H102" s="65" t="s">
        <v>327</v>
      </c>
      <c r="I102" s="65" t="s">
        <v>326</v>
      </c>
      <c r="J102" s="65" t="s">
        <v>325</v>
      </c>
      <c r="K102" s="61"/>
      <c r="L102" s="61"/>
      <c r="M102" s="61"/>
      <c r="N102" s="61"/>
      <c r="P102" s="60"/>
      <c r="Q102" s="60"/>
    </row>
    <row r="103" spans="1:17" ht="30" customHeight="1" x14ac:dyDescent="0.2">
      <c r="B103" s="58" t="str">
        <f t="shared" si="5"/>
        <v/>
      </c>
      <c r="C103" s="58" t="str">
        <f t="shared" si="6"/>
        <v/>
      </c>
      <c r="D103" s="58" t="str">
        <f t="shared" si="7"/>
        <v/>
      </c>
      <c r="E103" s="114" t="s">
        <v>324</v>
      </c>
      <c r="F103" s="115"/>
      <c r="G103" s="115"/>
      <c r="H103" s="115"/>
      <c r="I103" s="115"/>
      <c r="J103" s="115"/>
      <c r="K103" s="115"/>
      <c r="L103" s="115"/>
      <c r="M103" s="115"/>
      <c r="N103" s="116"/>
      <c r="P103" s="60"/>
      <c r="Q103" s="60"/>
    </row>
    <row r="104" spans="1:17" ht="30" customHeight="1" x14ac:dyDescent="0.2">
      <c r="A104" s="58">
        <v>88</v>
      </c>
      <c r="B104" s="58" t="str">
        <f t="shared" ref="B104" si="8">IF(A104&lt;&gt;"",B103,IF(ISERROR(FIND("　",E104)),E104,""))</f>
        <v/>
      </c>
      <c r="C104" s="58" t="str">
        <f t="shared" ref="C104" si="9">IF(A104&lt;&gt;"", B104&amp;E104, "")</f>
        <v>（６２）</v>
      </c>
      <c r="D104" s="58">
        <f t="shared" si="7"/>
        <v>88</v>
      </c>
      <c r="E104" s="64" t="s">
        <v>323</v>
      </c>
      <c r="F104" s="63" t="s">
        <v>322</v>
      </c>
      <c r="G104" s="62" t="s">
        <v>321</v>
      </c>
      <c r="H104" s="61"/>
      <c r="I104" s="61"/>
      <c r="J104" s="61"/>
      <c r="K104" s="61"/>
      <c r="L104" s="61"/>
      <c r="M104" s="61"/>
      <c r="N104" s="61"/>
      <c r="P104" s="60"/>
      <c r="Q104" s="60"/>
    </row>
  </sheetData>
  <mergeCells count="9">
    <mergeCell ref="G5:N5"/>
    <mergeCell ref="E5:E6"/>
    <mergeCell ref="F5:F6"/>
    <mergeCell ref="E39:N39"/>
    <mergeCell ref="E103:N103"/>
    <mergeCell ref="E59:N59"/>
    <mergeCell ref="E67:N67"/>
    <mergeCell ref="E76:N76"/>
    <mergeCell ref="E90:N90"/>
  </mergeCells>
  <phoneticPr fontId="1"/>
  <pageMargins left="0.70866141732283472" right="0.70866141732283472" top="0.74803149606299213" bottom="0.74803149606299213" header="0.31496062992125984" footer="0.31496062992125984"/>
  <pageSetup paperSize="9" scale="80" fitToHeight="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01"/>
  <sheetViews>
    <sheetView zoomScaleNormal="100" workbookViewId="0"/>
  </sheetViews>
  <sheetFormatPr defaultColWidth="9" defaultRowHeight="30" customHeight="1" x14ac:dyDescent="0.2"/>
  <cols>
    <col min="1" max="4" width="9" style="58"/>
    <col min="5" max="5" width="9" style="59"/>
    <col min="6" max="6" width="70.6328125" style="59" customWidth="1"/>
    <col min="7" max="16384" width="9" style="58"/>
  </cols>
  <sheetData>
    <row r="1" spans="1:35" s="91" customFormat="1" ht="19" x14ac:dyDescent="0.2">
      <c r="A1" s="96" t="s">
        <v>620</v>
      </c>
      <c r="B1" s="96"/>
      <c r="C1" s="96"/>
      <c r="D1" s="96"/>
      <c r="E1" s="94"/>
      <c r="F1" s="94"/>
      <c r="G1" s="93"/>
      <c r="H1" s="93"/>
      <c r="I1" s="93"/>
      <c r="J1" s="93"/>
      <c r="K1" s="92"/>
      <c r="L1" s="92"/>
      <c r="M1" s="92"/>
      <c r="N1" s="92"/>
    </row>
    <row r="2" spans="1:35" s="91" customFormat="1" ht="21" x14ac:dyDescent="0.2">
      <c r="A2" s="95" t="s">
        <v>619</v>
      </c>
      <c r="B2" s="95"/>
      <c r="C2" s="95"/>
      <c r="D2" s="95"/>
      <c r="E2" s="94"/>
      <c r="F2" s="94"/>
      <c r="G2" s="93"/>
      <c r="H2" s="93"/>
      <c r="I2" s="93"/>
      <c r="J2" s="93"/>
      <c r="K2" s="92"/>
      <c r="L2" s="92"/>
      <c r="M2" s="92"/>
      <c r="N2" s="92"/>
    </row>
    <row r="3" spans="1:35" s="87" customFormat="1" ht="19" x14ac:dyDescent="0.2">
      <c r="A3" s="89"/>
      <c r="B3" s="89"/>
      <c r="C3" s="89"/>
      <c r="D3" s="89"/>
      <c r="E3" s="90" t="s">
        <v>909</v>
      </c>
      <c r="F3" s="90"/>
      <c r="G3" s="89"/>
      <c r="H3" s="89"/>
      <c r="I3" s="89"/>
      <c r="J3" s="89"/>
      <c r="K3" s="88"/>
      <c r="L3" s="88"/>
      <c r="M3" s="88"/>
      <c r="N3" s="88"/>
    </row>
    <row r="4" spans="1:35" ht="30" customHeight="1" x14ac:dyDescent="0.15">
      <c r="F4" s="86"/>
    </row>
    <row r="5" spans="1:35" ht="30" customHeight="1" x14ac:dyDescent="0.2">
      <c r="E5" s="124" t="s">
        <v>617</v>
      </c>
      <c r="F5" s="124" t="s">
        <v>616</v>
      </c>
      <c r="G5" s="123" t="s">
        <v>615</v>
      </c>
      <c r="H5" s="123"/>
      <c r="I5" s="123"/>
      <c r="J5" s="123"/>
      <c r="K5" s="123"/>
      <c r="L5" s="123"/>
      <c r="M5" s="123"/>
      <c r="N5" s="123"/>
      <c r="O5" s="85" t="s">
        <v>614</v>
      </c>
    </row>
    <row r="6" spans="1:35" ht="30" customHeight="1" x14ac:dyDescent="0.2">
      <c r="E6" s="125"/>
      <c r="F6" s="125"/>
      <c r="G6" s="84" t="s">
        <v>613</v>
      </c>
      <c r="H6" s="84" t="s">
        <v>612</v>
      </c>
      <c r="I6" s="84" t="s">
        <v>611</v>
      </c>
      <c r="J6" s="84" t="s">
        <v>610</v>
      </c>
      <c r="K6" s="84" t="s">
        <v>609</v>
      </c>
      <c r="L6" s="84" t="s">
        <v>608</v>
      </c>
      <c r="M6" s="84" t="s">
        <v>607</v>
      </c>
      <c r="N6" s="84" t="s">
        <v>606</v>
      </c>
    </row>
    <row r="7" spans="1:35" s="60" customFormat="1" ht="40" customHeight="1" x14ac:dyDescent="0.2">
      <c r="E7" s="83" t="s">
        <v>908</v>
      </c>
      <c r="F7" s="82"/>
      <c r="G7" s="81"/>
      <c r="H7" s="81"/>
      <c r="I7" s="81"/>
      <c r="J7" s="81"/>
      <c r="K7" s="81"/>
      <c r="L7" s="81"/>
      <c r="M7" s="81"/>
      <c r="N7" s="80"/>
    </row>
    <row r="8" spans="1:35" ht="30" customHeight="1" x14ac:dyDescent="0.2">
      <c r="B8" s="58" t="str">
        <f>IF(A8&lt;&gt;"",B7,IF(ISERROR(FIND("　",E8)),E8,""))</f>
        <v>（１）</v>
      </c>
      <c r="C8" s="58" t="str">
        <f>IF(A8&lt;&gt;"", B8&amp;E8, "")</f>
        <v/>
      </c>
      <c r="D8" s="58" t="str">
        <f>IF(A8=0,"",A8)</f>
        <v/>
      </c>
      <c r="E8" s="64" t="s">
        <v>826</v>
      </c>
      <c r="F8" s="75" t="s">
        <v>907</v>
      </c>
      <c r="G8" s="61"/>
      <c r="H8" s="61"/>
      <c r="I8" s="61"/>
      <c r="J8" s="61"/>
      <c r="K8" s="61"/>
      <c r="L8" s="61"/>
      <c r="M8" s="61"/>
      <c r="N8" s="61"/>
      <c r="P8" s="60"/>
      <c r="Q8" s="60"/>
      <c r="R8" s="60"/>
      <c r="S8" s="60"/>
      <c r="T8" s="60"/>
      <c r="U8" s="60"/>
      <c r="V8" s="60"/>
      <c r="W8" s="60"/>
      <c r="X8" s="60"/>
      <c r="Y8" s="60"/>
      <c r="Z8" s="60"/>
      <c r="AA8" s="60"/>
      <c r="AB8" s="60"/>
      <c r="AC8" s="60"/>
      <c r="AD8" s="60"/>
      <c r="AE8" s="60"/>
      <c r="AF8" s="60"/>
      <c r="AG8" s="60"/>
      <c r="AH8" s="60"/>
      <c r="AI8" s="60"/>
    </row>
    <row r="9" spans="1:35" ht="30" customHeight="1" x14ac:dyDescent="0.2">
      <c r="A9" s="58">
        <v>1</v>
      </c>
      <c r="B9" s="58" t="str">
        <f t="shared" ref="B9:B72" si="0">IF(A9&lt;&gt;"",B8,IF(ISERROR(FIND("　",E9)),E9,""))</f>
        <v>（１）</v>
      </c>
      <c r="C9" s="58" t="str">
        <f t="shared" ref="C9:C72" si="1">IF(A9&lt;&gt;"", B9&amp;E9, "")</f>
        <v>（１）ア</v>
      </c>
      <c r="D9" s="58">
        <f t="shared" ref="D9:D72" si="2">IF(A9=0,"",A9)</f>
        <v>1</v>
      </c>
      <c r="E9" s="79" t="s">
        <v>746</v>
      </c>
      <c r="F9" s="63" t="s">
        <v>824</v>
      </c>
      <c r="G9" s="65" t="s">
        <v>598</v>
      </c>
      <c r="H9" s="65" t="s">
        <v>597</v>
      </c>
      <c r="I9" s="65" t="s">
        <v>596</v>
      </c>
      <c r="J9" s="65" t="s">
        <v>595</v>
      </c>
      <c r="K9" s="61"/>
      <c r="L9" s="61"/>
      <c r="M9" s="61"/>
      <c r="N9" s="61"/>
      <c r="P9" s="60"/>
      <c r="Q9" s="60"/>
      <c r="R9" s="60"/>
      <c r="S9" s="60"/>
      <c r="T9" s="60"/>
      <c r="U9" s="60"/>
      <c r="V9" s="60"/>
      <c r="W9" s="60"/>
      <c r="X9" s="60"/>
      <c r="Y9" s="60"/>
      <c r="Z9" s="60"/>
      <c r="AA9" s="60"/>
      <c r="AB9" s="60"/>
      <c r="AC9" s="60"/>
      <c r="AD9" s="60"/>
      <c r="AE9" s="60"/>
      <c r="AF9" s="60"/>
      <c r="AG9" s="60"/>
      <c r="AH9" s="60"/>
      <c r="AI9" s="60"/>
    </row>
    <row r="10" spans="1:35" ht="30" customHeight="1" x14ac:dyDescent="0.2">
      <c r="A10" s="58">
        <v>2</v>
      </c>
      <c r="B10" s="58" t="str">
        <f t="shared" si="0"/>
        <v>（１）</v>
      </c>
      <c r="C10" s="58" t="str">
        <f t="shared" si="1"/>
        <v>（１）イ</v>
      </c>
      <c r="D10" s="58">
        <f t="shared" si="2"/>
        <v>2</v>
      </c>
      <c r="E10" s="79" t="s">
        <v>744</v>
      </c>
      <c r="F10" s="63" t="s">
        <v>906</v>
      </c>
      <c r="G10" s="65" t="s">
        <v>598</v>
      </c>
      <c r="H10" s="65" t="s">
        <v>597</v>
      </c>
      <c r="I10" s="65" t="s">
        <v>596</v>
      </c>
      <c r="J10" s="65" t="s">
        <v>595</v>
      </c>
      <c r="K10" s="61"/>
      <c r="L10" s="61"/>
      <c r="M10" s="61"/>
      <c r="N10" s="61"/>
      <c r="P10" s="60"/>
      <c r="Q10" s="60"/>
      <c r="R10" s="60"/>
      <c r="S10" s="60"/>
      <c r="T10" s="60"/>
      <c r="U10" s="60"/>
      <c r="V10" s="60"/>
      <c r="W10" s="60"/>
      <c r="X10" s="60"/>
      <c r="Y10" s="60"/>
      <c r="Z10" s="60"/>
      <c r="AA10" s="60"/>
      <c r="AB10" s="60"/>
      <c r="AC10" s="60"/>
      <c r="AD10" s="60"/>
      <c r="AE10" s="60"/>
      <c r="AF10" s="60"/>
      <c r="AG10" s="60"/>
      <c r="AH10" s="60"/>
      <c r="AI10" s="60"/>
    </row>
    <row r="11" spans="1:35" ht="30" customHeight="1" x14ac:dyDescent="0.2">
      <c r="A11" s="58">
        <v>3</v>
      </c>
      <c r="B11" s="58" t="str">
        <f t="shared" si="0"/>
        <v>（１）</v>
      </c>
      <c r="C11" s="58" t="str">
        <f t="shared" si="1"/>
        <v>（１）ウ</v>
      </c>
      <c r="D11" s="58">
        <f t="shared" si="2"/>
        <v>3</v>
      </c>
      <c r="E11" s="79" t="s">
        <v>742</v>
      </c>
      <c r="F11" s="63" t="s">
        <v>600</v>
      </c>
      <c r="G11" s="65" t="s">
        <v>598</v>
      </c>
      <c r="H11" s="65" t="s">
        <v>597</v>
      </c>
      <c r="I11" s="65" t="s">
        <v>596</v>
      </c>
      <c r="J11" s="65" t="s">
        <v>595</v>
      </c>
      <c r="K11" s="61"/>
      <c r="L11" s="61"/>
      <c r="M11" s="61"/>
      <c r="N11" s="61"/>
      <c r="P11" s="60"/>
      <c r="Q11" s="60"/>
      <c r="R11" s="60"/>
      <c r="S11" s="60"/>
      <c r="T11" s="60"/>
      <c r="U11" s="60"/>
      <c r="V11" s="60"/>
      <c r="W11" s="60"/>
      <c r="X11" s="60"/>
      <c r="Y11" s="60"/>
      <c r="Z11" s="60"/>
      <c r="AA11" s="60"/>
      <c r="AB11" s="60"/>
      <c r="AC11" s="60"/>
      <c r="AD11" s="60"/>
      <c r="AE11" s="60"/>
      <c r="AF11" s="60"/>
      <c r="AG11" s="60"/>
      <c r="AH11" s="60"/>
      <c r="AI11" s="60"/>
    </row>
    <row r="12" spans="1:35" ht="30" customHeight="1" x14ac:dyDescent="0.2">
      <c r="A12" s="58">
        <v>4</v>
      </c>
      <c r="B12" s="58" t="str">
        <f t="shared" si="0"/>
        <v>（１）</v>
      </c>
      <c r="C12" s="58" t="str">
        <f t="shared" si="1"/>
        <v>（１）エ</v>
      </c>
      <c r="D12" s="58">
        <f t="shared" si="2"/>
        <v>4</v>
      </c>
      <c r="E12" s="79" t="s">
        <v>740</v>
      </c>
      <c r="F12" s="63" t="s">
        <v>822</v>
      </c>
      <c r="G12" s="65" t="s">
        <v>598</v>
      </c>
      <c r="H12" s="65" t="s">
        <v>597</v>
      </c>
      <c r="I12" s="65" t="s">
        <v>596</v>
      </c>
      <c r="J12" s="65" t="s">
        <v>595</v>
      </c>
      <c r="K12" s="61"/>
      <c r="L12" s="61"/>
      <c r="M12" s="61"/>
      <c r="N12" s="61"/>
      <c r="P12" s="60"/>
      <c r="Q12" s="60"/>
      <c r="R12" s="60"/>
      <c r="S12" s="60"/>
      <c r="T12" s="60"/>
      <c r="U12" s="60"/>
      <c r="V12" s="60"/>
      <c r="W12" s="60"/>
      <c r="X12" s="60"/>
      <c r="Y12" s="60"/>
      <c r="Z12" s="60"/>
      <c r="AA12" s="60"/>
      <c r="AB12" s="60"/>
      <c r="AC12" s="60"/>
      <c r="AD12" s="60"/>
      <c r="AE12" s="60"/>
      <c r="AF12" s="60"/>
      <c r="AG12" s="60"/>
      <c r="AH12" s="60"/>
      <c r="AI12" s="60"/>
    </row>
    <row r="13" spans="1:35" ht="40" customHeight="1" x14ac:dyDescent="0.2">
      <c r="B13" s="58" t="str">
        <f t="shared" si="0"/>
        <v/>
      </c>
      <c r="C13" s="58" t="str">
        <f t="shared" si="1"/>
        <v/>
      </c>
      <c r="D13" s="58" t="str">
        <f t="shared" si="2"/>
        <v/>
      </c>
      <c r="E13" s="78" t="s">
        <v>821</v>
      </c>
      <c r="F13" s="77"/>
      <c r="G13" s="77"/>
      <c r="H13" s="77"/>
      <c r="I13" s="77"/>
      <c r="J13" s="77"/>
      <c r="K13" s="77"/>
      <c r="L13" s="77"/>
      <c r="M13" s="77"/>
      <c r="N13" s="76"/>
      <c r="P13" s="60"/>
      <c r="Q13" s="60"/>
      <c r="R13" s="60"/>
      <c r="S13" s="60"/>
      <c r="T13" s="60"/>
      <c r="U13" s="60"/>
      <c r="V13" s="60"/>
      <c r="W13" s="60"/>
      <c r="X13" s="60"/>
      <c r="Y13" s="60"/>
      <c r="Z13" s="60"/>
      <c r="AA13" s="60"/>
      <c r="AB13" s="60"/>
      <c r="AC13" s="60"/>
      <c r="AD13" s="60"/>
      <c r="AE13" s="60"/>
      <c r="AF13" s="60"/>
      <c r="AG13" s="60"/>
      <c r="AH13" s="60"/>
      <c r="AI13" s="60"/>
    </row>
    <row r="14" spans="1:35" ht="40" customHeight="1" x14ac:dyDescent="0.2">
      <c r="B14" s="58" t="str">
        <f t="shared" si="0"/>
        <v>（２）</v>
      </c>
      <c r="C14" s="58" t="str">
        <f t="shared" si="1"/>
        <v/>
      </c>
      <c r="D14" s="58" t="str">
        <f t="shared" si="2"/>
        <v/>
      </c>
      <c r="E14" s="64" t="s">
        <v>820</v>
      </c>
      <c r="F14" s="75" t="s">
        <v>905</v>
      </c>
      <c r="G14" s="61"/>
      <c r="H14" s="61"/>
      <c r="I14" s="61"/>
      <c r="J14" s="61"/>
      <c r="K14" s="61"/>
      <c r="L14" s="61"/>
      <c r="M14" s="61"/>
      <c r="N14" s="61"/>
      <c r="P14" s="60"/>
      <c r="Q14" s="60"/>
      <c r="R14" s="60"/>
      <c r="S14" s="60"/>
      <c r="T14" s="60"/>
      <c r="U14" s="60"/>
      <c r="V14" s="60"/>
      <c r="W14" s="60"/>
      <c r="X14" s="60"/>
      <c r="Y14" s="60"/>
      <c r="Z14" s="60"/>
      <c r="AA14" s="60"/>
      <c r="AB14" s="60"/>
      <c r="AC14" s="60"/>
      <c r="AD14" s="60"/>
      <c r="AE14" s="60"/>
      <c r="AF14" s="60"/>
      <c r="AG14" s="60"/>
      <c r="AH14" s="60"/>
      <c r="AI14" s="60"/>
    </row>
    <row r="15" spans="1:35" ht="30" customHeight="1" x14ac:dyDescent="0.2">
      <c r="A15" s="58">
        <v>5</v>
      </c>
      <c r="B15" s="58" t="str">
        <f t="shared" si="0"/>
        <v>（２）</v>
      </c>
      <c r="C15" s="58" t="str">
        <f t="shared" si="1"/>
        <v>（２）ア</v>
      </c>
      <c r="D15" s="58">
        <f t="shared" si="2"/>
        <v>5</v>
      </c>
      <c r="E15" s="64" t="s">
        <v>746</v>
      </c>
      <c r="F15" s="63" t="s">
        <v>904</v>
      </c>
      <c r="G15" s="65" t="s">
        <v>543</v>
      </c>
      <c r="H15" s="65" t="s">
        <v>542</v>
      </c>
      <c r="I15" s="65" t="s">
        <v>769</v>
      </c>
      <c r="J15" s="65" t="s">
        <v>540</v>
      </c>
      <c r="K15" s="65" t="s">
        <v>539</v>
      </c>
      <c r="L15" s="73"/>
      <c r="M15" s="61"/>
      <c r="N15" s="61"/>
      <c r="P15" s="60"/>
      <c r="Q15" s="60"/>
      <c r="R15" s="60"/>
      <c r="S15" s="60"/>
      <c r="T15" s="60"/>
      <c r="U15" s="60"/>
      <c r="V15" s="60"/>
      <c r="W15" s="60"/>
      <c r="X15" s="60"/>
      <c r="Y15" s="60"/>
      <c r="Z15" s="60"/>
      <c r="AA15" s="60"/>
      <c r="AB15" s="60"/>
      <c r="AC15" s="60"/>
      <c r="AD15" s="60"/>
      <c r="AE15" s="60"/>
      <c r="AF15" s="60"/>
      <c r="AG15" s="60"/>
      <c r="AH15" s="60"/>
      <c r="AI15" s="60"/>
    </row>
    <row r="16" spans="1:35" ht="30" customHeight="1" x14ac:dyDescent="0.2">
      <c r="A16" s="58">
        <v>6</v>
      </c>
      <c r="B16" s="58" t="str">
        <f t="shared" si="0"/>
        <v>（２）</v>
      </c>
      <c r="C16" s="58" t="str">
        <f t="shared" si="1"/>
        <v>（２）イ</v>
      </c>
      <c r="D16" s="58">
        <f t="shared" si="2"/>
        <v>6</v>
      </c>
      <c r="E16" s="64" t="s">
        <v>744</v>
      </c>
      <c r="F16" s="63" t="s">
        <v>903</v>
      </c>
      <c r="G16" s="65" t="s">
        <v>543</v>
      </c>
      <c r="H16" s="65" t="s">
        <v>542</v>
      </c>
      <c r="I16" s="65" t="s">
        <v>769</v>
      </c>
      <c r="J16" s="65" t="s">
        <v>540</v>
      </c>
      <c r="K16" s="65" t="s">
        <v>539</v>
      </c>
      <c r="L16" s="73"/>
      <c r="M16" s="61"/>
      <c r="N16" s="61"/>
      <c r="P16" s="60"/>
      <c r="Q16" s="60"/>
      <c r="R16" s="60"/>
      <c r="S16" s="60"/>
      <c r="T16" s="60"/>
      <c r="U16" s="60"/>
      <c r="V16" s="60"/>
      <c r="W16" s="60"/>
      <c r="X16" s="60"/>
      <c r="Y16" s="60"/>
      <c r="Z16" s="60"/>
      <c r="AA16" s="60"/>
      <c r="AB16" s="60"/>
      <c r="AC16" s="60"/>
      <c r="AD16" s="60"/>
      <c r="AE16" s="60"/>
      <c r="AF16" s="60"/>
      <c r="AG16" s="60"/>
      <c r="AH16" s="60"/>
      <c r="AI16" s="60"/>
    </row>
    <row r="17" spans="1:35" ht="30" customHeight="1" x14ac:dyDescent="0.2">
      <c r="A17" s="58">
        <v>7</v>
      </c>
      <c r="B17" s="58" t="str">
        <f t="shared" si="0"/>
        <v>（２）</v>
      </c>
      <c r="C17" s="58" t="str">
        <f t="shared" si="1"/>
        <v>（２）ウ</v>
      </c>
      <c r="D17" s="58">
        <f t="shared" si="2"/>
        <v>7</v>
      </c>
      <c r="E17" s="64" t="s">
        <v>742</v>
      </c>
      <c r="F17" s="63" t="s">
        <v>816</v>
      </c>
      <c r="G17" s="65" t="s">
        <v>543</v>
      </c>
      <c r="H17" s="65" t="s">
        <v>542</v>
      </c>
      <c r="I17" s="65" t="s">
        <v>769</v>
      </c>
      <c r="J17" s="65" t="s">
        <v>540</v>
      </c>
      <c r="K17" s="65" t="s">
        <v>539</v>
      </c>
      <c r="L17" s="73"/>
      <c r="M17" s="61"/>
      <c r="N17" s="61"/>
      <c r="P17" s="60"/>
      <c r="Q17" s="60"/>
      <c r="R17" s="60"/>
      <c r="S17" s="60"/>
      <c r="T17" s="60"/>
      <c r="U17" s="60"/>
      <c r="V17" s="60"/>
      <c r="W17" s="60"/>
      <c r="X17" s="60"/>
      <c r="Y17" s="60"/>
      <c r="Z17" s="60"/>
      <c r="AA17" s="60"/>
      <c r="AB17" s="60"/>
      <c r="AC17" s="60"/>
      <c r="AD17" s="60"/>
      <c r="AE17" s="60"/>
      <c r="AF17" s="60"/>
      <c r="AG17" s="60"/>
      <c r="AH17" s="60"/>
      <c r="AI17" s="60"/>
    </row>
    <row r="18" spans="1:35" ht="30" customHeight="1" x14ac:dyDescent="0.2">
      <c r="A18" s="58">
        <v>8</v>
      </c>
      <c r="B18" s="58" t="str">
        <f t="shared" si="0"/>
        <v>（２）</v>
      </c>
      <c r="C18" s="58" t="str">
        <f t="shared" si="1"/>
        <v>（２）エ</v>
      </c>
      <c r="D18" s="58">
        <f t="shared" si="2"/>
        <v>8</v>
      </c>
      <c r="E18" s="64" t="s">
        <v>740</v>
      </c>
      <c r="F18" s="63" t="s">
        <v>584</v>
      </c>
      <c r="G18" s="65" t="s">
        <v>543</v>
      </c>
      <c r="H18" s="65" t="s">
        <v>542</v>
      </c>
      <c r="I18" s="65" t="s">
        <v>769</v>
      </c>
      <c r="J18" s="65" t="s">
        <v>540</v>
      </c>
      <c r="K18" s="65" t="s">
        <v>539</v>
      </c>
      <c r="L18" s="73"/>
      <c r="M18" s="61"/>
      <c r="N18" s="61"/>
      <c r="P18" s="60"/>
      <c r="Q18" s="60"/>
      <c r="R18" s="60"/>
      <c r="S18" s="60"/>
      <c r="T18" s="60"/>
      <c r="U18" s="60"/>
      <c r="V18" s="60"/>
      <c r="W18" s="60"/>
      <c r="X18" s="60"/>
      <c r="Y18" s="60"/>
      <c r="Z18" s="60"/>
      <c r="AA18" s="60"/>
      <c r="AB18" s="60"/>
      <c r="AC18" s="60"/>
      <c r="AD18" s="60"/>
      <c r="AE18" s="60"/>
      <c r="AF18" s="60"/>
      <c r="AG18" s="60"/>
      <c r="AH18" s="60"/>
      <c r="AI18" s="60"/>
    </row>
    <row r="19" spans="1:35" ht="30" customHeight="1" x14ac:dyDescent="0.2">
      <c r="A19" s="58">
        <v>9</v>
      </c>
      <c r="B19" s="58" t="str">
        <f t="shared" si="0"/>
        <v>（２）</v>
      </c>
      <c r="C19" s="58" t="str">
        <f t="shared" si="1"/>
        <v>（２）オ</v>
      </c>
      <c r="D19" s="58">
        <f t="shared" si="2"/>
        <v>9</v>
      </c>
      <c r="E19" s="64" t="s">
        <v>815</v>
      </c>
      <c r="F19" s="63" t="s">
        <v>902</v>
      </c>
      <c r="G19" s="65" t="s">
        <v>543</v>
      </c>
      <c r="H19" s="65" t="s">
        <v>542</v>
      </c>
      <c r="I19" s="65" t="s">
        <v>769</v>
      </c>
      <c r="J19" s="65" t="s">
        <v>540</v>
      </c>
      <c r="K19" s="65" t="s">
        <v>539</v>
      </c>
      <c r="L19" s="73"/>
      <c r="M19" s="61"/>
      <c r="N19" s="61"/>
      <c r="P19" s="60"/>
      <c r="Q19" s="60"/>
      <c r="R19" s="60"/>
      <c r="S19" s="60"/>
      <c r="T19" s="60"/>
      <c r="U19" s="60"/>
      <c r="V19" s="60"/>
      <c r="W19" s="60"/>
      <c r="X19" s="60"/>
      <c r="Y19" s="60"/>
      <c r="Z19" s="60"/>
      <c r="AA19" s="60"/>
      <c r="AB19" s="60"/>
      <c r="AC19" s="60"/>
      <c r="AD19" s="60"/>
      <c r="AE19" s="60"/>
      <c r="AF19" s="60"/>
      <c r="AG19" s="60"/>
      <c r="AH19" s="60"/>
      <c r="AI19" s="60"/>
    </row>
    <row r="20" spans="1:35" ht="30" customHeight="1" x14ac:dyDescent="0.2">
      <c r="A20" s="58">
        <v>10</v>
      </c>
      <c r="B20" s="58" t="str">
        <f t="shared" si="0"/>
        <v>（２）</v>
      </c>
      <c r="C20" s="58" t="str">
        <f t="shared" si="1"/>
        <v>（２）カ</v>
      </c>
      <c r="D20" s="58">
        <f t="shared" si="2"/>
        <v>10</v>
      </c>
      <c r="E20" s="64" t="s">
        <v>813</v>
      </c>
      <c r="F20" s="74" t="s">
        <v>901</v>
      </c>
      <c r="G20" s="65" t="s">
        <v>543</v>
      </c>
      <c r="H20" s="65" t="s">
        <v>542</v>
      </c>
      <c r="I20" s="65" t="s">
        <v>769</v>
      </c>
      <c r="J20" s="65" t="s">
        <v>540</v>
      </c>
      <c r="K20" s="65" t="s">
        <v>539</v>
      </c>
      <c r="L20" s="73"/>
      <c r="M20" s="61"/>
      <c r="N20" s="61"/>
      <c r="P20" s="60"/>
      <c r="Q20" s="60"/>
      <c r="R20" s="60"/>
      <c r="S20" s="60"/>
      <c r="T20" s="60"/>
      <c r="U20" s="60"/>
      <c r="V20" s="60"/>
      <c r="W20" s="60"/>
      <c r="X20" s="60"/>
      <c r="Y20" s="60"/>
      <c r="Z20" s="60"/>
      <c r="AA20" s="60"/>
      <c r="AB20" s="60"/>
      <c r="AC20" s="60"/>
      <c r="AD20" s="60"/>
      <c r="AE20" s="60"/>
      <c r="AF20" s="60"/>
      <c r="AG20" s="60"/>
      <c r="AH20" s="60"/>
      <c r="AI20" s="60"/>
    </row>
    <row r="21" spans="1:35" ht="30" customHeight="1" x14ac:dyDescent="0.2">
      <c r="A21" s="58">
        <v>11</v>
      </c>
      <c r="B21" s="58" t="str">
        <f t="shared" si="0"/>
        <v>（２）</v>
      </c>
      <c r="C21" s="58" t="str">
        <f t="shared" si="1"/>
        <v>（２）キ</v>
      </c>
      <c r="D21" s="58">
        <f t="shared" si="2"/>
        <v>11</v>
      </c>
      <c r="E21" s="64" t="s">
        <v>812</v>
      </c>
      <c r="F21" s="63" t="s">
        <v>900</v>
      </c>
      <c r="G21" s="65" t="s">
        <v>543</v>
      </c>
      <c r="H21" s="65" t="s">
        <v>542</v>
      </c>
      <c r="I21" s="65" t="s">
        <v>769</v>
      </c>
      <c r="J21" s="65" t="s">
        <v>540</v>
      </c>
      <c r="K21" s="65" t="s">
        <v>539</v>
      </c>
      <c r="L21" s="73"/>
      <c r="M21" s="61"/>
      <c r="N21" s="61"/>
      <c r="P21" s="60"/>
      <c r="Q21" s="60"/>
      <c r="R21" s="60"/>
      <c r="S21" s="60"/>
      <c r="T21" s="60"/>
      <c r="U21" s="60"/>
      <c r="V21" s="60"/>
      <c r="W21" s="60"/>
      <c r="X21" s="60"/>
      <c r="Y21" s="60"/>
      <c r="Z21" s="60"/>
      <c r="AA21" s="60"/>
      <c r="AB21" s="60"/>
      <c r="AC21" s="60"/>
      <c r="AD21" s="60"/>
      <c r="AE21" s="60"/>
      <c r="AF21" s="60"/>
      <c r="AG21" s="60"/>
      <c r="AH21" s="60"/>
      <c r="AI21" s="60"/>
    </row>
    <row r="22" spans="1:35" ht="30" customHeight="1" x14ac:dyDescent="0.2">
      <c r="A22" s="58">
        <v>12</v>
      </c>
      <c r="B22" s="58" t="str">
        <f t="shared" si="0"/>
        <v>（２）</v>
      </c>
      <c r="C22" s="58" t="str">
        <f t="shared" si="1"/>
        <v>（２）ク</v>
      </c>
      <c r="D22" s="58">
        <f t="shared" si="2"/>
        <v>12</v>
      </c>
      <c r="E22" s="64" t="s">
        <v>810</v>
      </c>
      <c r="F22" s="63" t="s">
        <v>809</v>
      </c>
      <c r="G22" s="65" t="s">
        <v>543</v>
      </c>
      <c r="H22" s="65" t="s">
        <v>542</v>
      </c>
      <c r="I22" s="65" t="s">
        <v>769</v>
      </c>
      <c r="J22" s="65" t="s">
        <v>540</v>
      </c>
      <c r="K22" s="65" t="s">
        <v>539</v>
      </c>
      <c r="L22" s="73"/>
      <c r="M22" s="61"/>
      <c r="N22" s="61"/>
      <c r="P22" s="60"/>
      <c r="Q22" s="60"/>
      <c r="R22" s="60"/>
      <c r="S22" s="60"/>
      <c r="T22" s="60"/>
      <c r="U22" s="60"/>
      <c r="V22" s="60"/>
      <c r="W22" s="60"/>
      <c r="X22" s="60"/>
      <c r="Y22" s="60"/>
      <c r="Z22" s="60"/>
      <c r="AA22" s="60"/>
      <c r="AB22" s="60"/>
      <c r="AC22" s="60"/>
      <c r="AD22" s="60"/>
      <c r="AE22" s="60"/>
      <c r="AF22" s="60"/>
      <c r="AG22" s="60"/>
      <c r="AH22" s="60"/>
      <c r="AI22" s="60"/>
    </row>
    <row r="23" spans="1:35" ht="30" customHeight="1" x14ac:dyDescent="0.2">
      <c r="A23" s="58">
        <v>13</v>
      </c>
      <c r="B23" s="58" t="str">
        <f t="shared" si="0"/>
        <v>（２）</v>
      </c>
      <c r="C23" s="58" t="str">
        <f t="shared" si="1"/>
        <v>（２）ケ</v>
      </c>
      <c r="D23" s="58">
        <f t="shared" si="2"/>
        <v>13</v>
      </c>
      <c r="E23" s="64" t="s">
        <v>808</v>
      </c>
      <c r="F23" s="63" t="s">
        <v>899</v>
      </c>
      <c r="G23" s="65" t="s">
        <v>543</v>
      </c>
      <c r="H23" s="65" t="s">
        <v>542</v>
      </c>
      <c r="I23" s="65" t="s">
        <v>769</v>
      </c>
      <c r="J23" s="65" t="s">
        <v>540</v>
      </c>
      <c r="K23" s="65" t="s">
        <v>539</v>
      </c>
      <c r="L23" s="73"/>
      <c r="M23" s="61"/>
      <c r="N23" s="61"/>
      <c r="P23" s="60"/>
      <c r="Q23" s="60"/>
      <c r="R23" s="60"/>
      <c r="S23" s="60"/>
      <c r="T23" s="60"/>
      <c r="U23" s="60"/>
      <c r="V23" s="60"/>
      <c r="W23" s="60"/>
      <c r="X23" s="60"/>
      <c r="Y23" s="60"/>
      <c r="Z23" s="60"/>
      <c r="AA23" s="60"/>
      <c r="AB23" s="60"/>
      <c r="AC23" s="60"/>
      <c r="AD23" s="60"/>
      <c r="AE23" s="60"/>
      <c r="AF23" s="60"/>
      <c r="AG23" s="60"/>
      <c r="AH23" s="60"/>
      <c r="AI23" s="60"/>
    </row>
    <row r="24" spans="1:35" ht="30" customHeight="1" x14ac:dyDescent="0.2">
      <c r="A24" s="58">
        <v>14</v>
      </c>
      <c r="B24" s="58" t="str">
        <f t="shared" si="0"/>
        <v>（２）</v>
      </c>
      <c r="C24" s="58" t="str">
        <f t="shared" si="1"/>
        <v>（２）コ</v>
      </c>
      <c r="D24" s="58">
        <f t="shared" si="2"/>
        <v>14</v>
      </c>
      <c r="E24" s="64" t="s">
        <v>807</v>
      </c>
      <c r="F24" s="63" t="s">
        <v>572</v>
      </c>
      <c r="G24" s="65" t="s">
        <v>543</v>
      </c>
      <c r="H24" s="65" t="s">
        <v>542</v>
      </c>
      <c r="I24" s="65" t="s">
        <v>769</v>
      </c>
      <c r="J24" s="65" t="s">
        <v>540</v>
      </c>
      <c r="K24" s="65" t="s">
        <v>539</v>
      </c>
      <c r="L24" s="73"/>
      <c r="M24" s="61"/>
      <c r="N24" s="61"/>
      <c r="P24" s="60"/>
      <c r="Q24" s="60"/>
      <c r="R24" s="60"/>
      <c r="S24" s="60"/>
      <c r="T24" s="60"/>
      <c r="U24" s="60"/>
      <c r="V24" s="60"/>
      <c r="W24" s="60"/>
      <c r="X24" s="60"/>
      <c r="Y24" s="60"/>
      <c r="Z24" s="60"/>
      <c r="AA24" s="60"/>
      <c r="AB24" s="60"/>
      <c r="AC24" s="60"/>
      <c r="AD24" s="60"/>
      <c r="AE24" s="60"/>
      <c r="AF24" s="60"/>
      <c r="AG24" s="60"/>
      <c r="AH24" s="60"/>
      <c r="AI24" s="60"/>
    </row>
    <row r="25" spans="1:35" ht="30" customHeight="1" x14ac:dyDescent="0.2">
      <c r="A25" s="58">
        <v>15</v>
      </c>
      <c r="B25" s="58" t="str">
        <f t="shared" si="0"/>
        <v>（２）</v>
      </c>
      <c r="C25" s="58" t="str">
        <f t="shared" si="1"/>
        <v>（２）サ</v>
      </c>
      <c r="D25" s="58">
        <f t="shared" si="2"/>
        <v>15</v>
      </c>
      <c r="E25" s="64" t="s">
        <v>805</v>
      </c>
      <c r="F25" s="63" t="s">
        <v>898</v>
      </c>
      <c r="G25" s="65" t="s">
        <v>543</v>
      </c>
      <c r="H25" s="65" t="s">
        <v>542</v>
      </c>
      <c r="I25" s="65" t="s">
        <v>769</v>
      </c>
      <c r="J25" s="65" t="s">
        <v>540</v>
      </c>
      <c r="K25" s="65" t="s">
        <v>539</v>
      </c>
      <c r="L25" s="73"/>
      <c r="M25" s="61"/>
      <c r="N25" s="61"/>
      <c r="P25" s="60"/>
      <c r="Q25" s="60"/>
      <c r="R25" s="60"/>
      <c r="S25" s="60"/>
      <c r="T25" s="60"/>
      <c r="U25" s="60"/>
      <c r="V25" s="60"/>
      <c r="W25" s="60"/>
      <c r="X25" s="60"/>
      <c r="Y25" s="60"/>
      <c r="Z25" s="60"/>
      <c r="AA25" s="60"/>
      <c r="AB25" s="60"/>
      <c r="AC25" s="60"/>
      <c r="AD25" s="60"/>
      <c r="AE25" s="60"/>
      <c r="AF25" s="60"/>
      <c r="AG25" s="60"/>
      <c r="AH25" s="60"/>
      <c r="AI25" s="60"/>
    </row>
    <row r="26" spans="1:35" ht="30" customHeight="1" x14ac:dyDescent="0.2">
      <c r="A26" s="58">
        <v>16</v>
      </c>
      <c r="B26" s="58" t="str">
        <f t="shared" si="0"/>
        <v>（２）</v>
      </c>
      <c r="C26" s="58" t="str">
        <f t="shared" si="1"/>
        <v>（２）シ</v>
      </c>
      <c r="D26" s="58">
        <f t="shared" si="2"/>
        <v>16</v>
      </c>
      <c r="E26" s="64" t="s">
        <v>803</v>
      </c>
      <c r="F26" s="63" t="s">
        <v>802</v>
      </c>
      <c r="G26" s="65" t="s">
        <v>543</v>
      </c>
      <c r="H26" s="65" t="s">
        <v>542</v>
      </c>
      <c r="I26" s="65" t="s">
        <v>769</v>
      </c>
      <c r="J26" s="65" t="s">
        <v>540</v>
      </c>
      <c r="K26" s="65" t="s">
        <v>539</v>
      </c>
      <c r="L26" s="73"/>
      <c r="M26" s="61"/>
      <c r="N26" s="61"/>
      <c r="P26" s="60"/>
      <c r="Q26" s="60"/>
      <c r="R26" s="60"/>
      <c r="S26" s="60"/>
      <c r="T26" s="60"/>
      <c r="U26" s="60"/>
      <c r="V26" s="60"/>
      <c r="W26" s="60"/>
      <c r="X26" s="60"/>
      <c r="Y26" s="60"/>
      <c r="Z26" s="60"/>
      <c r="AA26" s="60"/>
      <c r="AB26" s="60"/>
      <c r="AC26" s="60"/>
      <c r="AD26" s="60"/>
      <c r="AE26" s="60"/>
      <c r="AF26" s="60"/>
      <c r="AG26" s="60"/>
      <c r="AH26" s="60"/>
      <c r="AI26" s="60"/>
    </row>
    <row r="27" spans="1:35" ht="30" customHeight="1" x14ac:dyDescent="0.2">
      <c r="A27" s="58">
        <v>17</v>
      </c>
      <c r="B27" s="58" t="str">
        <f t="shared" si="0"/>
        <v>（２）</v>
      </c>
      <c r="C27" s="58" t="str">
        <f t="shared" si="1"/>
        <v>（２）ス</v>
      </c>
      <c r="D27" s="58">
        <f t="shared" si="2"/>
        <v>17</v>
      </c>
      <c r="E27" s="64" t="s">
        <v>801</v>
      </c>
      <c r="F27" s="63" t="s">
        <v>897</v>
      </c>
      <c r="G27" s="65" t="s">
        <v>543</v>
      </c>
      <c r="H27" s="65" t="s">
        <v>542</v>
      </c>
      <c r="I27" s="65" t="s">
        <v>769</v>
      </c>
      <c r="J27" s="65" t="s">
        <v>540</v>
      </c>
      <c r="K27" s="65" t="s">
        <v>539</v>
      </c>
      <c r="L27" s="73"/>
      <c r="M27" s="61"/>
      <c r="N27" s="61"/>
      <c r="P27" s="60"/>
      <c r="Q27" s="60"/>
      <c r="R27" s="60"/>
      <c r="S27" s="60"/>
      <c r="T27" s="60"/>
      <c r="U27" s="60"/>
      <c r="V27" s="60"/>
      <c r="W27" s="60"/>
      <c r="X27" s="60"/>
      <c r="Y27" s="60"/>
      <c r="Z27" s="60"/>
      <c r="AA27" s="60"/>
      <c r="AB27" s="60"/>
      <c r="AC27" s="60"/>
      <c r="AD27" s="60"/>
      <c r="AE27" s="60"/>
      <c r="AF27" s="60"/>
      <c r="AG27" s="60"/>
      <c r="AH27" s="60"/>
      <c r="AI27" s="60"/>
    </row>
    <row r="28" spans="1:35" ht="30" customHeight="1" x14ac:dyDescent="0.2">
      <c r="A28" s="58">
        <v>18</v>
      </c>
      <c r="B28" s="58" t="str">
        <f t="shared" si="0"/>
        <v>（２）</v>
      </c>
      <c r="C28" s="58" t="str">
        <f t="shared" si="1"/>
        <v>（２）セ</v>
      </c>
      <c r="D28" s="58">
        <f t="shared" si="2"/>
        <v>18</v>
      </c>
      <c r="E28" s="64" t="s">
        <v>800</v>
      </c>
      <c r="F28" s="63" t="s">
        <v>896</v>
      </c>
      <c r="G28" s="65" t="s">
        <v>543</v>
      </c>
      <c r="H28" s="65" t="s">
        <v>542</v>
      </c>
      <c r="I28" s="65" t="s">
        <v>769</v>
      </c>
      <c r="J28" s="65" t="s">
        <v>540</v>
      </c>
      <c r="K28" s="65" t="s">
        <v>539</v>
      </c>
      <c r="L28" s="73"/>
      <c r="M28" s="61"/>
      <c r="N28" s="61"/>
      <c r="P28" s="60"/>
      <c r="Q28" s="60"/>
      <c r="R28" s="60"/>
      <c r="S28" s="60"/>
      <c r="T28" s="60"/>
      <c r="U28" s="60"/>
      <c r="V28" s="60"/>
      <c r="W28" s="60"/>
      <c r="X28" s="60"/>
      <c r="Y28" s="60"/>
      <c r="Z28" s="60"/>
      <c r="AA28" s="60"/>
      <c r="AB28" s="60"/>
      <c r="AC28" s="60"/>
      <c r="AD28" s="60"/>
      <c r="AE28" s="60"/>
      <c r="AF28" s="60"/>
      <c r="AG28" s="60"/>
      <c r="AH28" s="60"/>
      <c r="AI28" s="60"/>
    </row>
    <row r="29" spans="1:35" ht="30" customHeight="1" x14ac:dyDescent="0.2">
      <c r="A29" s="58">
        <v>19</v>
      </c>
      <c r="B29" s="58" t="str">
        <f t="shared" si="0"/>
        <v>（２）</v>
      </c>
      <c r="C29" s="58" t="str">
        <f t="shared" si="1"/>
        <v>（２）ソ</v>
      </c>
      <c r="D29" s="58">
        <f t="shared" si="2"/>
        <v>19</v>
      </c>
      <c r="E29" s="64" t="s">
        <v>799</v>
      </c>
      <c r="F29" s="63" t="s">
        <v>798</v>
      </c>
      <c r="G29" s="65" t="s">
        <v>543</v>
      </c>
      <c r="H29" s="65" t="s">
        <v>542</v>
      </c>
      <c r="I29" s="65" t="s">
        <v>769</v>
      </c>
      <c r="J29" s="65" t="s">
        <v>540</v>
      </c>
      <c r="K29" s="65" t="s">
        <v>539</v>
      </c>
      <c r="L29" s="73"/>
      <c r="M29" s="61"/>
      <c r="N29" s="61"/>
      <c r="P29" s="60"/>
      <c r="Q29" s="60"/>
      <c r="R29" s="60"/>
      <c r="S29" s="60"/>
      <c r="T29" s="60"/>
      <c r="U29" s="60"/>
      <c r="V29" s="60"/>
      <c r="W29" s="60"/>
      <c r="X29" s="60"/>
      <c r="Y29" s="60"/>
      <c r="Z29" s="60"/>
      <c r="AA29" s="60"/>
      <c r="AB29" s="60"/>
      <c r="AC29" s="60"/>
      <c r="AD29" s="60"/>
      <c r="AE29" s="60"/>
      <c r="AF29" s="60"/>
      <c r="AG29" s="60"/>
      <c r="AH29" s="60"/>
      <c r="AI29" s="60"/>
    </row>
    <row r="30" spans="1:35" ht="30" customHeight="1" x14ac:dyDescent="0.2">
      <c r="A30" s="58">
        <v>20</v>
      </c>
      <c r="B30" s="58" t="str">
        <f t="shared" si="0"/>
        <v>（２）</v>
      </c>
      <c r="C30" s="58" t="str">
        <f t="shared" si="1"/>
        <v>（２）タ</v>
      </c>
      <c r="D30" s="58">
        <f t="shared" si="2"/>
        <v>20</v>
      </c>
      <c r="E30" s="64" t="s">
        <v>797</v>
      </c>
      <c r="F30" s="63" t="s">
        <v>895</v>
      </c>
      <c r="G30" s="65" t="s">
        <v>543</v>
      </c>
      <c r="H30" s="65" t="s">
        <v>542</v>
      </c>
      <c r="I30" s="65" t="s">
        <v>769</v>
      </c>
      <c r="J30" s="65" t="s">
        <v>540</v>
      </c>
      <c r="K30" s="65" t="s">
        <v>539</v>
      </c>
      <c r="L30" s="73"/>
      <c r="M30" s="61"/>
      <c r="N30" s="61"/>
      <c r="P30" s="60"/>
      <c r="Q30" s="60"/>
      <c r="R30" s="60"/>
      <c r="S30" s="60"/>
      <c r="T30" s="60"/>
      <c r="U30" s="60"/>
      <c r="V30" s="60"/>
      <c r="W30" s="60"/>
      <c r="X30" s="60"/>
      <c r="Y30" s="60"/>
      <c r="Z30" s="60"/>
      <c r="AA30" s="60"/>
      <c r="AB30" s="60"/>
      <c r="AC30" s="60"/>
      <c r="AD30" s="60"/>
      <c r="AE30" s="60"/>
      <c r="AF30" s="60"/>
      <c r="AG30" s="60"/>
      <c r="AH30" s="60"/>
      <c r="AI30" s="60"/>
    </row>
    <row r="31" spans="1:35" ht="30" customHeight="1" x14ac:dyDescent="0.2">
      <c r="A31" s="58">
        <v>21</v>
      </c>
      <c r="B31" s="58" t="str">
        <f t="shared" si="0"/>
        <v>（２）</v>
      </c>
      <c r="C31" s="58" t="str">
        <f t="shared" si="1"/>
        <v>（２）チ</v>
      </c>
      <c r="D31" s="58">
        <f t="shared" si="2"/>
        <v>21</v>
      </c>
      <c r="E31" s="64" t="s">
        <v>796</v>
      </c>
      <c r="F31" s="63" t="s">
        <v>894</v>
      </c>
      <c r="G31" s="65" t="s">
        <v>543</v>
      </c>
      <c r="H31" s="65" t="s">
        <v>542</v>
      </c>
      <c r="I31" s="65" t="s">
        <v>769</v>
      </c>
      <c r="J31" s="65" t="s">
        <v>540</v>
      </c>
      <c r="K31" s="65" t="s">
        <v>539</v>
      </c>
      <c r="L31" s="73"/>
      <c r="M31" s="61"/>
      <c r="N31" s="61"/>
      <c r="P31" s="60"/>
      <c r="Q31" s="60"/>
      <c r="R31" s="60"/>
      <c r="S31" s="60"/>
      <c r="T31" s="60"/>
      <c r="U31" s="60"/>
      <c r="V31" s="60"/>
      <c r="W31" s="60"/>
      <c r="X31" s="60"/>
      <c r="Y31" s="60"/>
      <c r="Z31" s="60"/>
      <c r="AA31" s="60"/>
      <c r="AB31" s="60"/>
      <c r="AC31" s="60"/>
      <c r="AD31" s="60"/>
      <c r="AE31" s="60"/>
      <c r="AF31" s="60"/>
      <c r="AG31" s="60"/>
      <c r="AH31" s="60"/>
      <c r="AI31" s="60"/>
    </row>
    <row r="32" spans="1:35" ht="30" customHeight="1" x14ac:dyDescent="0.2">
      <c r="A32" s="58">
        <v>22</v>
      </c>
      <c r="B32" s="58" t="str">
        <f t="shared" si="0"/>
        <v>（２）</v>
      </c>
      <c r="C32" s="58" t="str">
        <f t="shared" si="1"/>
        <v>（２）ツ</v>
      </c>
      <c r="D32" s="58">
        <f t="shared" si="2"/>
        <v>22</v>
      </c>
      <c r="E32" s="64" t="s">
        <v>794</v>
      </c>
      <c r="F32" s="63" t="s">
        <v>893</v>
      </c>
      <c r="G32" s="65" t="s">
        <v>543</v>
      </c>
      <c r="H32" s="65" t="s">
        <v>542</v>
      </c>
      <c r="I32" s="65" t="s">
        <v>769</v>
      </c>
      <c r="J32" s="65" t="s">
        <v>540</v>
      </c>
      <c r="K32" s="65" t="s">
        <v>539</v>
      </c>
      <c r="L32" s="73"/>
      <c r="M32" s="61"/>
      <c r="N32" s="61"/>
      <c r="P32" s="60"/>
      <c r="Q32" s="60"/>
      <c r="R32" s="60"/>
      <c r="S32" s="60"/>
      <c r="T32" s="60"/>
      <c r="U32" s="60"/>
      <c r="V32" s="60"/>
      <c r="W32" s="60"/>
      <c r="X32" s="60"/>
      <c r="Y32" s="60"/>
      <c r="Z32" s="60"/>
      <c r="AA32" s="60"/>
      <c r="AB32" s="60"/>
      <c r="AC32" s="60"/>
      <c r="AD32" s="60"/>
      <c r="AE32" s="60"/>
      <c r="AF32" s="60"/>
      <c r="AG32" s="60"/>
      <c r="AH32" s="60"/>
      <c r="AI32" s="60"/>
    </row>
    <row r="33" spans="1:35" ht="30" customHeight="1" x14ac:dyDescent="0.2">
      <c r="A33" s="58">
        <v>23</v>
      </c>
      <c r="B33" s="58" t="str">
        <f t="shared" si="0"/>
        <v>（２）</v>
      </c>
      <c r="C33" s="58" t="str">
        <f t="shared" si="1"/>
        <v>（２）テ</v>
      </c>
      <c r="D33" s="58">
        <f t="shared" si="2"/>
        <v>23</v>
      </c>
      <c r="E33" s="64" t="s">
        <v>792</v>
      </c>
      <c r="F33" s="63" t="s">
        <v>791</v>
      </c>
      <c r="G33" s="65" t="s">
        <v>543</v>
      </c>
      <c r="H33" s="65" t="s">
        <v>542</v>
      </c>
      <c r="I33" s="65" t="s">
        <v>769</v>
      </c>
      <c r="J33" s="65" t="s">
        <v>540</v>
      </c>
      <c r="K33" s="65" t="s">
        <v>539</v>
      </c>
      <c r="L33" s="73"/>
      <c r="M33" s="61"/>
      <c r="N33" s="61"/>
      <c r="P33" s="60"/>
      <c r="Q33" s="60"/>
      <c r="R33" s="60"/>
      <c r="S33" s="60"/>
      <c r="T33" s="60"/>
      <c r="U33" s="60"/>
      <c r="V33" s="60"/>
      <c r="W33" s="60"/>
      <c r="X33" s="60"/>
      <c r="Y33" s="60"/>
      <c r="Z33" s="60"/>
      <c r="AA33" s="60"/>
      <c r="AB33" s="60"/>
      <c r="AC33" s="60"/>
      <c r="AD33" s="60"/>
      <c r="AE33" s="60"/>
      <c r="AF33" s="60"/>
      <c r="AG33" s="60"/>
      <c r="AH33" s="60"/>
      <c r="AI33" s="60"/>
    </row>
    <row r="34" spans="1:35" ht="30" customHeight="1" x14ac:dyDescent="0.2">
      <c r="A34" s="58">
        <v>24</v>
      </c>
      <c r="B34" s="58" t="str">
        <f t="shared" si="0"/>
        <v>（２）</v>
      </c>
      <c r="C34" s="58" t="str">
        <f t="shared" si="1"/>
        <v>（２）ト</v>
      </c>
      <c r="D34" s="58">
        <f t="shared" si="2"/>
        <v>24</v>
      </c>
      <c r="E34" s="64" t="s">
        <v>790</v>
      </c>
      <c r="F34" s="63" t="s">
        <v>552</v>
      </c>
      <c r="G34" s="65" t="s">
        <v>543</v>
      </c>
      <c r="H34" s="65" t="s">
        <v>542</v>
      </c>
      <c r="I34" s="65" t="s">
        <v>769</v>
      </c>
      <c r="J34" s="65" t="s">
        <v>540</v>
      </c>
      <c r="K34" s="65" t="s">
        <v>539</v>
      </c>
      <c r="L34" s="73"/>
      <c r="M34" s="61"/>
      <c r="N34" s="61"/>
      <c r="P34" s="60"/>
      <c r="Q34" s="60"/>
      <c r="R34" s="60"/>
      <c r="S34" s="60"/>
      <c r="T34" s="60"/>
      <c r="U34" s="60"/>
      <c r="V34" s="60"/>
      <c r="W34" s="60"/>
      <c r="X34" s="60"/>
      <c r="Y34" s="60"/>
      <c r="Z34" s="60"/>
      <c r="AA34" s="60"/>
      <c r="AB34" s="60"/>
      <c r="AC34" s="60"/>
      <c r="AD34" s="60"/>
      <c r="AE34" s="60"/>
      <c r="AF34" s="60"/>
      <c r="AG34" s="60"/>
      <c r="AH34" s="60"/>
      <c r="AI34" s="60"/>
    </row>
    <row r="35" spans="1:35" ht="30" customHeight="1" x14ac:dyDescent="0.2">
      <c r="A35" s="58">
        <v>25</v>
      </c>
      <c r="B35" s="58" t="str">
        <f t="shared" si="0"/>
        <v>（２）</v>
      </c>
      <c r="C35" s="58" t="str">
        <f t="shared" si="1"/>
        <v>（２）ナ</v>
      </c>
      <c r="D35" s="58">
        <f t="shared" si="2"/>
        <v>25</v>
      </c>
      <c r="E35" s="64" t="s">
        <v>788</v>
      </c>
      <c r="F35" s="63" t="s">
        <v>550</v>
      </c>
      <c r="G35" s="65" t="s">
        <v>543</v>
      </c>
      <c r="H35" s="65" t="s">
        <v>542</v>
      </c>
      <c r="I35" s="65" t="s">
        <v>769</v>
      </c>
      <c r="J35" s="65" t="s">
        <v>540</v>
      </c>
      <c r="K35" s="65" t="s">
        <v>539</v>
      </c>
      <c r="L35" s="73"/>
      <c r="M35" s="61"/>
      <c r="N35" s="61"/>
      <c r="P35" s="60"/>
      <c r="Q35" s="60"/>
      <c r="R35" s="60"/>
      <c r="S35" s="60"/>
      <c r="T35" s="60"/>
      <c r="U35" s="60"/>
      <c r="V35" s="60"/>
      <c r="W35" s="60"/>
      <c r="X35" s="60"/>
      <c r="Y35" s="60"/>
      <c r="Z35" s="60"/>
      <c r="AA35" s="60"/>
      <c r="AB35" s="60"/>
      <c r="AC35" s="60"/>
      <c r="AD35" s="60"/>
      <c r="AE35" s="60"/>
      <c r="AF35" s="60"/>
      <c r="AG35" s="60"/>
      <c r="AH35" s="60"/>
      <c r="AI35" s="60"/>
    </row>
    <row r="36" spans="1:35" ht="30" customHeight="1" x14ac:dyDescent="0.2">
      <c r="A36" s="58">
        <v>26</v>
      </c>
      <c r="B36" s="58" t="str">
        <f t="shared" si="0"/>
        <v>（２）</v>
      </c>
      <c r="C36" s="58" t="str">
        <f t="shared" si="1"/>
        <v>（２）ニ</v>
      </c>
      <c r="D36" s="58">
        <f t="shared" si="2"/>
        <v>26</v>
      </c>
      <c r="E36" s="64" t="s">
        <v>786</v>
      </c>
      <c r="F36" s="63" t="s">
        <v>892</v>
      </c>
      <c r="G36" s="65" t="s">
        <v>543</v>
      </c>
      <c r="H36" s="65" t="s">
        <v>542</v>
      </c>
      <c r="I36" s="65" t="s">
        <v>769</v>
      </c>
      <c r="J36" s="65" t="s">
        <v>540</v>
      </c>
      <c r="K36" s="65" t="s">
        <v>539</v>
      </c>
      <c r="L36" s="73"/>
      <c r="M36" s="61"/>
      <c r="N36" s="61"/>
      <c r="P36" s="60"/>
      <c r="Q36" s="60"/>
      <c r="R36" s="60"/>
      <c r="S36" s="60"/>
      <c r="T36" s="60"/>
      <c r="U36" s="60"/>
      <c r="V36" s="60"/>
      <c r="W36" s="60"/>
      <c r="X36" s="60"/>
      <c r="Y36" s="60"/>
      <c r="Z36" s="60"/>
      <c r="AA36" s="60"/>
      <c r="AB36" s="60"/>
      <c r="AC36" s="60"/>
      <c r="AD36" s="60"/>
      <c r="AE36" s="60"/>
      <c r="AF36" s="60"/>
      <c r="AG36" s="60"/>
      <c r="AH36" s="60"/>
      <c r="AI36" s="60"/>
    </row>
    <row r="37" spans="1:35" ht="30" customHeight="1" x14ac:dyDescent="0.2">
      <c r="A37" s="58">
        <v>27</v>
      </c>
      <c r="B37" s="58" t="str">
        <f t="shared" si="0"/>
        <v>（２）</v>
      </c>
      <c r="C37" s="58" t="str">
        <f t="shared" si="1"/>
        <v>（２）ヌ</v>
      </c>
      <c r="D37" s="58">
        <f t="shared" si="2"/>
        <v>27</v>
      </c>
      <c r="E37" s="64" t="s">
        <v>784</v>
      </c>
      <c r="F37" s="63" t="s">
        <v>546</v>
      </c>
      <c r="G37" s="65" t="s">
        <v>543</v>
      </c>
      <c r="H37" s="65" t="s">
        <v>542</v>
      </c>
      <c r="I37" s="65" t="s">
        <v>769</v>
      </c>
      <c r="J37" s="65" t="s">
        <v>540</v>
      </c>
      <c r="K37" s="65" t="s">
        <v>539</v>
      </c>
      <c r="L37" s="73"/>
      <c r="M37" s="61"/>
      <c r="N37" s="61"/>
      <c r="P37" s="60"/>
      <c r="Q37" s="60"/>
      <c r="R37" s="60"/>
      <c r="S37" s="60"/>
      <c r="T37" s="60"/>
      <c r="U37" s="60"/>
      <c r="V37" s="60"/>
      <c r="W37" s="60"/>
      <c r="X37" s="60"/>
      <c r="Y37" s="60"/>
      <c r="Z37" s="60"/>
      <c r="AA37" s="60"/>
      <c r="AB37" s="60"/>
      <c r="AC37" s="60"/>
      <c r="AD37" s="60"/>
      <c r="AE37" s="60"/>
      <c r="AF37" s="60"/>
      <c r="AG37" s="60"/>
      <c r="AH37" s="60"/>
      <c r="AI37" s="60"/>
    </row>
    <row r="38" spans="1:35" ht="30" customHeight="1" x14ac:dyDescent="0.2">
      <c r="A38" s="58">
        <v>28</v>
      </c>
      <c r="B38" s="58" t="str">
        <f t="shared" si="0"/>
        <v>（２）</v>
      </c>
      <c r="C38" s="58" t="str">
        <f t="shared" si="1"/>
        <v>（２）ネ</v>
      </c>
      <c r="D38" s="58">
        <f t="shared" si="2"/>
        <v>28</v>
      </c>
      <c r="E38" s="64" t="s">
        <v>782</v>
      </c>
      <c r="F38" s="63" t="s">
        <v>891</v>
      </c>
      <c r="G38" s="65" t="s">
        <v>543</v>
      </c>
      <c r="H38" s="65" t="s">
        <v>542</v>
      </c>
      <c r="I38" s="65" t="s">
        <v>769</v>
      </c>
      <c r="J38" s="65" t="s">
        <v>540</v>
      </c>
      <c r="K38" s="65" t="s">
        <v>539</v>
      </c>
      <c r="L38" s="73"/>
      <c r="M38" s="61"/>
      <c r="N38" s="61"/>
      <c r="P38" s="60"/>
      <c r="Q38" s="60"/>
      <c r="R38" s="60"/>
      <c r="S38" s="60"/>
      <c r="T38" s="60"/>
      <c r="U38" s="60"/>
      <c r="V38" s="60"/>
      <c r="W38" s="60"/>
      <c r="X38" s="60"/>
      <c r="Y38" s="60"/>
      <c r="Z38" s="60"/>
      <c r="AA38" s="60"/>
      <c r="AB38" s="60"/>
      <c r="AC38" s="60"/>
      <c r="AD38" s="60"/>
      <c r="AE38" s="60"/>
      <c r="AF38" s="60"/>
      <c r="AG38" s="60"/>
      <c r="AH38" s="60"/>
      <c r="AI38" s="60"/>
    </row>
    <row r="39" spans="1:35" ht="30" customHeight="1" x14ac:dyDescent="0.2">
      <c r="B39" s="58" t="str">
        <f t="shared" si="0"/>
        <v/>
      </c>
      <c r="C39" s="58" t="str">
        <f t="shared" si="1"/>
        <v/>
      </c>
      <c r="D39" s="58" t="str">
        <f t="shared" si="2"/>
        <v/>
      </c>
      <c r="E39" s="117" t="s">
        <v>890</v>
      </c>
      <c r="F39" s="127"/>
      <c r="G39" s="127"/>
      <c r="H39" s="127"/>
      <c r="I39" s="127"/>
      <c r="J39" s="127"/>
      <c r="K39" s="127"/>
      <c r="L39" s="127"/>
      <c r="M39" s="127"/>
      <c r="N39" s="128"/>
      <c r="P39" s="60"/>
      <c r="Q39" s="60"/>
      <c r="R39" s="60"/>
      <c r="S39" s="60"/>
      <c r="T39" s="60"/>
      <c r="U39" s="60"/>
      <c r="V39" s="60"/>
      <c r="W39" s="60"/>
      <c r="X39" s="60"/>
      <c r="Y39" s="60"/>
      <c r="Z39" s="60"/>
      <c r="AA39" s="60"/>
      <c r="AB39" s="60"/>
      <c r="AC39" s="60"/>
      <c r="AD39" s="60"/>
      <c r="AE39" s="60"/>
      <c r="AF39" s="60"/>
      <c r="AG39" s="60"/>
      <c r="AH39" s="60"/>
      <c r="AI39" s="60"/>
    </row>
    <row r="40" spans="1:35" ht="30" customHeight="1" x14ac:dyDescent="0.2">
      <c r="A40" s="58">
        <v>29</v>
      </c>
      <c r="B40" s="58" t="str">
        <f t="shared" si="0"/>
        <v/>
      </c>
      <c r="C40" s="58" t="str">
        <f t="shared" si="1"/>
        <v>（３）</v>
      </c>
      <c r="D40" s="58">
        <f t="shared" si="2"/>
        <v>29</v>
      </c>
      <c r="E40" s="64" t="s">
        <v>779</v>
      </c>
      <c r="F40" s="63" t="s">
        <v>889</v>
      </c>
      <c r="G40" s="65" t="s">
        <v>880</v>
      </c>
      <c r="H40" s="65" t="s">
        <v>879</v>
      </c>
      <c r="I40" s="65" t="s">
        <v>878</v>
      </c>
      <c r="J40" s="65" t="s">
        <v>770</v>
      </c>
      <c r="K40" s="65" t="s">
        <v>877</v>
      </c>
      <c r="L40" s="61"/>
      <c r="M40" s="61"/>
      <c r="N40" s="61"/>
      <c r="P40" s="60"/>
      <c r="Q40" s="60"/>
      <c r="R40" s="60"/>
      <c r="S40" s="60"/>
      <c r="T40" s="60"/>
      <c r="U40" s="60"/>
      <c r="V40" s="60"/>
      <c r="W40" s="60"/>
      <c r="X40" s="60"/>
      <c r="Y40" s="60"/>
      <c r="Z40" s="60"/>
      <c r="AA40" s="60"/>
      <c r="AB40" s="60"/>
      <c r="AC40" s="60"/>
      <c r="AD40" s="60"/>
      <c r="AE40" s="60"/>
      <c r="AF40" s="60"/>
      <c r="AG40" s="60"/>
      <c r="AH40" s="60"/>
      <c r="AI40" s="60"/>
    </row>
    <row r="41" spans="1:35" ht="30" customHeight="1" x14ac:dyDescent="0.2">
      <c r="A41" s="58">
        <v>30</v>
      </c>
      <c r="B41" s="58" t="str">
        <f t="shared" si="0"/>
        <v/>
      </c>
      <c r="C41" s="58" t="str">
        <f t="shared" si="1"/>
        <v>（４）</v>
      </c>
      <c r="D41" s="58">
        <f t="shared" si="2"/>
        <v>30</v>
      </c>
      <c r="E41" s="64" t="s">
        <v>535</v>
      </c>
      <c r="F41" s="63" t="s">
        <v>888</v>
      </c>
      <c r="G41" s="65" t="s">
        <v>880</v>
      </c>
      <c r="H41" s="65" t="s">
        <v>879</v>
      </c>
      <c r="I41" s="65" t="s">
        <v>878</v>
      </c>
      <c r="J41" s="65" t="s">
        <v>770</v>
      </c>
      <c r="K41" s="65" t="s">
        <v>877</v>
      </c>
      <c r="L41" s="61"/>
      <c r="M41" s="61"/>
      <c r="N41" s="61"/>
      <c r="P41" s="60"/>
      <c r="Q41" s="60"/>
      <c r="R41" s="60"/>
      <c r="S41" s="60"/>
      <c r="T41" s="60"/>
      <c r="U41" s="60"/>
      <c r="V41" s="60"/>
      <c r="W41" s="60"/>
      <c r="X41" s="60"/>
      <c r="Y41" s="60"/>
      <c r="Z41" s="60"/>
      <c r="AA41" s="60"/>
      <c r="AB41" s="60"/>
      <c r="AC41" s="60"/>
      <c r="AD41" s="60"/>
      <c r="AE41" s="60"/>
      <c r="AF41" s="60"/>
      <c r="AG41" s="60"/>
      <c r="AH41" s="60"/>
      <c r="AI41" s="60"/>
    </row>
    <row r="42" spans="1:35" ht="30" customHeight="1" x14ac:dyDescent="0.2">
      <c r="A42" s="58">
        <v>31</v>
      </c>
      <c r="B42" s="58" t="str">
        <f t="shared" si="0"/>
        <v/>
      </c>
      <c r="C42" s="58" t="str">
        <f t="shared" si="1"/>
        <v>（５）</v>
      </c>
      <c r="D42" s="58">
        <f t="shared" si="2"/>
        <v>31</v>
      </c>
      <c r="E42" s="64" t="s">
        <v>533</v>
      </c>
      <c r="F42" s="63" t="s">
        <v>887</v>
      </c>
      <c r="G42" s="65" t="s">
        <v>880</v>
      </c>
      <c r="H42" s="65" t="s">
        <v>879</v>
      </c>
      <c r="I42" s="65" t="s">
        <v>878</v>
      </c>
      <c r="J42" s="65" t="s">
        <v>770</v>
      </c>
      <c r="K42" s="65" t="s">
        <v>877</v>
      </c>
      <c r="L42" s="61"/>
      <c r="M42" s="61"/>
      <c r="N42" s="61"/>
      <c r="P42" s="60"/>
      <c r="Q42" s="60"/>
      <c r="R42" s="60"/>
      <c r="S42" s="60"/>
      <c r="T42" s="60"/>
      <c r="U42" s="60"/>
      <c r="V42" s="60"/>
      <c r="W42" s="60"/>
      <c r="X42" s="60"/>
      <c r="Y42" s="60"/>
      <c r="Z42" s="60"/>
      <c r="AA42" s="60"/>
      <c r="AB42" s="60"/>
      <c r="AC42" s="60"/>
      <c r="AD42" s="60"/>
      <c r="AE42" s="60"/>
      <c r="AF42" s="60"/>
      <c r="AG42" s="60"/>
      <c r="AH42" s="60"/>
      <c r="AI42" s="60"/>
    </row>
    <row r="43" spans="1:35" ht="30" customHeight="1" x14ac:dyDescent="0.2">
      <c r="A43" s="58">
        <v>32</v>
      </c>
      <c r="B43" s="58" t="str">
        <f t="shared" si="0"/>
        <v/>
      </c>
      <c r="C43" s="58" t="str">
        <f t="shared" si="1"/>
        <v>（６）</v>
      </c>
      <c r="D43" s="58">
        <f t="shared" si="2"/>
        <v>32</v>
      </c>
      <c r="E43" s="64" t="s">
        <v>531</v>
      </c>
      <c r="F43" s="63" t="s">
        <v>886</v>
      </c>
      <c r="G43" s="65" t="s">
        <v>880</v>
      </c>
      <c r="H43" s="65" t="s">
        <v>879</v>
      </c>
      <c r="I43" s="65" t="s">
        <v>878</v>
      </c>
      <c r="J43" s="65" t="s">
        <v>770</v>
      </c>
      <c r="K43" s="65" t="s">
        <v>877</v>
      </c>
      <c r="L43" s="61"/>
      <c r="M43" s="61"/>
      <c r="N43" s="61"/>
      <c r="P43" s="60"/>
      <c r="Q43" s="60"/>
      <c r="R43" s="60"/>
      <c r="S43" s="60"/>
      <c r="T43" s="60"/>
      <c r="U43" s="60"/>
      <c r="V43" s="60"/>
      <c r="W43" s="60"/>
      <c r="X43" s="60"/>
      <c r="Y43" s="60"/>
      <c r="Z43" s="60"/>
      <c r="AA43" s="60"/>
      <c r="AB43" s="60"/>
      <c r="AC43" s="60"/>
      <c r="AD43" s="60"/>
      <c r="AE43" s="60"/>
      <c r="AF43" s="60"/>
      <c r="AG43" s="60"/>
      <c r="AH43" s="60"/>
      <c r="AI43" s="60"/>
    </row>
    <row r="44" spans="1:35" ht="30" customHeight="1" x14ac:dyDescent="0.2">
      <c r="A44" s="58">
        <v>33</v>
      </c>
      <c r="B44" s="58" t="str">
        <f t="shared" si="0"/>
        <v/>
      </c>
      <c r="C44" s="58" t="str">
        <f t="shared" si="1"/>
        <v>（７）</v>
      </c>
      <c r="D44" s="58">
        <f t="shared" si="2"/>
        <v>33</v>
      </c>
      <c r="E44" s="64" t="s">
        <v>529</v>
      </c>
      <c r="F44" s="63" t="s">
        <v>885</v>
      </c>
      <c r="G44" s="65" t="s">
        <v>880</v>
      </c>
      <c r="H44" s="65" t="s">
        <v>879</v>
      </c>
      <c r="I44" s="65" t="s">
        <v>878</v>
      </c>
      <c r="J44" s="65" t="s">
        <v>770</v>
      </c>
      <c r="K44" s="65" t="s">
        <v>877</v>
      </c>
      <c r="L44" s="61"/>
      <c r="M44" s="61"/>
      <c r="N44" s="61"/>
      <c r="P44" s="60"/>
      <c r="Q44" s="60"/>
      <c r="R44" s="60"/>
      <c r="S44" s="60"/>
      <c r="T44" s="60"/>
      <c r="U44" s="60"/>
      <c r="V44" s="60"/>
      <c r="W44" s="60"/>
      <c r="X44" s="60"/>
      <c r="Y44" s="60"/>
      <c r="Z44" s="60"/>
      <c r="AA44" s="60"/>
      <c r="AB44" s="60"/>
      <c r="AC44" s="60"/>
      <c r="AD44" s="60"/>
      <c r="AE44" s="60"/>
      <c r="AF44" s="60"/>
      <c r="AG44" s="60"/>
      <c r="AH44" s="60"/>
      <c r="AI44" s="60"/>
    </row>
    <row r="45" spans="1:35" ht="30" customHeight="1" x14ac:dyDescent="0.2">
      <c r="A45" s="58">
        <v>34</v>
      </c>
      <c r="B45" s="58" t="str">
        <f t="shared" si="0"/>
        <v/>
      </c>
      <c r="C45" s="58" t="str">
        <f t="shared" si="1"/>
        <v>（８）</v>
      </c>
      <c r="D45" s="58">
        <f t="shared" si="2"/>
        <v>34</v>
      </c>
      <c r="E45" s="64" t="s">
        <v>527</v>
      </c>
      <c r="F45" s="63" t="s">
        <v>884</v>
      </c>
      <c r="G45" s="65" t="s">
        <v>880</v>
      </c>
      <c r="H45" s="65" t="s">
        <v>879</v>
      </c>
      <c r="I45" s="65" t="s">
        <v>878</v>
      </c>
      <c r="J45" s="65" t="s">
        <v>770</v>
      </c>
      <c r="K45" s="65" t="s">
        <v>877</v>
      </c>
      <c r="L45" s="61"/>
      <c r="M45" s="61"/>
      <c r="N45" s="61"/>
      <c r="P45" s="60"/>
      <c r="Q45" s="60"/>
      <c r="R45" s="60"/>
      <c r="S45" s="60"/>
      <c r="T45" s="60"/>
      <c r="U45" s="60"/>
      <c r="V45" s="60"/>
      <c r="W45" s="60"/>
      <c r="X45" s="60"/>
      <c r="Y45" s="60"/>
      <c r="Z45" s="60"/>
      <c r="AA45" s="60"/>
      <c r="AB45" s="60"/>
      <c r="AC45" s="60"/>
      <c r="AD45" s="60"/>
      <c r="AE45" s="60"/>
      <c r="AF45" s="60"/>
      <c r="AG45" s="60"/>
      <c r="AH45" s="60"/>
      <c r="AI45" s="60"/>
    </row>
    <row r="46" spans="1:35" ht="30" customHeight="1" x14ac:dyDescent="0.2">
      <c r="A46" s="58">
        <v>35</v>
      </c>
      <c r="B46" s="58" t="str">
        <f t="shared" si="0"/>
        <v/>
      </c>
      <c r="C46" s="58" t="str">
        <f t="shared" si="1"/>
        <v>（９）</v>
      </c>
      <c r="D46" s="58">
        <f t="shared" si="2"/>
        <v>35</v>
      </c>
      <c r="E46" s="64" t="s">
        <v>525</v>
      </c>
      <c r="F46" s="63" t="s">
        <v>883</v>
      </c>
      <c r="G46" s="65" t="s">
        <v>882</v>
      </c>
      <c r="H46" s="65" t="s">
        <v>879</v>
      </c>
      <c r="I46" s="65" t="s">
        <v>878</v>
      </c>
      <c r="J46" s="65" t="s">
        <v>770</v>
      </c>
      <c r="K46" s="65" t="s">
        <v>877</v>
      </c>
      <c r="L46" s="61"/>
      <c r="M46" s="61"/>
      <c r="N46" s="61"/>
      <c r="P46" s="60"/>
      <c r="Q46" s="60"/>
      <c r="R46" s="60"/>
      <c r="S46" s="60"/>
      <c r="T46" s="60"/>
      <c r="U46" s="60"/>
      <c r="V46" s="60"/>
      <c r="W46" s="60"/>
      <c r="X46" s="60"/>
      <c r="Y46" s="60"/>
      <c r="Z46" s="60"/>
      <c r="AA46" s="60"/>
      <c r="AB46" s="60"/>
      <c r="AC46" s="60"/>
      <c r="AD46" s="60"/>
      <c r="AE46" s="60"/>
      <c r="AF46" s="60"/>
      <c r="AG46" s="60"/>
      <c r="AH46" s="60"/>
      <c r="AI46" s="60"/>
    </row>
    <row r="47" spans="1:35" ht="30" customHeight="1" x14ac:dyDescent="0.2">
      <c r="A47" s="58">
        <v>36</v>
      </c>
      <c r="B47" s="58" t="str">
        <f t="shared" si="0"/>
        <v/>
      </c>
      <c r="C47" s="58" t="str">
        <f t="shared" si="1"/>
        <v>（１０）</v>
      </c>
      <c r="D47" s="58">
        <f t="shared" si="2"/>
        <v>36</v>
      </c>
      <c r="E47" s="64" t="s">
        <v>523</v>
      </c>
      <c r="F47" s="63" t="s">
        <v>881</v>
      </c>
      <c r="G47" s="65" t="s">
        <v>880</v>
      </c>
      <c r="H47" s="65" t="s">
        <v>879</v>
      </c>
      <c r="I47" s="65" t="s">
        <v>878</v>
      </c>
      <c r="J47" s="65" t="s">
        <v>770</v>
      </c>
      <c r="K47" s="65" t="s">
        <v>877</v>
      </c>
      <c r="L47" s="61"/>
      <c r="M47" s="61"/>
      <c r="N47" s="61"/>
      <c r="P47" s="60"/>
      <c r="Q47" s="60"/>
      <c r="R47" s="60"/>
      <c r="S47" s="60"/>
      <c r="T47" s="60"/>
      <c r="U47" s="60"/>
      <c r="V47" s="60"/>
      <c r="W47" s="60"/>
      <c r="X47" s="60"/>
      <c r="Y47" s="60"/>
      <c r="Z47" s="60"/>
      <c r="AA47" s="60"/>
      <c r="AB47" s="60"/>
      <c r="AC47" s="60"/>
      <c r="AD47" s="60"/>
      <c r="AE47" s="60"/>
      <c r="AF47" s="60"/>
      <c r="AG47" s="60"/>
      <c r="AH47" s="60"/>
      <c r="AI47" s="60"/>
    </row>
    <row r="48" spans="1:35" ht="30" customHeight="1" x14ac:dyDescent="0.2">
      <c r="B48" s="58" t="str">
        <f t="shared" si="0"/>
        <v/>
      </c>
      <c r="C48" s="58" t="str">
        <f t="shared" si="1"/>
        <v/>
      </c>
      <c r="D48" s="58" t="str">
        <f t="shared" si="2"/>
        <v/>
      </c>
      <c r="E48" s="117" t="s">
        <v>766</v>
      </c>
      <c r="F48" s="127"/>
      <c r="G48" s="127"/>
      <c r="H48" s="127"/>
      <c r="I48" s="127"/>
      <c r="J48" s="127"/>
      <c r="K48" s="127"/>
      <c r="L48" s="127"/>
      <c r="M48" s="127"/>
      <c r="N48" s="128"/>
      <c r="P48" s="60"/>
      <c r="Q48" s="60"/>
      <c r="R48" s="60"/>
      <c r="S48" s="60"/>
      <c r="T48" s="60"/>
      <c r="U48" s="60"/>
      <c r="V48" s="60"/>
      <c r="W48" s="60"/>
      <c r="X48" s="60"/>
      <c r="Y48" s="60"/>
      <c r="Z48" s="60"/>
      <c r="AA48" s="60"/>
      <c r="AB48" s="60"/>
      <c r="AC48" s="60"/>
      <c r="AD48" s="60"/>
      <c r="AE48" s="60"/>
      <c r="AF48" s="60"/>
      <c r="AG48" s="60"/>
      <c r="AH48" s="60"/>
      <c r="AI48" s="60"/>
    </row>
    <row r="49" spans="1:35" ht="30" customHeight="1" x14ac:dyDescent="0.2">
      <c r="A49" s="58">
        <v>37</v>
      </c>
      <c r="B49" s="58" t="str">
        <f t="shared" si="0"/>
        <v/>
      </c>
      <c r="C49" s="58" t="str">
        <f t="shared" si="1"/>
        <v>（１１）</v>
      </c>
      <c r="D49" s="58">
        <f t="shared" si="2"/>
        <v>37</v>
      </c>
      <c r="E49" s="64" t="s">
        <v>521</v>
      </c>
      <c r="F49" s="63" t="s">
        <v>509</v>
      </c>
      <c r="G49" s="65" t="s">
        <v>469</v>
      </c>
      <c r="H49" s="65" t="s">
        <v>468</v>
      </c>
      <c r="I49" s="65" t="s">
        <v>467</v>
      </c>
      <c r="J49" s="65" t="s">
        <v>466</v>
      </c>
      <c r="K49" s="61"/>
      <c r="L49" s="61"/>
      <c r="M49" s="61"/>
      <c r="N49" s="61"/>
      <c r="P49" s="60"/>
      <c r="Q49" s="60"/>
      <c r="R49" s="60"/>
      <c r="S49" s="60"/>
      <c r="T49" s="60"/>
      <c r="U49" s="60"/>
      <c r="V49" s="60"/>
      <c r="W49" s="60"/>
      <c r="X49" s="60"/>
      <c r="Y49" s="60"/>
      <c r="Z49" s="60"/>
      <c r="AA49" s="60"/>
      <c r="AB49" s="60"/>
      <c r="AC49" s="60"/>
      <c r="AD49" s="60"/>
      <c r="AE49" s="60"/>
      <c r="AF49" s="60"/>
      <c r="AG49" s="60"/>
      <c r="AH49" s="60"/>
      <c r="AI49" s="60"/>
    </row>
    <row r="50" spans="1:35" ht="30" customHeight="1" x14ac:dyDescent="0.2">
      <c r="A50" s="58">
        <v>38</v>
      </c>
      <c r="B50" s="58" t="str">
        <f t="shared" si="0"/>
        <v/>
      </c>
      <c r="C50" s="58" t="str">
        <f t="shared" si="1"/>
        <v>（１２）</v>
      </c>
      <c r="D50" s="58">
        <f t="shared" si="2"/>
        <v>38</v>
      </c>
      <c r="E50" s="64" t="s">
        <v>519</v>
      </c>
      <c r="F50" s="63" t="s">
        <v>876</v>
      </c>
      <c r="G50" s="65" t="s">
        <v>419</v>
      </c>
      <c r="H50" s="65" t="s">
        <v>418</v>
      </c>
      <c r="I50" s="65" t="s">
        <v>506</v>
      </c>
      <c r="J50" s="65" t="s">
        <v>505</v>
      </c>
      <c r="K50" s="61"/>
      <c r="L50" s="61"/>
      <c r="M50" s="61"/>
      <c r="N50" s="61"/>
      <c r="P50" s="60"/>
      <c r="Q50" s="60"/>
      <c r="R50" s="60"/>
      <c r="S50" s="60"/>
      <c r="T50" s="60"/>
      <c r="U50" s="60"/>
      <c r="V50" s="60"/>
      <c r="W50" s="60"/>
      <c r="X50" s="60"/>
      <c r="Y50" s="60"/>
      <c r="Z50" s="60"/>
      <c r="AA50" s="60"/>
      <c r="AB50" s="60"/>
      <c r="AC50" s="60"/>
      <c r="AD50" s="60"/>
      <c r="AE50" s="60"/>
      <c r="AF50" s="60"/>
      <c r="AG50" s="60"/>
      <c r="AH50" s="60"/>
      <c r="AI50" s="60"/>
    </row>
    <row r="51" spans="1:35" ht="30" customHeight="1" x14ac:dyDescent="0.2">
      <c r="A51" s="58">
        <v>39</v>
      </c>
      <c r="B51" s="58" t="str">
        <f t="shared" si="0"/>
        <v/>
      </c>
      <c r="C51" s="58" t="str">
        <f t="shared" si="1"/>
        <v>（１３）</v>
      </c>
      <c r="D51" s="58">
        <f t="shared" si="2"/>
        <v>39</v>
      </c>
      <c r="E51" s="64" t="s">
        <v>517</v>
      </c>
      <c r="F51" s="63" t="s">
        <v>875</v>
      </c>
      <c r="G51" s="65" t="s">
        <v>500</v>
      </c>
      <c r="H51" s="65" t="s">
        <v>499</v>
      </c>
      <c r="I51" s="65" t="s">
        <v>498</v>
      </c>
      <c r="J51" s="65" t="s">
        <v>760</v>
      </c>
      <c r="K51" s="61"/>
      <c r="L51" s="61"/>
      <c r="M51" s="61"/>
      <c r="N51" s="61"/>
      <c r="P51" s="60"/>
      <c r="Q51" s="60"/>
      <c r="R51" s="60"/>
      <c r="S51" s="60"/>
      <c r="T51" s="60"/>
      <c r="U51" s="60"/>
      <c r="V51" s="60"/>
      <c r="W51" s="60"/>
      <c r="X51" s="60"/>
      <c r="Y51" s="60"/>
      <c r="Z51" s="60"/>
      <c r="AA51" s="60"/>
      <c r="AB51" s="60"/>
      <c r="AC51" s="60"/>
      <c r="AD51" s="60"/>
      <c r="AE51" s="60"/>
      <c r="AF51" s="60"/>
      <c r="AG51" s="60"/>
      <c r="AH51" s="60"/>
      <c r="AI51" s="60"/>
    </row>
    <row r="52" spans="1:35" ht="30" customHeight="1" x14ac:dyDescent="0.2">
      <c r="A52" s="58">
        <v>40</v>
      </c>
      <c r="B52" s="58" t="str">
        <f t="shared" si="0"/>
        <v/>
      </c>
      <c r="C52" s="58" t="str">
        <f t="shared" si="1"/>
        <v>（１４）</v>
      </c>
      <c r="D52" s="58">
        <f t="shared" si="2"/>
        <v>40</v>
      </c>
      <c r="E52" s="64" t="s">
        <v>515</v>
      </c>
      <c r="F52" s="63" t="s">
        <v>874</v>
      </c>
      <c r="G52" s="65" t="s">
        <v>500</v>
      </c>
      <c r="H52" s="65" t="s">
        <v>499</v>
      </c>
      <c r="I52" s="65" t="s">
        <v>498</v>
      </c>
      <c r="J52" s="65" t="s">
        <v>760</v>
      </c>
      <c r="K52" s="61"/>
      <c r="L52" s="61"/>
      <c r="M52" s="61"/>
      <c r="N52" s="61"/>
      <c r="P52" s="60"/>
      <c r="Q52" s="60"/>
      <c r="R52" s="60"/>
      <c r="S52" s="60"/>
      <c r="T52" s="60"/>
      <c r="U52" s="60"/>
      <c r="V52" s="60"/>
      <c r="W52" s="60"/>
      <c r="X52" s="60"/>
      <c r="Y52" s="60"/>
      <c r="Z52" s="60"/>
      <c r="AA52" s="60"/>
      <c r="AB52" s="60"/>
      <c r="AC52" s="60"/>
      <c r="AD52" s="60"/>
      <c r="AE52" s="60"/>
      <c r="AF52" s="60"/>
      <c r="AG52" s="60"/>
      <c r="AH52" s="60"/>
      <c r="AI52" s="60"/>
    </row>
    <row r="53" spans="1:35" ht="30" customHeight="1" x14ac:dyDescent="0.2">
      <c r="A53" s="58">
        <v>41</v>
      </c>
      <c r="B53" s="58" t="str">
        <f t="shared" si="0"/>
        <v/>
      </c>
      <c r="C53" s="58" t="str">
        <f t="shared" si="1"/>
        <v>（１５）</v>
      </c>
      <c r="D53" s="58">
        <f t="shared" si="2"/>
        <v>41</v>
      </c>
      <c r="E53" s="64" t="s">
        <v>759</v>
      </c>
      <c r="F53" s="63" t="s">
        <v>758</v>
      </c>
      <c r="G53" s="65" t="s">
        <v>494</v>
      </c>
      <c r="H53" s="65" t="s">
        <v>493</v>
      </c>
      <c r="I53" s="65" t="s">
        <v>492</v>
      </c>
      <c r="J53" s="65" t="s">
        <v>873</v>
      </c>
      <c r="K53" s="61"/>
      <c r="L53" s="61"/>
      <c r="M53" s="61"/>
      <c r="N53" s="61"/>
      <c r="P53" s="60"/>
      <c r="Q53" s="60"/>
      <c r="R53" s="60"/>
      <c r="S53" s="60"/>
      <c r="T53" s="60"/>
      <c r="U53" s="60"/>
      <c r="V53" s="60"/>
      <c r="W53" s="60"/>
      <c r="X53" s="60"/>
      <c r="Y53" s="60"/>
      <c r="Z53" s="60"/>
      <c r="AA53" s="60"/>
      <c r="AB53" s="60"/>
      <c r="AC53" s="60"/>
      <c r="AD53" s="60"/>
      <c r="AE53" s="60"/>
      <c r="AF53" s="60"/>
      <c r="AG53" s="60"/>
      <c r="AH53" s="60"/>
      <c r="AI53" s="60"/>
    </row>
    <row r="54" spans="1:35" ht="30" customHeight="1" x14ac:dyDescent="0.2">
      <c r="A54" s="58">
        <v>42</v>
      </c>
      <c r="B54" s="58" t="str">
        <f t="shared" si="0"/>
        <v/>
      </c>
      <c r="C54" s="58" t="str">
        <f t="shared" si="1"/>
        <v>（１６）</v>
      </c>
      <c r="D54" s="58">
        <f t="shared" si="2"/>
        <v>42</v>
      </c>
      <c r="E54" s="64" t="s">
        <v>757</v>
      </c>
      <c r="F54" s="69" t="s">
        <v>489</v>
      </c>
      <c r="G54" s="65" t="s">
        <v>486</v>
      </c>
      <c r="H54" s="65" t="s">
        <v>401</v>
      </c>
      <c r="I54" s="65" t="s">
        <v>485</v>
      </c>
      <c r="J54" s="61"/>
      <c r="K54" s="61"/>
      <c r="L54" s="61"/>
      <c r="M54" s="61"/>
      <c r="N54" s="61"/>
      <c r="P54" s="60"/>
      <c r="Q54" s="60"/>
      <c r="R54" s="60"/>
      <c r="S54" s="60"/>
      <c r="T54" s="60"/>
      <c r="U54" s="60"/>
      <c r="V54" s="60"/>
      <c r="W54" s="60"/>
      <c r="X54" s="60"/>
      <c r="Y54" s="60"/>
      <c r="Z54" s="60"/>
      <c r="AA54" s="60"/>
      <c r="AB54" s="60"/>
      <c r="AC54" s="60"/>
      <c r="AD54" s="60"/>
      <c r="AE54" s="60"/>
      <c r="AF54" s="60"/>
      <c r="AG54" s="60"/>
      <c r="AH54" s="60"/>
      <c r="AI54" s="60"/>
    </row>
    <row r="55" spans="1:35" ht="30" customHeight="1" x14ac:dyDescent="0.2">
      <c r="A55" s="58">
        <v>43</v>
      </c>
      <c r="B55" s="58" t="str">
        <f t="shared" si="0"/>
        <v/>
      </c>
      <c r="C55" s="58" t="str">
        <f t="shared" si="1"/>
        <v>（１７）</v>
      </c>
      <c r="D55" s="58">
        <f t="shared" si="2"/>
        <v>43</v>
      </c>
      <c r="E55" s="64" t="s">
        <v>504</v>
      </c>
      <c r="F55" s="69" t="s">
        <v>487</v>
      </c>
      <c r="G55" s="65" t="s">
        <v>486</v>
      </c>
      <c r="H55" s="65" t="s">
        <v>401</v>
      </c>
      <c r="I55" s="65" t="s">
        <v>485</v>
      </c>
      <c r="J55" s="61"/>
      <c r="K55" s="61"/>
      <c r="L55" s="61"/>
      <c r="M55" s="61"/>
      <c r="N55" s="61"/>
      <c r="P55" s="60"/>
      <c r="Q55" s="60"/>
      <c r="R55" s="60"/>
      <c r="S55" s="60"/>
      <c r="T55" s="60"/>
      <c r="U55" s="60"/>
      <c r="V55" s="60"/>
      <c r="W55" s="60"/>
      <c r="X55" s="60"/>
      <c r="Y55" s="60"/>
      <c r="Z55" s="60"/>
      <c r="AA55" s="60"/>
      <c r="AB55" s="60"/>
      <c r="AC55" s="60"/>
      <c r="AD55" s="60"/>
      <c r="AE55" s="60"/>
      <c r="AF55" s="60"/>
      <c r="AG55" s="60"/>
      <c r="AH55" s="60"/>
      <c r="AI55" s="60"/>
    </row>
    <row r="56" spans="1:35" ht="30" customHeight="1" x14ac:dyDescent="0.2">
      <c r="B56" s="58" t="str">
        <f t="shared" si="0"/>
        <v/>
      </c>
      <c r="C56" s="58" t="str">
        <f t="shared" si="1"/>
        <v/>
      </c>
      <c r="D56" s="58" t="str">
        <f t="shared" si="2"/>
        <v/>
      </c>
      <c r="E56" s="120" t="s">
        <v>872</v>
      </c>
      <c r="F56" s="121"/>
      <c r="G56" s="121"/>
      <c r="H56" s="121"/>
      <c r="I56" s="121"/>
      <c r="J56" s="121"/>
      <c r="K56" s="121"/>
      <c r="L56" s="121"/>
      <c r="M56" s="121"/>
      <c r="N56" s="122"/>
      <c r="P56" s="60"/>
      <c r="Q56" s="60"/>
      <c r="R56" s="60"/>
      <c r="S56" s="60"/>
      <c r="T56" s="60"/>
      <c r="U56" s="60"/>
      <c r="V56" s="60"/>
      <c r="W56" s="60"/>
      <c r="X56" s="60"/>
      <c r="Y56" s="60"/>
      <c r="Z56" s="60"/>
      <c r="AA56" s="60"/>
      <c r="AB56" s="60"/>
      <c r="AC56" s="60"/>
      <c r="AD56" s="60"/>
      <c r="AE56" s="60"/>
      <c r="AF56" s="60"/>
      <c r="AG56" s="60"/>
      <c r="AH56" s="60"/>
      <c r="AI56" s="60"/>
    </row>
    <row r="57" spans="1:35" ht="30" customHeight="1" x14ac:dyDescent="0.2">
      <c r="A57" s="58">
        <v>44</v>
      </c>
      <c r="B57" s="58" t="str">
        <f t="shared" si="0"/>
        <v/>
      </c>
      <c r="C57" s="58" t="str">
        <f t="shared" si="1"/>
        <v>（１８）</v>
      </c>
      <c r="D57" s="58">
        <f t="shared" si="2"/>
        <v>44</v>
      </c>
      <c r="E57" s="64" t="s">
        <v>754</v>
      </c>
      <c r="F57" s="66" t="s">
        <v>351</v>
      </c>
      <c r="G57" s="65" t="s">
        <v>328</v>
      </c>
      <c r="H57" s="65" t="s">
        <v>327</v>
      </c>
      <c r="I57" s="65" t="s">
        <v>326</v>
      </c>
      <c r="J57" s="65" t="s">
        <v>325</v>
      </c>
      <c r="K57" s="61"/>
      <c r="L57" s="61"/>
      <c r="M57" s="61"/>
      <c r="N57" s="61"/>
      <c r="P57" s="60"/>
      <c r="Q57" s="60"/>
      <c r="R57" s="60"/>
      <c r="S57" s="60"/>
      <c r="T57" s="60"/>
      <c r="U57" s="60"/>
      <c r="V57" s="60"/>
      <c r="W57" s="60"/>
      <c r="X57" s="60"/>
      <c r="Y57" s="60"/>
      <c r="Z57" s="60"/>
      <c r="AA57" s="60"/>
      <c r="AB57" s="60"/>
      <c r="AC57" s="60"/>
      <c r="AD57" s="60"/>
      <c r="AE57" s="60"/>
      <c r="AF57" s="60"/>
      <c r="AG57" s="60"/>
      <c r="AH57" s="60"/>
      <c r="AI57" s="60"/>
    </row>
    <row r="58" spans="1:35" ht="30" customHeight="1" x14ac:dyDescent="0.2">
      <c r="A58" s="58">
        <v>45</v>
      </c>
      <c r="B58" s="58" t="str">
        <f t="shared" si="0"/>
        <v/>
      </c>
      <c r="C58" s="58" t="str">
        <f t="shared" si="1"/>
        <v>（１９）</v>
      </c>
      <c r="D58" s="58">
        <f t="shared" si="2"/>
        <v>45</v>
      </c>
      <c r="E58" s="64" t="s">
        <v>496</v>
      </c>
      <c r="F58" s="66" t="s">
        <v>871</v>
      </c>
      <c r="G58" s="65" t="s">
        <v>328</v>
      </c>
      <c r="H58" s="65" t="s">
        <v>327</v>
      </c>
      <c r="I58" s="65" t="s">
        <v>326</v>
      </c>
      <c r="J58" s="65" t="s">
        <v>325</v>
      </c>
      <c r="K58" s="61"/>
      <c r="L58" s="61"/>
      <c r="M58" s="61"/>
      <c r="N58" s="61"/>
      <c r="P58" s="60"/>
      <c r="Q58" s="60"/>
      <c r="R58" s="60"/>
      <c r="S58" s="60"/>
      <c r="T58" s="60"/>
      <c r="U58" s="60"/>
      <c r="V58" s="60"/>
      <c r="W58" s="60"/>
      <c r="X58" s="60"/>
      <c r="Y58" s="60"/>
      <c r="Z58" s="60"/>
      <c r="AA58" s="60"/>
      <c r="AB58" s="60"/>
      <c r="AC58" s="60"/>
      <c r="AD58" s="60"/>
      <c r="AE58" s="60"/>
      <c r="AF58" s="60"/>
      <c r="AG58" s="60"/>
      <c r="AH58" s="60"/>
      <c r="AI58" s="60"/>
    </row>
    <row r="59" spans="1:35" ht="30" customHeight="1" x14ac:dyDescent="0.2">
      <c r="A59" s="58">
        <v>46</v>
      </c>
      <c r="B59" s="58" t="str">
        <f t="shared" si="0"/>
        <v/>
      </c>
      <c r="C59" s="58" t="str">
        <f t="shared" si="1"/>
        <v>（２０）</v>
      </c>
      <c r="D59" s="58">
        <f t="shared" si="2"/>
        <v>46</v>
      </c>
      <c r="E59" s="64" t="s">
        <v>490</v>
      </c>
      <c r="F59" s="66" t="s">
        <v>347</v>
      </c>
      <c r="G59" s="65" t="s">
        <v>328</v>
      </c>
      <c r="H59" s="65" t="s">
        <v>327</v>
      </c>
      <c r="I59" s="65" t="s">
        <v>326</v>
      </c>
      <c r="J59" s="65" t="s">
        <v>325</v>
      </c>
      <c r="K59" s="61"/>
      <c r="L59" s="61"/>
      <c r="M59" s="61"/>
      <c r="N59" s="61"/>
      <c r="P59" s="60"/>
      <c r="Q59" s="60"/>
      <c r="R59" s="60"/>
      <c r="S59" s="60"/>
      <c r="T59" s="60"/>
      <c r="U59" s="60"/>
      <c r="V59" s="60"/>
      <c r="W59" s="60"/>
      <c r="X59" s="60"/>
      <c r="Y59" s="60"/>
      <c r="Z59" s="60"/>
      <c r="AA59" s="60"/>
      <c r="AB59" s="60"/>
      <c r="AC59" s="60"/>
      <c r="AD59" s="60"/>
      <c r="AE59" s="60"/>
      <c r="AF59" s="60"/>
      <c r="AG59" s="60"/>
      <c r="AH59" s="60"/>
      <c r="AI59" s="60"/>
    </row>
    <row r="60" spans="1:35" ht="30" customHeight="1" x14ac:dyDescent="0.2">
      <c r="A60" s="58">
        <v>47</v>
      </c>
      <c r="B60" s="58" t="str">
        <f t="shared" si="0"/>
        <v/>
      </c>
      <c r="C60" s="58" t="str">
        <f t="shared" si="1"/>
        <v>（２１）</v>
      </c>
      <c r="D60" s="58">
        <f t="shared" si="2"/>
        <v>47</v>
      </c>
      <c r="E60" s="64" t="s">
        <v>488</v>
      </c>
      <c r="F60" s="66" t="s">
        <v>870</v>
      </c>
      <c r="G60" s="65" t="s">
        <v>328</v>
      </c>
      <c r="H60" s="65" t="s">
        <v>327</v>
      </c>
      <c r="I60" s="65" t="s">
        <v>326</v>
      </c>
      <c r="J60" s="65" t="s">
        <v>325</v>
      </c>
      <c r="K60" s="61"/>
      <c r="L60" s="61"/>
      <c r="M60" s="61"/>
      <c r="N60" s="61"/>
      <c r="P60" s="60"/>
      <c r="Q60" s="60"/>
      <c r="R60" s="60"/>
      <c r="S60" s="60"/>
      <c r="T60" s="60"/>
      <c r="U60" s="60"/>
      <c r="V60" s="60"/>
      <c r="W60" s="60"/>
      <c r="X60" s="60"/>
      <c r="Y60" s="60"/>
      <c r="Z60" s="60"/>
      <c r="AA60" s="60"/>
      <c r="AB60" s="60"/>
      <c r="AC60" s="60"/>
      <c r="AD60" s="60"/>
      <c r="AE60" s="60"/>
      <c r="AF60" s="60"/>
      <c r="AG60" s="60"/>
      <c r="AH60" s="60"/>
      <c r="AI60" s="60"/>
    </row>
    <row r="61" spans="1:35" ht="30" customHeight="1" x14ac:dyDescent="0.2">
      <c r="A61" s="58">
        <v>48</v>
      </c>
      <c r="B61" s="58" t="str">
        <f t="shared" si="0"/>
        <v/>
      </c>
      <c r="C61" s="58" t="str">
        <f t="shared" si="1"/>
        <v>（２２）</v>
      </c>
      <c r="D61" s="58">
        <f t="shared" si="2"/>
        <v>48</v>
      </c>
      <c r="E61" s="64" t="s">
        <v>732</v>
      </c>
      <c r="F61" s="66" t="s">
        <v>869</v>
      </c>
      <c r="G61" s="65" t="s">
        <v>328</v>
      </c>
      <c r="H61" s="65" t="s">
        <v>327</v>
      </c>
      <c r="I61" s="65" t="s">
        <v>326</v>
      </c>
      <c r="J61" s="65" t="s">
        <v>325</v>
      </c>
      <c r="K61" s="61"/>
      <c r="L61" s="61"/>
      <c r="M61" s="61"/>
      <c r="N61" s="61"/>
      <c r="P61" s="60"/>
      <c r="Q61" s="60"/>
      <c r="R61" s="60"/>
      <c r="S61" s="60"/>
      <c r="T61" s="60"/>
      <c r="U61" s="60"/>
      <c r="V61" s="60"/>
      <c r="W61" s="60"/>
      <c r="X61" s="60"/>
      <c r="Y61" s="60"/>
      <c r="Z61" s="60"/>
      <c r="AA61" s="60"/>
      <c r="AB61" s="60"/>
      <c r="AC61" s="60"/>
      <c r="AD61" s="60"/>
      <c r="AE61" s="60"/>
      <c r="AF61" s="60"/>
      <c r="AG61" s="60"/>
      <c r="AH61" s="60"/>
      <c r="AI61" s="60"/>
    </row>
    <row r="62" spans="1:35" ht="30" customHeight="1" x14ac:dyDescent="0.2">
      <c r="A62" s="58">
        <v>49</v>
      </c>
      <c r="B62" s="58" t="str">
        <f t="shared" si="0"/>
        <v/>
      </c>
      <c r="C62" s="58" t="str">
        <f t="shared" si="1"/>
        <v>（２３）</v>
      </c>
      <c r="D62" s="58">
        <f t="shared" si="2"/>
        <v>49</v>
      </c>
      <c r="E62" s="64" t="s">
        <v>730</v>
      </c>
      <c r="F62" s="66" t="s">
        <v>727</v>
      </c>
      <c r="G62" s="65" t="s">
        <v>328</v>
      </c>
      <c r="H62" s="65" t="s">
        <v>327</v>
      </c>
      <c r="I62" s="65" t="s">
        <v>326</v>
      </c>
      <c r="J62" s="65" t="s">
        <v>325</v>
      </c>
      <c r="K62" s="61"/>
      <c r="L62" s="61"/>
      <c r="M62" s="61"/>
      <c r="N62" s="61"/>
      <c r="P62" s="60"/>
      <c r="Q62" s="60"/>
      <c r="R62" s="60"/>
      <c r="S62" s="60"/>
      <c r="T62" s="60"/>
      <c r="U62" s="60"/>
      <c r="V62" s="60"/>
      <c r="W62" s="60"/>
      <c r="X62" s="60"/>
      <c r="Y62" s="60"/>
      <c r="Z62" s="60"/>
      <c r="AA62" s="60"/>
      <c r="AB62" s="60"/>
      <c r="AC62" s="60"/>
      <c r="AD62" s="60"/>
      <c r="AE62" s="60"/>
      <c r="AF62" s="60"/>
      <c r="AG62" s="60"/>
      <c r="AH62" s="60"/>
      <c r="AI62" s="60"/>
    </row>
    <row r="63" spans="1:35" ht="30" customHeight="1" x14ac:dyDescent="0.2">
      <c r="A63" s="58">
        <v>50</v>
      </c>
      <c r="B63" s="58" t="str">
        <f t="shared" si="0"/>
        <v/>
      </c>
      <c r="C63" s="58" t="str">
        <f t="shared" si="1"/>
        <v>（２４）</v>
      </c>
      <c r="D63" s="58">
        <f t="shared" si="2"/>
        <v>50</v>
      </c>
      <c r="E63" s="64" t="s">
        <v>471</v>
      </c>
      <c r="F63" s="66" t="s">
        <v>868</v>
      </c>
      <c r="G63" s="65" t="s">
        <v>328</v>
      </c>
      <c r="H63" s="65" t="s">
        <v>327</v>
      </c>
      <c r="I63" s="65" t="s">
        <v>326</v>
      </c>
      <c r="J63" s="65" t="s">
        <v>325</v>
      </c>
      <c r="K63" s="61"/>
      <c r="L63" s="61"/>
      <c r="M63" s="61"/>
      <c r="N63" s="61"/>
      <c r="P63" s="60"/>
      <c r="Q63" s="60"/>
      <c r="R63" s="60"/>
      <c r="S63" s="60"/>
      <c r="T63" s="60"/>
      <c r="U63" s="60"/>
      <c r="V63" s="60"/>
      <c r="W63" s="60"/>
      <c r="X63" s="60"/>
      <c r="Y63" s="60"/>
      <c r="Z63" s="60"/>
      <c r="AA63" s="60"/>
      <c r="AB63" s="60"/>
      <c r="AC63" s="60"/>
      <c r="AD63" s="60"/>
      <c r="AE63" s="60"/>
      <c r="AF63" s="60"/>
      <c r="AG63" s="60"/>
      <c r="AH63" s="60"/>
      <c r="AI63" s="60"/>
    </row>
    <row r="64" spans="1:35" ht="30" customHeight="1" x14ac:dyDescent="0.2">
      <c r="A64" s="58">
        <v>51</v>
      </c>
      <c r="B64" s="58" t="str">
        <f t="shared" si="0"/>
        <v/>
      </c>
      <c r="C64" s="58" t="str">
        <f t="shared" si="1"/>
        <v>（２５）</v>
      </c>
      <c r="D64" s="58">
        <f t="shared" si="2"/>
        <v>51</v>
      </c>
      <c r="E64" s="64" t="s">
        <v>465</v>
      </c>
      <c r="F64" s="66" t="s">
        <v>337</v>
      </c>
      <c r="G64" s="65" t="s">
        <v>328</v>
      </c>
      <c r="H64" s="65" t="s">
        <v>327</v>
      </c>
      <c r="I64" s="65" t="s">
        <v>326</v>
      </c>
      <c r="J64" s="65" t="s">
        <v>325</v>
      </c>
      <c r="K64" s="61"/>
      <c r="L64" s="61"/>
      <c r="M64" s="61"/>
      <c r="N64" s="61"/>
      <c r="P64" s="60"/>
      <c r="Q64" s="60"/>
      <c r="R64" s="60"/>
      <c r="S64" s="60"/>
      <c r="T64" s="60"/>
      <c r="U64" s="60"/>
      <c r="V64" s="60"/>
      <c r="W64" s="60"/>
      <c r="X64" s="60"/>
      <c r="Y64" s="60"/>
      <c r="Z64" s="60"/>
      <c r="AA64" s="60"/>
      <c r="AB64" s="60"/>
      <c r="AC64" s="60"/>
      <c r="AD64" s="60"/>
      <c r="AE64" s="60"/>
      <c r="AF64" s="60"/>
      <c r="AG64" s="60"/>
      <c r="AH64" s="60"/>
      <c r="AI64" s="60"/>
    </row>
    <row r="65" spans="1:35" ht="30" customHeight="1" x14ac:dyDescent="0.2">
      <c r="A65" s="58">
        <v>52</v>
      </c>
      <c r="B65" s="58" t="str">
        <f t="shared" si="0"/>
        <v/>
      </c>
      <c r="C65" s="58" t="str">
        <f t="shared" si="1"/>
        <v>（２６）</v>
      </c>
      <c r="D65" s="58">
        <f t="shared" si="2"/>
        <v>52</v>
      </c>
      <c r="E65" s="64" t="s">
        <v>463</v>
      </c>
      <c r="F65" s="66" t="s">
        <v>867</v>
      </c>
      <c r="G65" s="65" t="s">
        <v>328</v>
      </c>
      <c r="H65" s="65" t="s">
        <v>327</v>
      </c>
      <c r="I65" s="65" t="s">
        <v>326</v>
      </c>
      <c r="J65" s="65" t="s">
        <v>325</v>
      </c>
      <c r="K65" s="61"/>
      <c r="L65" s="61"/>
      <c r="M65" s="61"/>
      <c r="N65" s="61"/>
      <c r="P65" s="60"/>
      <c r="Q65" s="60"/>
      <c r="R65" s="60"/>
      <c r="S65" s="60"/>
      <c r="T65" s="60"/>
      <c r="U65" s="60"/>
      <c r="V65" s="60"/>
      <c r="W65" s="60"/>
      <c r="X65" s="60"/>
      <c r="Y65" s="60"/>
      <c r="Z65" s="60"/>
      <c r="AA65" s="60"/>
      <c r="AB65" s="60"/>
      <c r="AC65" s="60"/>
      <c r="AD65" s="60"/>
      <c r="AE65" s="60"/>
      <c r="AF65" s="60"/>
      <c r="AG65" s="60"/>
      <c r="AH65" s="60"/>
      <c r="AI65" s="60"/>
    </row>
    <row r="66" spans="1:35" ht="30" customHeight="1" x14ac:dyDescent="0.2">
      <c r="A66" s="58">
        <v>53</v>
      </c>
      <c r="B66" s="58" t="str">
        <f t="shared" si="0"/>
        <v/>
      </c>
      <c r="C66" s="58" t="str">
        <f t="shared" si="1"/>
        <v>（２７）</v>
      </c>
      <c r="D66" s="58">
        <f t="shared" si="2"/>
        <v>53</v>
      </c>
      <c r="E66" s="64" t="s">
        <v>457</v>
      </c>
      <c r="F66" s="66" t="s">
        <v>722</v>
      </c>
      <c r="G66" s="65" t="s">
        <v>328</v>
      </c>
      <c r="H66" s="65" t="s">
        <v>327</v>
      </c>
      <c r="I66" s="65" t="s">
        <v>326</v>
      </c>
      <c r="J66" s="65" t="s">
        <v>325</v>
      </c>
      <c r="K66" s="61"/>
      <c r="L66" s="61"/>
      <c r="M66" s="61"/>
      <c r="N66" s="61"/>
      <c r="P66" s="60"/>
      <c r="Q66" s="60"/>
      <c r="R66" s="60"/>
      <c r="S66" s="60"/>
      <c r="T66" s="60"/>
      <c r="U66" s="60"/>
      <c r="V66" s="60"/>
      <c r="W66" s="60"/>
      <c r="X66" s="60"/>
      <c r="Y66" s="60"/>
      <c r="Z66" s="60"/>
      <c r="AA66" s="60"/>
      <c r="AB66" s="60"/>
      <c r="AC66" s="60"/>
      <c r="AD66" s="60"/>
      <c r="AE66" s="60"/>
      <c r="AF66" s="60"/>
      <c r="AG66" s="60"/>
      <c r="AH66" s="60"/>
      <c r="AI66" s="60"/>
    </row>
    <row r="67" spans="1:35" ht="30" customHeight="1" x14ac:dyDescent="0.2">
      <c r="A67" s="58">
        <v>54</v>
      </c>
      <c r="B67" s="58" t="str">
        <f t="shared" si="0"/>
        <v/>
      </c>
      <c r="C67" s="58" t="str">
        <f t="shared" si="1"/>
        <v>（２８）</v>
      </c>
      <c r="D67" s="58">
        <f t="shared" si="2"/>
        <v>54</v>
      </c>
      <c r="E67" s="64" t="s">
        <v>451</v>
      </c>
      <c r="F67" s="66" t="s">
        <v>866</v>
      </c>
      <c r="G67" s="65" t="s">
        <v>328</v>
      </c>
      <c r="H67" s="65" t="s">
        <v>327</v>
      </c>
      <c r="I67" s="65" t="s">
        <v>326</v>
      </c>
      <c r="J67" s="65" t="s">
        <v>325</v>
      </c>
      <c r="K67" s="61"/>
      <c r="L67" s="61"/>
      <c r="M67" s="61"/>
      <c r="N67" s="61"/>
      <c r="P67" s="60"/>
      <c r="Q67" s="60"/>
      <c r="R67" s="60"/>
      <c r="S67" s="60"/>
      <c r="T67" s="60"/>
      <c r="U67" s="60"/>
      <c r="V67" s="60"/>
      <c r="W67" s="60"/>
      <c r="X67" s="60"/>
      <c r="Y67" s="60"/>
      <c r="Z67" s="60"/>
      <c r="AA67" s="60"/>
      <c r="AB67" s="60"/>
      <c r="AC67" s="60"/>
      <c r="AD67" s="60"/>
      <c r="AE67" s="60"/>
      <c r="AF67" s="60"/>
      <c r="AG67" s="60"/>
      <c r="AH67" s="60"/>
      <c r="AI67" s="60"/>
    </row>
    <row r="68" spans="1:35" ht="30" customHeight="1" x14ac:dyDescent="0.2">
      <c r="A68" s="58">
        <v>55</v>
      </c>
      <c r="B68" s="58" t="str">
        <f t="shared" si="0"/>
        <v/>
      </c>
      <c r="C68" s="58" t="str">
        <f t="shared" si="1"/>
        <v>（２９）</v>
      </c>
      <c r="D68" s="58">
        <f t="shared" si="2"/>
        <v>55</v>
      </c>
      <c r="E68" s="64" t="s">
        <v>723</v>
      </c>
      <c r="F68" s="66" t="s">
        <v>865</v>
      </c>
      <c r="G68" s="65" t="s">
        <v>328</v>
      </c>
      <c r="H68" s="65" t="s">
        <v>327</v>
      </c>
      <c r="I68" s="65" t="s">
        <v>326</v>
      </c>
      <c r="J68" s="65" t="s">
        <v>325</v>
      </c>
      <c r="K68" s="61"/>
      <c r="L68" s="61"/>
      <c r="M68" s="61"/>
      <c r="N68" s="61"/>
      <c r="P68" s="60"/>
      <c r="Q68" s="60"/>
      <c r="R68" s="60"/>
      <c r="S68" s="60"/>
      <c r="T68" s="60"/>
      <c r="U68" s="60"/>
      <c r="V68" s="60"/>
      <c r="W68" s="60"/>
      <c r="X68" s="60"/>
      <c r="Y68" s="60"/>
      <c r="Z68" s="60"/>
      <c r="AA68" s="60"/>
      <c r="AB68" s="60"/>
      <c r="AC68" s="60"/>
      <c r="AD68" s="60"/>
      <c r="AE68" s="60"/>
      <c r="AF68" s="60"/>
      <c r="AG68" s="60"/>
      <c r="AH68" s="60"/>
      <c r="AI68" s="60"/>
    </row>
    <row r="69" spans="1:35" ht="30" customHeight="1" x14ac:dyDescent="0.2">
      <c r="B69" s="58" t="str">
        <f t="shared" si="0"/>
        <v/>
      </c>
      <c r="C69" s="58" t="str">
        <f t="shared" si="1"/>
        <v/>
      </c>
      <c r="D69" s="58" t="str">
        <f t="shared" si="2"/>
        <v/>
      </c>
      <c r="E69" s="117" t="s">
        <v>864</v>
      </c>
      <c r="F69" s="118"/>
      <c r="G69" s="118"/>
      <c r="H69" s="118"/>
      <c r="I69" s="118"/>
      <c r="J69" s="118"/>
      <c r="K69" s="118"/>
      <c r="L69" s="118"/>
      <c r="M69" s="118"/>
      <c r="N69" s="119"/>
      <c r="P69" s="60"/>
      <c r="Q69" s="60"/>
      <c r="R69" s="60"/>
      <c r="S69" s="60"/>
      <c r="T69" s="60"/>
      <c r="U69" s="60"/>
      <c r="V69" s="60"/>
      <c r="W69" s="60"/>
      <c r="X69" s="60"/>
      <c r="Y69" s="60"/>
      <c r="Z69" s="60"/>
      <c r="AA69" s="60"/>
      <c r="AB69" s="60"/>
      <c r="AC69" s="60"/>
      <c r="AD69" s="60"/>
      <c r="AE69" s="60"/>
      <c r="AF69" s="60"/>
      <c r="AG69" s="60"/>
      <c r="AH69" s="60"/>
      <c r="AI69" s="60"/>
    </row>
    <row r="70" spans="1:35" ht="30" customHeight="1" x14ac:dyDescent="0.2">
      <c r="A70" s="58">
        <v>56</v>
      </c>
      <c r="B70" s="58" t="str">
        <f t="shared" si="0"/>
        <v/>
      </c>
      <c r="C70" s="58" t="str">
        <f t="shared" si="1"/>
        <v>（３０）</v>
      </c>
      <c r="D70" s="58">
        <f t="shared" si="2"/>
        <v>56</v>
      </c>
      <c r="E70" s="64" t="s">
        <v>863</v>
      </c>
      <c r="F70" s="63" t="s">
        <v>862</v>
      </c>
      <c r="G70" s="65" t="s">
        <v>715</v>
      </c>
      <c r="H70" s="65" t="s">
        <v>714</v>
      </c>
      <c r="I70" s="65" t="s">
        <v>713</v>
      </c>
      <c r="J70" s="65" t="s">
        <v>861</v>
      </c>
      <c r="K70" s="61"/>
      <c r="L70" s="61"/>
      <c r="M70" s="61"/>
      <c r="N70" s="61"/>
      <c r="P70" s="60"/>
      <c r="Q70" s="60"/>
      <c r="R70" s="60"/>
      <c r="S70" s="60"/>
      <c r="T70" s="60"/>
      <c r="U70" s="60"/>
      <c r="V70" s="60"/>
      <c r="W70" s="60"/>
      <c r="X70" s="60"/>
      <c r="Y70" s="60"/>
      <c r="Z70" s="60"/>
      <c r="AA70" s="60"/>
      <c r="AB70" s="60"/>
      <c r="AC70" s="60"/>
      <c r="AD70" s="60"/>
      <c r="AE70" s="60"/>
      <c r="AF70" s="60"/>
      <c r="AG70" s="60"/>
      <c r="AH70" s="60"/>
      <c r="AI70" s="60"/>
    </row>
    <row r="71" spans="1:35" ht="30" customHeight="1" x14ac:dyDescent="0.2">
      <c r="A71" s="58">
        <v>57</v>
      </c>
      <c r="B71" s="58" t="str">
        <f t="shared" si="0"/>
        <v/>
      </c>
      <c r="C71" s="58" t="str">
        <f t="shared" si="1"/>
        <v>（３１）</v>
      </c>
      <c r="D71" s="58">
        <f t="shared" si="2"/>
        <v>57</v>
      </c>
      <c r="E71" s="64" t="s">
        <v>440</v>
      </c>
      <c r="F71" s="63" t="s">
        <v>476</v>
      </c>
      <c r="G71" s="65" t="s">
        <v>475</v>
      </c>
      <c r="H71" s="65" t="s">
        <v>474</v>
      </c>
      <c r="I71" s="65" t="s">
        <v>473</v>
      </c>
      <c r="J71" s="65" t="s">
        <v>860</v>
      </c>
      <c r="K71" s="61"/>
      <c r="L71" s="61"/>
      <c r="M71" s="61"/>
      <c r="N71" s="61"/>
      <c r="P71" s="60"/>
      <c r="Q71" s="60"/>
      <c r="R71" s="60"/>
      <c r="S71" s="60"/>
      <c r="T71" s="60"/>
      <c r="U71" s="60"/>
      <c r="V71" s="60"/>
      <c r="W71" s="60"/>
      <c r="X71" s="60"/>
      <c r="Y71" s="60"/>
      <c r="Z71" s="60"/>
      <c r="AA71" s="60"/>
      <c r="AB71" s="60"/>
      <c r="AC71" s="60"/>
      <c r="AD71" s="60"/>
      <c r="AE71" s="60"/>
      <c r="AF71" s="60"/>
      <c r="AG71" s="60"/>
      <c r="AH71" s="60"/>
      <c r="AI71" s="60"/>
    </row>
    <row r="72" spans="1:35" ht="30" customHeight="1" x14ac:dyDescent="0.2">
      <c r="A72" s="58">
        <v>58</v>
      </c>
      <c r="B72" s="58" t="str">
        <f t="shared" si="0"/>
        <v/>
      </c>
      <c r="C72" s="58" t="str">
        <f t="shared" si="1"/>
        <v>（３２）</v>
      </c>
      <c r="D72" s="58">
        <f t="shared" si="2"/>
        <v>58</v>
      </c>
      <c r="E72" s="64" t="s">
        <v>438</v>
      </c>
      <c r="F72" s="63" t="s">
        <v>470</v>
      </c>
      <c r="G72" s="65" t="s">
        <v>469</v>
      </c>
      <c r="H72" s="65" t="s">
        <v>468</v>
      </c>
      <c r="I72" s="65" t="s">
        <v>467</v>
      </c>
      <c r="J72" s="65" t="s">
        <v>466</v>
      </c>
      <c r="K72" s="61"/>
      <c r="L72" s="61"/>
      <c r="M72" s="61"/>
      <c r="N72" s="61"/>
      <c r="P72" s="60"/>
      <c r="Q72" s="60"/>
      <c r="R72" s="60"/>
      <c r="S72" s="60"/>
      <c r="T72" s="60"/>
      <c r="U72" s="60"/>
      <c r="V72" s="60"/>
      <c r="W72" s="60"/>
      <c r="X72" s="60"/>
      <c r="Y72" s="60"/>
      <c r="Z72" s="60"/>
      <c r="AA72" s="60"/>
      <c r="AB72" s="60"/>
      <c r="AC72" s="60"/>
      <c r="AD72" s="60"/>
      <c r="AE72" s="60"/>
      <c r="AF72" s="60"/>
      <c r="AG72" s="60"/>
      <c r="AH72" s="60"/>
      <c r="AI72" s="60"/>
    </row>
    <row r="73" spans="1:35" ht="30" customHeight="1" x14ac:dyDescent="0.2">
      <c r="A73" s="58">
        <v>59</v>
      </c>
      <c r="B73" s="58" t="str">
        <f t="shared" ref="B73:B101" si="3">IF(A73&lt;&gt;"",B72,IF(ISERROR(FIND("　",E73)),E73,""))</f>
        <v/>
      </c>
      <c r="C73" s="58" t="str">
        <f t="shared" ref="C73:C101" si="4">IF(A73&lt;&gt;"", B73&amp;E73, "")</f>
        <v>（３３）</v>
      </c>
      <c r="D73" s="58">
        <f t="shared" ref="D73:D101" si="5">IF(A73=0,"",A73)</f>
        <v>59</v>
      </c>
      <c r="E73" s="64" t="s">
        <v>436</v>
      </c>
      <c r="F73" s="63" t="s">
        <v>704</v>
      </c>
      <c r="G73" s="65" t="s">
        <v>699</v>
      </c>
      <c r="H73" s="65" t="s">
        <v>698</v>
      </c>
      <c r="I73" s="65" t="s">
        <v>697</v>
      </c>
      <c r="J73" s="65" t="s">
        <v>696</v>
      </c>
      <c r="K73" s="61"/>
      <c r="L73" s="61"/>
      <c r="M73" s="61"/>
      <c r="N73" s="61"/>
      <c r="P73" s="60"/>
      <c r="Q73" s="60"/>
      <c r="R73" s="60"/>
      <c r="S73" s="60"/>
      <c r="T73" s="60"/>
      <c r="U73" s="60"/>
      <c r="V73" s="60"/>
      <c r="W73" s="60"/>
      <c r="X73" s="60"/>
      <c r="Y73" s="60"/>
      <c r="Z73" s="60"/>
      <c r="AA73" s="60"/>
      <c r="AB73" s="60"/>
      <c r="AC73" s="60"/>
      <c r="AD73" s="60"/>
      <c r="AE73" s="60"/>
      <c r="AF73" s="60"/>
      <c r="AG73" s="60"/>
      <c r="AH73" s="60"/>
      <c r="AI73" s="60"/>
    </row>
    <row r="74" spans="1:35" ht="30" customHeight="1" x14ac:dyDescent="0.2">
      <c r="A74" s="58">
        <v>60</v>
      </c>
      <c r="B74" s="58" t="str">
        <f t="shared" si="3"/>
        <v/>
      </c>
      <c r="C74" s="58" t="str">
        <f t="shared" si="4"/>
        <v>（３４）</v>
      </c>
      <c r="D74" s="58">
        <f t="shared" si="5"/>
        <v>60</v>
      </c>
      <c r="E74" s="64" t="s">
        <v>434</v>
      </c>
      <c r="F74" s="63" t="s">
        <v>859</v>
      </c>
      <c r="G74" s="65" t="s">
        <v>461</v>
      </c>
      <c r="H74" s="65" t="s">
        <v>460</v>
      </c>
      <c r="I74" s="65" t="s">
        <v>459</v>
      </c>
      <c r="J74" s="65" t="s">
        <v>458</v>
      </c>
      <c r="K74" s="61"/>
      <c r="L74" s="61"/>
      <c r="M74" s="61"/>
      <c r="N74" s="61"/>
      <c r="P74" s="60"/>
      <c r="Q74" s="60"/>
      <c r="R74" s="60"/>
      <c r="S74" s="60"/>
      <c r="T74" s="60"/>
      <c r="U74" s="60"/>
      <c r="V74" s="60"/>
      <c r="W74" s="60"/>
      <c r="X74" s="60"/>
      <c r="Y74" s="60"/>
      <c r="Z74" s="60"/>
      <c r="AA74" s="60"/>
      <c r="AB74" s="60"/>
      <c r="AC74" s="60"/>
      <c r="AD74" s="60"/>
      <c r="AE74" s="60"/>
      <c r="AF74" s="60"/>
      <c r="AG74" s="60"/>
      <c r="AH74" s="60"/>
      <c r="AI74" s="60"/>
    </row>
    <row r="75" spans="1:35" ht="30" customHeight="1" x14ac:dyDescent="0.2">
      <c r="A75" s="58">
        <v>61</v>
      </c>
      <c r="B75" s="58" t="str">
        <f t="shared" si="3"/>
        <v/>
      </c>
      <c r="C75" s="58" t="str">
        <f t="shared" si="4"/>
        <v>（３５）</v>
      </c>
      <c r="D75" s="58">
        <f t="shared" si="5"/>
        <v>61</v>
      </c>
      <c r="E75" s="64" t="s">
        <v>432</v>
      </c>
      <c r="F75" s="63" t="s">
        <v>700</v>
      </c>
      <c r="G75" s="65" t="s">
        <v>699</v>
      </c>
      <c r="H75" s="65" t="s">
        <v>698</v>
      </c>
      <c r="I75" s="65" t="s">
        <v>697</v>
      </c>
      <c r="J75" s="65" t="s">
        <v>696</v>
      </c>
      <c r="K75" s="61"/>
      <c r="L75" s="61"/>
      <c r="M75" s="61"/>
      <c r="N75" s="61"/>
      <c r="P75" s="60"/>
      <c r="Q75" s="60"/>
      <c r="R75" s="60"/>
      <c r="S75" s="60"/>
      <c r="T75" s="60"/>
      <c r="U75" s="60"/>
      <c r="V75" s="60"/>
      <c r="W75" s="60"/>
      <c r="X75" s="60"/>
      <c r="Y75" s="60"/>
      <c r="Z75" s="60"/>
      <c r="AA75" s="60"/>
      <c r="AB75" s="60"/>
      <c r="AC75" s="60"/>
      <c r="AD75" s="60"/>
      <c r="AE75" s="60"/>
      <c r="AF75" s="60"/>
      <c r="AG75" s="60"/>
      <c r="AH75" s="60"/>
      <c r="AI75" s="60"/>
    </row>
    <row r="76" spans="1:35" ht="30" customHeight="1" x14ac:dyDescent="0.2">
      <c r="A76" s="58">
        <v>62</v>
      </c>
      <c r="B76" s="58" t="str">
        <f t="shared" si="3"/>
        <v/>
      </c>
      <c r="C76" s="58" t="str">
        <f t="shared" si="4"/>
        <v>（３６）</v>
      </c>
      <c r="D76" s="58">
        <f t="shared" si="5"/>
        <v>62</v>
      </c>
      <c r="E76" s="64" t="s">
        <v>430</v>
      </c>
      <c r="F76" s="63" t="s">
        <v>858</v>
      </c>
      <c r="G76" s="65" t="s">
        <v>449</v>
      </c>
      <c r="H76" s="65" t="s">
        <v>448</v>
      </c>
      <c r="I76" s="65" t="s">
        <v>447</v>
      </c>
      <c r="J76" s="65" t="s">
        <v>693</v>
      </c>
      <c r="K76" s="61"/>
      <c r="L76" s="61"/>
      <c r="M76" s="61"/>
      <c r="N76" s="61"/>
      <c r="P76" s="60"/>
      <c r="Q76" s="60"/>
      <c r="R76" s="60"/>
      <c r="S76" s="60"/>
      <c r="T76" s="60"/>
      <c r="U76" s="60"/>
      <c r="V76" s="60"/>
      <c r="W76" s="60"/>
      <c r="X76" s="60"/>
      <c r="Y76" s="60"/>
      <c r="Z76" s="60"/>
      <c r="AA76" s="60"/>
      <c r="AB76" s="60"/>
      <c r="AC76" s="60"/>
      <c r="AD76" s="60"/>
      <c r="AE76" s="60"/>
      <c r="AF76" s="60"/>
      <c r="AG76" s="60"/>
      <c r="AH76" s="60"/>
      <c r="AI76" s="60"/>
    </row>
    <row r="77" spans="1:35" ht="30" customHeight="1" x14ac:dyDescent="0.2">
      <c r="B77" s="58" t="str">
        <f t="shared" si="3"/>
        <v/>
      </c>
      <c r="C77" s="58" t="str">
        <f t="shared" si="4"/>
        <v/>
      </c>
      <c r="D77" s="58" t="str">
        <f t="shared" si="5"/>
        <v/>
      </c>
      <c r="E77" s="117" t="s">
        <v>857</v>
      </c>
      <c r="F77" s="118"/>
      <c r="G77" s="118"/>
      <c r="H77" s="118"/>
      <c r="I77" s="118"/>
      <c r="J77" s="118"/>
      <c r="K77" s="118"/>
      <c r="L77" s="118"/>
      <c r="M77" s="118"/>
      <c r="N77" s="119"/>
      <c r="P77" s="60"/>
      <c r="Q77" s="60"/>
      <c r="R77" s="60"/>
      <c r="S77" s="60"/>
      <c r="T77" s="60"/>
      <c r="U77" s="60"/>
      <c r="V77" s="60"/>
      <c r="W77" s="60"/>
      <c r="X77" s="60"/>
      <c r="Y77" s="60"/>
      <c r="Z77" s="60"/>
      <c r="AA77" s="60"/>
      <c r="AB77" s="60"/>
      <c r="AC77" s="60"/>
      <c r="AD77" s="60"/>
      <c r="AE77" s="60"/>
      <c r="AF77" s="60"/>
      <c r="AG77" s="60"/>
      <c r="AH77" s="60"/>
      <c r="AI77" s="60"/>
    </row>
    <row r="78" spans="1:35" ht="30" customHeight="1" x14ac:dyDescent="0.2">
      <c r="A78" s="58">
        <v>63</v>
      </c>
      <c r="B78" s="58" t="str">
        <f t="shared" si="3"/>
        <v/>
      </c>
      <c r="C78" s="58" t="str">
        <f t="shared" si="4"/>
        <v>（３７）</v>
      </c>
      <c r="D78" s="58">
        <f t="shared" si="5"/>
        <v>63</v>
      </c>
      <c r="E78" s="64" t="s">
        <v>423</v>
      </c>
      <c r="F78" s="63" t="s">
        <v>856</v>
      </c>
      <c r="G78" s="65" t="s">
        <v>428</v>
      </c>
      <c r="H78" s="65" t="s">
        <v>427</v>
      </c>
      <c r="I78" s="65" t="s">
        <v>426</v>
      </c>
      <c r="J78" s="65" t="s">
        <v>425</v>
      </c>
      <c r="K78" s="61"/>
      <c r="L78" s="61"/>
      <c r="M78" s="61"/>
      <c r="N78" s="61"/>
      <c r="P78" s="60"/>
      <c r="Q78" s="60"/>
      <c r="R78" s="60"/>
      <c r="S78" s="60"/>
      <c r="T78" s="60"/>
      <c r="U78" s="60"/>
      <c r="V78" s="60"/>
      <c r="W78" s="60"/>
      <c r="X78" s="60"/>
      <c r="Y78" s="60"/>
      <c r="Z78" s="60"/>
      <c r="AA78" s="60"/>
      <c r="AB78" s="60"/>
      <c r="AC78" s="60"/>
      <c r="AD78" s="60"/>
      <c r="AE78" s="60"/>
      <c r="AF78" s="60"/>
      <c r="AG78" s="60"/>
      <c r="AH78" s="60"/>
      <c r="AI78" s="60"/>
    </row>
    <row r="79" spans="1:35" ht="36" customHeight="1" x14ac:dyDescent="0.2">
      <c r="A79" s="58">
        <v>64</v>
      </c>
      <c r="B79" s="58" t="str">
        <f t="shared" si="3"/>
        <v/>
      </c>
      <c r="C79" s="58" t="str">
        <f t="shared" si="4"/>
        <v>（３８）</v>
      </c>
      <c r="D79" s="58">
        <f t="shared" si="5"/>
        <v>64</v>
      </c>
      <c r="E79" s="64" t="s">
        <v>421</v>
      </c>
      <c r="F79" s="63" t="s">
        <v>441</v>
      </c>
      <c r="G79" s="65" t="s">
        <v>428</v>
      </c>
      <c r="H79" s="65" t="s">
        <v>427</v>
      </c>
      <c r="I79" s="65" t="s">
        <v>426</v>
      </c>
      <c r="J79" s="65" t="s">
        <v>425</v>
      </c>
      <c r="K79" s="61"/>
      <c r="L79" s="61"/>
      <c r="M79" s="61"/>
      <c r="N79" s="61"/>
      <c r="P79" s="60"/>
      <c r="Q79" s="60"/>
      <c r="R79" s="60"/>
      <c r="S79" s="60"/>
      <c r="T79" s="60"/>
      <c r="U79" s="60"/>
      <c r="V79" s="60"/>
      <c r="W79" s="60"/>
      <c r="X79" s="60"/>
      <c r="Y79" s="60"/>
      <c r="Z79" s="60"/>
      <c r="AA79" s="60"/>
      <c r="AB79" s="60"/>
      <c r="AC79" s="60"/>
      <c r="AD79" s="60"/>
      <c r="AE79" s="60"/>
      <c r="AF79" s="60"/>
      <c r="AG79" s="60"/>
      <c r="AH79" s="60"/>
      <c r="AI79" s="60"/>
    </row>
    <row r="80" spans="1:35" ht="35.25" customHeight="1" x14ac:dyDescent="0.2">
      <c r="A80" s="58">
        <v>65</v>
      </c>
      <c r="B80" s="58" t="str">
        <f t="shared" si="3"/>
        <v/>
      </c>
      <c r="C80" s="58" t="str">
        <f t="shared" si="4"/>
        <v>（３９）</v>
      </c>
      <c r="D80" s="58">
        <f t="shared" si="5"/>
        <v>65</v>
      </c>
      <c r="E80" s="64" t="s">
        <v>855</v>
      </c>
      <c r="F80" s="63" t="s">
        <v>854</v>
      </c>
      <c r="G80" s="65" t="s">
        <v>428</v>
      </c>
      <c r="H80" s="65" t="s">
        <v>427</v>
      </c>
      <c r="I80" s="65" t="s">
        <v>426</v>
      </c>
      <c r="J80" s="65" t="s">
        <v>425</v>
      </c>
      <c r="K80" s="61"/>
      <c r="L80" s="61"/>
      <c r="M80" s="61"/>
      <c r="N80" s="61"/>
      <c r="P80" s="60"/>
      <c r="Q80" s="60"/>
      <c r="R80" s="60"/>
      <c r="S80" s="60"/>
      <c r="T80" s="60"/>
      <c r="U80" s="60"/>
      <c r="V80" s="60"/>
      <c r="W80" s="60"/>
      <c r="X80" s="60"/>
      <c r="Y80" s="60"/>
      <c r="Z80" s="60"/>
      <c r="AA80" s="60"/>
      <c r="AB80" s="60"/>
      <c r="AC80" s="60"/>
      <c r="AD80" s="60"/>
      <c r="AE80" s="60"/>
      <c r="AF80" s="60"/>
      <c r="AG80" s="60"/>
      <c r="AH80" s="60"/>
      <c r="AI80" s="60"/>
    </row>
    <row r="81" spans="1:35" ht="34.5" customHeight="1" x14ac:dyDescent="0.2">
      <c r="A81" s="58">
        <v>66</v>
      </c>
      <c r="B81" s="58" t="str">
        <f t="shared" si="3"/>
        <v/>
      </c>
      <c r="C81" s="58" t="str">
        <f t="shared" si="4"/>
        <v>（４０）</v>
      </c>
      <c r="D81" s="58">
        <f t="shared" si="5"/>
        <v>66</v>
      </c>
      <c r="E81" s="64" t="s">
        <v>412</v>
      </c>
      <c r="F81" s="71" t="s">
        <v>437</v>
      </c>
      <c r="G81" s="65" t="s">
        <v>428</v>
      </c>
      <c r="H81" s="65" t="s">
        <v>427</v>
      </c>
      <c r="I81" s="65" t="s">
        <v>426</v>
      </c>
      <c r="J81" s="65" t="s">
        <v>425</v>
      </c>
      <c r="K81" s="61"/>
      <c r="L81" s="61"/>
      <c r="M81" s="61"/>
      <c r="N81" s="61"/>
      <c r="P81" s="60"/>
      <c r="Q81" s="60"/>
      <c r="R81" s="60"/>
      <c r="S81" s="60"/>
      <c r="T81" s="60"/>
      <c r="U81" s="60"/>
      <c r="V81" s="60"/>
      <c r="W81" s="60"/>
      <c r="X81" s="60"/>
      <c r="Y81" s="60"/>
      <c r="Z81" s="60"/>
      <c r="AA81" s="60"/>
      <c r="AB81" s="60"/>
      <c r="AC81" s="60"/>
      <c r="AD81" s="60"/>
      <c r="AE81" s="60"/>
      <c r="AF81" s="60"/>
      <c r="AG81" s="60"/>
      <c r="AH81" s="60"/>
      <c r="AI81" s="60"/>
    </row>
    <row r="82" spans="1:35" ht="33.75" customHeight="1" x14ac:dyDescent="0.2">
      <c r="A82" s="58">
        <v>67</v>
      </c>
      <c r="B82" s="58" t="str">
        <f t="shared" si="3"/>
        <v/>
      </c>
      <c r="C82" s="58" t="str">
        <f t="shared" si="4"/>
        <v>（４１）</v>
      </c>
      <c r="D82" s="58">
        <f t="shared" si="5"/>
        <v>67</v>
      </c>
      <c r="E82" s="64" t="s">
        <v>410</v>
      </c>
      <c r="F82" s="63" t="s">
        <v>853</v>
      </c>
      <c r="G82" s="65" t="s">
        <v>428</v>
      </c>
      <c r="H82" s="65" t="s">
        <v>427</v>
      </c>
      <c r="I82" s="65" t="s">
        <v>426</v>
      </c>
      <c r="J82" s="65" t="s">
        <v>425</v>
      </c>
      <c r="K82" s="61"/>
      <c r="L82" s="61"/>
      <c r="M82" s="61"/>
      <c r="N82" s="61"/>
      <c r="P82" s="60"/>
      <c r="Q82" s="60"/>
      <c r="R82" s="60"/>
      <c r="S82" s="60"/>
      <c r="T82" s="60"/>
      <c r="U82" s="60"/>
      <c r="V82" s="60"/>
      <c r="W82" s="60"/>
      <c r="X82" s="60"/>
      <c r="Y82" s="60"/>
      <c r="Z82" s="60"/>
      <c r="AA82" s="60"/>
      <c r="AB82" s="60"/>
      <c r="AC82" s="60"/>
      <c r="AD82" s="60"/>
      <c r="AE82" s="60"/>
      <c r="AF82" s="60"/>
      <c r="AG82" s="60"/>
      <c r="AH82" s="60"/>
      <c r="AI82" s="60"/>
    </row>
    <row r="83" spans="1:35" ht="30" customHeight="1" x14ac:dyDescent="0.2">
      <c r="A83" s="58">
        <v>68</v>
      </c>
      <c r="B83" s="58" t="str">
        <f t="shared" si="3"/>
        <v/>
      </c>
      <c r="C83" s="58" t="str">
        <f t="shared" si="4"/>
        <v>（４２）</v>
      </c>
      <c r="D83" s="58">
        <f t="shared" si="5"/>
        <v>68</v>
      </c>
      <c r="E83" s="64" t="s">
        <v>400</v>
      </c>
      <c r="F83" s="63" t="s">
        <v>852</v>
      </c>
      <c r="G83" s="65" t="s">
        <v>428</v>
      </c>
      <c r="H83" s="65" t="s">
        <v>427</v>
      </c>
      <c r="I83" s="65" t="s">
        <v>426</v>
      </c>
      <c r="J83" s="65" t="s">
        <v>425</v>
      </c>
      <c r="K83" s="61"/>
      <c r="L83" s="61"/>
      <c r="M83" s="61"/>
      <c r="N83" s="61"/>
      <c r="P83" s="60"/>
      <c r="Q83" s="60"/>
      <c r="R83" s="60"/>
      <c r="S83" s="60"/>
      <c r="T83" s="60"/>
      <c r="U83" s="60"/>
      <c r="V83" s="60"/>
      <c r="W83" s="60"/>
      <c r="X83" s="60"/>
      <c r="Y83" s="60"/>
      <c r="Z83" s="60"/>
      <c r="AA83" s="60"/>
      <c r="AB83" s="60"/>
      <c r="AC83" s="60"/>
      <c r="AD83" s="60"/>
      <c r="AE83" s="60"/>
      <c r="AF83" s="60"/>
      <c r="AG83" s="60"/>
      <c r="AH83" s="60"/>
      <c r="AI83" s="60"/>
    </row>
    <row r="84" spans="1:35" ht="30" customHeight="1" x14ac:dyDescent="0.2">
      <c r="A84" s="58">
        <v>69</v>
      </c>
      <c r="B84" s="58" t="str">
        <f t="shared" si="3"/>
        <v/>
      </c>
      <c r="C84" s="58" t="str">
        <f t="shared" si="4"/>
        <v>（４３）</v>
      </c>
      <c r="D84" s="58">
        <f t="shared" si="5"/>
        <v>69</v>
      </c>
      <c r="E84" s="64" t="s">
        <v>393</v>
      </c>
      <c r="F84" s="63" t="s">
        <v>851</v>
      </c>
      <c r="G84" s="65" t="s">
        <v>428</v>
      </c>
      <c r="H84" s="65" t="s">
        <v>427</v>
      </c>
      <c r="I84" s="65" t="s">
        <v>426</v>
      </c>
      <c r="J84" s="65" t="s">
        <v>425</v>
      </c>
      <c r="K84" s="61"/>
      <c r="L84" s="61"/>
      <c r="M84" s="61"/>
      <c r="N84" s="61"/>
      <c r="P84" s="60"/>
      <c r="Q84" s="60"/>
      <c r="R84" s="60"/>
      <c r="S84" s="60"/>
      <c r="T84" s="60"/>
      <c r="U84" s="60"/>
      <c r="V84" s="60"/>
      <c r="W84" s="60"/>
      <c r="X84" s="60"/>
      <c r="Y84" s="60"/>
      <c r="Z84" s="60"/>
      <c r="AA84" s="60"/>
      <c r="AB84" s="60"/>
      <c r="AC84" s="60"/>
      <c r="AD84" s="60"/>
      <c r="AE84" s="60"/>
      <c r="AF84" s="60"/>
      <c r="AG84" s="60"/>
      <c r="AH84" s="60"/>
      <c r="AI84" s="60"/>
    </row>
    <row r="85" spans="1:35" ht="30" customHeight="1" x14ac:dyDescent="0.2">
      <c r="A85" s="58">
        <v>70</v>
      </c>
      <c r="B85" s="58" t="str">
        <f t="shared" si="3"/>
        <v/>
      </c>
      <c r="C85" s="58" t="str">
        <f t="shared" si="4"/>
        <v>（４４）</v>
      </c>
      <c r="D85" s="58">
        <f t="shared" si="5"/>
        <v>70</v>
      </c>
      <c r="E85" s="64" t="s">
        <v>385</v>
      </c>
      <c r="F85" s="63" t="s">
        <v>850</v>
      </c>
      <c r="G85" s="65" t="s">
        <v>428</v>
      </c>
      <c r="H85" s="65" t="s">
        <v>427</v>
      </c>
      <c r="I85" s="65" t="s">
        <v>426</v>
      </c>
      <c r="J85" s="65" t="s">
        <v>425</v>
      </c>
      <c r="K85" s="61"/>
      <c r="L85" s="61"/>
      <c r="M85" s="61"/>
      <c r="N85" s="61"/>
      <c r="P85" s="60"/>
      <c r="Q85" s="60"/>
      <c r="R85" s="60"/>
      <c r="S85" s="60"/>
      <c r="T85" s="60"/>
      <c r="U85" s="60"/>
      <c r="V85" s="60"/>
      <c r="W85" s="60"/>
      <c r="X85" s="60"/>
      <c r="Y85" s="60"/>
      <c r="Z85" s="60"/>
      <c r="AA85" s="60"/>
      <c r="AB85" s="60"/>
      <c r="AC85" s="60"/>
      <c r="AD85" s="60"/>
      <c r="AE85" s="60"/>
      <c r="AF85" s="60"/>
      <c r="AG85" s="60"/>
      <c r="AH85" s="60"/>
      <c r="AI85" s="60"/>
    </row>
    <row r="86" spans="1:35" ht="30" customHeight="1" x14ac:dyDescent="0.2">
      <c r="B86" s="58" t="str">
        <f t="shared" si="3"/>
        <v/>
      </c>
      <c r="C86" s="58" t="str">
        <f t="shared" si="4"/>
        <v/>
      </c>
      <c r="D86" s="58" t="str">
        <f t="shared" si="5"/>
        <v/>
      </c>
      <c r="E86" s="114" t="s">
        <v>849</v>
      </c>
      <c r="F86" s="115"/>
      <c r="G86" s="115"/>
      <c r="H86" s="115"/>
      <c r="I86" s="115"/>
      <c r="J86" s="115"/>
      <c r="K86" s="115"/>
      <c r="L86" s="115"/>
      <c r="M86" s="115"/>
      <c r="N86" s="116"/>
      <c r="P86" s="60"/>
      <c r="Q86" s="60"/>
      <c r="R86" s="60"/>
      <c r="S86" s="60"/>
      <c r="T86" s="60"/>
      <c r="U86" s="60"/>
      <c r="V86" s="60"/>
      <c r="W86" s="60"/>
      <c r="X86" s="60"/>
      <c r="Y86" s="60"/>
      <c r="Z86" s="60"/>
      <c r="AA86" s="60"/>
      <c r="AB86" s="60"/>
      <c r="AC86" s="60"/>
      <c r="AD86" s="60"/>
      <c r="AE86" s="60"/>
      <c r="AF86" s="60"/>
      <c r="AG86" s="60"/>
      <c r="AH86" s="60"/>
      <c r="AI86" s="60"/>
    </row>
    <row r="87" spans="1:35" ht="30" customHeight="1" x14ac:dyDescent="0.2">
      <c r="A87" s="58">
        <v>71</v>
      </c>
      <c r="B87" s="58" t="str">
        <f t="shared" si="3"/>
        <v/>
      </c>
      <c r="C87" s="58" t="str">
        <f t="shared" si="4"/>
        <v>（４５）</v>
      </c>
      <c r="D87" s="58">
        <f t="shared" si="5"/>
        <v>71</v>
      </c>
      <c r="E87" s="64" t="s">
        <v>848</v>
      </c>
      <c r="F87" s="63" t="s">
        <v>422</v>
      </c>
      <c r="G87" s="65" t="s">
        <v>419</v>
      </c>
      <c r="H87" s="65" t="s">
        <v>418</v>
      </c>
      <c r="I87" s="65" t="s">
        <v>417</v>
      </c>
      <c r="J87" s="65" t="s">
        <v>416</v>
      </c>
      <c r="K87" s="61"/>
      <c r="L87" s="61"/>
      <c r="M87" s="61"/>
      <c r="N87" s="61"/>
      <c r="P87" s="60"/>
      <c r="Q87" s="60"/>
      <c r="R87" s="60"/>
      <c r="S87" s="60"/>
      <c r="T87" s="60"/>
      <c r="U87" s="60"/>
      <c r="V87" s="60"/>
      <c r="W87" s="60"/>
      <c r="X87" s="60"/>
      <c r="Y87" s="60"/>
      <c r="Z87" s="60"/>
      <c r="AA87" s="60"/>
      <c r="AB87" s="60"/>
      <c r="AC87" s="60"/>
      <c r="AD87" s="60"/>
      <c r="AE87" s="60"/>
      <c r="AF87" s="60"/>
      <c r="AG87" s="60"/>
      <c r="AH87" s="60"/>
      <c r="AI87" s="60"/>
    </row>
    <row r="88" spans="1:35" ht="30" customHeight="1" x14ac:dyDescent="0.2">
      <c r="A88" s="58">
        <v>72</v>
      </c>
      <c r="B88" s="58" t="str">
        <f t="shared" si="3"/>
        <v/>
      </c>
      <c r="C88" s="58" t="str">
        <f t="shared" si="4"/>
        <v>（４６）</v>
      </c>
      <c r="D88" s="58">
        <f t="shared" si="5"/>
        <v>72</v>
      </c>
      <c r="E88" s="64" t="s">
        <v>378</v>
      </c>
      <c r="F88" s="63" t="s">
        <v>847</v>
      </c>
      <c r="G88" s="65" t="s">
        <v>419</v>
      </c>
      <c r="H88" s="65" t="s">
        <v>418</v>
      </c>
      <c r="I88" s="65" t="s">
        <v>417</v>
      </c>
      <c r="J88" s="65" t="s">
        <v>416</v>
      </c>
      <c r="K88" s="61"/>
      <c r="L88" s="61"/>
      <c r="M88" s="61"/>
      <c r="N88" s="61"/>
      <c r="P88" s="60"/>
      <c r="Q88" s="60"/>
      <c r="R88" s="60"/>
      <c r="S88" s="60"/>
      <c r="T88" s="60"/>
      <c r="U88" s="60"/>
      <c r="V88" s="60"/>
      <c r="W88" s="60"/>
      <c r="X88" s="60"/>
      <c r="Y88" s="60"/>
      <c r="Z88" s="60"/>
      <c r="AA88" s="60"/>
      <c r="AB88" s="60"/>
      <c r="AC88" s="60"/>
      <c r="AD88" s="60"/>
      <c r="AE88" s="60"/>
      <c r="AF88" s="60"/>
      <c r="AG88" s="60"/>
      <c r="AH88" s="60"/>
      <c r="AI88" s="60"/>
    </row>
    <row r="89" spans="1:35" ht="39" x14ac:dyDescent="0.2">
      <c r="A89" s="58">
        <v>73</v>
      </c>
      <c r="B89" s="58" t="str">
        <f t="shared" si="3"/>
        <v/>
      </c>
      <c r="C89" s="58" t="str">
        <f t="shared" si="4"/>
        <v>（４７）</v>
      </c>
      <c r="D89" s="58">
        <f t="shared" si="5"/>
        <v>73</v>
      </c>
      <c r="E89" s="64" t="s">
        <v>369</v>
      </c>
      <c r="F89" s="63" t="s">
        <v>846</v>
      </c>
      <c r="G89" s="65" t="s">
        <v>671</v>
      </c>
      <c r="H89" s="65" t="s">
        <v>645</v>
      </c>
      <c r="I89" s="65" t="s">
        <v>644</v>
      </c>
      <c r="J89" s="65" t="s">
        <v>670</v>
      </c>
      <c r="K89" s="65" t="s">
        <v>371</v>
      </c>
      <c r="L89" s="65" t="s">
        <v>382</v>
      </c>
      <c r="M89" s="61"/>
      <c r="N89" s="61"/>
      <c r="P89" s="60"/>
      <c r="Q89" s="60"/>
      <c r="R89" s="60"/>
      <c r="S89" s="60"/>
      <c r="T89" s="60"/>
      <c r="U89" s="60"/>
      <c r="V89" s="60"/>
      <c r="W89" s="60"/>
      <c r="X89" s="60"/>
      <c r="Y89" s="60"/>
      <c r="Z89" s="60"/>
      <c r="AA89" s="60"/>
      <c r="AB89" s="60"/>
      <c r="AC89" s="60"/>
      <c r="AD89" s="60"/>
      <c r="AE89" s="60"/>
      <c r="AF89" s="60"/>
      <c r="AG89" s="60"/>
      <c r="AH89" s="60"/>
      <c r="AI89" s="60"/>
    </row>
    <row r="90" spans="1:35" ht="39" x14ac:dyDescent="0.2">
      <c r="A90" s="58">
        <v>74</v>
      </c>
      <c r="B90" s="58" t="str">
        <f t="shared" si="3"/>
        <v/>
      </c>
      <c r="C90" s="58" t="str">
        <f t="shared" si="4"/>
        <v>（４８）</v>
      </c>
      <c r="D90" s="58">
        <f t="shared" si="5"/>
        <v>74</v>
      </c>
      <c r="E90" s="64" t="s">
        <v>365</v>
      </c>
      <c r="F90" s="63" t="s">
        <v>845</v>
      </c>
      <c r="G90" s="65" t="s">
        <v>647</v>
      </c>
      <c r="H90" s="65" t="s">
        <v>646</v>
      </c>
      <c r="I90" s="65" t="s">
        <v>645</v>
      </c>
      <c r="J90" s="65" t="s">
        <v>644</v>
      </c>
      <c r="K90" s="65" t="s">
        <v>383</v>
      </c>
      <c r="L90" s="65" t="s">
        <v>669</v>
      </c>
      <c r="M90" s="61"/>
      <c r="N90" s="61"/>
      <c r="P90" s="60"/>
      <c r="Q90" s="60"/>
      <c r="R90" s="60"/>
      <c r="S90" s="60"/>
      <c r="T90" s="60"/>
      <c r="U90" s="60"/>
      <c r="V90" s="60"/>
      <c r="W90" s="60"/>
      <c r="X90" s="60"/>
      <c r="Y90" s="60"/>
      <c r="Z90" s="60"/>
      <c r="AA90" s="60"/>
      <c r="AB90" s="60"/>
      <c r="AC90" s="60"/>
      <c r="AD90" s="60"/>
      <c r="AE90" s="60"/>
      <c r="AF90" s="60"/>
      <c r="AG90" s="60"/>
      <c r="AH90" s="60"/>
      <c r="AI90" s="60"/>
    </row>
    <row r="91" spans="1:35" ht="30" customHeight="1" x14ac:dyDescent="0.2">
      <c r="A91" s="58">
        <v>75</v>
      </c>
      <c r="B91" s="58" t="str">
        <f t="shared" si="3"/>
        <v/>
      </c>
      <c r="C91" s="58" t="str">
        <f t="shared" si="4"/>
        <v>（４９）</v>
      </c>
      <c r="D91" s="58">
        <f t="shared" si="5"/>
        <v>75</v>
      </c>
      <c r="E91" s="64" t="s">
        <v>359</v>
      </c>
      <c r="F91" s="63" t="s">
        <v>409</v>
      </c>
      <c r="G91" s="65" t="s">
        <v>844</v>
      </c>
      <c r="H91" s="65" t="s">
        <v>664</v>
      </c>
      <c r="I91" s="65" t="s">
        <v>663</v>
      </c>
      <c r="J91" s="65" t="s">
        <v>662</v>
      </c>
      <c r="K91" s="65" t="s">
        <v>661</v>
      </c>
      <c r="L91" s="65" t="s">
        <v>660</v>
      </c>
      <c r="M91" s="65" t="s">
        <v>402</v>
      </c>
      <c r="N91" s="65" t="s">
        <v>401</v>
      </c>
      <c r="P91" s="60"/>
      <c r="Q91" s="60"/>
      <c r="R91" s="60"/>
      <c r="S91" s="60"/>
      <c r="T91" s="60"/>
      <c r="U91" s="60"/>
      <c r="V91" s="60"/>
      <c r="W91" s="60"/>
      <c r="X91" s="60"/>
      <c r="Y91" s="60"/>
      <c r="Z91" s="60"/>
      <c r="AA91" s="60"/>
      <c r="AB91" s="60"/>
      <c r="AC91" s="60"/>
      <c r="AD91" s="60"/>
      <c r="AE91" s="60"/>
      <c r="AF91" s="60"/>
      <c r="AG91" s="60"/>
      <c r="AH91" s="60"/>
      <c r="AI91" s="60"/>
    </row>
    <row r="92" spans="1:35" ht="30" customHeight="1" x14ac:dyDescent="0.2">
      <c r="A92" s="58">
        <v>76</v>
      </c>
      <c r="B92" s="58" t="str">
        <f t="shared" si="3"/>
        <v/>
      </c>
      <c r="C92" s="58" t="str">
        <f t="shared" si="4"/>
        <v>（５０）</v>
      </c>
      <c r="D92" s="58">
        <f t="shared" si="5"/>
        <v>76</v>
      </c>
      <c r="E92" s="64" t="s">
        <v>843</v>
      </c>
      <c r="F92" s="70" t="s">
        <v>842</v>
      </c>
      <c r="G92" s="65" t="s">
        <v>398</v>
      </c>
      <c r="H92" s="65" t="s">
        <v>397</v>
      </c>
      <c r="I92" s="65" t="s">
        <v>396</v>
      </c>
      <c r="J92" s="65" t="s">
        <v>395</v>
      </c>
      <c r="K92" s="65" t="s">
        <v>841</v>
      </c>
      <c r="L92" s="61"/>
      <c r="M92" s="61"/>
      <c r="N92" s="61"/>
      <c r="P92" s="60"/>
      <c r="Q92" s="60"/>
      <c r="R92" s="60"/>
      <c r="S92" s="60"/>
      <c r="T92" s="60"/>
      <c r="U92" s="60"/>
      <c r="V92" s="60"/>
      <c r="W92" s="60"/>
      <c r="X92" s="60"/>
      <c r="Y92" s="60"/>
      <c r="Z92" s="60"/>
      <c r="AA92" s="60"/>
      <c r="AB92" s="60"/>
      <c r="AC92" s="60"/>
      <c r="AD92" s="60"/>
      <c r="AE92" s="60"/>
      <c r="AF92" s="60"/>
      <c r="AG92" s="60"/>
      <c r="AH92" s="60"/>
      <c r="AI92" s="60"/>
    </row>
    <row r="93" spans="1:35" ht="30" customHeight="1" x14ac:dyDescent="0.2">
      <c r="A93" s="58">
        <v>77</v>
      </c>
      <c r="B93" s="58" t="str">
        <f t="shared" si="3"/>
        <v/>
      </c>
      <c r="C93" s="58" t="str">
        <f t="shared" si="4"/>
        <v>（５１）</v>
      </c>
      <c r="D93" s="58">
        <f t="shared" si="5"/>
        <v>77</v>
      </c>
      <c r="E93" s="64" t="s">
        <v>350</v>
      </c>
      <c r="F93" s="69" t="s">
        <v>392</v>
      </c>
      <c r="G93" s="65" t="s">
        <v>391</v>
      </c>
      <c r="H93" s="65" t="s">
        <v>390</v>
      </c>
      <c r="I93" s="65" t="s">
        <v>389</v>
      </c>
      <c r="J93" s="65" t="s">
        <v>388</v>
      </c>
      <c r="K93" s="65" t="s">
        <v>387</v>
      </c>
      <c r="L93" s="61"/>
      <c r="M93" s="61"/>
      <c r="N93" s="61"/>
      <c r="O93" s="58" t="s">
        <v>386</v>
      </c>
      <c r="P93" s="60"/>
      <c r="Q93" s="60"/>
      <c r="R93" s="60"/>
      <c r="S93" s="60"/>
      <c r="T93" s="60"/>
      <c r="U93" s="60"/>
      <c r="V93" s="60"/>
      <c r="W93" s="60"/>
      <c r="X93" s="60"/>
      <c r="Y93" s="60"/>
      <c r="Z93" s="60"/>
      <c r="AA93" s="60"/>
      <c r="AB93" s="60"/>
      <c r="AC93" s="60"/>
      <c r="AD93" s="60"/>
      <c r="AE93" s="60"/>
      <c r="AF93" s="60"/>
      <c r="AG93" s="60"/>
      <c r="AH93" s="60"/>
      <c r="AI93" s="60"/>
    </row>
    <row r="94" spans="1:35" ht="39" x14ac:dyDescent="0.2">
      <c r="A94" s="58">
        <v>78</v>
      </c>
      <c r="B94" s="58" t="str">
        <f t="shared" si="3"/>
        <v/>
      </c>
      <c r="C94" s="58" t="str">
        <f t="shared" si="4"/>
        <v>（５２）</v>
      </c>
      <c r="D94" s="58">
        <f t="shared" si="5"/>
        <v>78</v>
      </c>
      <c r="E94" s="64" t="s">
        <v>348</v>
      </c>
      <c r="F94" s="63" t="s">
        <v>840</v>
      </c>
      <c r="G94" s="65" t="s">
        <v>647</v>
      </c>
      <c r="H94" s="65" t="s">
        <v>646</v>
      </c>
      <c r="I94" s="65" t="s">
        <v>645</v>
      </c>
      <c r="J94" s="65" t="s">
        <v>644</v>
      </c>
      <c r="K94" s="65" t="s">
        <v>383</v>
      </c>
      <c r="L94" s="65" t="s">
        <v>382</v>
      </c>
      <c r="M94" s="61"/>
      <c r="N94" s="61"/>
      <c r="P94" s="60"/>
      <c r="Q94" s="60"/>
      <c r="R94" s="60"/>
      <c r="S94" s="60"/>
      <c r="T94" s="60"/>
      <c r="U94" s="60"/>
      <c r="V94" s="60"/>
      <c r="W94" s="60"/>
      <c r="X94" s="60"/>
      <c r="Y94" s="60"/>
      <c r="Z94" s="60"/>
      <c r="AA94" s="60"/>
      <c r="AB94" s="60"/>
      <c r="AC94" s="60"/>
      <c r="AD94" s="60"/>
      <c r="AE94" s="60"/>
      <c r="AF94" s="60"/>
      <c r="AG94" s="60"/>
      <c r="AH94" s="60"/>
      <c r="AI94" s="60"/>
    </row>
    <row r="95" spans="1:35" ht="39" x14ac:dyDescent="0.2">
      <c r="A95" s="58">
        <v>79</v>
      </c>
      <c r="B95" s="58" t="str">
        <f t="shared" si="3"/>
        <v/>
      </c>
      <c r="C95" s="58" t="str">
        <f t="shared" si="4"/>
        <v>（５３）</v>
      </c>
      <c r="D95" s="58">
        <f t="shared" si="5"/>
        <v>79</v>
      </c>
      <c r="E95" s="64" t="s">
        <v>346</v>
      </c>
      <c r="F95" s="63" t="s">
        <v>839</v>
      </c>
      <c r="G95" s="65" t="s">
        <v>379</v>
      </c>
      <c r="H95" s="65" t="s">
        <v>838</v>
      </c>
      <c r="I95" s="61"/>
      <c r="J95" s="61"/>
      <c r="K95" s="61"/>
      <c r="L95" s="61"/>
      <c r="M95" s="61"/>
      <c r="N95" s="61"/>
      <c r="P95" s="60"/>
      <c r="Q95" s="60"/>
      <c r="R95" s="60"/>
      <c r="S95" s="60"/>
      <c r="T95" s="60"/>
      <c r="U95" s="60"/>
      <c r="V95" s="60"/>
      <c r="W95" s="60"/>
      <c r="X95" s="60"/>
      <c r="Y95" s="60"/>
      <c r="Z95" s="60"/>
      <c r="AA95" s="60"/>
      <c r="AB95" s="60"/>
      <c r="AC95" s="60"/>
      <c r="AD95" s="60"/>
      <c r="AE95" s="60"/>
      <c r="AF95" s="60"/>
      <c r="AG95" s="60"/>
      <c r="AH95" s="60"/>
      <c r="AI95" s="60"/>
    </row>
    <row r="96" spans="1:35" ht="39" x14ac:dyDescent="0.2">
      <c r="A96" s="58">
        <v>80</v>
      </c>
      <c r="B96" s="58" t="str">
        <f t="shared" si="3"/>
        <v/>
      </c>
      <c r="C96" s="58" t="str">
        <f t="shared" si="4"/>
        <v>（５４）</v>
      </c>
      <c r="D96" s="58">
        <f t="shared" si="5"/>
        <v>80</v>
      </c>
      <c r="E96" s="64" t="s">
        <v>344</v>
      </c>
      <c r="F96" s="63" t="s">
        <v>837</v>
      </c>
      <c r="G96" s="65" t="s">
        <v>647</v>
      </c>
      <c r="H96" s="65" t="s">
        <v>646</v>
      </c>
      <c r="I96" s="65" t="s">
        <v>645</v>
      </c>
      <c r="J96" s="65" t="s">
        <v>644</v>
      </c>
      <c r="K96" s="65" t="s">
        <v>670</v>
      </c>
      <c r="L96" s="65" t="s">
        <v>371</v>
      </c>
      <c r="M96" s="65" t="s">
        <v>836</v>
      </c>
      <c r="N96" s="61"/>
      <c r="P96" s="60"/>
      <c r="Q96" s="60"/>
      <c r="R96" s="60"/>
      <c r="S96" s="60"/>
      <c r="T96" s="60"/>
      <c r="U96" s="60"/>
      <c r="V96" s="60"/>
      <c r="W96" s="60"/>
      <c r="X96" s="60"/>
      <c r="Y96" s="60"/>
      <c r="Z96" s="60"/>
      <c r="AA96" s="60"/>
      <c r="AB96" s="60"/>
      <c r="AC96" s="60"/>
      <c r="AD96" s="60"/>
      <c r="AE96" s="60"/>
      <c r="AF96" s="60"/>
      <c r="AG96" s="60"/>
      <c r="AH96" s="60"/>
      <c r="AI96" s="60"/>
    </row>
    <row r="97" spans="1:35" ht="39" x14ac:dyDescent="0.2">
      <c r="A97" s="58">
        <v>81</v>
      </c>
      <c r="B97" s="58" t="str">
        <f t="shared" si="3"/>
        <v/>
      </c>
      <c r="C97" s="58" t="str">
        <f t="shared" si="4"/>
        <v>（５５）</v>
      </c>
      <c r="D97" s="58">
        <f t="shared" si="5"/>
        <v>81</v>
      </c>
      <c r="E97" s="64" t="s">
        <v>342</v>
      </c>
      <c r="F97" s="63" t="s">
        <v>835</v>
      </c>
      <c r="G97" s="65" t="s">
        <v>367</v>
      </c>
      <c r="H97" s="65" t="s">
        <v>366</v>
      </c>
      <c r="I97" s="61"/>
      <c r="J97" s="61"/>
      <c r="K97" s="61"/>
      <c r="L97" s="61"/>
      <c r="M97" s="61"/>
      <c r="N97" s="61"/>
      <c r="P97" s="60"/>
      <c r="Q97" s="60"/>
      <c r="R97" s="60"/>
      <c r="S97" s="60"/>
      <c r="T97" s="60"/>
      <c r="U97" s="60"/>
      <c r="V97" s="60"/>
      <c r="W97" s="60"/>
      <c r="X97" s="60"/>
      <c r="Y97" s="60"/>
      <c r="Z97" s="60"/>
      <c r="AA97" s="60"/>
      <c r="AB97" s="60"/>
      <c r="AC97" s="60"/>
      <c r="AD97" s="60"/>
      <c r="AE97" s="60"/>
      <c r="AF97" s="60"/>
      <c r="AG97" s="60"/>
      <c r="AH97" s="60"/>
      <c r="AI97" s="60"/>
    </row>
    <row r="98" spans="1:35" ht="30" customHeight="1" x14ac:dyDescent="0.2">
      <c r="A98" s="58">
        <v>82</v>
      </c>
      <c r="B98" s="58" t="str">
        <f t="shared" si="3"/>
        <v/>
      </c>
      <c r="C98" s="58" t="str">
        <f t="shared" si="4"/>
        <v>（５６）</v>
      </c>
      <c r="D98" s="58">
        <f t="shared" si="5"/>
        <v>82</v>
      </c>
      <c r="E98" s="64" t="s">
        <v>340</v>
      </c>
      <c r="F98" s="63" t="s">
        <v>834</v>
      </c>
      <c r="G98" s="65" t="s">
        <v>363</v>
      </c>
      <c r="H98" s="65" t="s">
        <v>362</v>
      </c>
      <c r="I98" s="65" t="s">
        <v>361</v>
      </c>
      <c r="J98" s="65" t="s">
        <v>360</v>
      </c>
      <c r="K98" s="61"/>
      <c r="L98" s="61"/>
      <c r="M98" s="61"/>
      <c r="N98" s="61"/>
      <c r="P98" s="60"/>
      <c r="Q98" s="60"/>
      <c r="R98" s="60"/>
      <c r="S98" s="60"/>
      <c r="T98" s="60"/>
      <c r="U98" s="60"/>
      <c r="V98" s="60"/>
      <c r="W98" s="60"/>
      <c r="X98" s="60"/>
      <c r="Y98" s="60"/>
      <c r="Z98" s="60"/>
      <c r="AA98" s="60"/>
      <c r="AB98" s="60"/>
      <c r="AC98" s="60"/>
      <c r="AD98" s="60"/>
      <c r="AE98" s="60"/>
      <c r="AF98" s="60"/>
      <c r="AG98" s="60"/>
      <c r="AH98" s="60"/>
      <c r="AI98" s="60"/>
    </row>
    <row r="99" spans="1:35" ht="42" customHeight="1" x14ac:dyDescent="0.2">
      <c r="A99" s="58">
        <v>83</v>
      </c>
      <c r="B99" s="58" t="str">
        <f t="shared" si="3"/>
        <v/>
      </c>
      <c r="C99" s="58" t="str">
        <f t="shared" si="4"/>
        <v>（５７）</v>
      </c>
      <c r="D99" s="58">
        <f t="shared" si="5"/>
        <v>83</v>
      </c>
      <c r="E99" s="64" t="s">
        <v>338</v>
      </c>
      <c r="F99" s="63" t="s">
        <v>833</v>
      </c>
      <c r="G99" s="65" t="s">
        <v>357</v>
      </c>
      <c r="H99" s="65" t="s">
        <v>356</v>
      </c>
      <c r="I99" s="65" t="s">
        <v>355</v>
      </c>
      <c r="J99" s="65" t="s">
        <v>354</v>
      </c>
      <c r="K99" s="61"/>
      <c r="L99" s="61"/>
      <c r="M99" s="61"/>
      <c r="N99" s="61"/>
      <c r="P99" s="60"/>
      <c r="Q99" s="60"/>
      <c r="R99" s="60"/>
      <c r="S99" s="60"/>
      <c r="T99" s="60"/>
      <c r="U99" s="60"/>
      <c r="V99" s="60"/>
      <c r="W99" s="60"/>
      <c r="X99" s="60"/>
      <c r="Y99" s="60"/>
      <c r="Z99" s="60"/>
      <c r="AA99" s="60"/>
      <c r="AB99" s="60"/>
      <c r="AC99" s="60"/>
      <c r="AD99" s="60"/>
      <c r="AE99" s="60"/>
      <c r="AF99" s="60"/>
      <c r="AG99" s="60"/>
      <c r="AH99" s="60"/>
      <c r="AI99" s="60"/>
    </row>
    <row r="100" spans="1:35" ht="30" customHeight="1" x14ac:dyDescent="0.2">
      <c r="B100" s="58" t="str">
        <f t="shared" si="3"/>
        <v/>
      </c>
      <c r="C100" s="58" t="str">
        <f t="shared" si="4"/>
        <v/>
      </c>
      <c r="D100" s="58" t="str">
        <f t="shared" si="5"/>
        <v/>
      </c>
      <c r="E100" s="114" t="s">
        <v>832</v>
      </c>
      <c r="F100" s="115"/>
      <c r="G100" s="115"/>
      <c r="H100" s="115"/>
      <c r="I100" s="115"/>
      <c r="J100" s="115"/>
      <c r="K100" s="115"/>
      <c r="L100" s="115"/>
      <c r="M100" s="115"/>
      <c r="N100" s="116"/>
      <c r="P100" s="60"/>
      <c r="Q100" s="60"/>
      <c r="R100" s="60"/>
      <c r="S100" s="60"/>
      <c r="T100" s="60"/>
      <c r="U100" s="60"/>
      <c r="V100" s="60"/>
      <c r="W100" s="60"/>
      <c r="X100" s="60"/>
      <c r="Y100" s="60"/>
      <c r="Z100" s="60"/>
      <c r="AA100" s="60"/>
      <c r="AB100" s="60"/>
      <c r="AC100" s="60"/>
      <c r="AD100" s="60"/>
      <c r="AE100" s="60"/>
      <c r="AF100" s="60"/>
      <c r="AG100" s="60"/>
      <c r="AH100" s="60"/>
      <c r="AI100" s="60"/>
    </row>
    <row r="101" spans="1:35" ht="30" customHeight="1" x14ac:dyDescent="0.2">
      <c r="A101" s="58">
        <v>84</v>
      </c>
      <c r="B101" s="58" t="str">
        <f t="shared" si="3"/>
        <v/>
      </c>
      <c r="C101" s="58" t="str">
        <f t="shared" si="4"/>
        <v>（５８）</v>
      </c>
      <c r="D101" s="58">
        <f t="shared" si="5"/>
        <v>84</v>
      </c>
      <c r="E101" s="64" t="s">
        <v>831</v>
      </c>
      <c r="F101" s="63" t="s">
        <v>830</v>
      </c>
      <c r="G101" s="62" t="s">
        <v>621</v>
      </c>
      <c r="H101" s="61"/>
      <c r="I101" s="61"/>
      <c r="J101" s="61"/>
      <c r="K101" s="61"/>
      <c r="L101" s="61"/>
      <c r="M101" s="61"/>
      <c r="N101" s="61"/>
      <c r="P101" s="60"/>
      <c r="Q101" s="60"/>
      <c r="R101" s="60"/>
      <c r="S101" s="60"/>
      <c r="T101" s="60"/>
      <c r="U101" s="60"/>
      <c r="V101" s="60"/>
      <c r="W101" s="60"/>
      <c r="X101" s="60"/>
      <c r="Y101" s="60"/>
      <c r="Z101" s="60"/>
      <c r="AA101" s="60"/>
      <c r="AB101" s="60"/>
      <c r="AC101" s="60"/>
      <c r="AD101" s="60"/>
      <c r="AE101" s="60"/>
      <c r="AF101" s="60"/>
      <c r="AG101" s="60"/>
      <c r="AH101" s="60"/>
      <c r="AI101" s="60"/>
    </row>
  </sheetData>
  <mergeCells count="10">
    <mergeCell ref="E48:N48"/>
    <mergeCell ref="G5:N5"/>
    <mergeCell ref="E5:E6"/>
    <mergeCell ref="F5:F6"/>
    <mergeCell ref="E39:N39"/>
    <mergeCell ref="E100:N100"/>
    <mergeCell ref="E69:N69"/>
    <mergeCell ref="E77:N77"/>
    <mergeCell ref="E86:N86"/>
    <mergeCell ref="E56:N56"/>
  </mergeCells>
  <phoneticPr fontId="1"/>
  <pageMargins left="0.70866141732283472" right="0.70866141732283472" top="0.74803149606299213" bottom="0.74803149606299213" header="0.31496062992125984" footer="0.31496062992125984"/>
  <pageSetup paperSize="9" scale="46" fitToHeight="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01"/>
  <sheetViews>
    <sheetView zoomScaleNormal="100" workbookViewId="0"/>
  </sheetViews>
  <sheetFormatPr defaultColWidth="9" defaultRowHeight="30" customHeight="1" x14ac:dyDescent="0.2"/>
  <cols>
    <col min="1" max="4" width="9" style="58"/>
    <col min="5" max="5" width="9" style="59"/>
    <col min="6" max="6" width="70.6328125" style="59" customWidth="1"/>
    <col min="7" max="16384" width="9" style="58"/>
  </cols>
  <sheetData>
    <row r="1" spans="1:14" s="91" customFormat="1" ht="19" x14ac:dyDescent="0.2">
      <c r="A1" s="96" t="s">
        <v>620</v>
      </c>
      <c r="B1" s="96"/>
      <c r="C1" s="96"/>
      <c r="D1" s="96"/>
      <c r="E1" s="94"/>
      <c r="F1" s="94"/>
      <c r="G1" s="93"/>
      <c r="H1" s="93"/>
      <c r="I1" s="93"/>
      <c r="J1" s="93"/>
      <c r="K1" s="92"/>
      <c r="L1" s="92"/>
      <c r="M1" s="92"/>
      <c r="N1" s="92"/>
    </row>
    <row r="2" spans="1:14" s="91" customFormat="1" ht="21" x14ac:dyDescent="0.2">
      <c r="A2" s="95" t="s">
        <v>619</v>
      </c>
      <c r="B2" s="95"/>
      <c r="C2" s="95"/>
      <c r="D2" s="95"/>
      <c r="E2" s="94"/>
      <c r="F2" s="94"/>
      <c r="G2" s="93"/>
      <c r="H2" s="93"/>
      <c r="I2" s="93"/>
      <c r="J2" s="93"/>
      <c r="K2" s="92"/>
      <c r="L2" s="92"/>
      <c r="M2" s="92"/>
      <c r="N2" s="92"/>
    </row>
    <row r="3" spans="1:14" s="87" customFormat="1" ht="19" x14ac:dyDescent="0.2">
      <c r="A3" s="89"/>
      <c r="B3" s="89"/>
      <c r="C3" s="89"/>
      <c r="D3" s="89"/>
      <c r="E3" s="90" t="s">
        <v>948</v>
      </c>
      <c r="F3" s="90"/>
      <c r="G3" s="89"/>
      <c r="H3" s="89"/>
      <c r="I3" s="89"/>
      <c r="J3" s="89"/>
      <c r="K3" s="88"/>
      <c r="L3" s="88"/>
      <c r="M3" s="88"/>
      <c r="N3" s="88"/>
    </row>
    <row r="4" spans="1:14" ht="30" customHeight="1" x14ac:dyDescent="0.15">
      <c r="F4" s="86"/>
    </row>
    <row r="5" spans="1:14" ht="30" customHeight="1" x14ac:dyDescent="0.2">
      <c r="E5" s="124" t="s">
        <v>617</v>
      </c>
      <c r="F5" s="124" t="s">
        <v>616</v>
      </c>
      <c r="G5" s="123" t="s">
        <v>615</v>
      </c>
      <c r="H5" s="123"/>
      <c r="I5" s="123"/>
      <c r="J5" s="123"/>
      <c r="K5" s="123"/>
      <c r="L5" s="123"/>
      <c r="M5" s="123"/>
      <c r="N5" s="123"/>
    </row>
    <row r="6" spans="1:14" ht="30" customHeight="1" x14ac:dyDescent="0.2">
      <c r="E6" s="125"/>
      <c r="F6" s="125"/>
      <c r="G6" s="84" t="s">
        <v>613</v>
      </c>
      <c r="H6" s="84" t="s">
        <v>612</v>
      </c>
      <c r="I6" s="84" t="s">
        <v>611</v>
      </c>
      <c r="J6" s="84" t="s">
        <v>610</v>
      </c>
      <c r="K6" s="84" t="s">
        <v>609</v>
      </c>
      <c r="L6" s="84" t="s">
        <v>608</v>
      </c>
      <c r="M6" s="84" t="s">
        <v>607</v>
      </c>
      <c r="N6" s="84" t="s">
        <v>606</v>
      </c>
    </row>
    <row r="7" spans="1:14" s="60" customFormat="1" ht="40" customHeight="1" x14ac:dyDescent="0.2">
      <c r="E7" s="83" t="s">
        <v>827</v>
      </c>
      <c r="F7" s="82"/>
      <c r="G7" s="81"/>
      <c r="H7" s="81"/>
      <c r="I7" s="81"/>
      <c r="J7" s="81"/>
      <c r="K7" s="81"/>
      <c r="L7" s="81"/>
      <c r="M7" s="81"/>
      <c r="N7" s="80"/>
    </row>
    <row r="8" spans="1:14" ht="30" customHeight="1" x14ac:dyDescent="0.2">
      <c r="B8" s="58" t="str">
        <f>IF(A8&lt;&gt;"",B7,IF(ISERROR(FIND("　",E8)),E8,""))</f>
        <v>（１）</v>
      </c>
      <c r="C8" s="58" t="str">
        <f>IF(A8&lt;&gt;"", B8&amp;E8, "")</f>
        <v/>
      </c>
      <c r="D8" s="58" t="str">
        <f>IF(A8=0,"",A8)</f>
        <v/>
      </c>
      <c r="E8" s="64" t="s">
        <v>826</v>
      </c>
      <c r="F8" s="75" t="s">
        <v>907</v>
      </c>
      <c r="G8" s="61"/>
      <c r="H8" s="61"/>
      <c r="I8" s="61"/>
      <c r="J8" s="61"/>
      <c r="K8" s="61"/>
      <c r="L8" s="61"/>
      <c r="M8" s="61"/>
      <c r="N8" s="61"/>
    </row>
    <row r="9" spans="1:14" ht="30" customHeight="1" x14ac:dyDescent="0.2">
      <c r="A9" s="58">
        <v>1</v>
      </c>
      <c r="B9" s="58" t="str">
        <f t="shared" ref="B9:B72" si="0">IF(A9&lt;&gt;"",B8,IF(ISERROR(FIND("　",E9)),E9,""))</f>
        <v>（１）</v>
      </c>
      <c r="C9" s="58" t="str">
        <f t="shared" ref="C9:C72" si="1">IF(A9&lt;&gt;"", B9&amp;E9, "")</f>
        <v>（１）ア</v>
      </c>
      <c r="D9" s="58">
        <f t="shared" ref="D9:D72" si="2">IF(A9=0,"",A9)</f>
        <v>1</v>
      </c>
      <c r="E9" s="79" t="s">
        <v>746</v>
      </c>
      <c r="F9" s="63" t="s">
        <v>824</v>
      </c>
      <c r="G9" s="65" t="s">
        <v>598</v>
      </c>
      <c r="H9" s="65" t="s">
        <v>597</v>
      </c>
      <c r="I9" s="65" t="s">
        <v>596</v>
      </c>
      <c r="J9" s="65" t="s">
        <v>595</v>
      </c>
      <c r="K9" s="61"/>
      <c r="L9" s="61"/>
      <c r="M9" s="61"/>
      <c r="N9" s="61"/>
    </row>
    <row r="10" spans="1:14" ht="30" customHeight="1" x14ac:dyDescent="0.2">
      <c r="A10" s="58">
        <v>2</v>
      </c>
      <c r="B10" s="58" t="str">
        <f t="shared" si="0"/>
        <v>（１）</v>
      </c>
      <c r="C10" s="58" t="str">
        <f t="shared" si="1"/>
        <v>（１）イ</v>
      </c>
      <c r="D10" s="58">
        <f t="shared" si="2"/>
        <v>2</v>
      </c>
      <c r="E10" s="79" t="s">
        <v>744</v>
      </c>
      <c r="F10" s="63" t="s">
        <v>947</v>
      </c>
      <c r="G10" s="65" t="s">
        <v>598</v>
      </c>
      <c r="H10" s="65" t="s">
        <v>597</v>
      </c>
      <c r="I10" s="65" t="s">
        <v>596</v>
      </c>
      <c r="J10" s="65" t="s">
        <v>595</v>
      </c>
      <c r="K10" s="61"/>
      <c r="L10" s="61"/>
      <c r="M10" s="61"/>
      <c r="N10" s="61"/>
    </row>
    <row r="11" spans="1:14" ht="30" customHeight="1" x14ac:dyDescent="0.2">
      <c r="A11" s="58">
        <v>3</v>
      </c>
      <c r="B11" s="58" t="str">
        <f t="shared" si="0"/>
        <v>（１）</v>
      </c>
      <c r="C11" s="58" t="str">
        <f t="shared" si="1"/>
        <v>（１）ウ</v>
      </c>
      <c r="D11" s="58">
        <f t="shared" si="2"/>
        <v>3</v>
      </c>
      <c r="E11" s="79" t="s">
        <v>742</v>
      </c>
      <c r="F11" s="63" t="s">
        <v>600</v>
      </c>
      <c r="G11" s="65" t="s">
        <v>598</v>
      </c>
      <c r="H11" s="65" t="s">
        <v>597</v>
      </c>
      <c r="I11" s="65" t="s">
        <v>596</v>
      </c>
      <c r="J11" s="65" t="s">
        <v>595</v>
      </c>
      <c r="K11" s="61"/>
      <c r="L11" s="61"/>
      <c r="M11" s="61"/>
      <c r="N11" s="61"/>
    </row>
    <row r="12" spans="1:14" ht="30" customHeight="1" x14ac:dyDescent="0.2">
      <c r="A12" s="58">
        <v>4</v>
      </c>
      <c r="B12" s="58" t="str">
        <f t="shared" si="0"/>
        <v>（１）</v>
      </c>
      <c r="C12" s="58" t="str">
        <f t="shared" si="1"/>
        <v>（１）エ</v>
      </c>
      <c r="D12" s="58">
        <f t="shared" si="2"/>
        <v>4</v>
      </c>
      <c r="E12" s="79" t="s">
        <v>740</v>
      </c>
      <c r="F12" s="63" t="s">
        <v>946</v>
      </c>
      <c r="G12" s="65" t="s">
        <v>598</v>
      </c>
      <c r="H12" s="65" t="s">
        <v>597</v>
      </c>
      <c r="I12" s="65" t="s">
        <v>596</v>
      </c>
      <c r="J12" s="65" t="s">
        <v>595</v>
      </c>
      <c r="K12" s="61"/>
      <c r="L12" s="61"/>
      <c r="M12" s="61"/>
      <c r="N12" s="61"/>
    </row>
    <row r="13" spans="1:14" ht="40" customHeight="1" x14ac:dyDescent="0.2">
      <c r="B13" s="58" t="str">
        <f t="shared" si="0"/>
        <v/>
      </c>
      <c r="C13" s="58" t="str">
        <f t="shared" si="1"/>
        <v/>
      </c>
      <c r="D13" s="58" t="str">
        <f t="shared" si="2"/>
        <v/>
      </c>
      <c r="E13" s="78" t="s">
        <v>821</v>
      </c>
      <c r="F13" s="77"/>
      <c r="G13" s="77"/>
      <c r="H13" s="77"/>
      <c r="I13" s="77"/>
      <c r="J13" s="77"/>
      <c r="K13" s="77"/>
      <c r="L13" s="77"/>
      <c r="M13" s="77"/>
      <c r="N13" s="76"/>
    </row>
    <row r="14" spans="1:14" ht="40" customHeight="1" x14ac:dyDescent="0.2">
      <c r="B14" s="58" t="str">
        <f t="shared" si="0"/>
        <v>（２）</v>
      </c>
      <c r="C14" s="58" t="str">
        <f t="shared" si="1"/>
        <v/>
      </c>
      <c r="D14" s="58" t="str">
        <f t="shared" si="2"/>
        <v/>
      </c>
      <c r="E14" s="64" t="s">
        <v>820</v>
      </c>
      <c r="F14" s="75" t="s">
        <v>905</v>
      </c>
      <c r="G14" s="61"/>
      <c r="H14" s="61"/>
      <c r="I14" s="61"/>
      <c r="J14" s="61"/>
      <c r="K14" s="61"/>
      <c r="L14" s="61"/>
      <c r="M14" s="61"/>
      <c r="N14" s="61"/>
    </row>
    <row r="15" spans="1:14" ht="30" customHeight="1" x14ac:dyDescent="0.2">
      <c r="A15" s="58">
        <v>5</v>
      </c>
      <c r="B15" s="58" t="str">
        <f t="shared" si="0"/>
        <v>（２）</v>
      </c>
      <c r="C15" s="58" t="str">
        <f t="shared" si="1"/>
        <v>（２）ア</v>
      </c>
      <c r="D15" s="58">
        <f t="shared" si="2"/>
        <v>5</v>
      </c>
      <c r="E15" s="64" t="s">
        <v>746</v>
      </c>
      <c r="F15" s="63" t="s">
        <v>818</v>
      </c>
      <c r="G15" s="65" t="s">
        <v>543</v>
      </c>
      <c r="H15" s="65" t="s">
        <v>770</v>
      </c>
      <c r="I15" s="65" t="s">
        <v>769</v>
      </c>
      <c r="J15" s="65" t="s">
        <v>540</v>
      </c>
      <c r="K15" s="65" t="s">
        <v>539</v>
      </c>
      <c r="L15" s="73"/>
      <c r="M15" s="61"/>
      <c r="N15" s="61"/>
    </row>
    <row r="16" spans="1:14" ht="30" customHeight="1" x14ac:dyDescent="0.2">
      <c r="A16" s="58">
        <v>6</v>
      </c>
      <c r="B16" s="58" t="str">
        <f t="shared" si="0"/>
        <v>（２）</v>
      </c>
      <c r="C16" s="58" t="str">
        <f t="shared" si="1"/>
        <v>（２）イ</v>
      </c>
      <c r="D16" s="58">
        <f t="shared" si="2"/>
        <v>6</v>
      </c>
      <c r="E16" s="64" t="s">
        <v>744</v>
      </c>
      <c r="F16" s="63" t="s">
        <v>817</v>
      </c>
      <c r="G16" s="65" t="s">
        <v>543</v>
      </c>
      <c r="H16" s="65" t="s">
        <v>770</v>
      </c>
      <c r="I16" s="65" t="s">
        <v>769</v>
      </c>
      <c r="J16" s="65" t="s">
        <v>540</v>
      </c>
      <c r="K16" s="65" t="s">
        <v>539</v>
      </c>
      <c r="L16" s="73"/>
      <c r="M16" s="61"/>
      <c r="N16" s="61"/>
    </row>
    <row r="17" spans="1:14" ht="30" customHeight="1" x14ac:dyDescent="0.2">
      <c r="A17" s="58">
        <v>7</v>
      </c>
      <c r="B17" s="58" t="str">
        <f t="shared" si="0"/>
        <v>（２）</v>
      </c>
      <c r="C17" s="58" t="str">
        <f t="shared" si="1"/>
        <v>（２）ウ</v>
      </c>
      <c r="D17" s="58">
        <f t="shared" si="2"/>
        <v>7</v>
      </c>
      <c r="E17" s="64" t="s">
        <v>742</v>
      </c>
      <c r="F17" s="63" t="s">
        <v>816</v>
      </c>
      <c r="G17" s="65" t="s">
        <v>543</v>
      </c>
      <c r="H17" s="65" t="s">
        <v>770</v>
      </c>
      <c r="I17" s="65" t="s">
        <v>769</v>
      </c>
      <c r="J17" s="65" t="s">
        <v>540</v>
      </c>
      <c r="K17" s="65" t="s">
        <v>539</v>
      </c>
      <c r="L17" s="73"/>
      <c r="M17" s="61"/>
      <c r="N17" s="61"/>
    </row>
    <row r="18" spans="1:14" ht="30" customHeight="1" x14ac:dyDescent="0.2">
      <c r="A18" s="58">
        <v>8</v>
      </c>
      <c r="B18" s="58" t="str">
        <f t="shared" si="0"/>
        <v>（２）</v>
      </c>
      <c r="C18" s="58" t="str">
        <f t="shared" si="1"/>
        <v>（２）エ</v>
      </c>
      <c r="D18" s="58">
        <f t="shared" si="2"/>
        <v>8</v>
      </c>
      <c r="E18" s="64" t="s">
        <v>740</v>
      </c>
      <c r="F18" s="63" t="s">
        <v>584</v>
      </c>
      <c r="G18" s="65" t="s">
        <v>543</v>
      </c>
      <c r="H18" s="65" t="s">
        <v>770</v>
      </c>
      <c r="I18" s="65" t="s">
        <v>769</v>
      </c>
      <c r="J18" s="65" t="s">
        <v>540</v>
      </c>
      <c r="K18" s="65" t="s">
        <v>539</v>
      </c>
      <c r="L18" s="73"/>
      <c r="M18" s="61"/>
      <c r="N18" s="61"/>
    </row>
    <row r="19" spans="1:14" ht="30" customHeight="1" x14ac:dyDescent="0.2">
      <c r="A19" s="58">
        <v>9</v>
      </c>
      <c r="B19" s="58" t="str">
        <f t="shared" si="0"/>
        <v>（２）</v>
      </c>
      <c r="C19" s="58" t="str">
        <f t="shared" si="1"/>
        <v>（２）オ</v>
      </c>
      <c r="D19" s="58">
        <f t="shared" si="2"/>
        <v>9</v>
      </c>
      <c r="E19" s="64" t="s">
        <v>815</v>
      </c>
      <c r="F19" s="63" t="s">
        <v>814</v>
      </c>
      <c r="G19" s="65" t="s">
        <v>543</v>
      </c>
      <c r="H19" s="65" t="s">
        <v>770</v>
      </c>
      <c r="I19" s="65" t="s">
        <v>769</v>
      </c>
      <c r="J19" s="65" t="s">
        <v>540</v>
      </c>
      <c r="K19" s="65" t="s">
        <v>539</v>
      </c>
      <c r="L19" s="73"/>
      <c r="M19" s="61"/>
      <c r="N19" s="61"/>
    </row>
    <row r="20" spans="1:14" ht="30" customHeight="1" x14ac:dyDescent="0.2">
      <c r="A20" s="58">
        <v>10</v>
      </c>
      <c r="B20" s="58" t="str">
        <f t="shared" si="0"/>
        <v>（２）</v>
      </c>
      <c r="C20" s="58" t="str">
        <f t="shared" si="1"/>
        <v>（２）カ</v>
      </c>
      <c r="D20" s="58">
        <f t="shared" si="2"/>
        <v>10</v>
      </c>
      <c r="E20" s="64" t="s">
        <v>813</v>
      </c>
      <c r="F20" s="74" t="s">
        <v>580</v>
      </c>
      <c r="G20" s="65" t="s">
        <v>543</v>
      </c>
      <c r="H20" s="65" t="s">
        <v>770</v>
      </c>
      <c r="I20" s="65" t="s">
        <v>769</v>
      </c>
      <c r="J20" s="65" t="s">
        <v>540</v>
      </c>
      <c r="K20" s="65" t="s">
        <v>539</v>
      </c>
      <c r="L20" s="73"/>
      <c r="M20" s="61"/>
      <c r="N20" s="61"/>
    </row>
    <row r="21" spans="1:14" ht="30" customHeight="1" x14ac:dyDescent="0.2">
      <c r="A21" s="58">
        <v>11</v>
      </c>
      <c r="B21" s="58" t="str">
        <f t="shared" si="0"/>
        <v>（２）</v>
      </c>
      <c r="C21" s="58" t="str">
        <f t="shared" si="1"/>
        <v>（２）キ</v>
      </c>
      <c r="D21" s="58">
        <f t="shared" si="2"/>
        <v>11</v>
      </c>
      <c r="E21" s="64" t="s">
        <v>812</v>
      </c>
      <c r="F21" s="63" t="s">
        <v>945</v>
      </c>
      <c r="G21" s="65" t="s">
        <v>543</v>
      </c>
      <c r="H21" s="65" t="s">
        <v>770</v>
      </c>
      <c r="I21" s="65" t="s">
        <v>769</v>
      </c>
      <c r="J21" s="65" t="s">
        <v>540</v>
      </c>
      <c r="K21" s="65" t="s">
        <v>539</v>
      </c>
      <c r="L21" s="73"/>
      <c r="M21" s="61"/>
      <c r="N21" s="61"/>
    </row>
    <row r="22" spans="1:14" ht="30" customHeight="1" x14ac:dyDescent="0.2">
      <c r="A22" s="58">
        <v>12</v>
      </c>
      <c r="B22" s="58" t="str">
        <f t="shared" si="0"/>
        <v>（２）</v>
      </c>
      <c r="C22" s="58" t="str">
        <f t="shared" si="1"/>
        <v>（２）ク</v>
      </c>
      <c r="D22" s="58">
        <f t="shared" si="2"/>
        <v>12</v>
      </c>
      <c r="E22" s="64" t="s">
        <v>810</v>
      </c>
      <c r="F22" s="63" t="s">
        <v>809</v>
      </c>
      <c r="G22" s="65" t="s">
        <v>543</v>
      </c>
      <c r="H22" s="65" t="s">
        <v>770</v>
      </c>
      <c r="I22" s="65" t="s">
        <v>769</v>
      </c>
      <c r="J22" s="65" t="s">
        <v>540</v>
      </c>
      <c r="K22" s="65" t="s">
        <v>539</v>
      </c>
      <c r="L22" s="73"/>
      <c r="M22" s="61"/>
      <c r="N22" s="61"/>
    </row>
    <row r="23" spans="1:14" ht="30" customHeight="1" x14ac:dyDescent="0.2">
      <c r="A23" s="58">
        <v>13</v>
      </c>
      <c r="B23" s="58" t="str">
        <f t="shared" si="0"/>
        <v>（２）</v>
      </c>
      <c r="C23" s="58" t="str">
        <f t="shared" si="1"/>
        <v>（２）ケ</v>
      </c>
      <c r="D23" s="58">
        <f t="shared" si="2"/>
        <v>13</v>
      </c>
      <c r="E23" s="64" t="s">
        <v>808</v>
      </c>
      <c r="F23" s="63" t="s">
        <v>574</v>
      </c>
      <c r="G23" s="65" t="s">
        <v>543</v>
      </c>
      <c r="H23" s="65" t="s">
        <v>770</v>
      </c>
      <c r="I23" s="65" t="s">
        <v>769</v>
      </c>
      <c r="J23" s="65" t="s">
        <v>540</v>
      </c>
      <c r="K23" s="65" t="s">
        <v>539</v>
      </c>
      <c r="L23" s="73"/>
      <c r="M23" s="61"/>
      <c r="N23" s="61"/>
    </row>
    <row r="24" spans="1:14" ht="30" customHeight="1" x14ac:dyDescent="0.2">
      <c r="A24" s="58">
        <v>14</v>
      </c>
      <c r="B24" s="58" t="str">
        <f t="shared" si="0"/>
        <v>（２）</v>
      </c>
      <c r="C24" s="58" t="str">
        <f t="shared" si="1"/>
        <v>（２）コ</v>
      </c>
      <c r="D24" s="58">
        <f t="shared" si="2"/>
        <v>14</v>
      </c>
      <c r="E24" s="64" t="s">
        <v>807</v>
      </c>
      <c r="F24" s="63" t="s">
        <v>944</v>
      </c>
      <c r="G24" s="65" t="s">
        <v>543</v>
      </c>
      <c r="H24" s="65" t="s">
        <v>770</v>
      </c>
      <c r="I24" s="65" t="s">
        <v>769</v>
      </c>
      <c r="J24" s="65" t="s">
        <v>540</v>
      </c>
      <c r="K24" s="65" t="s">
        <v>539</v>
      </c>
      <c r="L24" s="73"/>
      <c r="M24" s="61"/>
      <c r="N24" s="61"/>
    </row>
    <row r="25" spans="1:14" ht="30" customHeight="1" x14ac:dyDescent="0.2">
      <c r="A25" s="58">
        <v>15</v>
      </c>
      <c r="B25" s="58" t="str">
        <f t="shared" si="0"/>
        <v>（２）</v>
      </c>
      <c r="C25" s="58" t="str">
        <f t="shared" si="1"/>
        <v>（２）サ</v>
      </c>
      <c r="D25" s="58">
        <f t="shared" si="2"/>
        <v>15</v>
      </c>
      <c r="E25" s="64" t="s">
        <v>805</v>
      </c>
      <c r="F25" s="63" t="s">
        <v>804</v>
      </c>
      <c r="G25" s="65" t="s">
        <v>543</v>
      </c>
      <c r="H25" s="65" t="s">
        <v>770</v>
      </c>
      <c r="I25" s="65" t="s">
        <v>769</v>
      </c>
      <c r="J25" s="65" t="s">
        <v>540</v>
      </c>
      <c r="K25" s="65" t="s">
        <v>539</v>
      </c>
      <c r="L25" s="73"/>
      <c r="M25" s="61"/>
      <c r="N25" s="61"/>
    </row>
    <row r="26" spans="1:14" ht="30" customHeight="1" x14ac:dyDescent="0.2">
      <c r="A26" s="58">
        <v>16</v>
      </c>
      <c r="B26" s="58" t="str">
        <f t="shared" si="0"/>
        <v>（２）</v>
      </c>
      <c r="C26" s="58" t="str">
        <f t="shared" si="1"/>
        <v>（２）シ</v>
      </c>
      <c r="D26" s="58">
        <f t="shared" si="2"/>
        <v>16</v>
      </c>
      <c r="E26" s="64" t="s">
        <v>803</v>
      </c>
      <c r="F26" s="63" t="s">
        <v>802</v>
      </c>
      <c r="G26" s="65" t="s">
        <v>543</v>
      </c>
      <c r="H26" s="65" t="s">
        <v>770</v>
      </c>
      <c r="I26" s="65" t="s">
        <v>769</v>
      </c>
      <c r="J26" s="65" t="s">
        <v>540</v>
      </c>
      <c r="K26" s="65" t="s">
        <v>539</v>
      </c>
      <c r="L26" s="73"/>
      <c r="M26" s="61"/>
      <c r="N26" s="61"/>
    </row>
    <row r="27" spans="1:14" ht="30" customHeight="1" x14ac:dyDescent="0.2">
      <c r="A27" s="58">
        <v>17</v>
      </c>
      <c r="B27" s="58" t="str">
        <f t="shared" si="0"/>
        <v>（２）</v>
      </c>
      <c r="C27" s="58" t="str">
        <f t="shared" si="1"/>
        <v>（２）ス</v>
      </c>
      <c r="D27" s="58">
        <f t="shared" si="2"/>
        <v>17</v>
      </c>
      <c r="E27" s="64" t="s">
        <v>801</v>
      </c>
      <c r="F27" s="63" t="s">
        <v>566</v>
      </c>
      <c r="G27" s="65" t="s">
        <v>543</v>
      </c>
      <c r="H27" s="65" t="s">
        <v>770</v>
      </c>
      <c r="I27" s="65" t="s">
        <v>769</v>
      </c>
      <c r="J27" s="65" t="s">
        <v>540</v>
      </c>
      <c r="K27" s="65" t="s">
        <v>539</v>
      </c>
      <c r="L27" s="73"/>
      <c r="M27" s="61"/>
      <c r="N27" s="61"/>
    </row>
    <row r="28" spans="1:14" ht="30" customHeight="1" x14ac:dyDescent="0.2">
      <c r="A28" s="58">
        <v>18</v>
      </c>
      <c r="B28" s="58" t="str">
        <f t="shared" si="0"/>
        <v>（２）</v>
      </c>
      <c r="C28" s="58" t="str">
        <f t="shared" si="1"/>
        <v>（２）セ</v>
      </c>
      <c r="D28" s="58">
        <f t="shared" si="2"/>
        <v>18</v>
      </c>
      <c r="E28" s="64" t="s">
        <v>800</v>
      </c>
      <c r="F28" s="63" t="s">
        <v>564</v>
      </c>
      <c r="G28" s="65" t="s">
        <v>543</v>
      </c>
      <c r="H28" s="65" t="s">
        <v>770</v>
      </c>
      <c r="I28" s="65" t="s">
        <v>769</v>
      </c>
      <c r="J28" s="65" t="s">
        <v>540</v>
      </c>
      <c r="K28" s="65" t="s">
        <v>539</v>
      </c>
      <c r="L28" s="73"/>
      <c r="M28" s="61"/>
      <c r="N28" s="61"/>
    </row>
    <row r="29" spans="1:14" ht="30" customHeight="1" x14ac:dyDescent="0.2">
      <c r="A29" s="58">
        <v>19</v>
      </c>
      <c r="B29" s="58" t="str">
        <f t="shared" si="0"/>
        <v>（２）</v>
      </c>
      <c r="C29" s="58" t="str">
        <f t="shared" si="1"/>
        <v>（２）ソ</v>
      </c>
      <c r="D29" s="58">
        <f t="shared" si="2"/>
        <v>19</v>
      </c>
      <c r="E29" s="64" t="s">
        <v>799</v>
      </c>
      <c r="F29" s="63" t="s">
        <v>798</v>
      </c>
      <c r="G29" s="65" t="s">
        <v>543</v>
      </c>
      <c r="H29" s="65" t="s">
        <v>770</v>
      </c>
      <c r="I29" s="65" t="s">
        <v>769</v>
      </c>
      <c r="J29" s="65" t="s">
        <v>540</v>
      </c>
      <c r="K29" s="65" t="s">
        <v>539</v>
      </c>
      <c r="L29" s="73"/>
      <c r="M29" s="61"/>
      <c r="N29" s="61"/>
    </row>
    <row r="30" spans="1:14" ht="30" customHeight="1" x14ac:dyDescent="0.2">
      <c r="A30" s="58">
        <v>20</v>
      </c>
      <c r="B30" s="58" t="str">
        <f t="shared" si="0"/>
        <v>（２）</v>
      </c>
      <c r="C30" s="58" t="str">
        <f t="shared" si="1"/>
        <v>（２）タ</v>
      </c>
      <c r="D30" s="58">
        <f t="shared" si="2"/>
        <v>20</v>
      </c>
      <c r="E30" s="64" t="s">
        <v>797</v>
      </c>
      <c r="F30" s="63" t="s">
        <v>560</v>
      </c>
      <c r="G30" s="65" t="s">
        <v>543</v>
      </c>
      <c r="H30" s="65" t="s">
        <v>770</v>
      </c>
      <c r="I30" s="65" t="s">
        <v>769</v>
      </c>
      <c r="J30" s="65" t="s">
        <v>540</v>
      </c>
      <c r="K30" s="65" t="s">
        <v>539</v>
      </c>
      <c r="L30" s="73"/>
      <c r="M30" s="61"/>
      <c r="N30" s="61"/>
    </row>
    <row r="31" spans="1:14" ht="30" customHeight="1" x14ac:dyDescent="0.2">
      <c r="A31" s="58">
        <v>21</v>
      </c>
      <c r="B31" s="58" t="str">
        <f t="shared" si="0"/>
        <v>（２）</v>
      </c>
      <c r="C31" s="58" t="str">
        <f t="shared" si="1"/>
        <v>（２）チ</v>
      </c>
      <c r="D31" s="58">
        <f t="shared" si="2"/>
        <v>21</v>
      </c>
      <c r="E31" s="64" t="s">
        <v>796</v>
      </c>
      <c r="F31" s="63" t="s">
        <v>795</v>
      </c>
      <c r="G31" s="65" t="s">
        <v>543</v>
      </c>
      <c r="H31" s="65" t="s">
        <v>770</v>
      </c>
      <c r="I31" s="65" t="s">
        <v>769</v>
      </c>
      <c r="J31" s="65" t="s">
        <v>540</v>
      </c>
      <c r="K31" s="65" t="s">
        <v>539</v>
      </c>
      <c r="L31" s="73"/>
      <c r="M31" s="61"/>
      <c r="N31" s="61"/>
    </row>
    <row r="32" spans="1:14" ht="30" customHeight="1" x14ac:dyDescent="0.2">
      <c r="A32" s="58">
        <v>22</v>
      </c>
      <c r="B32" s="58" t="str">
        <f t="shared" si="0"/>
        <v>（２）</v>
      </c>
      <c r="C32" s="58" t="str">
        <f t="shared" si="1"/>
        <v>（２）ツ</v>
      </c>
      <c r="D32" s="58">
        <f t="shared" si="2"/>
        <v>22</v>
      </c>
      <c r="E32" s="64" t="s">
        <v>794</v>
      </c>
      <c r="F32" s="63" t="s">
        <v>893</v>
      </c>
      <c r="G32" s="65" t="s">
        <v>543</v>
      </c>
      <c r="H32" s="65" t="s">
        <v>770</v>
      </c>
      <c r="I32" s="65" t="s">
        <v>769</v>
      </c>
      <c r="J32" s="65" t="s">
        <v>540</v>
      </c>
      <c r="K32" s="65" t="s">
        <v>539</v>
      </c>
      <c r="L32" s="73"/>
      <c r="M32" s="61"/>
      <c r="N32" s="61"/>
    </row>
    <row r="33" spans="1:14" ht="30" customHeight="1" x14ac:dyDescent="0.2">
      <c r="A33" s="58">
        <v>23</v>
      </c>
      <c r="B33" s="58" t="str">
        <f t="shared" si="0"/>
        <v>（２）</v>
      </c>
      <c r="C33" s="58" t="str">
        <f t="shared" si="1"/>
        <v>（２）テ</v>
      </c>
      <c r="D33" s="58">
        <f t="shared" si="2"/>
        <v>23</v>
      </c>
      <c r="E33" s="64" t="s">
        <v>792</v>
      </c>
      <c r="F33" s="63" t="s">
        <v>791</v>
      </c>
      <c r="G33" s="65" t="s">
        <v>543</v>
      </c>
      <c r="H33" s="65" t="s">
        <v>770</v>
      </c>
      <c r="I33" s="65" t="s">
        <v>769</v>
      </c>
      <c r="J33" s="65" t="s">
        <v>540</v>
      </c>
      <c r="K33" s="65" t="s">
        <v>539</v>
      </c>
      <c r="L33" s="73"/>
      <c r="M33" s="61"/>
      <c r="N33" s="61"/>
    </row>
    <row r="34" spans="1:14" ht="30" customHeight="1" x14ac:dyDescent="0.2">
      <c r="A34" s="58">
        <v>24</v>
      </c>
      <c r="B34" s="58" t="str">
        <f t="shared" si="0"/>
        <v>（２）</v>
      </c>
      <c r="C34" s="58" t="str">
        <f t="shared" si="1"/>
        <v>（２）ト</v>
      </c>
      <c r="D34" s="58">
        <f t="shared" si="2"/>
        <v>24</v>
      </c>
      <c r="E34" s="64" t="s">
        <v>790</v>
      </c>
      <c r="F34" s="63" t="s">
        <v>789</v>
      </c>
      <c r="G34" s="65" t="s">
        <v>543</v>
      </c>
      <c r="H34" s="65" t="s">
        <v>770</v>
      </c>
      <c r="I34" s="65" t="s">
        <v>769</v>
      </c>
      <c r="J34" s="65" t="s">
        <v>540</v>
      </c>
      <c r="K34" s="65" t="s">
        <v>539</v>
      </c>
      <c r="L34" s="73"/>
      <c r="M34" s="61"/>
      <c r="N34" s="61"/>
    </row>
    <row r="35" spans="1:14" ht="30" customHeight="1" x14ac:dyDescent="0.2">
      <c r="A35" s="58">
        <v>25</v>
      </c>
      <c r="B35" s="58" t="str">
        <f t="shared" si="0"/>
        <v>（２）</v>
      </c>
      <c r="C35" s="58" t="str">
        <f t="shared" si="1"/>
        <v>（２）ナ</v>
      </c>
      <c r="D35" s="58">
        <f t="shared" si="2"/>
        <v>25</v>
      </c>
      <c r="E35" s="64" t="s">
        <v>788</v>
      </c>
      <c r="F35" s="63" t="s">
        <v>550</v>
      </c>
      <c r="G35" s="65" t="s">
        <v>543</v>
      </c>
      <c r="H35" s="65" t="s">
        <v>770</v>
      </c>
      <c r="I35" s="65" t="s">
        <v>769</v>
      </c>
      <c r="J35" s="65" t="s">
        <v>540</v>
      </c>
      <c r="K35" s="65" t="s">
        <v>539</v>
      </c>
      <c r="L35" s="73"/>
      <c r="M35" s="61"/>
      <c r="N35" s="61"/>
    </row>
    <row r="36" spans="1:14" ht="30" customHeight="1" x14ac:dyDescent="0.2">
      <c r="A36" s="58">
        <v>26</v>
      </c>
      <c r="B36" s="58" t="str">
        <f t="shared" si="0"/>
        <v>（２）</v>
      </c>
      <c r="C36" s="58" t="str">
        <f t="shared" si="1"/>
        <v>（２）ニ</v>
      </c>
      <c r="D36" s="58">
        <f t="shared" si="2"/>
        <v>26</v>
      </c>
      <c r="E36" s="64" t="s">
        <v>786</v>
      </c>
      <c r="F36" s="63" t="s">
        <v>892</v>
      </c>
      <c r="G36" s="65" t="s">
        <v>543</v>
      </c>
      <c r="H36" s="65" t="s">
        <v>770</v>
      </c>
      <c r="I36" s="65" t="s">
        <v>769</v>
      </c>
      <c r="J36" s="65" t="s">
        <v>540</v>
      </c>
      <c r="K36" s="65" t="s">
        <v>539</v>
      </c>
      <c r="L36" s="73"/>
      <c r="M36" s="61"/>
      <c r="N36" s="61"/>
    </row>
    <row r="37" spans="1:14" ht="30" customHeight="1" x14ac:dyDescent="0.2">
      <c r="A37" s="58">
        <v>27</v>
      </c>
      <c r="B37" s="58" t="str">
        <f t="shared" si="0"/>
        <v>（２）</v>
      </c>
      <c r="C37" s="58" t="str">
        <f t="shared" si="1"/>
        <v>（２）ヌ</v>
      </c>
      <c r="D37" s="58">
        <f t="shared" si="2"/>
        <v>27</v>
      </c>
      <c r="E37" s="64" t="s">
        <v>784</v>
      </c>
      <c r="F37" s="63" t="s">
        <v>783</v>
      </c>
      <c r="G37" s="65" t="s">
        <v>543</v>
      </c>
      <c r="H37" s="65" t="s">
        <v>770</v>
      </c>
      <c r="I37" s="65" t="s">
        <v>769</v>
      </c>
      <c r="J37" s="65" t="s">
        <v>540</v>
      </c>
      <c r="K37" s="65" t="s">
        <v>539</v>
      </c>
      <c r="L37" s="73"/>
      <c r="M37" s="61"/>
      <c r="N37" s="61"/>
    </row>
    <row r="38" spans="1:14" ht="30" customHeight="1" x14ac:dyDescent="0.2">
      <c r="A38" s="58">
        <v>28</v>
      </c>
      <c r="B38" s="58" t="str">
        <f t="shared" si="0"/>
        <v>（２）</v>
      </c>
      <c r="C38" s="58" t="str">
        <f t="shared" si="1"/>
        <v>（２）ネ</v>
      </c>
      <c r="D38" s="58">
        <f t="shared" si="2"/>
        <v>28</v>
      </c>
      <c r="E38" s="64" t="s">
        <v>782</v>
      </c>
      <c r="F38" s="63" t="s">
        <v>943</v>
      </c>
      <c r="G38" s="65" t="s">
        <v>543</v>
      </c>
      <c r="H38" s="65" t="s">
        <v>770</v>
      </c>
      <c r="I38" s="65" t="s">
        <v>769</v>
      </c>
      <c r="J38" s="65" t="s">
        <v>540</v>
      </c>
      <c r="K38" s="65" t="s">
        <v>539</v>
      </c>
      <c r="L38" s="73"/>
      <c r="M38" s="61"/>
      <c r="N38" s="61"/>
    </row>
    <row r="39" spans="1:14" ht="30" customHeight="1" x14ac:dyDescent="0.2">
      <c r="B39" s="58" t="str">
        <f t="shared" si="0"/>
        <v/>
      </c>
      <c r="C39" s="58" t="str">
        <f t="shared" si="1"/>
        <v/>
      </c>
      <c r="D39" s="58" t="str">
        <f t="shared" si="2"/>
        <v/>
      </c>
      <c r="E39" s="117" t="s">
        <v>780</v>
      </c>
      <c r="F39" s="127"/>
      <c r="G39" s="127"/>
      <c r="H39" s="127"/>
      <c r="I39" s="127"/>
      <c r="J39" s="127"/>
      <c r="K39" s="127"/>
      <c r="L39" s="127"/>
      <c r="M39" s="127"/>
      <c r="N39" s="128"/>
    </row>
    <row r="40" spans="1:14" ht="30" customHeight="1" x14ac:dyDescent="0.2">
      <c r="A40" s="58">
        <v>29</v>
      </c>
      <c r="B40" s="58" t="str">
        <f t="shared" si="0"/>
        <v/>
      </c>
      <c r="C40" s="58" t="str">
        <f t="shared" si="1"/>
        <v>（３）</v>
      </c>
      <c r="D40" s="58">
        <f t="shared" si="2"/>
        <v>29</v>
      </c>
      <c r="E40" s="64" t="s">
        <v>779</v>
      </c>
      <c r="F40" s="63" t="s">
        <v>778</v>
      </c>
      <c r="G40" s="65" t="s">
        <v>512</v>
      </c>
      <c r="H40" s="65" t="s">
        <v>770</v>
      </c>
      <c r="I40" s="65" t="s">
        <v>769</v>
      </c>
      <c r="J40" s="65" t="s">
        <v>540</v>
      </c>
      <c r="K40" s="65" t="s">
        <v>539</v>
      </c>
      <c r="L40" s="61"/>
      <c r="M40" s="61"/>
      <c r="N40" s="61"/>
    </row>
    <row r="41" spans="1:14" ht="30" customHeight="1" x14ac:dyDescent="0.2">
      <c r="A41" s="58">
        <v>30</v>
      </c>
      <c r="B41" s="58" t="str">
        <f t="shared" si="0"/>
        <v/>
      </c>
      <c r="C41" s="58" t="str">
        <f t="shared" si="1"/>
        <v>（４）</v>
      </c>
      <c r="D41" s="58">
        <f t="shared" si="2"/>
        <v>30</v>
      </c>
      <c r="E41" s="64" t="s">
        <v>535</v>
      </c>
      <c r="F41" s="63" t="s">
        <v>942</v>
      </c>
      <c r="G41" s="65" t="s">
        <v>512</v>
      </c>
      <c r="H41" s="65" t="s">
        <v>770</v>
      </c>
      <c r="I41" s="65" t="s">
        <v>769</v>
      </c>
      <c r="J41" s="65" t="s">
        <v>540</v>
      </c>
      <c r="K41" s="65" t="s">
        <v>539</v>
      </c>
      <c r="L41" s="61"/>
      <c r="M41" s="61"/>
      <c r="N41" s="61"/>
    </row>
    <row r="42" spans="1:14" ht="30" customHeight="1" x14ac:dyDescent="0.2">
      <c r="A42" s="58">
        <v>31</v>
      </c>
      <c r="B42" s="58" t="str">
        <f t="shared" si="0"/>
        <v/>
      </c>
      <c r="C42" s="58" t="str">
        <f t="shared" si="1"/>
        <v>（５）</v>
      </c>
      <c r="D42" s="58">
        <f t="shared" si="2"/>
        <v>31</v>
      </c>
      <c r="E42" s="64" t="s">
        <v>533</v>
      </c>
      <c r="F42" s="63" t="s">
        <v>776</v>
      </c>
      <c r="G42" s="65" t="s">
        <v>512</v>
      </c>
      <c r="H42" s="65" t="s">
        <v>770</v>
      </c>
      <c r="I42" s="65" t="s">
        <v>769</v>
      </c>
      <c r="J42" s="65" t="s">
        <v>540</v>
      </c>
      <c r="K42" s="65" t="s">
        <v>539</v>
      </c>
      <c r="L42" s="61"/>
      <c r="M42" s="61"/>
      <c r="N42" s="61"/>
    </row>
    <row r="43" spans="1:14" ht="30" customHeight="1" x14ac:dyDescent="0.2">
      <c r="A43" s="58">
        <v>32</v>
      </c>
      <c r="B43" s="58" t="str">
        <f t="shared" si="0"/>
        <v/>
      </c>
      <c r="C43" s="58" t="str">
        <f t="shared" si="1"/>
        <v>（６）</v>
      </c>
      <c r="D43" s="58">
        <f t="shared" si="2"/>
        <v>32</v>
      </c>
      <c r="E43" s="64" t="s">
        <v>531</v>
      </c>
      <c r="F43" s="63" t="s">
        <v>941</v>
      </c>
      <c r="G43" s="65" t="s">
        <v>512</v>
      </c>
      <c r="H43" s="65" t="s">
        <v>770</v>
      </c>
      <c r="I43" s="65" t="s">
        <v>769</v>
      </c>
      <c r="J43" s="65" t="s">
        <v>540</v>
      </c>
      <c r="K43" s="65" t="s">
        <v>539</v>
      </c>
      <c r="L43" s="61"/>
      <c r="M43" s="61"/>
      <c r="N43" s="61"/>
    </row>
    <row r="44" spans="1:14" ht="30" customHeight="1" x14ac:dyDescent="0.2">
      <c r="A44" s="58">
        <v>33</v>
      </c>
      <c r="B44" s="58" t="str">
        <f t="shared" si="0"/>
        <v/>
      </c>
      <c r="C44" s="58" t="str">
        <f t="shared" si="1"/>
        <v>（７）</v>
      </c>
      <c r="D44" s="58">
        <f t="shared" si="2"/>
        <v>33</v>
      </c>
      <c r="E44" s="64" t="s">
        <v>529</v>
      </c>
      <c r="F44" s="63" t="s">
        <v>774</v>
      </c>
      <c r="G44" s="65" t="s">
        <v>512</v>
      </c>
      <c r="H44" s="65" t="s">
        <v>770</v>
      </c>
      <c r="I44" s="65" t="s">
        <v>769</v>
      </c>
      <c r="J44" s="65" t="s">
        <v>540</v>
      </c>
      <c r="K44" s="65" t="s">
        <v>539</v>
      </c>
      <c r="L44" s="61"/>
      <c r="M44" s="61"/>
      <c r="N44" s="61"/>
    </row>
    <row r="45" spans="1:14" ht="30" customHeight="1" x14ac:dyDescent="0.2">
      <c r="A45" s="58">
        <v>34</v>
      </c>
      <c r="B45" s="58" t="str">
        <f t="shared" si="0"/>
        <v/>
      </c>
      <c r="C45" s="58" t="str">
        <f t="shared" si="1"/>
        <v>（８）</v>
      </c>
      <c r="D45" s="58">
        <f t="shared" si="2"/>
        <v>34</v>
      </c>
      <c r="E45" s="64" t="s">
        <v>527</v>
      </c>
      <c r="F45" s="63" t="s">
        <v>773</v>
      </c>
      <c r="G45" s="65" t="s">
        <v>512</v>
      </c>
      <c r="H45" s="65" t="s">
        <v>770</v>
      </c>
      <c r="I45" s="65" t="s">
        <v>769</v>
      </c>
      <c r="J45" s="65" t="s">
        <v>540</v>
      </c>
      <c r="K45" s="65" t="s">
        <v>539</v>
      </c>
      <c r="L45" s="61"/>
      <c r="M45" s="61"/>
      <c r="N45" s="61"/>
    </row>
    <row r="46" spans="1:14" ht="30" customHeight="1" x14ac:dyDescent="0.2">
      <c r="A46" s="58">
        <v>35</v>
      </c>
      <c r="B46" s="58" t="str">
        <f t="shared" si="0"/>
        <v/>
      </c>
      <c r="C46" s="58" t="str">
        <f t="shared" si="1"/>
        <v>（９）</v>
      </c>
      <c r="D46" s="58">
        <f t="shared" si="2"/>
        <v>35</v>
      </c>
      <c r="E46" s="64" t="s">
        <v>525</v>
      </c>
      <c r="F46" s="63" t="s">
        <v>772</v>
      </c>
      <c r="G46" s="65" t="s">
        <v>512</v>
      </c>
      <c r="H46" s="65" t="s">
        <v>770</v>
      </c>
      <c r="I46" s="65" t="s">
        <v>769</v>
      </c>
      <c r="J46" s="65" t="s">
        <v>540</v>
      </c>
      <c r="K46" s="65" t="s">
        <v>539</v>
      </c>
      <c r="L46" s="61"/>
      <c r="M46" s="61"/>
      <c r="N46" s="61"/>
    </row>
    <row r="47" spans="1:14" ht="30" customHeight="1" x14ac:dyDescent="0.2">
      <c r="A47" s="58">
        <v>36</v>
      </c>
      <c r="B47" s="58" t="str">
        <f t="shared" si="0"/>
        <v/>
      </c>
      <c r="C47" s="58" t="str">
        <f t="shared" si="1"/>
        <v>（１０）</v>
      </c>
      <c r="D47" s="58">
        <f t="shared" si="2"/>
        <v>36</v>
      </c>
      <c r="E47" s="64" t="s">
        <v>523</v>
      </c>
      <c r="F47" s="63" t="s">
        <v>940</v>
      </c>
      <c r="G47" s="65" t="s">
        <v>512</v>
      </c>
      <c r="H47" s="65" t="s">
        <v>770</v>
      </c>
      <c r="I47" s="65" t="s">
        <v>769</v>
      </c>
      <c r="J47" s="65" t="s">
        <v>540</v>
      </c>
      <c r="K47" s="65" t="s">
        <v>539</v>
      </c>
      <c r="L47" s="61"/>
      <c r="M47" s="61"/>
      <c r="N47" s="61"/>
    </row>
    <row r="48" spans="1:14" ht="30" customHeight="1" x14ac:dyDescent="0.2">
      <c r="B48" s="58" t="str">
        <f t="shared" si="0"/>
        <v/>
      </c>
      <c r="C48" s="58" t="str">
        <f t="shared" si="1"/>
        <v/>
      </c>
      <c r="D48" s="58" t="str">
        <f t="shared" si="2"/>
        <v/>
      </c>
      <c r="E48" s="120" t="s">
        <v>766</v>
      </c>
      <c r="F48" s="121"/>
      <c r="G48" s="121"/>
      <c r="H48" s="121"/>
      <c r="I48" s="121"/>
      <c r="J48" s="121"/>
      <c r="K48" s="121"/>
      <c r="L48" s="121"/>
      <c r="M48" s="121"/>
      <c r="N48" s="122"/>
    </row>
    <row r="49" spans="1:14" ht="30" customHeight="1" x14ac:dyDescent="0.2">
      <c r="A49" s="58">
        <v>37</v>
      </c>
      <c r="B49" s="58" t="str">
        <f t="shared" si="0"/>
        <v/>
      </c>
      <c r="C49" s="58" t="str">
        <f t="shared" si="1"/>
        <v>（１１）</v>
      </c>
      <c r="D49" s="58">
        <f t="shared" si="2"/>
        <v>37</v>
      </c>
      <c r="E49" s="64" t="s">
        <v>765</v>
      </c>
      <c r="F49" s="72" t="s">
        <v>509</v>
      </c>
      <c r="G49" s="65" t="s">
        <v>469</v>
      </c>
      <c r="H49" s="65" t="s">
        <v>468</v>
      </c>
      <c r="I49" s="65" t="s">
        <v>467</v>
      </c>
      <c r="J49" s="65" t="s">
        <v>466</v>
      </c>
      <c r="K49" s="61"/>
      <c r="L49" s="61"/>
      <c r="M49" s="61"/>
      <c r="N49" s="61"/>
    </row>
    <row r="50" spans="1:14" ht="30" customHeight="1" x14ac:dyDescent="0.2">
      <c r="A50" s="58">
        <v>38</v>
      </c>
      <c r="B50" s="58" t="str">
        <f t="shared" si="0"/>
        <v/>
      </c>
      <c r="C50" s="58" t="str">
        <f t="shared" si="1"/>
        <v>（１２）</v>
      </c>
      <c r="D50" s="58">
        <f t="shared" si="2"/>
        <v>38</v>
      </c>
      <c r="E50" s="64" t="s">
        <v>519</v>
      </c>
      <c r="F50" s="63" t="s">
        <v>876</v>
      </c>
      <c r="G50" s="65" t="s">
        <v>419</v>
      </c>
      <c r="H50" s="65" t="s">
        <v>418</v>
      </c>
      <c r="I50" s="65" t="s">
        <v>506</v>
      </c>
      <c r="J50" s="65" t="s">
        <v>505</v>
      </c>
      <c r="K50" s="61"/>
      <c r="L50" s="61"/>
      <c r="M50" s="61"/>
      <c r="N50" s="61"/>
    </row>
    <row r="51" spans="1:14" ht="30" customHeight="1" x14ac:dyDescent="0.2">
      <c r="A51" s="58">
        <v>39</v>
      </c>
      <c r="B51" s="58" t="str">
        <f t="shared" si="0"/>
        <v/>
      </c>
      <c r="C51" s="58" t="str">
        <f t="shared" si="1"/>
        <v>（１３）</v>
      </c>
      <c r="D51" s="58">
        <f t="shared" si="2"/>
        <v>39</v>
      </c>
      <c r="E51" s="64" t="s">
        <v>517</v>
      </c>
      <c r="F51" s="63" t="s">
        <v>875</v>
      </c>
      <c r="G51" s="65" t="s">
        <v>500</v>
      </c>
      <c r="H51" s="65" t="s">
        <v>499</v>
      </c>
      <c r="I51" s="65" t="s">
        <v>498</v>
      </c>
      <c r="J51" s="65" t="s">
        <v>760</v>
      </c>
      <c r="K51" s="61"/>
      <c r="L51" s="61"/>
      <c r="M51" s="61"/>
      <c r="N51" s="61"/>
    </row>
    <row r="52" spans="1:14" ht="30" customHeight="1" x14ac:dyDescent="0.2">
      <c r="A52" s="58">
        <v>40</v>
      </c>
      <c r="B52" s="58" t="str">
        <f t="shared" si="0"/>
        <v/>
      </c>
      <c r="C52" s="58" t="str">
        <f t="shared" si="1"/>
        <v>（１４）</v>
      </c>
      <c r="D52" s="58">
        <f t="shared" si="2"/>
        <v>40</v>
      </c>
      <c r="E52" s="64" t="s">
        <v>515</v>
      </c>
      <c r="F52" s="63" t="s">
        <v>939</v>
      </c>
      <c r="G52" s="65" t="s">
        <v>500</v>
      </c>
      <c r="H52" s="65" t="s">
        <v>499</v>
      </c>
      <c r="I52" s="65" t="s">
        <v>498</v>
      </c>
      <c r="J52" s="65" t="s">
        <v>760</v>
      </c>
      <c r="K52" s="61"/>
      <c r="L52" s="61"/>
      <c r="M52" s="61"/>
      <c r="N52" s="61"/>
    </row>
    <row r="53" spans="1:14" ht="30" customHeight="1" x14ac:dyDescent="0.2">
      <c r="A53" s="58">
        <v>41</v>
      </c>
      <c r="B53" s="58" t="str">
        <f t="shared" si="0"/>
        <v/>
      </c>
      <c r="C53" s="58" t="str">
        <f t="shared" si="1"/>
        <v>（１５）</v>
      </c>
      <c r="D53" s="58">
        <f t="shared" si="2"/>
        <v>41</v>
      </c>
      <c r="E53" s="64" t="s">
        <v>759</v>
      </c>
      <c r="F53" s="63" t="s">
        <v>758</v>
      </c>
      <c r="G53" s="65" t="s">
        <v>494</v>
      </c>
      <c r="H53" s="65" t="s">
        <v>938</v>
      </c>
      <c r="I53" s="65" t="s">
        <v>492</v>
      </c>
      <c r="J53" s="65" t="s">
        <v>491</v>
      </c>
      <c r="K53" s="61"/>
      <c r="L53" s="61"/>
      <c r="M53" s="61"/>
      <c r="N53" s="61"/>
    </row>
    <row r="54" spans="1:14" ht="30" customHeight="1" x14ac:dyDescent="0.2">
      <c r="A54" s="58">
        <v>42</v>
      </c>
      <c r="B54" s="58" t="str">
        <f t="shared" si="0"/>
        <v/>
      </c>
      <c r="C54" s="58" t="str">
        <f t="shared" si="1"/>
        <v>（１６）</v>
      </c>
      <c r="D54" s="58">
        <f t="shared" si="2"/>
        <v>42</v>
      </c>
      <c r="E54" s="64" t="s">
        <v>757</v>
      </c>
      <c r="F54" s="63" t="s">
        <v>489</v>
      </c>
      <c r="G54" s="65" t="s">
        <v>486</v>
      </c>
      <c r="H54" s="65" t="s">
        <v>401</v>
      </c>
      <c r="I54" s="65" t="s">
        <v>485</v>
      </c>
      <c r="J54" s="61"/>
      <c r="K54" s="61"/>
      <c r="L54" s="61"/>
      <c r="M54" s="61"/>
      <c r="N54" s="61"/>
    </row>
    <row r="55" spans="1:14" ht="30" customHeight="1" x14ac:dyDescent="0.2">
      <c r="A55" s="58">
        <v>43</v>
      </c>
      <c r="B55" s="58" t="str">
        <f t="shared" si="0"/>
        <v/>
      </c>
      <c r="C55" s="58" t="str">
        <f t="shared" si="1"/>
        <v>（１７）</v>
      </c>
      <c r="D55" s="58">
        <f t="shared" si="2"/>
        <v>43</v>
      </c>
      <c r="E55" s="64" t="s">
        <v>504</v>
      </c>
      <c r="F55" s="63" t="s">
        <v>755</v>
      </c>
      <c r="G55" s="65" t="s">
        <v>486</v>
      </c>
      <c r="H55" s="65" t="s">
        <v>401</v>
      </c>
      <c r="I55" s="65" t="s">
        <v>485</v>
      </c>
      <c r="J55" s="61"/>
      <c r="K55" s="61"/>
      <c r="L55" s="61"/>
      <c r="M55" s="61"/>
      <c r="N55" s="61"/>
    </row>
    <row r="56" spans="1:14" ht="30" customHeight="1" x14ac:dyDescent="0.2">
      <c r="B56" s="58" t="str">
        <f t="shared" si="0"/>
        <v/>
      </c>
      <c r="C56" s="58" t="str">
        <f t="shared" si="1"/>
        <v/>
      </c>
      <c r="D56" s="58" t="str">
        <f t="shared" si="2"/>
        <v/>
      </c>
      <c r="E56" s="117" t="s">
        <v>937</v>
      </c>
      <c r="F56" s="118"/>
      <c r="G56" s="118"/>
      <c r="H56" s="118"/>
      <c r="I56" s="118"/>
      <c r="J56" s="118"/>
      <c r="K56" s="118"/>
      <c r="L56" s="118"/>
      <c r="M56" s="118"/>
      <c r="N56" s="119"/>
    </row>
    <row r="57" spans="1:14" ht="30" customHeight="1" x14ac:dyDescent="0.2">
      <c r="A57" s="58">
        <v>44</v>
      </c>
      <c r="B57" s="58" t="str">
        <f t="shared" si="0"/>
        <v/>
      </c>
      <c r="C57" s="58" t="str">
        <f t="shared" si="1"/>
        <v>（１８）</v>
      </c>
      <c r="D57" s="58">
        <f t="shared" si="2"/>
        <v>44</v>
      </c>
      <c r="E57" s="64" t="s">
        <v>754</v>
      </c>
      <c r="F57" s="63" t="s">
        <v>351</v>
      </c>
      <c r="G57" s="65" t="s">
        <v>328</v>
      </c>
      <c r="H57" s="65" t="s">
        <v>719</v>
      </c>
      <c r="I57" s="65" t="s">
        <v>718</v>
      </c>
      <c r="J57" s="65" t="s">
        <v>325</v>
      </c>
      <c r="K57" s="61"/>
      <c r="L57" s="61"/>
      <c r="M57" s="61"/>
      <c r="N57" s="61"/>
    </row>
    <row r="58" spans="1:14" ht="30" customHeight="1" x14ac:dyDescent="0.2">
      <c r="A58" s="58">
        <v>45</v>
      </c>
      <c r="B58" s="58" t="str">
        <f t="shared" si="0"/>
        <v/>
      </c>
      <c r="C58" s="58" t="str">
        <f t="shared" si="1"/>
        <v>（１９）</v>
      </c>
      <c r="D58" s="58">
        <f t="shared" si="2"/>
        <v>45</v>
      </c>
      <c r="E58" s="64" t="s">
        <v>496</v>
      </c>
      <c r="F58" s="63" t="s">
        <v>871</v>
      </c>
      <c r="G58" s="65" t="s">
        <v>328</v>
      </c>
      <c r="H58" s="65" t="s">
        <v>719</v>
      </c>
      <c r="I58" s="65" t="s">
        <v>718</v>
      </c>
      <c r="J58" s="65" t="s">
        <v>325</v>
      </c>
      <c r="K58" s="61"/>
      <c r="L58" s="61"/>
      <c r="M58" s="61"/>
      <c r="N58" s="61"/>
    </row>
    <row r="59" spans="1:14" ht="30" customHeight="1" x14ac:dyDescent="0.2">
      <c r="A59" s="58">
        <v>46</v>
      </c>
      <c r="B59" s="58" t="str">
        <f t="shared" si="0"/>
        <v/>
      </c>
      <c r="C59" s="58" t="str">
        <f t="shared" si="1"/>
        <v>（２０）</v>
      </c>
      <c r="D59" s="58">
        <f t="shared" si="2"/>
        <v>46</v>
      </c>
      <c r="E59" s="64" t="s">
        <v>490</v>
      </c>
      <c r="F59" s="63" t="s">
        <v>347</v>
      </c>
      <c r="G59" s="65" t="s">
        <v>328</v>
      </c>
      <c r="H59" s="65" t="s">
        <v>719</v>
      </c>
      <c r="I59" s="65" t="s">
        <v>718</v>
      </c>
      <c r="J59" s="65" t="s">
        <v>325</v>
      </c>
      <c r="K59" s="61"/>
      <c r="L59" s="61"/>
      <c r="M59" s="61"/>
      <c r="N59" s="61"/>
    </row>
    <row r="60" spans="1:14" ht="30" customHeight="1" x14ac:dyDescent="0.2">
      <c r="A60" s="58">
        <v>47</v>
      </c>
      <c r="B60" s="58" t="str">
        <f t="shared" si="0"/>
        <v/>
      </c>
      <c r="C60" s="58" t="str">
        <f t="shared" si="1"/>
        <v>（２１）</v>
      </c>
      <c r="D60" s="58">
        <f t="shared" si="2"/>
        <v>47</v>
      </c>
      <c r="E60" s="64" t="s">
        <v>488</v>
      </c>
      <c r="F60" s="63" t="s">
        <v>870</v>
      </c>
      <c r="G60" s="65" t="s">
        <v>328</v>
      </c>
      <c r="H60" s="65" t="s">
        <v>719</v>
      </c>
      <c r="I60" s="65" t="s">
        <v>718</v>
      </c>
      <c r="J60" s="65" t="s">
        <v>325</v>
      </c>
      <c r="K60" s="61"/>
      <c r="L60" s="61"/>
      <c r="M60" s="61"/>
      <c r="N60" s="61"/>
    </row>
    <row r="61" spans="1:14" ht="30" customHeight="1" x14ac:dyDescent="0.2">
      <c r="A61" s="58">
        <v>48</v>
      </c>
      <c r="B61" s="58" t="str">
        <f t="shared" si="0"/>
        <v/>
      </c>
      <c r="C61" s="58" t="str">
        <f t="shared" si="1"/>
        <v>（２２）</v>
      </c>
      <c r="D61" s="58">
        <f t="shared" si="2"/>
        <v>48</v>
      </c>
      <c r="E61" s="64" t="s">
        <v>732</v>
      </c>
      <c r="F61" s="63" t="s">
        <v>869</v>
      </c>
      <c r="G61" s="65" t="s">
        <v>328</v>
      </c>
      <c r="H61" s="65" t="s">
        <v>719</v>
      </c>
      <c r="I61" s="65" t="s">
        <v>718</v>
      </c>
      <c r="J61" s="65" t="s">
        <v>325</v>
      </c>
      <c r="K61" s="61"/>
      <c r="L61" s="61"/>
      <c r="M61" s="61"/>
      <c r="N61" s="61"/>
    </row>
    <row r="62" spans="1:14" ht="30" customHeight="1" x14ac:dyDescent="0.2">
      <c r="A62" s="58">
        <v>49</v>
      </c>
      <c r="B62" s="58" t="str">
        <f t="shared" si="0"/>
        <v/>
      </c>
      <c r="C62" s="58" t="str">
        <f t="shared" si="1"/>
        <v>（２３）</v>
      </c>
      <c r="D62" s="58">
        <f t="shared" si="2"/>
        <v>49</v>
      </c>
      <c r="E62" s="64" t="s">
        <v>730</v>
      </c>
      <c r="F62" s="63" t="s">
        <v>727</v>
      </c>
      <c r="G62" s="65" t="s">
        <v>328</v>
      </c>
      <c r="H62" s="65" t="s">
        <v>719</v>
      </c>
      <c r="I62" s="65" t="s">
        <v>718</v>
      </c>
      <c r="J62" s="65" t="s">
        <v>325</v>
      </c>
      <c r="K62" s="61"/>
      <c r="L62" s="61"/>
      <c r="M62" s="61"/>
      <c r="N62" s="61"/>
    </row>
    <row r="63" spans="1:14" ht="30" customHeight="1" x14ac:dyDescent="0.2">
      <c r="A63" s="58">
        <v>50</v>
      </c>
      <c r="B63" s="58" t="str">
        <f t="shared" si="0"/>
        <v/>
      </c>
      <c r="C63" s="58" t="str">
        <f t="shared" si="1"/>
        <v>（２４）</v>
      </c>
      <c r="D63" s="58">
        <f t="shared" si="2"/>
        <v>50</v>
      </c>
      <c r="E63" s="64" t="s">
        <v>471</v>
      </c>
      <c r="F63" s="63" t="s">
        <v>936</v>
      </c>
      <c r="G63" s="65" t="s">
        <v>328</v>
      </c>
      <c r="H63" s="65" t="s">
        <v>719</v>
      </c>
      <c r="I63" s="65" t="s">
        <v>718</v>
      </c>
      <c r="J63" s="65" t="s">
        <v>325</v>
      </c>
      <c r="K63" s="61"/>
      <c r="L63" s="61"/>
      <c r="M63" s="61"/>
      <c r="N63" s="61"/>
    </row>
    <row r="64" spans="1:14" ht="30" customHeight="1" x14ac:dyDescent="0.2">
      <c r="A64" s="58">
        <v>51</v>
      </c>
      <c r="B64" s="58" t="str">
        <f t="shared" si="0"/>
        <v/>
      </c>
      <c r="C64" s="58" t="str">
        <f t="shared" si="1"/>
        <v>（２５）</v>
      </c>
      <c r="D64" s="58">
        <f t="shared" si="2"/>
        <v>51</v>
      </c>
      <c r="E64" s="64" t="s">
        <v>465</v>
      </c>
      <c r="F64" s="63" t="s">
        <v>337</v>
      </c>
      <c r="G64" s="65" t="s">
        <v>328</v>
      </c>
      <c r="H64" s="65" t="s">
        <v>719</v>
      </c>
      <c r="I64" s="65" t="s">
        <v>718</v>
      </c>
      <c r="J64" s="65" t="s">
        <v>325</v>
      </c>
      <c r="K64" s="61"/>
      <c r="L64" s="61"/>
      <c r="M64" s="61"/>
      <c r="N64" s="61"/>
    </row>
    <row r="65" spans="1:14" ht="30" customHeight="1" x14ac:dyDescent="0.2">
      <c r="A65" s="58">
        <v>52</v>
      </c>
      <c r="B65" s="58" t="str">
        <f t="shared" si="0"/>
        <v/>
      </c>
      <c r="C65" s="58" t="str">
        <f t="shared" si="1"/>
        <v>（２６）</v>
      </c>
      <c r="D65" s="58">
        <f t="shared" si="2"/>
        <v>52</v>
      </c>
      <c r="E65" s="64" t="s">
        <v>463</v>
      </c>
      <c r="F65" s="63" t="s">
        <v>935</v>
      </c>
      <c r="G65" s="65" t="s">
        <v>328</v>
      </c>
      <c r="H65" s="65" t="s">
        <v>719</v>
      </c>
      <c r="I65" s="65" t="s">
        <v>718</v>
      </c>
      <c r="J65" s="65" t="s">
        <v>325</v>
      </c>
      <c r="K65" s="61"/>
      <c r="L65" s="61"/>
      <c r="M65" s="61"/>
      <c r="N65" s="61"/>
    </row>
    <row r="66" spans="1:14" ht="30" customHeight="1" x14ac:dyDescent="0.2">
      <c r="A66" s="58">
        <v>53</v>
      </c>
      <c r="B66" s="58" t="str">
        <f t="shared" si="0"/>
        <v/>
      </c>
      <c r="C66" s="58" t="str">
        <f t="shared" si="1"/>
        <v>（２７）</v>
      </c>
      <c r="D66" s="58">
        <f t="shared" si="2"/>
        <v>53</v>
      </c>
      <c r="E66" s="64" t="s">
        <v>457</v>
      </c>
      <c r="F66" s="63" t="s">
        <v>722</v>
      </c>
      <c r="G66" s="65" t="s">
        <v>328</v>
      </c>
      <c r="H66" s="65" t="s">
        <v>719</v>
      </c>
      <c r="I66" s="65" t="s">
        <v>718</v>
      </c>
      <c r="J66" s="65" t="s">
        <v>325</v>
      </c>
      <c r="K66" s="61"/>
      <c r="L66" s="61"/>
      <c r="M66" s="61"/>
      <c r="N66" s="61"/>
    </row>
    <row r="67" spans="1:14" ht="30" customHeight="1" x14ac:dyDescent="0.2">
      <c r="A67" s="58">
        <v>54</v>
      </c>
      <c r="B67" s="58" t="str">
        <f t="shared" si="0"/>
        <v/>
      </c>
      <c r="C67" s="58" t="str">
        <f t="shared" si="1"/>
        <v>（２８）</v>
      </c>
      <c r="D67" s="58">
        <f t="shared" si="2"/>
        <v>54</v>
      </c>
      <c r="E67" s="64" t="s">
        <v>451</v>
      </c>
      <c r="F67" s="63" t="s">
        <v>934</v>
      </c>
      <c r="G67" s="65" t="s">
        <v>328</v>
      </c>
      <c r="H67" s="65" t="s">
        <v>719</v>
      </c>
      <c r="I67" s="65" t="s">
        <v>718</v>
      </c>
      <c r="J67" s="65" t="s">
        <v>325</v>
      </c>
      <c r="K67" s="61"/>
      <c r="L67" s="61"/>
      <c r="M67" s="61"/>
      <c r="N67" s="61"/>
    </row>
    <row r="68" spans="1:14" ht="30" customHeight="1" x14ac:dyDescent="0.2">
      <c r="A68" s="58">
        <v>55</v>
      </c>
      <c r="B68" s="58" t="str">
        <f t="shared" si="0"/>
        <v/>
      </c>
      <c r="C68" s="58" t="str">
        <f t="shared" si="1"/>
        <v>（２９）</v>
      </c>
      <c r="D68" s="58">
        <f t="shared" si="2"/>
        <v>55</v>
      </c>
      <c r="E68" s="64" t="s">
        <v>723</v>
      </c>
      <c r="F68" s="63" t="s">
        <v>865</v>
      </c>
      <c r="G68" s="65" t="s">
        <v>328</v>
      </c>
      <c r="H68" s="65" t="s">
        <v>719</v>
      </c>
      <c r="I68" s="65" t="s">
        <v>718</v>
      </c>
      <c r="J68" s="65" t="s">
        <v>325</v>
      </c>
      <c r="K68" s="61"/>
      <c r="L68" s="61"/>
      <c r="M68" s="61"/>
      <c r="N68" s="61"/>
    </row>
    <row r="69" spans="1:14" ht="30" customHeight="1" x14ac:dyDescent="0.2">
      <c r="B69" s="58" t="str">
        <f t="shared" si="0"/>
        <v/>
      </c>
      <c r="C69" s="58" t="str">
        <f t="shared" si="1"/>
        <v/>
      </c>
      <c r="D69" s="58" t="str">
        <f t="shared" si="2"/>
        <v/>
      </c>
      <c r="E69" s="117" t="s">
        <v>933</v>
      </c>
      <c r="F69" s="127"/>
      <c r="G69" s="127"/>
      <c r="H69" s="127"/>
      <c r="I69" s="127"/>
      <c r="J69" s="127"/>
      <c r="K69" s="127"/>
      <c r="L69" s="127"/>
      <c r="M69" s="127"/>
      <c r="N69" s="128"/>
    </row>
    <row r="70" spans="1:14" ht="30" customHeight="1" x14ac:dyDescent="0.2">
      <c r="A70" s="58">
        <v>56</v>
      </c>
      <c r="B70" s="58" t="str">
        <f t="shared" si="0"/>
        <v/>
      </c>
      <c r="C70" s="58" t="str">
        <f t="shared" si="1"/>
        <v>（３０）</v>
      </c>
      <c r="D70" s="58">
        <f t="shared" si="2"/>
        <v>56</v>
      </c>
      <c r="E70" s="64" t="s">
        <v>863</v>
      </c>
      <c r="F70" s="63" t="s">
        <v>482</v>
      </c>
      <c r="G70" s="65" t="s">
        <v>932</v>
      </c>
      <c r="H70" s="65" t="s">
        <v>714</v>
      </c>
      <c r="I70" s="65" t="s">
        <v>713</v>
      </c>
      <c r="J70" s="65" t="s">
        <v>861</v>
      </c>
      <c r="K70" s="61"/>
      <c r="L70" s="61"/>
      <c r="M70" s="61"/>
      <c r="N70" s="61"/>
    </row>
    <row r="71" spans="1:14" ht="30" customHeight="1" x14ac:dyDescent="0.2">
      <c r="A71" s="58">
        <v>57</v>
      </c>
      <c r="B71" s="58" t="str">
        <f t="shared" si="0"/>
        <v/>
      </c>
      <c r="C71" s="58" t="str">
        <f t="shared" si="1"/>
        <v>（３１）</v>
      </c>
      <c r="D71" s="58">
        <f t="shared" si="2"/>
        <v>57</v>
      </c>
      <c r="E71" s="64" t="s">
        <v>440</v>
      </c>
      <c r="F71" s="63" t="s">
        <v>476</v>
      </c>
      <c r="G71" s="65" t="s">
        <v>475</v>
      </c>
      <c r="H71" s="65" t="s">
        <v>931</v>
      </c>
      <c r="I71" s="65" t="s">
        <v>473</v>
      </c>
      <c r="J71" s="65" t="s">
        <v>472</v>
      </c>
      <c r="K71" s="61"/>
      <c r="L71" s="61"/>
      <c r="M71" s="61"/>
      <c r="N71" s="61"/>
    </row>
    <row r="72" spans="1:14" ht="30" customHeight="1" x14ac:dyDescent="0.2">
      <c r="A72" s="58">
        <v>58</v>
      </c>
      <c r="B72" s="58" t="str">
        <f t="shared" si="0"/>
        <v/>
      </c>
      <c r="C72" s="58" t="str">
        <f t="shared" si="1"/>
        <v>（３２）</v>
      </c>
      <c r="D72" s="58">
        <f t="shared" si="2"/>
        <v>58</v>
      </c>
      <c r="E72" s="64" t="s">
        <v>438</v>
      </c>
      <c r="F72" s="63" t="s">
        <v>930</v>
      </c>
      <c r="G72" s="65" t="s">
        <v>469</v>
      </c>
      <c r="H72" s="65" t="s">
        <v>468</v>
      </c>
      <c r="I72" s="65" t="s">
        <v>467</v>
      </c>
      <c r="J72" s="65" t="s">
        <v>466</v>
      </c>
      <c r="K72" s="61"/>
      <c r="L72" s="61"/>
      <c r="M72" s="61"/>
      <c r="N72" s="61"/>
    </row>
    <row r="73" spans="1:14" ht="30" customHeight="1" x14ac:dyDescent="0.2">
      <c r="A73" s="58">
        <v>59</v>
      </c>
      <c r="B73" s="58" t="str">
        <f t="shared" ref="B73:B101" si="3">IF(A73&lt;&gt;"",B72,IF(ISERROR(FIND("　",E73)),E73,""))</f>
        <v/>
      </c>
      <c r="C73" s="58" t="str">
        <f t="shared" ref="C73:C101" si="4">IF(A73&lt;&gt;"", B73&amp;E73, "")</f>
        <v>（３３）</v>
      </c>
      <c r="D73" s="58">
        <f t="shared" ref="D73:D101" si="5">IF(A73=0,"",A73)</f>
        <v>59</v>
      </c>
      <c r="E73" s="64" t="s">
        <v>436</v>
      </c>
      <c r="F73" s="71" t="s">
        <v>704</v>
      </c>
      <c r="G73" s="65" t="s">
        <v>699</v>
      </c>
      <c r="H73" s="65" t="s">
        <v>698</v>
      </c>
      <c r="I73" s="65" t="s">
        <v>929</v>
      </c>
      <c r="J73" s="65" t="s">
        <v>696</v>
      </c>
      <c r="K73" s="61"/>
      <c r="L73" s="61"/>
      <c r="M73" s="61"/>
      <c r="N73" s="61"/>
    </row>
    <row r="74" spans="1:14" ht="30" customHeight="1" x14ac:dyDescent="0.2">
      <c r="A74" s="58">
        <v>60</v>
      </c>
      <c r="B74" s="58" t="str">
        <f t="shared" si="3"/>
        <v/>
      </c>
      <c r="C74" s="58" t="str">
        <f t="shared" si="4"/>
        <v>（３４）</v>
      </c>
      <c r="D74" s="58">
        <f t="shared" si="5"/>
        <v>60</v>
      </c>
      <c r="E74" s="64" t="s">
        <v>434</v>
      </c>
      <c r="F74" s="63" t="s">
        <v>859</v>
      </c>
      <c r="G74" s="65" t="s">
        <v>461</v>
      </c>
      <c r="H74" s="65" t="s">
        <v>460</v>
      </c>
      <c r="I74" s="65" t="s">
        <v>459</v>
      </c>
      <c r="J74" s="65" t="s">
        <v>458</v>
      </c>
      <c r="K74" s="61"/>
      <c r="L74" s="61"/>
      <c r="M74" s="61"/>
      <c r="N74" s="61"/>
    </row>
    <row r="75" spans="1:14" ht="30" customHeight="1" x14ac:dyDescent="0.2">
      <c r="A75" s="58">
        <v>61</v>
      </c>
      <c r="B75" s="58" t="str">
        <f t="shared" si="3"/>
        <v/>
      </c>
      <c r="C75" s="58" t="str">
        <f t="shared" si="4"/>
        <v>（３５）</v>
      </c>
      <c r="D75" s="58">
        <f t="shared" si="5"/>
        <v>61</v>
      </c>
      <c r="E75" s="64" t="s">
        <v>432</v>
      </c>
      <c r="F75" s="63" t="s">
        <v>700</v>
      </c>
      <c r="G75" s="65" t="s">
        <v>699</v>
      </c>
      <c r="H75" s="65" t="s">
        <v>698</v>
      </c>
      <c r="I75" s="65" t="s">
        <v>697</v>
      </c>
      <c r="J75" s="65" t="s">
        <v>696</v>
      </c>
      <c r="K75" s="61"/>
      <c r="L75" s="61"/>
      <c r="M75" s="61"/>
      <c r="N75" s="61"/>
    </row>
    <row r="76" spans="1:14" ht="30" customHeight="1" x14ac:dyDescent="0.2">
      <c r="A76" s="58">
        <v>62</v>
      </c>
      <c r="B76" s="58" t="str">
        <f t="shared" si="3"/>
        <v/>
      </c>
      <c r="C76" s="58" t="str">
        <f t="shared" si="4"/>
        <v>（３６）</v>
      </c>
      <c r="D76" s="58">
        <f t="shared" si="5"/>
        <v>62</v>
      </c>
      <c r="E76" s="64" t="s">
        <v>430</v>
      </c>
      <c r="F76" s="63" t="s">
        <v>928</v>
      </c>
      <c r="G76" s="65" t="s">
        <v>449</v>
      </c>
      <c r="H76" s="65" t="s">
        <v>448</v>
      </c>
      <c r="I76" s="65" t="s">
        <v>447</v>
      </c>
      <c r="J76" s="65" t="s">
        <v>693</v>
      </c>
      <c r="K76" s="61"/>
      <c r="L76" s="61"/>
      <c r="M76" s="61"/>
      <c r="N76" s="61"/>
    </row>
    <row r="77" spans="1:14" ht="30" customHeight="1" x14ac:dyDescent="0.2">
      <c r="B77" s="58" t="str">
        <f t="shared" si="3"/>
        <v/>
      </c>
      <c r="C77" s="58" t="str">
        <f t="shared" si="4"/>
        <v/>
      </c>
      <c r="D77" s="58" t="str">
        <f t="shared" si="5"/>
        <v/>
      </c>
      <c r="E77" s="117" t="s">
        <v>927</v>
      </c>
      <c r="F77" s="127"/>
      <c r="G77" s="127"/>
      <c r="H77" s="127"/>
      <c r="I77" s="127"/>
      <c r="J77" s="127"/>
      <c r="K77" s="127"/>
      <c r="L77" s="127"/>
      <c r="M77" s="127"/>
      <c r="N77" s="128"/>
    </row>
    <row r="78" spans="1:14" ht="30" customHeight="1" x14ac:dyDescent="0.2">
      <c r="A78" s="58">
        <v>63</v>
      </c>
      <c r="B78" s="58" t="str">
        <f t="shared" si="3"/>
        <v/>
      </c>
      <c r="C78" s="58" t="str">
        <f t="shared" si="4"/>
        <v>（３７）</v>
      </c>
      <c r="D78" s="58">
        <f t="shared" si="5"/>
        <v>63</v>
      </c>
      <c r="E78" s="64" t="s">
        <v>423</v>
      </c>
      <c r="F78" s="63" t="s">
        <v>926</v>
      </c>
      <c r="G78" s="65" t="s">
        <v>684</v>
      </c>
      <c r="H78" s="65" t="s">
        <v>922</v>
      </c>
      <c r="I78" s="65" t="s">
        <v>426</v>
      </c>
      <c r="J78" s="65" t="s">
        <v>425</v>
      </c>
      <c r="K78" s="61"/>
      <c r="L78" s="61"/>
      <c r="M78" s="61"/>
      <c r="N78" s="61"/>
    </row>
    <row r="79" spans="1:14" ht="30" customHeight="1" x14ac:dyDescent="0.2">
      <c r="A79" s="58">
        <v>64</v>
      </c>
      <c r="B79" s="58" t="str">
        <f t="shared" si="3"/>
        <v/>
      </c>
      <c r="C79" s="58" t="str">
        <f t="shared" si="4"/>
        <v>（３８）</v>
      </c>
      <c r="D79" s="58">
        <f t="shared" si="5"/>
        <v>64</v>
      </c>
      <c r="E79" s="64" t="s">
        <v>421</v>
      </c>
      <c r="F79" s="63" t="s">
        <v>441</v>
      </c>
      <c r="G79" s="65" t="s">
        <v>684</v>
      </c>
      <c r="H79" s="65" t="s">
        <v>922</v>
      </c>
      <c r="I79" s="65" t="s">
        <v>426</v>
      </c>
      <c r="J79" s="65" t="s">
        <v>425</v>
      </c>
      <c r="K79" s="61"/>
      <c r="L79" s="61"/>
      <c r="M79" s="61"/>
      <c r="N79" s="61"/>
    </row>
    <row r="80" spans="1:14" ht="26" x14ac:dyDescent="0.2">
      <c r="A80" s="58">
        <v>65</v>
      </c>
      <c r="B80" s="58" t="str">
        <f t="shared" si="3"/>
        <v/>
      </c>
      <c r="C80" s="58" t="str">
        <f t="shared" si="4"/>
        <v>（３９）</v>
      </c>
      <c r="D80" s="58">
        <f t="shared" si="5"/>
        <v>65</v>
      </c>
      <c r="E80" s="64" t="s">
        <v>855</v>
      </c>
      <c r="F80" s="63" t="s">
        <v>689</v>
      </c>
      <c r="G80" s="65" t="s">
        <v>684</v>
      </c>
      <c r="H80" s="65" t="s">
        <v>922</v>
      </c>
      <c r="I80" s="65" t="s">
        <v>426</v>
      </c>
      <c r="J80" s="65" t="s">
        <v>425</v>
      </c>
      <c r="K80" s="61"/>
      <c r="L80" s="61"/>
      <c r="M80" s="61"/>
      <c r="N80" s="61"/>
    </row>
    <row r="81" spans="1:15" ht="15" x14ac:dyDescent="0.2">
      <c r="A81" s="58">
        <v>66</v>
      </c>
      <c r="B81" s="58" t="str">
        <f t="shared" si="3"/>
        <v/>
      </c>
      <c r="C81" s="58" t="str">
        <f t="shared" si="4"/>
        <v>（４０）</v>
      </c>
      <c r="D81" s="58">
        <f t="shared" si="5"/>
        <v>66</v>
      </c>
      <c r="E81" s="64" t="s">
        <v>412</v>
      </c>
      <c r="F81" s="63" t="s">
        <v>925</v>
      </c>
      <c r="G81" s="65" t="s">
        <v>684</v>
      </c>
      <c r="H81" s="65" t="s">
        <v>922</v>
      </c>
      <c r="I81" s="65" t="s">
        <v>426</v>
      </c>
      <c r="J81" s="65" t="s">
        <v>425</v>
      </c>
      <c r="K81" s="61"/>
      <c r="L81" s="61"/>
      <c r="M81" s="61"/>
      <c r="N81" s="61"/>
    </row>
    <row r="82" spans="1:15" ht="30" customHeight="1" x14ac:dyDescent="0.2">
      <c r="A82" s="58">
        <v>67</v>
      </c>
      <c r="B82" s="58" t="str">
        <f t="shared" si="3"/>
        <v/>
      </c>
      <c r="C82" s="58" t="str">
        <f t="shared" si="4"/>
        <v>（４１）</v>
      </c>
      <c r="D82" s="58">
        <f t="shared" si="5"/>
        <v>67</v>
      </c>
      <c r="E82" s="64" t="s">
        <v>410</v>
      </c>
      <c r="F82" s="63" t="s">
        <v>924</v>
      </c>
      <c r="G82" s="65" t="s">
        <v>684</v>
      </c>
      <c r="H82" s="65" t="s">
        <v>922</v>
      </c>
      <c r="I82" s="65" t="s">
        <v>426</v>
      </c>
      <c r="J82" s="65" t="s">
        <v>425</v>
      </c>
      <c r="K82" s="61"/>
      <c r="L82" s="61"/>
      <c r="M82" s="61"/>
      <c r="N82" s="61"/>
    </row>
    <row r="83" spans="1:15" ht="30" customHeight="1" x14ac:dyDescent="0.2">
      <c r="A83" s="58">
        <v>68</v>
      </c>
      <c r="B83" s="58" t="str">
        <f t="shared" si="3"/>
        <v/>
      </c>
      <c r="C83" s="58" t="str">
        <f t="shared" si="4"/>
        <v>（４２）</v>
      </c>
      <c r="D83" s="58">
        <f t="shared" si="5"/>
        <v>68</v>
      </c>
      <c r="E83" s="64" t="s">
        <v>400</v>
      </c>
      <c r="F83" s="70" t="s">
        <v>687</v>
      </c>
      <c r="G83" s="65" t="s">
        <v>684</v>
      </c>
      <c r="H83" s="65" t="s">
        <v>922</v>
      </c>
      <c r="I83" s="65" t="s">
        <v>426</v>
      </c>
      <c r="J83" s="65" t="s">
        <v>425</v>
      </c>
      <c r="K83" s="61"/>
      <c r="L83" s="61"/>
      <c r="M83" s="61"/>
      <c r="N83" s="61"/>
    </row>
    <row r="84" spans="1:15" ht="30" customHeight="1" x14ac:dyDescent="0.2">
      <c r="A84" s="58">
        <v>69</v>
      </c>
      <c r="B84" s="58" t="str">
        <f t="shared" si="3"/>
        <v/>
      </c>
      <c r="C84" s="58" t="str">
        <f t="shared" si="4"/>
        <v>（４３）</v>
      </c>
      <c r="D84" s="58">
        <f t="shared" si="5"/>
        <v>69</v>
      </c>
      <c r="E84" s="64" t="s">
        <v>393</v>
      </c>
      <c r="F84" s="69" t="s">
        <v>686</v>
      </c>
      <c r="G84" s="65" t="s">
        <v>684</v>
      </c>
      <c r="H84" s="65" t="s">
        <v>922</v>
      </c>
      <c r="I84" s="65" t="s">
        <v>426</v>
      </c>
      <c r="J84" s="65" t="s">
        <v>425</v>
      </c>
      <c r="K84" s="61"/>
      <c r="L84" s="61"/>
      <c r="M84" s="61"/>
      <c r="N84" s="61"/>
      <c r="O84" s="58" t="s">
        <v>386</v>
      </c>
    </row>
    <row r="85" spans="1:15" ht="26" x14ac:dyDescent="0.2">
      <c r="A85" s="58">
        <v>70</v>
      </c>
      <c r="B85" s="58" t="str">
        <f t="shared" si="3"/>
        <v/>
      </c>
      <c r="C85" s="58" t="str">
        <f t="shared" si="4"/>
        <v>（４４）</v>
      </c>
      <c r="D85" s="58">
        <f t="shared" si="5"/>
        <v>70</v>
      </c>
      <c r="E85" s="64" t="s">
        <v>385</v>
      </c>
      <c r="F85" s="63" t="s">
        <v>923</v>
      </c>
      <c r="G85" s="65" t="s">
        <v>684</v>
      </c>
      <c r="H85" s="65" t="s">
        <v>922</v>
      </c>
      <c r="I85" s="65" t="s">
        <v>426</v>
      </c>
      <c r="J85" s="65" t="s">
        <v>425</v>
      </c>
      <c r="K85" s="61"/>
      <c r="L85" s="61"/>
      <c r="M85" s="61"/>
      <c r="N85" s="61"/>
    </row>
    <row r="86" spans="1:15" ht="30" customHeight="1" x14ac:dyDescent="0.2">
      <c r="B86" s="58" t="str">
        <f t="shared" si="3"/>
        <v/>
      </c>
      <c r="C86" s="58" t="str">
        <f t="shared" si="4"/>
        <v/>
      </c>
      <c r="D86" s="58" t="str">
        <f t="shared" si="5"/>
        <v/>
      </c>
      <c r="E86" s="114" t="s">
        <v>849</v>
      </c>
      <c r="F86" s="115"/>
      <c r="G86" s="115"/>
      <c r="H86" s="115"/>
      <c r="I86" s="115"/>
      <c r="J86" s="115"/>
      <c r="K86" s="115"/>
      <c r="L86" s="115"/>
      <c r="M86" s="115"/>
      <c r="N86" s="116"/>
    </row>
    <row r="87" spans="1:15" ht="30" customHeight="1" x14ac:dyDescent="0.2">
      <c r="A87" s="58">
        <v>71</v>
      </c>
      <c r="B87" s="58" t="str">
        <f t="shared" si="3"/>
        <v/>
      </c>
      <c r="C87" s="58" t="str">
        <f t="shared" si="4"/>
        <v>（４５）</v>
      </c>
      <c r="D87" s="58">
        <f t="shared" si="5"/>
        <v>71</v>
      </c>
      <c r="E87" s="64" t="s">
        <v>848</v>
      </c>
      <c r="F87" s="63" t="s">
        <v>422</v>
      </c>
      <c r="G87" s="65" t="s">
        <v>419</v>
      </c>
      <c r="H87" s="65" t="s">
        <v>418</v>
      </c>
      <c r="I87" s="65" t="s">
        <v>417</v>
      </c>
      <c r="J87" s="65" t="s">
        <v>920</v>
      </c>
      <c r="K87" s="61"/>
      <c r="L87" s="61"/>
      <c r="M87" s="61"/>
      <c r="N87" s="61"/>
    </row>
    <row r="88" spans="1:15" ht="30" customHeight="1" x14ac:dyDescent="0.2">
      <c r="A88" s="58">
        <v>72</v>
      </c>
      <c r="B88" s="58" t="str">
        <f t="shared" si="3"/>
        <v/>
      </c>
      <c r="C88" s="58" t="str">
        <f t="shared" si="4"/>
        <v>（４６）</v>
      </c>
      <c r="D88" s="58">
        <f t="shared" si="5"/>
        <v>72</v>
      </c>
      <c r="E88" s="64" t="s">
        <v>378</v>
      </c>
      <c r="F88" s="63" t="s">
        <v>921</v>
      </c>
      <c r="G88" s="65" t="s">
        <v>419</v>
      </c>
      <c r="H88" s="65" t="s">
        <v>418</v>
      </c>
      <c r="I88" s="65" t="s">
        <v>417</v>
      </c>
      <c r="J88" s="65" t="s">
        <v>920</v>
      </c>
      <c r="K88" s="61"/>
      <c r="L88" s="61"/>
      <c r="M88" s="61"/>
      <c r="N88" s="61"/>
    </row>
    <row r="89" spans="1:15" ht="47.25" customHeight="1" x14ac:dyDescent="0.2">
      <c r="A89" s="58">
        <v>73</v>
      </c>
      <c r="B89" s="58" t="str">
        <f t="shared" si="3"/>
        <v/>
      </c>
      <c r="C89" s="58" t="str">
        <f t="shared" si="4"/>
        <v>（４７）</v>
      </c>
      <c r="D89" s="58">
        <f t="shared" si="5"/>
        <v>73</v>
      </c>
      <c r="E89" s="64" t="s">
        <v>369</v>
      </c>
      <c r="F89" s="63" t="s">
        <v>919</v>
      </c>
      <c r="G89" s="65" t="s">
        <v>671</v>
      </c>
      <c r="H89" s="65" t="s">
        <v>645</v>
      </c>
      <c r="I89" s="65" t="s">
        <v>644</v>
      </c>
      <c r="J89" s="65" t="s">
        <v>670</v>
      </c>
      <c r="K89" s="65" t="s">
        <v>371</v>
      </c>
      <c r="L89" s="65" t="s">
        <v>382</v>
      </c>
      <c r="M89" s="61"/>
      <c r="N89" s="61"/>
    </row>
    <row r="90" spans="1:15" ht="47.25" customHeight="1" x14ac:dyDescent="0.2">
      <c r="A90" s="58">
        <v>74</v>
      </c>
      <c r="B90" s="58" t="str">
        <f t="shared" si="3"/>
        <v/>
      </c>
      <c r="C90" s="58" t="str">
        <f t="shared" si="4"/>
        <v>（４８）</v>
      </c>
      <c r="D90" s="58">
        <f t="shared" si="5"/>
        <v>74</v>
      </c>
      <c r="E90" s="64" t="s">
        <v>365</v>
      </c>
      <c r="F90" s="63" t="s">
        <v>918</v>
      </c>
      <c r="G90" s="65" t="s">
        <v>647</v>
      </c>
      <c r="H90" s="65" t="s">
        <v>646</v>
      </c>
      <c r="I90" s="65" t="s">
        <v>645</v>
      </c>
      <c r="J90" s="65" t="s">
        <v>644</v>
      </c>
      <c r="K90" s="65" t="s">
        <v>383</v>
      </c>
      <c r="L90" s="65" t="s">
        <v>382</v>
      </c>
      <c r="M90" s="61"/>
      <c r="N90" s="61"/>
    </row>
    <row r="91" spans="1:15" ht="34.5" customHeight="1" x14ac:dyDescent="0.2">
      <c r="A91" s="58">
        <v>75</v>
      </c>
      <c r="B91" s="58" t="str">
        <f t="shared" si="3"/>
        <v/>
      </c>
      <c r="C91" s="58" t="str">
        <f t="shared" si="4"/>
        <v>（４９）</v>
      </c>
      <c r="D91" s="58">
        <f t="shared" si="5"/>
        <v>75</v>
      </c>
      <c r="E91" s="64" t="s">
        <v>359</v>
      </c>
      <c r="F91" s="63" t="s">
        <v>917</v>
      </c>
      <c r="G91" s="65" t="s">
        <v>844</v>
      </c>
      <c r="H91" s="65" t="s">
        <v>664</v>
      </c>
      <c r="I91" s="65" t="s">
        <v>663</v>
      </c>
      <c r="J91" s="65" t="s">
        <v>662</v>
      </c>
      <c r="K91" s="65" t="s">
        <v>661</v>
      </c>
      <c r="L91" s="65" t="s">
        <v>660</v>
      </c>
      <c r="M91" s="65" t="s">
        <v>402</v>
      </c>
      <c r="N91" s="65" t="s">
        <v>401</v>
      </c>
    </row>
    <row r="92" spans="1:15" ht="34.5" customHeight="1" x14ac:dyDescent="0.2">
      <c r="A92" s="58">
        <v>76</v>
      </c>
      <c r="B92" s="58" t="str">
        <f t="shared" si="3"/>
        <v/>
      </c>
      <c r="C92" s="58" t="str">
        <f t="shared" si="4"/>
        <v>（５０）</v>
      </c>
      <c r="D92" s="58">
        <f t="shared" si="5"/>
        <v>76</v>
      </c>
      <c r="E92" s="64" t="s">
        <v>843</v>
      </c>
      <c r="F92" s="63" t="s">
        <v>916</v>
      </c>
      <c r="G92" s="65" t="s">
        <v>398</v>
      </c>
      <c r="H92" s="65" t="s">
        <v>397</v>
      </c>
      <c r="I92" s="65" t="s">
        <v>396</v>
      </c>
      <c r="J92" s="65" t="s">
        <v>395</v>
      </c>
      <c r="K92" s="65" t="s">
        <v>841</v>
      </c>
      <c r="L92" s="61"/>
      <c r="M92" s="61"/>
      <c r="N92" s="61"/>
    </row>
    <row r="93" spans="1:15" ht="34.5" customHeight="1" x14ac:dyDescent="0.2">
      <c r="A93" s="58">
        <v>77</v>
      </c>
      <c r="B93" s="58" t="str">
        <f t="shared" si="3"/>
        <v/>
      </c>
      <c r="C93" s="58" t="str">
        <f t="shared" si="4"/>
        <v>（５１）</v>
      </c>
      <c r="D93" s="58">
        <f t="shared" si="5"/>
        <v>77</v>
      </c>
      <c r="E93" s="64" t="s">
        <v>350</v>
      </c>
      <c r="F93" s="63" t="s">
        <v>392</v>
      </c>
      <c r="G93" s="65" t="s">
        <v>391</v>
      </c>
      <c r="H93" s="65" t="s">
        <v>390</v>
      </c>
      <c r="I93" s="65" t="s">
        <v>389</v>
      </c>
      <c r="J93" s="65" t="s">
        <v>388</v>
      </c>
      <c r="K93" s="65" t="s">
        <v>387</v>
      </c>
      <c r="L93" s="61"/>
      <c r="M93" s="61"/>
      <c r="N93" s="61"/>
    </row>
    <row r="94" spans="1:15" ht="46.5" customHeight="1" x14ac:dyDescent="0.2">
      <c r="A94" s="58">
        <v>78</v>
      </c>
      <c r="B94" s="58" t="str">
        <f t="shared" si="3"/>
        <v/>
      </c>
      <c r="C94" s="58" t="str">
        <f t="shared" si="4"/>
        <v>（５２）</v>
      </c>
      <c r="D94" s="58">
        <f t="shared" si="5"/>
        <v>78</v>
      </c>
      <c r="E94" s="64" t="s">
        <v>348</v>
      </c>
      <c r="F94" s="63" t="s">
        <v>915</v>
      </c>
      <c r="G94" s="65" t="s">
        <v>647</v>
      </c>
      <c r="H94" s="65" t="s">
        <v>646</v>
      </c>
      <c r="I94" s="65" t="s">
        <v>645</v>
      </c>
      <c r="J94" s="65" t="s">
        <v>644</v>
      </c>
      <c r="K94" s="65" t="s">
        <v>383</v>
      </c>
      <c r="L94" s="65" t="s">
        <v>382</v>
      </c>
      <c r="M94" s="61"/>
      <c r="N94" s="61"/>
    </row>
    <row r="95" spans="1:15" ht="45" customHeight="1" x14ac:dyDescent="0.2">
      <c r="A95" s="58">
        <v>79</v>
      </c>
      <c r="B95" s="58" t="str">
        <f t="shared" si="3"/>
        <v/>
      </c>
      <c r="C95" s="58" t="str">
        <f t="shared" si="4"/>
        <v>（５３）</v>
      </c>
      <c r="D95" s="58">
        <f t="shared" si="5"/>
        <v>79</v>
      </c>
      <c r="E95" s="64" t="s">
        <v>346</v>
      </c>
      <c r="F95" s="63" t="s">
        <v>914</v>
      </c>
      <c r="G95" s="65" t="s">
        <v>379</v>
      </c>
      <c r="H95" s="65" t="s">
        <v>366</v>
      </c>
      <c r="I95" s="61"/>
      <c r="J95" s="61"/>
      <c r="K95" s="61"/>
      <c r="L95" s="61"/>
      <c r="M95" s="61"/>
      <c r="N95" s="61"/>
    </row>
    <row r="96" spans="1:15" ht="43.5" customHeight="1" x14ac:dyDescent="0.2">
      <c r="A96" s="58">
        <v>80</v>
      </c>
      <c r="B96" s="58" t="str">
        <f t="shared" si="3"/>
        <v/>
      </c>
      <c r="C96" s="58" t="str">
        <f t="shared" si="4"/>
        <v>（５４）</v>
      </c>
      <c r="D96" s="58">
        <f t="shared" si="5"/>
        <v>80</v>
      </c>
      <c r="E96" s="64" t="s">
        <v>344</v>
      </c>
      <c r="F96" s="63" t="s">
        <v>913</v>
      </c>
      <c r="G96" s="65" t="s">
        <v>647</v>
      </c>
      <c r="H96" s="65" t="s">
        <v>646</v>
      </c>
      <c r="I96" s="65" t="s">
        <v>645</v>
      </c>
      <c r="J96" s="65" t="s">
        <v>644</v>
      </c>
      <c r="K96" s="65" t="s">
        <v>670</v>
      </c>
      <c r="L96" s="65" t="s">
        <v>371</v>
      </c>
      <c r="M96" s="65" t="s">
        <v>912</v>
      </c>
      <c r="N96" s="61"/>
    </row>
    <row r="97" spans="1:14" ht="42" customHeight="1" x14ac:dyDescent="0.2">
      <c r="A97" s="58">
        <v>81</v>
      </c>
      <c r="B97" s="58" t="str">
        <f t="shared" si="3"/>
        <v/>
      </c>
      <c r="C97" s="58" t="str">
        <f t="shared" si="4"/>
        <v>（５５）</v>
      </c>
      <c r="D97" s="58">
        <f t="shared" si="5"/>
        <v>81</v>
      </c>
      <c r="E97" s="64" t="s">
        <v>342</v>
      </c>
      <c r="F97" s="63" t="s">
        <v>911</v>
      </c>
      <c r="G97" s="65" t="s">
        <v>379</v>
      </c>
      <c r="H97" s="65" t="s">
        <v>366</v>
      </c>
      <c r="I97" s="61"/>
      <c r="J97" s="61"/>
      <c r="K97" s="61"/>
      <c r="L97" s="61"/>
      <c r="M97" s="61"/>
      <c r="N97" s="61"/>
    </row>
    <row r="98" spans="1:14" ht="34.5" customHeight="1" x14ac:dyDescent="0.2">
      <c r="A98" s="58">
        <v>82</v>
      </c>
      <c r="B98" s="58" t="str">
        <f t="shared" si="3"/>
        <v/>
      </c>
      <c r="C98" s="58" t="str">
        <f t="shared" si="4"/>
        <v>（５６）</v>
      </c>
      <c r="D98" s="58">
        <f t="shared" si="5"/>
        <v>82</v>
      </c>
      <c r="E98" s="64" t="s">
        <v>340</v>
      </c>
      <c r="F98" s="63" t="s">
        <v>834</v>
      </c>
      <c r="G98" s="65" t="s">
        <v>363</v>
      </c>
      <c r="H98" s="65" t="s">
        <v>362</v>
      </c>
      <c r="I98" s="65" t="s">
        <v>361</v>
      </c>
      <c r="J98" s="65" t="s">
        <v>360</v>
      </c>
      <c r="K98" s="61"/>
      <c r="L98" s="61"/>
      <c r="M98" s="61"/>
      <c r="N98" s="61"/>
    </row>
    <row r="99" spans="1:14" ht="46.5" customHeight="1" x14ac:dyDescent="0.2">
      <c r="A99" s="58">
        <v>83</v>
      </c>
      <c r="B99" s="58" t="str">
        <f t="shared" si="3"/>
        <v/>
      </c>
      <c r="C99" s="58" t="str">
        <f t="shared" si="4"/>
        <v>（５７）</v>
      </c>
      <c r="D99" s="58">
        <f t="shared" si="5"/>
        <v>83</v>
      </c>
      <c r="E99" s="64" t="s">
        <v>338</v>
      </c>
      <c r="F99" s="63" t="s">
        <v>910</v>
      </c>
      <c r="G99" s="65" t="s">
        <v>357</v>
      </c>
      <c r="H99" s="65" t="s">
        <v>356</v>
      </c>
      <c r="I99" s="65" t="s">
        <v>355</v>
      </c>
      <c r="J99" s="65" t="s">
        <v>354</v>
      </c>
      <c r="K99" s="61"/>
      <c r="L99" s="61"/>
      <c r="M99" s="61"/>
      <c r="N99" s="61"/>
    </row>
    <row r="100" spans="1:14" ht="30" customHeight="1" x14ac:dyDescent="0.2">
      <c r="B100" s="58" t="str">
        <f t="shared" si="3"/>
        <v/>
      </c>
      <c r="C100" s="58" t="str">
        <f t="shared" si="4"/>
        <v/>
      </c>
      <c r="D100" s="58" t="str">
        <f t="shared" si="5"/>
        <v/>
      </c>
      <c r="E100" s="114" t="s">
        <v>832</v>
      </c>
      <c r="F100" s="115"/>
      <c r="G100" s="115"/>
      <c r="H100" s="115"/>
      <c r="I100" s="115"/>
      <c r="J100" s="115"/>
      <c r="K100" s="115"/>
      <c r="L100" s="115"/>
      <c r="M100" s="115"/>
      <c r="N100" s="116"/>
    </row>
    <row r="101" spans="1:14" ht="30" customHeight="1" x14ac:dyDescent="0.2">
      <c r="A101" s="58">
        <v>84</v>
      </c>
      <c r="B101" s="58" t="str">
        <f t="shared" si="3"/>
        <v/>
      </c>
      <c r="C101" s="58" t="str">
        <f t="shared" si="4"/>
        <v>（５８）</v>
      </c>
      <c r="D101" s="58">
        <f t="shared" si="5"/>
        <v>84</v>
      </c>
      <c r="E101" s="64" t="s">
        <v>831</v>
      </c>
      <c r="F101" s="63" t="s">
        <v>622</v>
      </c>
      <c r="G101" s="62" t="s">
        <v>621</v>
      </c>
      <c r="H101" s="61"/>
      <c r="I101" s="61"/>
      <c r="J101" s="61"/>
      <c r="K101" s="61"/>
      <c r="L101" s="61"/>
      <c r="M101" s="61"/>
      <c r="N101" s="61"/>
    </row>
  </sheetData>
  <mergeCells count="10">
    <mergeCell ref="E39:N39"/>
    <mergeCell ref="G5:N5"/>
    <mergeCell ref="E5:E6"/>
    <mergeCell ref="F5:F6"/>
    <mergeCell ref="E100:N100"/>
    <mergeCell ref="E56:N56"/>
    <mergeCell ref="E69:N69"/>
    <mergeCell ref="E77:N77"/>
    <mergeCell ref="E86:N86"/>
    <mergeCell ref="E48:N48"/>
  </mergeCells>
  <phoneticPr fontId="1"/>
  <pageMargins left="0.70866141732283472" right="0.70866141732283472" top="0.74803149606299213" bottom="0.74803149606299213" header="0.31496062992125984" footer="0.31496062992125984"/>
  <pageSetup paperSize="9" scale="46" fitToHeight="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06"/>
  <sheetViews>
    <sheetView topLeftCell="A40" zoomScaleNormal="100" workbookViewId="0"/>
  </sheetViews>
  <sheetFormatPr defaultColWidth="9" defaultRowHeight="30" customHeight="1" x14ac:dyDescent="0.2"/>
  <cols>
    <col min="1" max="4" width="9" style="58"/>
    <col min="5" max="5" width="9" style="59"/>
    <col min="6" max="6" width="70.6328125" style="59" customWidth="1"/>
    <col min="7" max="16384" width="9" style="58"/>
  </cols>
  <sheetData>
    <row r="1" spans="1:14" s="91" customFormat="1" ht="19" x14ac:dyDescent="0.2">
      <c r="A1" s="96" t="s">
        <v>620</v>
      </c>
      <c r="B1" s="96"/>
      <c r="C1" s="96"/>
      <c r="D1" s="96"/>
      <c r="E1" s="94"/>
      <c r="F1" s="94"/>
      <c r="G1" s="93"/>
      <c r="H1" s="93"/>
      <c r="I1" s="93"/>
      <c r="J1" s="93"/>
      <c r="K1" s="92"/>
      <c r="L1" s="92"/>
      <c r="M1" s="92"/>
      <c r="N1" s="92"/>
    </row>
    <row r="2" spans="1:14" s="91" customFormat="1" ht="21" x14ac:dyDescent="0.2">
      <c r="A2" s="95" t="s">
        <v>829</v>
      </c>
      <c r="B2" s="95"/>
      <c r="C2" s="95"/>
      <c r="D2" s="95"/>
      <c r="E2" s="94"/>
      <c r="F2" s="94"/>
      <c r="G2" s="93"/>
      <c r="H2" s="93"/>
      <c r="I2" s="93"/>
      <c r="J2" s="93"/>
      <c r="K2" s="92"/>
      <c r="L2" s="92"/>
      <c r="M2" s="92"/>
      <c r="N2" s="92"/>
    </row>
    <row r="3" spans="1:14" s="87" customFormat="1" ht="19" x14ac:dyDescent="0.2">
      <c r="A3" s="89"/>
      <c r="B3" s="89"/>
      <c r="C3" s="89"/>
      <c r="D3" s="89"/>
      <c r="E3" s="90" t="s">
        <v>1016</v>
      </c>
      <c r="F3" s="90"/>
      <c r="G3" s="89"/>
      <c r="H3" s="89"/>
      <c r="I3" s="89"/>
      <c r="J3" s="89"/>
      <c r="K3" s="88"/>
      <c r="L3" s="88"/>
      <c r="M3" s="88"/>
      <c r="N3" s="88"/>
    </row>
    <row r="4" spans="1:14" ht="30" customHeight="1" x14ac:dyDescent="0.15">
      <c r="F4" s="86"/>
    </row>
    <row r="5" spans="1:14" ht="30" customHeight="1" x14ac:dyDescent="0.2">
      <c r="E5" s="124" t="s">
        <v>617</v>
      </c>
      <c r="F5" s="124" t="s">
        <v>616</v>
      </c>
      <c r="G5" s="123" t="s">
        <v>615</v>
      </c>
      <c r="H5" s="123"/>
      <c r="I5" s="123"/>
      <c r="J5" s="123"/>
      <c r="K5" s="123"/>
      <c r="L5" s="123"/>
      <c r="M5" s="123"/>
      <c r="N5" s="123"/>
    </row>
    <row r="6" spans="1:14" ht="30" customHeight="1" x14ac:dyDescent="0.2">
      <c r="E6" s="125"/>
      <c r="F6" s="125"/>
      <c r="G6" s="84" t="s">
        <v>613</v>
      </c>
      <c r="H6" s="84" t="s">
        <v>612</v>
      </c>
      <c r="I6" s="84" t="s">
        <v>611</v>
      </c>
      <c r="J6" s="84" t="s">
        <v>610</v>
      </c>
      <c r="K6" s="84" t="s">
        <v>609</v>
      </c>
      <c r="L6" s="84" t="s">
        <v>608</v>
      </c>
      <c r="M6" s="84" t="s">
        <v>607</v>
      </c>
      <c r="N6" s="84" t="s">
        <v>606</v>
      </c>
    </row>
    <row r="7" spans="1:14" s="60" customFormat="1" ht="40" customHeight="1" x14ac:dyDescent="0.2">
      <c r="E7" s="83" t="s">
        <v>827</v>
      </c>
      <c r="F7" s="82"/>
      <c r="G7" s="81"/>
      <c r="H7" s="81"/>
      <c r="I7" s="81"/>
      <c r="J7" s="81"/>
      <c r="K7" s="81"/>
      <c r="L7" s="81"/>
      <c r="M7" s="81"/>
      <c r="N7" s="80"/>
    </row>
    <row r="8" spans="1:14" ht="30" customHeight="1" x14ac:dyDescent="0.2">
      <c r="B8" s="58" t="str">
        <f>IF(A8&lt;&gt;"",B7,IF(ISERROR(FIND("　",E8)),E8,""))</f>
        <v>（１）</v>
      </c>
      <c r="C8" s="58" t="str">
        <f>IF(A8&lt;&gt;"", B8&amp;E8, "")</f>
        <v/>
      </c>
      <c r="D8" s="58" t="str">
        <f>IF(A8=0,"",A8)</f>
        <v/>
      </c>
      <c r="E8" s="64" t="s">
        <v>826</v>
      </c>
      <c r="F8" s="103" t="s">
        <v>907</v>
      </c>
      <c r="G8" s="61"/>
      <c r="H8" s="61"/>
      <c r="I8" s="61"/>
      <c r="J8" s="61"/>
      <c r="K8" s="61"/>
      <c r="L8" s="61"/>
      <c r="M8" s="61"/>
      <c r="N8" s="61"/>
    </row>
    <row r="9" spans="1:14" ht="30" customHeight="1" x14ac:dyDescent="0.2">
      <c r="A9" s="58">
        <v>1</v>
      </c>
      <c r="B9" s="58" t="str">
        <f t="shared" ref="B9:B72" si="0">IF(A9&lt;&gt;"",B8,IF(ISERROR(FIND("　",E9)),E9,""))</f>
        <v>（１）</v>
      </c>
      <c r="C9" s="58" t="str">
        <f t="shared" ref="C9:C72" si="1">IF(A9&lt;&gt;"", B9&amp;E9, "")</f>
        <v>（１）ア</v>
      </c>
      <c r="D9" s="58">
        <f t="shared" ref="D9:D72" si="2">IF(A9=0,"",A9)</f>
        <v>1</v>
      </c>
      <c r="E9" s="79" t="s">
        <v>746</v>
      </c>
      <c r="F9" s="63" t="s">
        <v>824</v>
      </c>
      <c r="G9" s="65" t="s">
        <v>598</v>
      </c>
      <c r="H9" s="65" t="s">
        <v>597</v>
      </c>
      <c r="I9" s="65" t="s">
        <v>596</v>
      </c>
      <c r="J9" s="65" t="s">
        <v>595</v>
      </c>
      <c r="K9" s="61"/>
      <c r="L9" s="61"/>
      <c r="M9" s="61"/>
      <c r="N9" s="61"/>
    </row>
    <row r="10" spans="1:14" ht="30" customHeight="1" x14ac:dyDescent="0.2">
      <c r="A10" s="58">
        <v>2</v>
      </c>
      <c r="B10" s="58" t="str">
        <f t="shared" si="0"/>
        <v>（１）</v>
      </c>
      <c r="C10" s="58" t="str">
        <f t="shared" si="1"/>
        <v>（１）イ</v>
      </c>
      <c r="D10" s="58">
        <f t="shared" si="2"/>
        <v>2</v>
      </c>
      <c r="E10" s="79" t="s">
        <v>744</v>
      </c>
      <c r="F10" s="63" t="s">
        <v>823</v>
      </c>
      <c r="G10" s="65" t="s">
        <v>598</v>
      </c>
      <c r="H10" s="65" t="s">
        <v>597</v>
      </c>
      <c r="I10" s="65" t="s">
        <v>596</v>
      </c>
      <c r="J10" s="65" t="s">
        <v>595</v>
      </c>
      <c r="K10" s="61"/>
      <c r="L10" s="61"/>
      <c r="M10" s="61"/>
      <c r="N10" s="61"/>
    </row>
    <row r="11" spans="1:14" ht="30" customHeight="1" x14ac:dyDescent="0.2">
      <c r="A11" s="58">
        <v>3</v>
      </c>
      <c r="B11" s="58" t="str">
        <f t="shared" si="0"/>
        <v>（１）</v>
      </c>
      <c r="C11" s="58" t="str">
        <f t="shared" si="1"/>
        <v>（１）ウ</v>
      </c>
      <c r="D11" s="58">
        <f t="shared" si="2"/>
        <v>3</v>
      </c>
      <c r="E11" s="79" t="s">
        <v>742</v>
      </c>
      <c r="F11" s="63" t="s">
        <v>1015</v>
      </c>
      <c r="G11" s="65" t="s">
        <v>598</v>
      </c>
      <c r="H11" s="65" t="s">
        <v>597</v>
      </c>
      <c r="I11" s="65" t="s">
        <v>596</v>
      </c>
      <c r="J11" s="65" t="s">
        <v>595</v>
      </c>
      <c r="K11" s="61"/>
      <c r="L11" s="61"/>
      <c r="M11" s="61"/>
      <c r="N11" s="61"/>
    </row>
    <row r="12" spans="1:14" ht="30" customHeight="1" x14ac:dyDescent="0.2">
      <c r="A12" s="58">
        <v>4</v>
      </c>
      <c r="B12" s="58" t="str">
        <f t="shared" si="0"/>
        <v>（１）</v>
      </c>
      <c r="C12" s="58" t="str">
        <f t="shared" si="1"/>
        <v>（１）エ</v>
      </c>
      <c r="D12" s="58">
        <f t="shared" si="2"/>
        <v>4</v>
      </c>
      <c r="E12" s="79" t="s">
        <v>740</v>
      </c>
      <c r="F12" s="63" t="s">
        <v>946</v>
      </c>
      <c r="G12" s="65" t="s">
        <v>598</v>
      </c>
      <c r="H12" s="65" t="s">
        <v>597</v>
      </c>
      <c r="I12" s="65" t="s">
        <v>596</v>
      </c>
      <c r="J12" s="65" t="s">
        <v>595</v>
      </c>
      <c r="K12" s="61"/>
      <c r="L12" s="61"/>
      <c r="M12" s="61"/>
      <c r="N12" s="61"/>
    </row>
    <row r="13" spans="1:14" ht="40" customHeight="1" x14ac:dyDescent="0.2">
      <c r="B13" s="58" t="str">
        <f t="shared" si="0"/>
        <v/>
      </c>
      <c r="C13" s="58" t="str">
        <f t="shared" si="1"/>
        <v/>
      </c>
      <c r="D13" s="58" t="str">
        <f t="shared" si="2"/>
        <v/>
      </c>
      <c r="E13" s="78" t="s">
        <v>821</v>
      </c>
      <c r="F13" s="77"/>
      <c r="G13" s="77"/>
      <c r="H13" s="77"/>
      <c r="I13" s="77"/>
      <c r="J13" s="77"/>
      <c r="K13" s="77"/>
      <c r="L13" s="77"/>
      <c r="M13" s="77"/>
      <c r="N13" s="76"/>
    </row>
    <row r="14" spans="1:14" ht="40" customHeight="1" x14ac:dyDescent="0.2">
      <c r="B14" s="58" t="str">
        <f t="shared" si="0"/>
        <v>（２）</v>
      </c>
      <c r="C14" s="58" t="str">
        <f t="shared" si="1"/>
        <v/>
      </c>
      <c r="D14" s="58" t="str">
        <f t="shared" si="2"/>
        <v/>
      </c>
      <c r="E14" s="64" t="s">
        <v>820</v>
      </c>
      <c r="F14" s="75" t="s">
        <v>1014</v>
      </c>
      <c r="G14" s="61"/>
      <c r="H14" s="61"/>
      <c r="I14" s="61"/>
      <c r="J14" s="61"/>
      <c r="K14" s="61"/>
      <c r="L14" s="61"/>
      <c r="M14" s="61"/>
      <c r="N14" s="61"/>
    </row>
    <row r="15" spans="1:14" ht="30" customHeight="1" x14ac:dyDescent="0.2">
      <c r="A15" s="58">
        <v>5</v>
      </c>
      <c r="B15" s="58" t="str">
        <f t="shared" si="0"/>
        <v>（２）</v>
      </c>
      <c r="C15" s="58" t="str">
        <f t="shared" si="1"/>
        <v>（２）ア</v>
      </c>
      <c r="D15" s="58">
        <f t="shared" si="2"/>
        <v>5</v>
      </c>
      <c r="E15" s="64" t="s">
        <v>746</v>
      </c>
      <c r="F15" s="63" t="s">
        <v>818</v>
      </c>
      <c r="G15" s="65" t="s">
        <v>543</v>
      </c>
      <c r="H15" s="65" t="s">
        <v>542</v>
      </c>
      <c r="I15" s="65" t="s">
        <v>769</v>
      </c>
      <c r="J15" s="65" t="s">
        <v>540</v>
      </c>
      <c r="K15" s="65" t="s">
        <v>539</v>
      </c>
      <c r="L15" s="73"/>
      <c r="M15" s="61"/>
      <c r="N15" s="61"/>
    </row>
    <row r="16" spans="1:14" ht="30" customHeight="1" x14ac:dyDescent="0.2">
      <c r="A16" s="58">
        <v>6</v>
      </c>
      <c r="B16" s="58" t="str">
        <f t="shared" si="0"/>
        <v>（２）</v>
      </c>
      <c r="C16" s="58" t="str">
        <f t="shared" si="1"/>
        <v>（２）イ</v>
      </c>
      <c r="D16" s="58">
        <f t="shared" si="2"/>
        <v>6</v>
      </c>
      <c r="E16" s="64" t="s">
        <v>744</v>
      </c>
      <c r="F16" s="63" t="s">
        <v>817</v>
      </c>
      <c r="G16" s="65" t="s">
        <v>543</v>
      </c>
      <c r="H16" s="65" t="s">
        <v>542</v>
      </c>
      <c r="I16" s="65" t="s">
        <v>769</v>
      </c>
      <c r="J16" s="65" t="s">
        <v>540</v>
      </c>
      <c r="K16" s="65" t="s">
        <v>539</v>
      </c>
      <c r="L16" s="73"/>
      <c r="M16" s="61"/>
      <c r="N16" s="61"/>
    </row>
    <row r="17" spans="1:14" ht="30" customHeight="1" x14ac:dyDescent="0.2">
      <c r="A17" s="58">
        <v>7</v>
      </c>
      <c r="B17" s="58" t="str">
        <f t="shared" si="0"/>
        <v>（２）</v>
      </c>
      <c r="C17" s="58" t="str">
        <f t="shared" si="1"/>
        <v>（２）ウ</v>
      </c>
      <c r="D17" s="58">
        <f t="shared" si="2"/>
        <v>7</v>
      </c>
      <c r="E17" s="64" t="s">
        <v>742</v>
      </c>
      <c r="F17" s="63" t="s">
        <v>816</v>
      </c>
      <c r="G17" s="65" t="s">
        <v>543</v>
      </c>
      <c r="H17" s="65" t="s">
        <v>542</v>
      </c>
      <c r="I17" s="65" t="s">
        <v>769</v>
      </c>
      <c r="J17" s="65" t="s">
        <v>540</v>
      </c>
      <c r="K17" s="65" t="s">
        <v>539</v>
      </c>
      <c r="L17" s="73"/>
      <c r="M17" s="61"/>
      <c r="N17" s="61"/>
    </row>
    <row r="18" spans="1:14" ht="30" customHeight="1" x14ac:dyDescent="0.2">
      <c r="A18" s="58">
        <v>8</v>
      </c>
      <c r="B18" s="58" t="str">
        <f t="shared" si="0"/>
        <v>（２）</v>
      </c>
      <c r="C18" s="58" t="str">
        <f t="shared" si="1"/>
        <v>（２）エ</v>
      </c>
      <c r="D18" s="58">
        <f t="shared" si="2"/>
        <v>8</v>
      </c>
      <c r="E18" s="64" t="s">
        <v>740</v>
      </c>
      <c r="F18" s="63" t="s">
        <v>584</v>
      </c>
      <c r="G18" s="65" t="s">
        <v>543</v>
      </c>
      <c r="H18" s="65" t="s">
        <v>542</v>
      </c>
      <c r="I18" s="65" t="s">
        <v>769</v>
      </c>
      <c r="J18" s="65" t="s">
        <v>540</v>
      </c>
      <c r="K18" s="65" t="s">
        <v>539</v>
      </c>
      <c r="L18" s="73"/>
      <c r="M18" s="61"/>
      <c r="N18" s="61"/>
    </row>
    <row r="19" spans="1:14" ht="30" customHeight="1" x14ac:dyDescent="0.2">
      <c r="A19" s="58">
        <v>9</v>
      </c>
      <c r="B19" s="58" t="str">
        <f t="shared" si="0"/>
        <v>（２）</v>
      </c>
      <c r="C19" s="58" t="str">
        <f t="shared" si="1"/>
        <v>（２）オ</v>
      </c>
      <c r="D19" s="58">
        <f t="shared" si="2"/>
        <v>9</v>
      </c>
      <c r="E19" s="64" t="s">
        <v>815</v>
      </c>
      <c r="F19" s="63" t="s">
        <v>1013</v>
      </c>
      <c r="G19" s="65" t="s">
        <v>543</v>
      </c>
      <c r="H19" s="65" t="s">
        <v>542</v>
      </c>
      <c r="I19" s="65" t="s">
        <v>769</v>
      </c>
      <c r="J19" s="65" t="s">
        <v>540</v>
      </c>
      <c r="K19" s="65" t="s">
        <v>539</v>
      </c>
      <c r="L19" s="73"/>
      <c r="M19" s="61"/>
      <c r="N19" s="61"/>
    </row>
    <row r="20" spans="1:14" ht="30" customHeight="1" x14ac:dyDescent="0.2">
      <c r="A20" s="58">
        <v>10</v>
      </c>
      <c r="B20" s="58" t="str">
        <f t="shared" si="0"/>
        <v>（２）</v>
      </c>
      <c r="C20" s="58" t="str">
        <f t="shared" si="1"/>
        <v>（２）カ</v>
      </c>
      <c r="D20" s="58">
        <f t="shared" si="2"/>
        <v>10</v>
      </c>
      <c r="E20" s="64" t="s">
        <v>813</v>
      </c>
      <c r="F20" s="74" t="s">
        <v>901</v>
      </c>
      <c r="G20" s="65" t="s">
        <v>543</v>
      </c>
      <c r="H20" s="65" t="s">
        <v>542</v>
      </c>
      <c r="I20" s="65" t="s">
        <v>769</v>
      </c>
      <c r="J20" s="65" t="s">
        <v>540</v>
      </c>
      <c r="K20" s="65" t="s">
        <v>539</v>
      </c>
      <c r="L20" s="73"/>
      <c r="M20" s="61"/>
      <c r="N20" s="61"/>
    </row>
    <row r="21" spans="1:14" ht="30" customHeight="1" x14ac:dyDescent="0.2">
      <c r="A21" s="58">
        <v>11</v>
      </c>
      <c r="B21" s="58" t="str">
        <f t="shared" si="0"/>
        <v>（２）</v>
      </c>
      <c r="C21" s="58" t="str">
        <f t="shared" si="1"/>
        <v>（２）キ</v>
      </c>
      <c r="D21" s="58">
        <f t="shared" si="2"/>
        <v>11</v>
      </c>
      <c r="E21" s="64" t="s">
        <v>812</v>
      </c>
      <c r="F21" s="63" t="s">
        <v>811</v>
      </c>
      <c r="G21" s="65" t="s">
        <v>543</v>
      </c>
      <c r="H21" s="65" t="s">
        <v>542</v>
      </c>
      <c r="I21" s="65" t="s">
        <v>769</v>
      </c>
      <c r="J21" s="65" t="s">
        <v>540</v>
      </c>
      <c r="K21" s="65" t="s">
        <v>539</v>
      </c>
      <c r="L21" s="73"/>
      <c r="M21" s="61"/>
      <c r="N21" s="61"/>
    </row>
    <row r="22" spans="1:14" ht="30" customHeight="1" x14ac:dyDescent="0.2">
      <c r="A22" s="58">
        <v>12</v>
      </c>
      <c r="B22" s="58" t="str">
        <f t="shared" si="0"/>
        <v>（２）</v>
      </c>
      <c r="C22" s="58" t="str">
        <f t="shared" si="1"/>
        <v>（２）ク</v>
      </c>
      <c r="D22" s="58">
        <f t="shared" si="2"/>
        <v>12</v>
      </c>
      <c r="E22" s="64" t="s">
        <v>810</v>
      </c>
      <c r="F22" s="63" t="s">
        <v>809</v>
      </c>
      <c r="G22" s="65" t="s">
        <v>543</v>
      </c>
      <c r="H22" s="65" t="s">
        <v>542</v>
      </c>
      <c r="I22" s="65" t="s">
        <v>769</v>
      </c>
      <c r="J22" s="65" t="s">
        <v>540</v>
      </c>
      <c r="K22" s="65" t="s">
        <v>539</v>
      </c>
      <c r="L22" s="73"/>
      <c r="M22" s="61"/>
      <c r="N22" s="61"/>
    </row>
    <row r="23" spans="1:14" ht="30" customHeight="1" x14ac:dyDescent="0.2">
      <c r="A23" s="58">
        <v>13</v>
      </c>
      <c r="B23" s="58" t="str">
        <f t="shared" si="0"/>
        <v>（２）</v>
      </c>
      <c r="C23" s="58" t="str">
        <f t="shared" si="1"/>
        <v>（２）ケ</v>
      </c>
      <c r="D23" s="58">
        <f t="shared" si="2"/>
        <v>13</v>
      </c>
      <c r="E23" s="64" t="s">
        <v>808</v>
      </c>
      <c r="F23" s="63" t="s">
        <v>574</v>
      </c>
      <c r="G23" s="65" t="s">
        <v>543</v>
      </c>
      <c r="H23" s="65" t="s">
        <v>542</v>
      </c>
      <c r="I23" s="65" t="s">
        <v>769</v>
      </c>
      <c r="J23" s="65" t="s">
        <v>540</v>
      </c>
      <c r="K23" s="65" t="s">
        <v>539</v>
      </c>
      <c r="L23" s="73"/>
      <c r="M23" s="61"/>
      <c r="N23" s="61"/>
    </row>
    <row r="24" spans="1:14" ht="30" customHeight="1" x14ac:dyDescent="0.2">
      <c r="A24" s="58">
        <v>14</v>
      </c>
      <c r="B24" s="58" t="str">
        <f t="shared" si="0"/>
        <v>（２）</v>
      </c>
      <c r="C24" s="58" t="str">
        <f t="shared" si="1"/>
        <v>（２）コ</v>
      </c>
      <c r="D24" s="58">
        <f t="shared" si="2"/>
        <v>14</v>
      </c>
      <c r="E24" s="64" t="s">
        <v>807</v>
      </c>
      <c r="F24" s="63" t="s">
        <v>944</v>
      </c>
      <c r="G24" s="65" t="s">
        <v>543</v>
      </c>
      <c r="H24" s="65" t="s">
        <v>542</v>
      </c>
      <c r="I24" s="65" t="s">
        <v>769</v>
      </c>
      <c r="J24" s="65" t="s">
        <v>540</v>
      </c>
      <c r="K24" s="65" t="s">
        <v>539</v>
      </c>
      <c r="L24" s="73"/>
      <c r="M24" s="61"/>
      <c r="N24" s="61"/>
    </row>
    <row r="25" spans="1:14" ht="30" customHeight="1" x14ac:dyDescent="0.2">
      <c r="A25" s="58">
        <v>15</v>
      </c>
      <c r="B25" s="58" t="str">
        <f t="shared" si="0"/>
        <v>（２）</v>
      </c>
      <c r="C25" s="58" t="str">
        <f t="shared" si="1"/>
        <v>（２）サ</v>
      </c>
      <c r="D25" s="58">
        <f t="shared" si="2"/>
        <v>15</v>
      </c>
      <c r="E25" s="64" t="s">
        <v>805</v>
      </c>
      <c r="F25" s="63" t="s">
        <v>804</v>
      </c>
      <c r="G25" s="65" t="s">
        <v>543</v>
      </c>
      <c r="H25" s="65" t="s">
        <v>542</v>
      </c>
      <c r="I25" s="65" t="s">
        <v>769</v>
      </c>
      <c r="J25" s="65" t="s">
        <v>540</v>
      </c>
      <c r="K25" s="65" t="s">
        <v>539</v>
      </c>
      <c r="L25" s="73"/>
      <c r="M25" s="61"/>
      <c r="N25" s="61"/>
    </row>
    <row r="26" spans="1:14" ht="30" customHeight="1" x14ac:dyDescent="0.2">
      <c r="A26" s="58">
        <v>16</v>
      </c>
      <c r="B26" s="58" t="str">
        <f t="shared" si="0"/>
        <v>（２）</v>
      </c>
      <c r="C26" s="58" t="str">
        <f t="shared" si="1"/>
        <v>（２）シ</v>
      </c>
      <c r="D26" s="58">
        <f t="shared" si="2"/>
        <v>16</v>
      </c>
      <c r="E26" s="64" t="s">
        <v>803</v>
      </c>
      <c r="F26" s="63" t="s">
        <v>1012</v>
      </c>
      <c r="G26" s="65" t="s">
        <v>543</v>
      </c>
      <c r="H26" s="65" t="s">
        <v>542</v>
      </c>
      <c r="I26" s="65" t="s">
        <v>769</v>
      </c>
      <c r="J26" s="65" t="s">
        <v>540</v>
      </c>
      <c r="K26" s="65" t="s">
        <v>539</v>
      </c>
      <c r="L26" s="73"/>
      <c r="M26" s="61"/>
      <c r="N26" s="61"/>
    </row>
    <row r="27" spans="1:14" ht="30" customHeight="1" x14ac:dyDescent="0.2">
      <c r="A27" s="58">
        <v>17</v>
      </c>
      <c r="B27" s="58" t="str">
        <f t="shared" si="0"/>
        <v>（２）</v>
      </c>
      <c r="C27" s="58" t="str">
        <f t="shared" si="1"/>
        <v>（２）ス</v>
      </c>
      <c r="D27" s="58">
        <f t="shared" si="2"/>
        <v>17</v>
      </c>
      <c r="E27" s="64" t="s">
        <v>801</v>
      </c>
      <c r="F27" s="63" t="s">
        <v>566</v>
      </c>
      <c r="G27" s="65" t="s">
        <v>543</v>
      </c>
      <c r="H27" s="65" t="s">
        <v>542</v>
      </c>
      <c r="I27" s="65" t="s">
        <v>769</v>
      </c>
      <c r="J27" s="65" t="s">
        <v>540</v>
      </c>
      <c r="K27" s="65" t="s">
        <v>539</v>
      </c>
      <c r="L27" s="73"/>
      <c r="M27" s="61"/>
      <c r="N27" s="61"/>
    </row>
    <row r="28" spans="1:14" ht="30" customHeight="1" x14ac:dyDescent="0.2">
      <c r="A28" s="58">
        <v>18</v>
      </c>
      <c r="B28" s="58" t="str">
        <f t="shared" si="0"/>
        <v>（２）</v>
      </c>
      <c r="C28" s="58" t="str">
        <f t="shared" si="1"/>
        <v>（２）セ</v>
      </c>
      <c r="D28" s="58">
        <f t="shared" si="2"/>
        <v>18</v>
      </c>
      <c r="E28" s="64" t="s">
        <v>800</v>
      </c>
      <c r="F28" s="63" t="s">
        <v>564</v>
      </c>
      <c r="G28" s="65" t="s">
        <v>543</v>
      </c>
      <c r="H28" s="65" t="s">
        <v>542</v>
      </c>
      <c r="I28" s="65" t="s">
        <v>769</v>
      </c>
      <c r="J28" s="65" t="s">
        <v>540</v>
      </c>
      <c r="K28" s="65" t="s">
        <v>539</v>
      </c>
      <c r="L28" s="73"/>
      <c r="M28" s="61"/>
      <c r="N28" s="61"/>
    </row>
    <row r="29" spans="1:14" ht="30" customHeight="1" x14ac:dyDescent="0.2">
      <c r="A29" s="58">
        <v>19</v>
      </c>
      <c r="B29" s="58" t="str">
        <f t="shared" si="0"/>
        <v>（２）</v>
      </c>
      <c r="C29" s="58" t="str">
        <f t="shared" si="1"/>
        <v>（２）ソ</v>
      </c>
      <c r="D29" s="58">
        <f t="shared" si="2"/>
        <v>19</v>
      </c>
      <c r="E29" s="64" t="s">
        <v>799</v>
      </c>
      <c r="F29" s="63" t="s">
        <v>798</v>
      </c>
      <c r="G29" s="65" t="s">
        <v>543</v>
      </c>
      <c r="H29" s="65" t="s">
        <v>542</v>
      </c>
      <c r="I29" s="65" t="s">
        <v>769</v>
      </c>
      <c r="J29" s="65" t="s">
        <v>540</v>
      </c>
      <c r="K29" s="65" t="s">
        <v>539</v>
      </c>
      <c r="L29" s="73"/>
      <c r="M29" s="61"/>
      <c r="N29" s="61"/>
    </row>
    <row r="30" spans="1:14" ht="30" customHeight="1" x14ac:dyDescent="0.2">
      <c r="A30" s="58">
        <v>20</v>
      </c>
      <c r="B30" s="58" t="str">
        <f t="shared" si="0"/>
        <v>（２）</v>
      </c>
      <c r="C30" s="58" t="str">
        <f t="shared" si="1"/>
        <v>（２）タ</v>
      </c>
      <c r="D30" s="58">
        <f t="shared" si="2"/>
        <v>20</v>
      </c>
      <c r="E30" s="64" t="s">
        <v>797</v>
      </c>
      <c r="F30" s="63" t="s">
        <v>560</v>
      </c>
      <c r="G30" s="65" t="s">
        <v>543</v>
      </c>
      <c r="H30" s="65" t="s">
        <v>542</v>
      </c>
      <c r="I30" s="65" t="s">
        <v>769</v>
      </c>
      <c r="J30" s="65" t="s">
        <v>540</v>
      </c>
      <c r="K30" s="65" t="s">
        <v>539</v>
      </c>
      <c r="L30" s="73"/>
      <c r="M30" s="61"/>
      <c r="N30" s="61"/>
    </row>
    <row r="31" spans="1:14" ht="30" customHeight="1" x14ac:dyDescent="0.2">
      <c r="A31" s="58">
        <v>21</v>
      </c>
      <c r="B31" s="58" t="str">
        <f t="shared" si="0"/>
        <v>（２）</v>
      </c>
      <c r="C31" s="58" t="str">
        <f t="shared" si="1"/>
        <v>（２）チ</v>
      </c>
      <c r="D31" s="58">
        <f t="shared" si="2"/>
        <v>21</v>
      </c>
      <c r="E31" s="64" t="s">
        <v>796</v>
      </c>
      <c r="F31" s="63" t="s">
        <v>795</v>
      </c>
      <c r="G31" s="65" t="s">
        <v>543</v>
      </c>
      <c r="H31" s="65" t="s">
        <v>542</v>
      </c>
      <c r="I31" s="65" t="s">
        <v>769</v>
      </c>
      <c r="J31" s="65" t="s">
        <v>540</v>
      </c>
      <c r="K31" s="65" t="s">
        <v>539</v>
      </c>
      <c r="L31" s="73"/>
      <c r="M31" s="61"/>
      <c r="N31" s="61"/>
    </row>
    <row r="32" spans="1:14" ht="30" customHeight="1" x14ac:dyDescent="0.2">
      <c r="A32" s="58">
        <v>22</v>
      </c>
      <c r="B32" s="58" t="str">
        <f t="shared" si="0"/>
        <v>（２）</v>
      </c>
      <c r="C32" s="58" t="str">
        <f t="shared" si="1"/>
        <v>（２）ツ</v>
      </c>
      <c r="D32" s="58">
        <f t="shared" si="2"/>
        <v>22</v>
      </c>
      <c r="E32" s="64" t="s">
        <v>794</v>
      </c>
      <c r="F32" s="63" t="s">
        <v>893</v>
      </c>
      <c r="G32" s="65" t="s">
        <v>543</v>
      </c>
      <c r="H32" s="65" t="s">
        <v>542</v>
      </c>
      <c r="I32" s="65" t="s">
        <v>769</v>
      </c>
      <c r="J32" s="65" t="s">
        <v>540</v>
      </c>
      <c r="K32" s="65" t="s">
        <v>539</v>
      </c>
      <c r="L32" s="73"/>
      <c r="M32" s="61"/>
      <c r="N32" s="61"/>
    </row>
    <row r="33" spans="1:14" ht="30" customHeight="1" x14ac:dyDescent="0.2">
      <c r="A33" s="58">
        <v>23</v>
      </c>
      <c r="B33" s="58" t="str">
        <f t="shared" si="0"/>
        <v>（２）</v>
      </c>
      <c r="C33" s="58" t="str">
        <f t="shared" si="1"/>
        <v>（２）テ</v>
      </c>
      <c r="D33" s="58">
        <f t="shared" si="2"/>
        <v>23</v>
      </c>
      <c r="E33" s="64" t="s">
        <v>792</v>
      </c>
      <c r="F33" s="63" t="s">
        <v>791</v>
      </c>
      <c r="G33" s="65" t="s">
        <v>543</v>
      </c>
      <c r="H33" s="65" t="s">
        <v>542</v>
      </c>
      <c r="I33" s="65" t="s">
        <v>769</v>
      </c>
      <c r="J33" s="65" t="s">
        <v>540</v>
      </c>
      <c r="K33" s="65" t="s">
        <v>539</v>
      </c>
      <c r="L33" s="73"/>
      <c r="M33" s="61"/>
      <c r="N33" s="61"/>
    </row>
    <row r="34" spans="1:14" ht="30" customHeight="1" x14ac:dyDescent="0.2">
      <c r="A34" s="58">
        <v>24</v>
      </c>
      <c r="B34" s="58" t="str">
        <f t="shared" si="0"/>
        <v>（２）</v>
      </c>
      <c r="C34" s="58" t="str">
        <f t="shared" si="1"/>
        <v>（２）ト</v>
      </c>
      <c r="D34" s="58">
        <f t="shared" si="2"/>
        <v>24</v>
      </c>
      <c r="E34" s="64" t="s">
        <v>790</v>
      </c>
      <c r="F34" s="63" t="s">
        <v>789</v>
      </c>
      <c r="G34" s="65" t="s">
        <v>543</v>
      </c>
      <c r="H34" s="65" t="s">
        <v>542</v>
      </c>
      <c r="I34" s="65" t="s">
        <v>769</v>
      </c>
      <c r="J34" s="65" t="s">
        <v>540</v>
      </c>
      <c r="K34" s="65" t="s">
        <v>539</v>
      </c>
      <c r="L34" s="73"/>
      <c r="M34" s="61"/>
      <c r="N34" s="61"/>
    </row>
    <row r="35" spans="1:14" ht="30" customHeight="1" x14ac:dyDescent="0.2">
      <c r="A35" s="58">
        <v>25</v>
      </c>
      <c r="B35" s="58" t="str">
        <f t="shared" si="0"/>
        <v>（２）</v>
      </c>
      <c r="C35" s="58" t="str">
        <f t="shared" si="1"/>
        <v>（２）ナ</v>
      </c>
      <c r="D35" s="58">
        <f t="shared" si="2"/>
        <v>25</v>
      </c>
      <c r="E35" s="64" t="s">
        <v>788</v>
      </c>
      <c r="F35" s="63" t="s">
        <v>787</v>
      </c>
      <c r="G35" s="65" t="s">
        <v>543</v>
      </c>
      <c r="H35" s="65" t="s">
        <v>542</v>
      </c>
      <c r="I35" s="65" t="s">
        <v>769</v>
      </c>
      <c r="J35" s="65" t="s">
        <v>540</v>
      </c>
      <c r="K35" s="65" t="s">
        <v>539</v>
      </c>
      <c r="L35" s="73"/>
      <c r="M35" s="61"/>
      <c r="N35" s="61"/>
    </row>
    <row r="36" spans="1:14" ht="30" customHeight="1" x14ac:dyDescent="0.2">
      <c r="A36" s="58">
        <v>26</v>
      </c>
      <c r="B36" s="58" t="str">
        <f t="shared" si="0"/>
        <v>（２）</v>
      </c>
      <c r="C36" s="58" t="str">
        <f t="shared" si="1"/>
        <v>（２）ニ</v>
      </c>
      <c r="D36" s="58">
        <f t="shared" si="2"/>
        <v>26</v>
      </c>
      <c r="E36" s="64" t="s">
        <v>786</v>
      </c>
      <c r="F36" s="63" t="s">
        <v>892</v>
      </c>
      <c r="G36" s="65" t="s">
        <v>543</v>
      </c>
      <c r="H36" s="65" t="s">
        <v>542</v>
      </c>
      <c r="I36" s="65" t="s">
        <v>769</v>
      </c>
      <c r="J36" s="65" t="s">
        <v>540</v>
      </c>
      <c r="K36" s="65" t="s">
        <v>539</v>
      </c>
      <c r="L36" s="73"/>
      <c r="M36" s="61"/>
      <c r="N36" s="61"/>
    </row>
    <row r="37" spans="1:14" ht="30" customHeight="1" x14ac:dyDescent="0.2">
      <c r="A37" s="58">
        <v>27</v>
      </c>
      <c r="B37" s="58" t="str">
        <f t="shared" si="0"/>
        <v>（２）</v>
      </c>
      <c r="C37" s="58" t="str">
        <f t="shared" si="1"/>
        <v>（２）ヌ</v>
      </c>
      <c r="D37" s="58">
        <f t="shared" si="2"/>
        <v>27</v>
      </c>
      <c r="E37" s="64" t="s">
        <v>784</v>
      </c>
      <c r="F37" s="63" t="s">
        <v>783</v>
      </c>
      <c r="G37" s="65" t="s">
        <v>543</v>
      </c>
      <c r="H37" s="65" t="s">
        <v>542</v>
      </c>
      <c r="I37" s="65" t="s">
        <v>769</v>
      </c>
      <c r="J37" s="65" t="s">
        <v>540</v>
      </c>
      <c r="K37" s="65" t="s">
        <v>539</v>
      </c>
      <c r="L37" s="73"/>
      <c r="M37" s="61"/>
      <c r="N37" s="61"/>
    </row>
    <row r="38" spans="1:14" ht="30" customHeight="1" x14ac:dyDescent="0.2">
      <c r="A38" s="58">
        <v>28</v>
      </c>
      <c r="B38" s="58" t="str">
        <f t="shared" si="0"/>
        <v>（２）</v>
      </c>
      <c r="C38" s="58" t="str">
        <f t="shared" si="1"/>
        <v>（２）ネ</v>
      </c>
      <c r="D38" s="58">
        <f t="shared" si="2"/>
        <v>28</v>
      </c>
      <c r="E38" s="64" t="s">
        <v>782</v>
      </c>
      <c r="F38" s="63" t="s">
        <v>943</v>
      </c>
      <c r="G38" s="65" t="s">
        <v>543</v>
      </c>
      <c r="H38" s="65" t="s">
        <v>542</v>
      </c>
      <c r="I38" s="65" t="s">
        <v>769</v>
      </c>
      <c r="J38" s="65" t="s">
        <v>540</v>
      </c>
      <c r="K38" s="65" t="s">
        <v>539</v>
      </c>
      <c r="L38" s="73"/>
      <c r="M38" s="61"/>
      <c r="N38" s="61"/>
    </row>
    <row r="39" spans="1:14" ht="30" customHeight="1" x14ac:dyDescent="0.2">
      <c r="B39" s="58" t="str">
        <f t="shared" si="0"/>
        <v/>
      </c>
      <c r="C39" s="58" t="str">
        <f t="shared" si="1"/>
        <v/>
      </c>
      <c r="D39" s="58" t="str">
        <f t="shared" si="2"/>
        <v/>
      </c>
      <c r="E39" s="117" t="s">
        <v>1011</v>
      </c>
      <c r="F39" s="127"/>
      <c r="G39" s="127"/>
      <c r="H39" s="127"/>
      <c r="I39" s="127"/>
      <c r="J39" s="127"/>
      <c r="K39" s="127"/>
      <c r="L39" s="127"/>
      <c r="M39" s="127"/>
      <c r="N39" s="128"/>
    </row>
    <row r="40" spans="1:14" ht="30" customHeight="1" x14ac:dyDescent="0.2">
      <c r="A40" s="58">
        <v>29</v>
      </c>
      <c r="B40" s="58" t="str">
        <f t="shared" si="0"/>
        <v/>
      </c>
      <c r="C40" s="58" t="str">
        <f t="shared" si="1"/>
        <v>（３）</v>
      </c>
      <c r="D40" s="58">
        <f t="shared" si="2"/>
        <v>29</v>
      </c>
      <c r="E40" s="64" t="s">
        <v>779</v>
      </c>
      <c r="F40" s="63" t="s">
        <v>1010</v>
      </c>
      <c r="G40" s="65" t="s">
        <v>997</v>
      </c>
      <c r="H40" s="65" t="s">
        <v>540</v>
      </c>
      <c r="I40" s="65" t="s">
        <v>996</v>
      </c>
      <c r="J40" s="65" t="s">
        <v>542</v>
      </c>
      <c r="K40" s="65" t="s">
        <v>995</v>
      </c>
      <c r="L40" s="61"/>
      <c r="M40" s="61"/>
      <c r="N40" s="61"/>
    </row>
    <row r="41" spans="1:14" ht="30" customHeight="1" x14ac:dyDescent="0.2">
      <c r="A41" s="58">
        <v>30</v>
      </c>
      <c r="B41" s="58" t="str">
        <f t="shared" si="0"/>
        <v/>
      </c>
      <c r="C41" s="58" t="str">
        <f t="shared" si="1"/>
        <v>（４）</v>
      </c>
      <c r="D41" s="58">
        <f t="shared" si="2"/>
        <v>30</v>
      </c>
      <c r="E41" s="64" t="s">
        <v>535</v>
      </c>
      <c r="F41" s="63" t="s">
        <v>1009</v>
      </c>
      <c r="G41" s="65" t="s">
        <v>997</v>
      </c>
      <c r="H41" s="65" t="s">
        <v>540</v>
      </c>
      <c r="I41" s="65" t="s">
        <v>996</v>
      </c>
      <c r="J41" s="65" t="s">
        <v>542</v>
      </c>
      <c r="K41" s="65" t="s">
        <v>995</v>
      </c>
      <c r="L41" s="61"/>
      <c r="M41" s="61"/>
      <c r="N41" s="61"/>
    </row>
    <row r="42" spans="1:14" ht="30" customHeight="1" x14ac:dyDescent="0.2">
      <c r="A42" s="58">
        <v>31</v>
      </c>
      <c r="B42" s="58" t="str">
        <f t="shared" si="0"/>
        <v/>
      </c>
      <c r="C42" s="58" t="str">
        <f t="shared" si="1"/>
        <v>（５）</v>
      </c>
      <c r="D42" s="58">
        <f t="shared" si="2"/>
        <v>31</v>
      </c>
      <c r="E42" s="64" t="s">
        <v>533</v>
      </c>
      <c r="F42" s="63" t="s">
        <v>1008</v>
      </c>
      <c r="G42" s="65" t="s">
        <v>997</v>
      </c>
      <c r="H42" s="65" t="s">
        <v>540</v>
      </c>
      <c r="I42" s="65" t="s">
        <v>996</v>
      </c>
      <c r="J42" s="65" t="s">
        <v>542</v>
      </c>
      <c r="K42" s="65" t="s">
        <v>995</v>
      </c>
      <c r="L42" s="61"/>
      <c r="M42" s="61"/>
      <c r="N42" s="61"/>
    </row>
    <row r="43" spans="1:14" ht="33" customHeight="1" x14ac:dyDescent="0.2">
      <c r="A43" s="58">
        <v>32</v>
      </c>
      <c r="B43" s="58" t="str">
        <f t="shared" si="0"/>
        <v/>
      </c>
      <c r="C43" s="58" t="str">
        <f t="shared" si="1"/>
        <v>（６）</v>
      </c>
      <c r="D43" s="58">
        <f t="shared" si="2"/>
        <v>32</v>
      </c>
      <c r="E43" s="64" t="s">
        <v>531</v>
      </c>
      <c r="F43" s="63" t="s">
        <v>1007</v>
      </c>
      <c r="G43" s="65" t="s">
        <v>997</v>
      </c>
      <c r="H43" s="65" t="s">
        <v>540</v>
      </c>
      <c r="I43" s="65" t="s">
        <v>996</v>
      </c>
      <c r="J43" s="65" t="s">
        <v>542</v>
      </c>
      <c r="K43" s="65" t="s">
        <v>995</v>
      </c>
      <c r="L43" s="61"/>
      <c r="M43" s="61"/>
      <c r="N43" s="61"/>
    </row>
    <row r="44" spans="1:14" ht="30" customHeight="1" x14ac:dyDescent="0.2">
      <c r="A44" s="58">
        <v>33</v>
      </c>
      <c r="B44" s="58" t="str">
        <f t="shared" si="0"/>
        <v/>
      </c>
      <c r="C44" s="58" t="str">
        <f t="shared" si="1"/>
        <v>（７）</v>
      </c>
      <c r="D44" s="58">
        <f t="shared" si="2"/>
        <v>33</v>
      </c>
      <c r="E44" s="64" t="s">
        <v>529</v>
      </c>
      <c r="F44" s="63" t="s">
        <v>1006</v>
      </c>
      <c r="G44" s="65" t="s">
        <v>997</v>
      </c>
      <c r="H44" s="65" t="s">
        <v>540</v>
      </c>
      <c r="I44" s="65" t="s">
        <v>996</v>
      </c>
      <c r="J44" s="65" t="s">
        <v>542</v>
      </c>
      <c r="K44" s="65" t="s">
        <v>995</v>
      </c>
      <c r="L44" s="61"/>
      <c r="M44" s="61"/>
      <c r="N44" s="61"/>
    </row>
    <row r="45" spans="1:14" ht="30" customHeight="1" x14ac:dyDescent="0.2">
      <c r="A45" s="58">
        <v>34</v>
      </c>
      <c r="B45" s="58" t="str">
        <f t="shared" si="0"/>
        <v/>
      </c>
      <c r="C45" s="58" t="str">
        <f t="shared" si="1"/>
        <v>（８）</v>
      </c>
      <c r="D45" s="58">
        <f t="shared" si="2"/>
        <v>34</v>
      </c>
      <c r="E45" s="64" t="s">
        <v>527</v>
      </c>
      <c r="F45" s="63" t="s">
        <v>1005</v>
      </c>
      <c r="G45" s="65" t="s">
        <v>997</v>
      </c>
      <c r="H45" s="65" t="s">
        <v>540</v>
      </c>
      <c r="I45" s="65" t="s">
        <v>996</v>
      </c>
      <c r="J45" s="65" t="s">
        <v>542</v>
      </c>
      <c r="K45" s="65" t="s">
        <v>995</v>
      </c>
      <c r="L45" s="61"/>
      <c r="M45" s="61"/>
      <c r="N45" s="61"/>
    </row>
    <row r="46" spans="1:14" ht="30" customHeight="1" x14ac:dyDescent="0.2">
      <c r="A46" s="58">
        <v>35</v>
      </c>
      <c r="B46" s="58" t="str">
        <f t="shared" si="0"/>
        <v/>
      </c>
      <c r="C46" s="58" t="str">
        <f t="shared" si="1"/>
        <v>（９）</v>
      </c>
      <c r="D46" s="58">
        <f t="shared" si="2"/>
        <v>35</v>
      </c>
      <c r="E46" s="64" t="s">
        <v>525</v>
      </c>
      <c r="F46" s="63" t="s">
        <v>1004</v>
      </c>
      <c r="G46" s="65" t="s">
        <v>997</v>
      </c>
      <c r="H46" s="65" t="s">
        <v>540</v>
      </c>
      <c r="I46" s="65" t="s">
        <v>996</v>
      </c>
      <c r="J46" s="65" t="s">
        <v>542</v>
      </c>
      <c r="K46" s="65" t="s">
        <v>995</v>
      </c>
      <c r="L46" s="61"/>
      <c r="M46" s="61"/>
      <c r="N46" s="61"/>
    </row>
    <row r="47" spans="1:14" ht="30" customHeight="1" x14ac:dyDescent="0.2">
      <c r="A47" s="58">
        <v>36</v>
      </c>
      <c r="B47" s="58" t="str">
        <f t="shared" si="0"/>
        <v/>
      </c>
      <c r="C47" s="58" t="str">
        <f t="shared" si="1"/>
        <v>（１０）</v>
      </c>
      <c r="D47" s="58">
        <f t="shared" si="2"/>
        <v>36</v>
      </c>
      <c r="E47" s="64" t="s">
        <v>523</v>
      </c>
      <c r="F47" s="63" t="s">
        <v>1003</v>
      </c>
      <c r="G47" s="65" t="s">
        <v>997</v>
      </c>
      <c r="H47" s="65" t="s">
        <v>540</v>
      </c>
      <c r="I47" s="65" t="s">
        <v>996</v>
      </c>
      <c r="J47" s="65" t="s">
        <v>542</v>
      </c>
      <c r="K47" s="65" t="s">
        <v>995</v>
      </c>
      <c r="L47" s="61"/>
      <c r="M47" s="61"/>
      <c r="N47" s="61"/>
    </row>
    <row r="48" spans="1:14" ht="30" customHeight="1" x14ac:dyDescent="0.2">
      <c r="A48" s="58">
        <v>37</v>
      </c>
      <c r="B48" s="58" t="str">
        <f t="shared" si="0"/>
        <v/>
      </c>
      <c r="C48" s="58" t="str">
        <f t="shared" si="1"/>
        <v>（１１）</v>
      </c>
      <c r="D48" s="58">
        <f t="shared" si="2"/>
        <v>37</v>
      </c>
      <c r="E48" s="64" t="s">
        <v>521</v>
      </c>
      <c r="F48" s="63" t="s">
        <v>1002</v>
      </c>
      <c r="G48" s="65" t="s">
        <v>997</v>
      </c>
      <c r="H48" s="65" t="s">
        <v>540</v>
      </c>
      <c r="I48" s="65" t="s">
        <v>996</v>
      </c>
      <c r="J48" s="65" t="s">
        <v>542</v>
      </c>
      <c r="K48" s="65" t="s">
        <v>995</v>
      </c>
      <c r="L48" s="61"/>
      <c r="M48" s="61"/>
      <c r="N48" s="61"/>
    </row>
    <row r="49" spans="1:14" ht="30" customHeight="1" x14ac:dyDescent="0.2">
      <c r="A49" s="58">
        <v>38</v>
      </c>
      <c r="B49" s="58" t="str">
        <f t="shared" si="0"/>
        <v/>
      </c>
      <c r="C49" s="58" t="str">
        <f t="shared" si="1"/>
        <v>（１２）</v>
      </c>
      <c r="D49" s="58">
        <f t="shared" si="2"/>
        <v>38</v>
      </c>
      <c r="E49" s="64" t="s">
        <v>519</v>
      </c>
      <c r="F49" s="63" t="s">
        <v>1001</v>
      </c>
      <c r="G49" s="65" t="s">
        <v>997</v>
      </c>
      <c r="H49" s="65" t="s">
        <v>540</v>
      </c>
      <c r="I49" s="65" t="s">
        <v>996</v>
      </c>
      <c r="J49" s="65" t="s">
        <v>542</v>
      </c>
      <c r="K49" s="65" t="s">
        <v>995</v>
      </c>
      <c r="L49" s="61"/>
      <c r="M49" s="61"/>
      <c r="N49" s="61"/>
    </row>
    <row r="50" spans="1:14" ht="30" customHeight="1" x14ac:dyDescent="0.2">
      <c r="A50" s="58">
        <v>39</v>
      </c>
      <c r="B50" s="58" t="str">
        <f t="shared" si="0"/>
        <v/>
      </c>
      <c r="C50" s="58" t="str">
        <f t="shared" si="1"/>
        <v>（１３）</v>
      </c>
      <c r="D50" s="58">
        <f t="shared" si="2"/>
        <v>39</v>
      </c>
      <c r="E50" s="64" t="s">
        <v>517</v>
      </c>
      <c r="F50" s="63" t="s">
        <v>1000</v>
      </c>
      <c r="G50" s="65" t="s">
        <v>997</v>
      </c>
      <c r="H50" s="65" t="s">
        <v>540</v>
      </c>
      <c r="I50" s="65" t="s">
        <v>996</v>
      </c>
      <c r="J50" s="65" t="s">
        <v>542</v>
      </c>
      <c r="K50" s="65" t="s">
        <v>995</v>
      </c>
      <c r="L50" s="61"/>
      <c r="M50" s="61"/>
      <c r="N50" s="61"/>
    </row>
    <row r="51" spans="1:14" ht="30" customHeight="1" x14ac:dyDescent="0.2">
      <c r="A51" s="58">
        <v>40</v>
      </c>
      <c r="B51" s="58" t="str">
        <f t="shared" si="0"/>
        <v/>
      </c>
      <c r="C51" s="58" t="str">
        <f t="shared" si="1"/>
        <v>（１４）</v>
      </c>
      <c r="D51" s="58">
        <f t="shared" si="2"/>
        <v>40</v>
      </c>
      <c r="E51" s="64" t="s">
        <v>515</v>
      </c>
      <c r="F51" s="63" t="s">
        <v>999</v>
      </c>
      <c r="G51" s="65" t="s">
        <v>997</v>
      </c>
      <c r="H51" s="65" t="s">
        <v>540</v>
      </c>
      <c r="I51" s="65" t="s">
        <v>996</v>
      </c>
      <c r="J51" s="65" t="s">
        <v>542</v>
      </c>
      <c r="K51" s="65" t="s">
        <v>995</v>
      </c>
      <c r="L51" s="61"/>
      <c r="M51" s="61"/>
      <c r="N51" s="61"/>
    </row>
    <row r="52" spans="1:14" ht="30" customHeight="1" x14ac:dyDescent="0.2">
      <c r="A52" s="58">
        <v>41</v>
      </c>
      <c r="B52" s="58" t="str">
        <f t="shared" si="0"/>
        <v/>
      </c>
      <c r="C52" s="58" t="str">
        <f t="shared" si="1"/>
        <v>（１５）</v>
      </c>
      <c r="D52" s="58">
        <f t="shared" si="2"/>
        <v>41</v>
      </c>
      <c r="E52" s="64" t="s">
        <v>759</v>
      </c>
      <c r="F52" s="63" t="s">
        <v>998</v>
      </c>
      <c r="G52" s="65" t="s">
        <v>997</v>
      </c>
      <c r="H52" s="65" t="s">
        <v>540</v>
      </c>
      <c r="I52" s="65" t="s">
        <v>996</v>
      </c>
      <c r="J52" s="65" t="s">
        <v>542</v>
      </c>
      <c r="K52" s="65" t="s">
        <v>995</v>
      </c>
      <c r="L52" s="61"/>
      <c r="M52" s="61"/>
      <c r="N52" s="61"/>
    </row>
    <row r="53" spans="1:14" ht="30" customHeight="1" x14ac:dyDescent="0.2">
      <c r="B53" s="58" t="str">
        <f t="shared" si="0"/>
        <v/>
      </c>
      <c r="C53" s="58" t="str">
        <f t="shared" si="1"/>
        <v/>
      </c>
      <c r="D53" s="58" t="str">
        <f t="shared" si="2"/>
        <v/>
      </c>
      <c r="E53" s="117" t="s">
        <v>994</v>
      </c>
      <c r="F53" s="118"/>
      <c r="G53" s="118"/>
      <c r="H53" s="118"/>
      <c r="I53" s="118"/>
      <c r="J53" s="118"/>
      <c r="K53" s="118"/>
      <c r="L53" s="118"/>
      <c r="M53" s="118"/>
      <c r="N53" s="119"/>
    </row>
    <row r="54" spans="1:14" ht="30" customHeight="1" x14ac:dyDescent="0.2">
      <c r="A54" s="58">
        <v>42</v>
      </c>
      <c r="B54" s="58" t="str">
        <f t="shared" si="0"/>
        <v/>
      </c>
      <c r="C54" s="58" t="str">
        <f t="shared" si="1"/>
        <v>（１６）</v>
      </c>
      <c r="D54" s="58">
        <f t="shared" si="2"/>
        <v>42</v>
      </c>
      <c r="E54" s="64" t="s">
        <v>993</v>
      </c>
      <c r="F54" s="66" t="s">
        <v>509</v>
      </c>
      <c r="G54" s="65" t="s">
        <v>992</v>
      </c>
      <c r="H54" s="65" t="s">
        <v>680</v>
      </c>
      <c r="I54" s="65" t="s">
        <v>991</v>
      </c>
      <c r="J54" s="65" t="s">
        <v>990</v>
      </c>
      <c r="K54" s="61"/>
      <c r="L54" s="61"/>
      <c r="M54" s="61"/>
      <c r="N54" s="61"/>
    </row>
    <row r="55" spans="1:14" ht="30" customHeight="1" x14ac:dyDescent="0.2">
      <c r="A55" s="58">
        <v>43</v>
      </c>
      <c r="B55" s="58" t="str">
        <f t="shared" si="0"/>
        <v/>
      </c>
      <c r="C55" s="58" t="str">
        <f t="shared" si="1"/>
        <v>（１７）</v>
      </c>
      <c r="D55" s="58">
        <f t="shared" si="2"/>
        <v>43</v>
      </c>
      <c r="E55" s="64" t="s">
        <v>504</v>
      </c>
      <c r="F55" s="58" t="s">
        <v>989</v>
      </c>
      <c r="G55" s="65" t="s">
        <v>419</v>
      </c>
      <c r="H55" s="65" t="s">
        <v>418</v>
      </c>
      <c r="I55" s="65" t="s">
        <v>506</v>
      </c>
      <c r="J55" s="65" t="s">
        <v>505</v>
      </c>
      <c r="K55" s="61"/>
      <c r="L55" s="61"/>
      <c r="M55" s="61"/>
      <c r="N55" s="61"/>
    </row>
    <row r="56" spans="1:14" ht="30" customHeight="1" x14ac:dyDescent="0.2">
      <c r="A56" s="58">
        <v>44</v>
      </c>
      <c r="B56" s="58" t="str">
        <f t="shared" si="0"/>
        <v/>
      </c>
      <c r="C56" s="58" t="str">
        <f t="shared" si="1"/>
        <v>（１８）</v>
      </c>
      <c r="D56" s="58">
        <f t="shared" si="2"/>
        <v>44</v>
      </c>
      <c r="E56" s="64" t="s">
        <v>502</v>
      </c>
      <c r="F56" s="63" t="s">
        <v>988</v>
      </c>
      <c r="G56" s="65" t="s">
        <v>500</v>
      </c>
      <c r="H56" s="65" t="s">
        <v>499</v>
      </c>
      <c r="I56" s="65" t="s">
        <v>498</v>
      </c>
      <c r="J56" s="65" t="s">
        <v>984</v>
      </c>
      <c r="K56" s="61"/>
      <c r="L56" s="61"/>
      <c r="M56" s="61"/>
      <c r="N56" s="61"/>
    </row>
    <row r="57" spans="1:14" ht="30" customHeight="1" x14ac:dyDescent="0.2">
      <c r="A57" s="58">
        <v>45</v>
      </c>
      <c r="B57" s="58" t="str">
        <f t="shared" si="0"/>
        <v/>
      </c>
      <c r="C57" s="58" t="str">
        <f t="shared" si="1"/>
        <v>（１９）</v>
      </c>
      <c r="D57" s="58">
        <f t="shared" si="2"/>
        <v>45</v>
      </c>
      <c r="E57" s="64" t="s">
        <v>496</v>
      </c>
      <c r="F57" s="63" t="s">
        <v>762</v>
      </c>
      <c r="G57" s="65" t="s">
        <v>987</v>
      </c>
      <c r="H57" s="65" t="s">
        <v>986</v>
      </c>
      <c r="I57" s="65" t="s">
        <v>985</v>
      </c>
      <c r="J57" s="65" t="s">
        <v>984</v>
      </c>
      <c r="K57" s="61"/>
      <c r="L57" s="61"/>
      <c r="M57" s="61"/>
      <c r="N57" s="61"/>
    </row>
    <row r="58" spans="1:14" ht="30" customHeight="1" x14ac:dyDescent="0.2">
      <c r="A58" s="58">
        <v>46</v>
      </c>
      <c r="B58" s="58" t="str">
        <f t="shared" si="0"/>
        <v/>
      </c>
      <c r="C58" s="58" t="str">
        <f t="shared" si="1"/>
        <v>（２０）</v>
      </c>
      <c r="D58" s="58">
        <f t="shared" si="2"/>
        <v>46</v>
      </c>
      <c r="E58" s="64" t="s">
        <v>490</v>
      </c>
      <c r="F58" s="69" t="s">
        <v>758</v>
      </c>
      <c r="G58" s="65" t="s">
        <v>494</v>
      </c>
      <c r="H58" s="65" t="s">
        <v>493</v>
      </c>
      <c r="I58" s="65" t="s">
        <v>492</v>
      </c>
      <c r="J58" s="65" t="s">
        <v>491</v>
      </c>
      <c r="K58" s="61"/>
      <c r="L58" s="61"/>
      <c r="M58" s="61"/>
      <c r="N58" s="61"/>
    </row>
    <row r="59" spans="1:14" ht="30" customHeight="1" x14ac:dyDescent="0.2">
      <c r="A59" s="58">
        <v>47</v>
      </c>
      <c r="B59" s="58" t="str">
        <f t="shared" si="0"/>
        <v/>
      </c>
      <c r="C59" s="58" t="str">
        <f t="shared" si="1"/>
        <v>（２１）</v>
      </c>
      <c r="D59" s="58">
        <f t="shared" si="2"/>
        <v>47</v>
      </c>
      <c r="E59" s="64" t="s">
        <v>488</v>
      </c>
      <c r="F59" s="69" t="s">
        <v>983</v>
      </c>
      <c r="G59" s="65" t="s">
        <v>486</v>
      </c>
      <c r="H59" s="65" t="s">
        <v>401</v>
      </c>
      <c r="I59" s="65" t="s">
        <v>485</v>
      </c>
      <c r="J59" s="61"/>
      <c r="K59" s="61"/>
      <c r="L59" s="61"/>
      <c r="M59" s="61"/>
      <c r="N59" s="61"/>
    </row>
    <row r="60" spans="1:14" ht="30" customHeight="1" x14ac:dyDescent="0.2">
      <c r="A60" s="58">
        <v>48</v>
      </c>
      <c r="B60" s="58" t="str">
        <f t="shared" si="0"/>
        <v/>
      </c>
      <c r="C60" s="58" t="str">
        <f t="shared" si="1"/>
        <v>（２２）</v>
      </c>
      <c r="D60" s="58">
        <f t="shared" si="2"/>
        <v>48</v>
      </c>
      <c r="E60" s="64" t="s">
        <v>732</v>
      </c>
      <c r="F60" s="69" t="s">
        <v>755</v>
      </c>
      <c r="G60" s="65" t="s">
        <v>486</v>
      </c>
      <c r="H60" s="65" t="s">
        <v>401</v>
      </c>
      <c r="I60" s="65" t="s">
        <v>485</v>
      </c>
      <c r="J60" s="61"/>
      <c r="K60" s="61"/>
      <c r="L60" s="61"/>
      <c r="M60" s="61"/>
      <c r="N60" s="61"/>
    </row>
    <row r="61" spans="1:14" ht="30" customHeight="1" x14ac:dyDescent="0.2">
      <c r="B61" s="58" t="str">
        <f t="shared" si="0"/>
        <v/>
      </c>
      <c r="C61" s="58" t="str">
        <f t="shared" si="1"/>
        <v/>
      </c>
      <c r="D61" s="58" t="str">
        <f t="shared" si="2"/>
        <v/>
      </c>
      <c r="E61" s="117" t="s">
        <v>982</v>
      </c>
      <c r="F61" s="118"/>
      <c r="G61" s="118"/>
      <c r="H61" s="118"/>
      <c r="I61" s="118"/>
      <c r="J61" s="118"/>
      <c r="K61" s="118"/>
      <c r="L61" s="118"/>
      <c r="M61" s="118"/>
      <c r="N61" s="119"/>
    </row>
    <row r="62" spans="1:14" ht="30" customHeight="1" x14ac:dyDescent="0.2">
      <c r="A62" s="58">
        <v>49</v>
      </c>
      <c r="B62" s="58" t="str">
        <f t="shared" si="0"/>
        <v/>
      </c>
      <c r="C62" s="58" t="str">
        <f t="shared" si="1"/>
        <v>（２３）</v>
      </c>
      <c r="D62" s="58">
        <f t="shared" si="2"/>
        <v>49</v>
      </c>
      <c r="E62" s="64" t="s">
        <v>477</v>
      </c>
      <c r="F62" s="63" t="s">
        <v>482</v>
      </c>
      <c r="G62" s="65" t="s">
        <v>481</v>
      </c>
      <c r="H62" s="65" t="s">
        <v>480</v>
      </c>
      <c r="I62" s="65" t="s">
        <v>479</v>
      </c>
      <c r="J62" s="65" t="s">
        <v>478</v>
      </c>
      <c r="K62" s="61"/>
      <c r="L62" s="61"/>
      <c r="M62" s="61"/>
      <c r="N62" s="61"/>
    </row>
    <row r="63" spans="1:14" ht="30" customHeight="1" x14ac:dyDescent="0.2">
      <c r="A63" s="58">
        <v>50</v>
      </c>
      <c r="B63" s="58" t="str">
        <f t="shared" si="0"/>
        <v/>
      </c>
      <c r="C63" s="58" t="str">
        <f t="shared" si="1"/>
        <v>（２４）</v>
      </c>
      <c r="D63" s="58">
        <f t="shared" si="2"/>
        <v>50</v>
      </c>
      <c r="E63" s="64" t="s">
        <v>471</v>
      </c>
      <c r="F63" s="63" t="s">
        <v>981</v>
      </c>
      <c r="G63" s="65" t="s">
        <v>710</v>
      </c>
      <c r="H63" s="65" t="s">
        <v>709</v>
      </c>
      <c r="I63" s="65" t="s">
        <v>708</v>
      </c>
      <c r="J63" s="65" t="s">
        <v>980</v>
      </c>
      <c r="K63" s="61"/>
      <c r="L63" s="61"/>
      <c r="M63" s="61"/>
      <c r="N63" s="61"/>
    </row>
    <row r="64" spans="1:14" ht="30" customHeight="1" x14ac:dyDescent="0.2">
      <c r="A64" s="58">
        <v>51</v>
      </c>
      <c r="B64" s="58" t="str">
        <f t="shared" si="0"/>
        <v/>
      </c>
      <c r="C64" s="58" t="str">
        <f t="shared" si="1"/>
        <v>（２５）</v>
      </c>
      <c r="D64" s="58">
        <f t="shared" si="2"/>
        <v>51</v>
      </c>
      <c r="E64" s="64" t="s">
        <v>465</v>
      </c>
      <c r="F64" s="63" t="s">
        <v>470</v>
      </c>
      <c r="G64" s="65" t="s">
        <v>469</v>
      </c>
      <c r="H64" s="65" t="s">
        <v>468</v>
      </c>
      <c r="I64" s="65" t="s">
        <v>467</v>
      </c>
      <c r="J64" s="65" t="s">
        <v>466</v>
      </c>
      <c r="K64" s="61"/>
      <c r="L64" s="61"/>
      <c r="M64" s="61"/>
      <c r="N64" s="61"/>
    </row>
    <row r="65" spans="1:14" ht="30" customHeight="1" x14ac:dyDescent="0.2">
      <c r="A65" s="58">
        <v>52</v>
      </c>
      <c r="B65" s="58" t="str">
        <f t="shared" si="0"/>
        <v/>
      </c>
      <c r="C65" s="58" t="str">
        <f t="shared" si="1"/>
        <v>（２６）</v>
      </c>
      <c r="D65" s="58">
        <f t="shared" si="2"/>
        <v>52</v>
      </c>
      <c r="E65" s="64" t="s">
        <v>463</v>
      </c>
      <c r="F65" s="63" t="s">
        <v>704</v>
      </c>
      <c r="G65" s="65" t="s">
        <v>979</v>
      </c>
      <c r="H65" s="65" t="s">
        <v>978</v>
      </c>
      <c r="I65" s="65" t="s">
        <v>977</v>
      </c>
      <c r="J65" s="65" t="s">
        <v>976</v>
      </c>
      <c r="K65" s="61"/>
      <c r="L65" s="61"/>
      <c r="M65" s="61"/>
      <c r="N65" s="61"/>
    </row>
    <row r="66" spans="1:14" ht="30" customHeight="1" x14ac:dyDescent="0.2">
      <c r="A66" s="58">
        <v>53</v>
      </c>
      <c r="B66" s="58" t="str">
        <f t="shared" si="0"/>
        <v/>
      </c>
      <c r="C66" s="58" t="str">
        <f t="shared" si="1"/>
        <v>（２７）</v>
      </c>
      <c r="D66" s="58">
        <f t="shared" si="2"/>
        <v>53</v>
      </c>
      <c r="E66" s="64" t="s">
        <v>975</v>
      </c>
      <c r="F66" s="63" t="s">
        <v>859</v>
      </c>
      <c r="G66" s="65" t="s">
        <v>461</v>
      </c>
      <c r="H66" s="65" t="s">
        <v>460</v>
      </c>
      <c r="I66" s="65" t="s">
        <v>459</v>
      </c>
      <c r="J66" s="65" t="s">
        <v>458</v>
      </c>
      <c r="K66" s="61"/>
      <c r="L66" s="61"/>
      <c r="M66" s="61"/>
      <c r="N66" s="61"/>
    </row>
    <row r="67" spans="1:14" ht="30" customHeight="1" x14ac:dyDescent="0.2">
      <c r="A67" s="58">
        <v>54</v>
      </c>
      <c r="B67" s="58" t="str">
        <f t="shared" si="0"/>
        <v/>
      </c>
      <c r="C67" s="58" t="str">
        <f t="shared" si="1"/>
        <v>（２８）</v>
      </c>
      <c r="D67" s="58">
        <f t="shared" si="2"/>
        <v>54</v>
      </c>
      <c r="E67" s="64" t="s">
        <v>451</v>
      </c>
      <c r="F67" s="63" t="s">
        <v>974</v>
      </c>
      <c r="G67" s="65" t="s">
        <v>973</v>
      </c>
      <c r="H67" s="65" t="s">
        <v>698</v>
      </c>
      <c r="I67" s="65" t="s">
        <v>697</v>
      </c>
      <c r="J67" s="65" t="s">
        <v>696</v>
      </c>
      <c r="K67" s="61"/>
      <c r="L67" s="61"/>
      <c r="M67" s="61"/>
      <c r="N67" s="61"/>
    </row>
    <row r="68" spans="1:14" ht="30" customHeight="1" x14ac:dyDescent="0.2">
      <c r="A68" s="58">
        <v>55</v>
      </c>
      <c r="B68" s="58" t="str">
        <f t="shared" si="0"/>
        <v/>
      </c>
      <c r="C68" s="58" t="str">
        <f t="shared" si="1"/>
        <v>（２９）</v>
      </c>
      <c r="D68" s="58">
        <f t="shared" si="2"/>
        <v>55</v>
      </c>
      <c r="E68" s="64" t="s">
        <v>723</v>
      </c>
      <c r="F68" s="63" t="s">
        <v>928</v>
      </c>
      <c r="G68" s="65" t="s">
        <v>449</v>
      </c>
      <c r="H68" s="65" t="s">
        <v>448</v>
      </c>
      <c r="I68" s="65" t="s">
        <v>447</v>
      </c>
      <c r="J68" s="65" t="s">
        <v>446</v>
      </c>
      <c r="K68" s="61"/>
      <c r="L68" s="61"/>
      <c r="M68" s="61"/>
      <c r="N68" s="61"/>
    </row>
    <row r="69" spans="1:14" ht="30" customHeight="1" x14ac:dyDescent="0.2">
      <c r="B69" s="58" t="str">
        <f t="shared" si="0"/>
        <v/>
      </c>
      <c r="C69" s="58" t="str">
        <f t="shared" si="1"/>
        <v/>
      </c>
      <c r="D69" s="58" t="str">
        <f t="shared" si="2"/>
        <v/>
      </c>
      <c r="E69" s="117" t="s">
        <v>972</v>
      </c>
      <c r="F69" s="118"/>
      <c r="G69" s="118"/>
      <c r="H69" s="118"/>
      <c r="I69" s="118"/>
      <c r="J69" s="118"/>
      <c r="K69" s="118"/>
      <c r="L69" s="118"/>
      <c r="M69" s="118"/>
      <c r="N69" s="119"/>
    </row>
    <row r="70" spans="1:14" ht="30" customHeight="1" x14ac:dyDescent="0.2">
      <c r="A70" s="58">
        <v>56</v>
      </c>
      <c r="B70" s="58" t="str">
        <f t="shared" si="0"/>
        <v/>
      </c>
      <c r="C70" s="58" t="str">
        <f t="shared" si="1"/>
        <v>（３０）</v>
      </c>
      <c r="D70" s="58">
        <f t="shared" si="2"/>
        <v>56</v>
      </c>
      <c r="E70" s="64" t="s">
        <v>863</v>
      </c>
      <c r="F70" s="63" t="s">
        <v>690</v>
      </c>
      <c r="G70" s="65" t="s">
        <v>428</v>
      </c>
      <c r="H70" s="65" t="s">
        <v>427</v>
      </c>
      <c r="I70" s="65" t="s">
        <v>426</v>
      </c>
      <c r="J70" s="65" t="s">
        <v>425</v>
      </c>
      <c r="K70" s="61"/>
      <c r="L70" s="61"/>
      <c r="M70" s="61"/>
      <c r="N70" s="61"/>
    </row>
    <row r="71" spans="1:14" ht="30" customHeight="1" x14ac:dyDescent="0.2">
      <c r="A71" s="58">
        <v>57</v>
      </c>
      <c r="B71" s="58" t="str">
        <f t="shared" si="0"/>
        <v/>
      </c>
      <c r="C71" s="58" t="str">
        <f t="shared" si="1"/>
        <v>（３１）</v>
      </c>
      <c r="D71" s="58">
        <f t="shared" si="2"/>
        <v>57</v>
      </c>
      <c r="E71" s="64" t="s">
        <v>440</v>
      </c>
      <c r="F71" s="63" t="s">
        <v>441</v>
      </c>
      <c r="G71" s="65" t="s">
        <v>428</v>
      </c>
      <c r="H71" s="65" t="s">
        <v>427</v>
      </c>
      <c r="I71" s="65" t="s">
        <v>426</v>
      </c>
      <c r="J71" s="65" t="s">
        <v>425</v>
      </c>
      <c r="K71" s="61"/>
      <c r="L71" s="61"/>
      <c r="M71" s="61"/>
      <c r="N71" s="61"/>
    </row>
    <row r="72" spans="1:14" ht="30" customHeight="1" x14ac:dyDescent="0.2">
      <c r="A72" s="58">
        <v>58</v>
      </c>
      <c r="B72" s="58" t="str">
        <f t="shared" si="0"/>
        <v/>
      </c>
      <c r="C72" s="58" t="str">
        <f t="shared" si="1"/>
        <v>（３２）</v>
      </c>
      <c r="D72" s="58">
        <f t="shared" si="2"/>
        <v>58</v>
      </c>
      <c r="E72" s="64" t="s">
        <v>438</v>
      </c>
      <c r="F72" s="63" t="s">
        <v>854</v>
      </c>
      <c r="G72" s="65" t="s">
        <v>428</v>
      </c>
      <c r="H72" s="65" t="s">
        <v>427</v>
      </c>
      <c r="I72" s="65" t="s">
        <v>426</v>
      </c>
      <c r="J72" s="65" t="s">
        <v>425</v>
      </c>
      <c r="K72" s="61"/>
      <c r="L72" s="61"/>
      <c r="M72" s="61"/>
      <c r="N72" s="61"/>
    </row>
    <row r="73" spans="1:14" ht="30" customHeight="1" x14ac:dyDescent="0.2">
      <c r="A73" s="58">
        <v>59</v>
      </c>
      <c r="B73" s="58" t="str">
        <f t="shared" ref="B73:B106" si="3">IF(A73&lt;&gt;"",B72,IF(ISERROR(FIND("　",E73)),E73,""))</f>
        <v/>
      </c>
      <c r="C73" s="58" t="str">
        <f t="shared" ref="C73:C106" si="4">IF(A73&lt;&gt;"", B73&amp;E73, "")</f>
        <v>（３３）</v>
      </c>
      <c r="D73" s="58">
        <f t="shared" ref="D73:D106" si="5">IF(A73=0,"",A73)</f>
        <v>59</v>
      </c>
      <c r="E73" s="64" t="s">
        <v>436</v>
      </c>
      <c r="F73" s="71" t="s">
        <v>437</v>
      </c>
      <c r="G73" s="65" t="s">
        <v>428</v>
      </c>
      <c r="H73" s="65" t="s">
        <v>427</v>
      </c>
      <c r="I73" s="65" t="s">
        <v>426</v>
      </c>
      <c r="J73" s="65" t="s">
        <v>425</v>
      </c>
      <c r="K73" s="61"/>
      <c r="L73" s="61"/>
      <c r="M73" s="61"/>
      <c r="N73" s="61"/>
    </row>
    <row r="74" spans="1:14" ht="30" customHeight="1" x14ac:dyDescent="0.2">
      <c r="A74" s="58">
        <v>60</v>
      </c>
      <c r="B74" s="58" t="str">
        <f t="shared" si="3"/>
        <v/>
      </c>
      <c r="C74" s="58" t="str">
        <f t="shared" si="4"/>
        <v>（３４）</v>
      </c>
      <c r="D74" s="58">
        <f t="shared" si="5"/>
        <v>60</v>
      </c>
      <c r="E74" s="64" t="s">
        <v>434</v>
      </c>
      <c r="F74" s="63" t="s">
        <v>688</v>
      </c>
      <c r="G74" s="65" t="s">
        <v>428</v>
      </c>
      <c r="H74" s="65" t="s">
        <v>427</v>
      </c>
      <c r="I74" s="65" t="s">
        <v>426</v>
      </c>
      <c r="J74" s="65" t="s">
        <v>425</v>
      </c>
      <c r="K74" s="61"/>
      <c r="L74" s="61"/>
      <c r="M74" s="61"/>
      <c r="N74" s="61"/>
    </row>
    <row r="75" spans="1:14" ht="30" customHeight="1" x14ac:dyDescent="0.2">
      <c r="A75" s="58">
        <v>61</v>
      </c>
      <c r="B75" s="58" t="str">
        <f t="shared" si="3"/>
        <v/>
      </c>
      <c r="C75" s="58" t="str">
        <f t="shared" si="4"/>
        <v>（３５）</v>
      </c>
      <c r="D75" s="58">
        <f t="shared" si="5"/>
        <v>61</v>
      </c>
      <c r="E75" s="64" t="s">
        <v>432</v>
      </c>
      <c r="F75" s="63" t="s">
        <v>687</v>
      </c>
      <c r="G75" s="65" t="s">
        <v>428</v>
      </c>
      <c r="H75" s="65" t="s">
        <v>427</v>
      </c>
      <c r="I75" s="65" t="s">
        <v>426</v>
      </c>
      <c r="J75" s="65" t="s">
        <v>425</v>
      </c>
      <c r="K75" s="61"/>
      <c r="L75" s="61"/>
      <c r="M75" s="61"/>
      <c r="N75" s="61"/>
    </row>
    <row r="76" spans="1:14" ht="30" customHeight="1" x14ac:dyDescent="0.2">
      <c r="A76" s="58">
        <v>62</v>
      </c>
      <c r="B76" s="58" t="str">
        <f t="shared" si="3"/>
        <v/>
      </c>
      <c r="C76" s="58" t="str">
        <f t="shared" si="4"/>
        <v>（３６）</v>
      </c>
      <c r="D76" s="58">
        <f t="shared" si="5"/>
        <v>62</v>
      </c>
      <c r="E76" s="64" t="s">
        <v>430</v>
      </c>
      <c r="F76" s="63" t="s">
        <v>686</v>
      </c>
      <c r="G76" s="65" t="s">
        <v>428</v>
      </c>
      <c r="H76" s="65" t="s">
        <v>427</v>
      </c>
      <c r="I76" s="65" t="s">
        <v>426</v>
      </c>
      <c r="J76" s="65" t="s">
        <v>425</v>
      </c>
      <c r="K76" s="61"/>
      <c r="L76" s="61"/>
      <c r="M76" s="61"/>
      <c r="N76" s="61"/>
    </row>
    <row r="77" spans="1:14" ht="30" customHeight="1" x14ac:dyDescent="0.2">
      <c r="A77" s="58">
        <v>63</v>
      </c>
      <c r="B77" s="58" t="str">
        <f t="shared" si="3"/>
        <v/>
      </c>
      <c r="C77" s="58" t="str">
        <f t="shared" si="4"/>
        <v>（３７）</v>
      </c>
      <c r="D77" s="58">
        <f t="shared" si="5"/>
        <v>63</v>
      </c>
      <c r="E77" s="64" t="s">
        <v>701</v>
      </c>
      <c r="F77" s="72" t="s">
        <v>923</v>
      </c>
      <c r="G77" s="65" t="s">
        <v>428</v>
      </c>
      <c r="H77" s="65" t="s">
        <v>427</v>
      </c>
      <c r="I77" s="65" t="s">
        <v>426</v>
      </c>
      <c r="J77" s="65" t="s">
        <v>425</v>
      </c>
      <c r="K77" s="61"/>
      <c r="L77" s="61"/>
      <c r="M77" s="61"/>
      <c r="N77" s="61"/>
    </row>
    <row r="78" spans="1:14" ht="30" customHeight="1" x14ac:dyDescent="0.2">
      <c r="B78" s="58" t="str">
        <f t="shared" si="3"/>
        <v/>
      </c>
      <c r="C78" s="58" t="str">
        <f t="shared" si="4"/>
        <v/>
      </c>
      <c r="D78" s="58" t="str">
        <f t="shared" si="5"/>
        <v/>
      </c>
      <c r="E78" s="114" t="s">
        <v>971</v>
      </c>
      <c r="F78" s="115"/>
      <c r="G78" s="115"/>
      <c r="H78" s="115"/>
      <c r="I78" s="115"/>
      <c r="J78" s="115"/>
      <c r="K78" s="115"/>
      <c r="L78" s="115"/>
      <c r="M78" s="115"/>
      <c r="N78" s="116"/>
    </row>
    <row r="79" spans="1:14" ht="30" customHeight="1" x14ac:dyDescent="0.2">
      <c r="A79" s="58">
        <v>64</v>
      </c>
      <c r="B79" s="58" t="str">
        <f t="shared" si="3"/>
        <v/>
      </c>
      <c r="C79" s="58" t="str">
        <f t="shared" si="4"/>
        <v>（３８）</v>
      </c>
      <c r="D79" s="58">
        <f t="shared" si="5"/>
        <v>64</v>
      </c>
      <c r="E79" s="64" t="s">
        <v>970</v>
      </c>
      <c r="F79" s="63" t="s">
        <v>422</v>
      </c>
      <c r="G79" s="65" t="s">
        <v>419</v>
      </c>
      <c r="H79" s="65" t="s">
        <v>418</v>
      </c>
      <c r="I79" s="65" t="s">
        <v>417</v>
      </c>
      <c r="J79" s="65" t="s">
        <v>416</v>
      </c>
      <c r="K79" s="61"/>
      <c r="L79" s="61"/>
      <c r="M79" s="61"/>
      <c r="N79" s="61"/>
    </row>
    <row r="80" spans="1:14" ht="30" customHeight="1" x14ac:dyDescent="0.2">
      <c r="A80" s="58">
        <v>65</v>
      </c>
      <c r="B80" s="58" t="str">
        <f t="shared" si="3"/>
        <v/>
      </c>
      <c r="C80" s="58" t="str">
        <f t="shared" si="4"/>
        <v>（３９）</v>
      </c>
      <c r="D80" s="58">
        <f t="shared" si="5"/>
        <v>65</v>
      </c>
      <c r="E80" s="64" t="s">
        <v>855</v>
      </c>
      <c r="F80" s="63" t="s">
        <v>921</v>
      </c>
      <c r="G80" s="104" t="s">
        <v>419</v>
      </c>
      <c r="H80" s="104" t="s">
        <v>418</v>
      </c>
      <c r="I80" s="104" t="s">
        <v>417</v>
      </c>
      <c r="J80" s="104" t="s">
        <v>416</v>
      </c>
      <c r="K80" s="61"/>
      <c r="L80" s="61"/>
      <c r="M80" s="61"/>
      <c r="N80" s="61"/>
    </row>
    <row r="81" spans="1:14" ht="39" x14ac:dyDescent="0.2">
      <c r="A81" s="58">
        <v>66</v>
      </c>
      <c r="B81" s="58" t="str">
        <f t="shared" si="3"/>
        <v/>
      </c>
      <c r="C81" s="58" t="str">
        <f t="shared" si="4"/>
        <v>（４０）</v>
      </c>
      <c r="D81" s="58">
        <f t="shared" si="5"/>
        <v>66</v>
      </c>
      <c r="E81" s="64" t="s">
        <v>412</v>
      </c>
      <c r="F81" s="72" t="s">
        <v>969</v>
      </c>
      <c r="G81" s="65" t="s">
        <v>671</v>
      </c>
      <c r="H81" s="65" t="s">
        <v>645</v>
      </c>
      <c r="I81" s="65" t="s">
        <v>644</v>
      </c>
      <c r="J81" s="65" t="s">
        <v>670</v>
      </c>
      <c r="K81" s="65" t="s">
        <v>371</v>
      </c>
      <c r="L81" s="65" t="s">
        <v>382</v>
      </c>
      <c r="M81" s="61"/>
      <c r="N81" s="61"/>
    </row>
    <row r="82" spans="1:14" ht="39" x14ac:dyDescent="0.2">
      <c r="A82" s="58">
        <v>67</v>
      </c>
      <c r="B82" s="58" t="str">
        <f t="shared" si="3"/>
        <v/>
      </c>
      <c r="C82" s="58" t="str">
        <f t="shared" si="4"/>
        <v>（４１）</v>
      </c>
      <c r="D82" s="58">
        <f t="shared" si="5"/>
        <v>67</v>
      </c>
      <c r="E82" s="64" t="s">
        <v>410</v>
      </c>
      <c r="F82" s="72" t="s">
        <v>968</v>
      </c>
      <c r="G82" s="65" t="s">
        <v>647</v>
      </c>
      <c r="H82" s="65" t="s">
        <v>646</v>
      </c>
      <c r="I82" s="65" t="s">
        <v>645</v>
      </c>
      <c r="J82" s="65" t="s">
        <v>644</v>
      </c>
      <c r="K82" s="65" t="s">
        <v>383</v>
      </c>
      <c r="L82" s="65" t="s">
        <v>382</v>
      </c>
      <c r="M82" s="61"/>
      <c r="N82" s="61"/>
    </row>
    <row r="83" spans="1:14" ht="36" customHeight="1" x14ac:dyDescent="0.2">
      <c r="A83" s="58">
        <v>68</v>
      </c>
      <c r="B83" s="58" t="str">
        <f t="shared" si="3"/>
        <v/>
      </c>
      <c r="C83" s="58" t="str">
        <f t="shared" si="4"/>
        <v>（４２）</v>
      </c>
      <c r="D83" s="58">
        <f t="shared" si="5"/>
        <v>68</v>
      </c>
      <c r="E83" s="64" t="s">
        <v>400</v>
      </c>
      <c r="F83" s="63" t="s">
        <v>967</v>
      </c>
      <c r="G83" s="65" t="s">
        <v>844</v>
      </c>
      <c r="H83" s="65" t="s">
        <v>664</v>
      </c>
      <c r="I83" s="65" t="s">
        <v>663</v>
      </c>
      <c r="J83" s="65" t="s">
        <v>662</v>
      </c>
      <c r="K83" s="65" t="s">
        <v>661</v>
      </c>
      <c r="L83" s="65" t="s">
        <v>660</v>
      </c>
      <c r="M83" s="65" t="s">
        <v>402</v>
      </c>
      <c r="N83" s="65" t="s">
        <v>401</v>
      </c>
    </row>
    <row r="84" spans="1:14" ht="33" customHeight="1" x14ac:dyDescent="0.2">
      <c r="A84" s="58">
        <v>69</v>
      </c>
      <c r="B84" s="58" t="str">
        <f t="shared" si="3"/>
        <v/>
      </c>
      <c r="C84" s="58" t="str">
        <f t="shared" si="4"/>
        <v>（４３）</v>
      </c>
      <c r="D84" s="58">
        <f t="shared" si="5"/>
        <v>69</v>
      </c>
      <c r="E84" s="64" t="s">
        <v>393</v>
      </c>
      <c r="F84" s="70" t="s">
        <v>659</v>
      </c>
      <c r="G84" s="65" t="s">
        <v>658</v>
      </c>
      <c r="H84" s="65" t="s">
        <v>966</v>
      </c>
      <c r="I84" s="65" t="s">
        <v>965</v>
      </c>
      <c r="J84" s="65" t="s">
        <v>964</v>
      </c>
      <c r="K84" s="65" t="s">
        <v>963</v>
      </c>
      <c r="L84" s="61"/>
      <c r="M84" s="61"/>
      <c r="N84" s="61"/>
    </row>
    <row r="85" spans="1:14" ht="32.25" customHeight="1" x14ac:dyDescent="0.2">
      <c r="A85" s="58">
        <v>70</v>
      </c>
      <c r="B85" s="58" t="str">
        <f t="shared" si="3"/>
        <v/>
      </c>
      <c r="C85" s="58" t="str">
        <f t="shared" si="4"/>
        <v>（４４）</v>
      </c>
      <c r="D85" s="58">
        <f t="shared" si="5"/>
        <v>70</v>
      </c>
      <c r="E85" s="64" t="s">
        <v>385</v>
      </c>
      <c r="F85" s="69" t="s">
        <v>392</v>
      </c>
      <c r="G85" s="65" t="s">
        <v>653</v>
      </c>
      <c r="H85" s="65" t="s">
        <v>962</v>
      </c>
      <c r="I85" s="65" t="s">
        <v>961</v>
      </c>
      <c r="J85" s="65" t="s">
        <v>960</v>
      </c>
      <c r="K85" s="65" t="s">
        <v>959</v>
      </c>
      <c r="L85" s="61"/>
      <c r="M85" s="61"/>
      <c r="N85" s="61"/>
    </row>
    <row r="86" spans="1:14" ht="39" x14ac:dyDescent="0.2">
      <c r="A86" s="58">
        <v>71</v>
      </c>
      <c r="B86" s="58" t="str">
        <f t="shared" si="3"/>
        <v/>
      </c>
      <c r="C86" s="58" t="str">
        <f t="shared" si="4"/>
        <v>（４５）</v>
      </c>
      <c r="D86" s="58">
        <f t="shared" si="5"/>
        <v>71</v>
      </c>
      <c r="E86" s="64" t="s">
        <v>381</v>
      </c>
      <c r="F86" s="63" t="s">
        <v>840</v>
      </c>
      <c r="G86" s="65" t="s">
        <v>647</v>
      </c>
      <c r="H86" s="65" t="s">
        <v>646</v>
      </c>
      <c r="I86" s="65" t="s">
        <v>645</v>
      </c>
      <c r="J86" s="65" t="s">
        <v>644</v>
      </c>
      <c r="K86" s="65" t="s">
        <v>383</v>
      </c>
      <c r="L86" s="65" t="s">
        <v>669</v>
      </c>
      <c r="M86" s="61"/>
      <c r="N86" s="61"/>
    </row>
    <row r="87" spans="1:14" ht="39" x14ac:dyDescent="0.2">
      <c r="A87" s="58">
        <v>72</v>
      </c>
      <c r="B87" s="58" t="str">
        <f t="shared" si="3"/>
        <v/>
      </c>
      <c r="C87" s="58" t="str">
        <f t="shared" si="4"/>
        <v>（４６）</v>
      </c>
      <c r="D87" s="58">
        <f t="shared" si="5"/>
        <v>72</v>
      </c>
      <c r="E87" s="64" t="s">
        <v>378</v>
      </c>
      <c r="F87" s="63" t="s">
        <v>839</v>
      </c>
      <c r="G87" s="65" t="s">
        <v>379</v>
      </c>
      <c r="H87" s="65" t="s">
        <v>632</v>
      </c>
      <c r="I87" s="61"/>
      <c r="J87" s="61"/>
      <c r="K87" s="61"/>
      <c r="L87" s="61"/>
      <c r="M87" s="61"/>
      <c r="N87" s="61"/>
    </row>
    <row r="88" spans="1:14" ht="39" x14ac:dyDescent="0.2">
      <c r="A88" s="58">
        <v>73</v>
      </c>
      <c r="B88" s="58" t="str">
        <f t="shared" si="3"/>
        <v/>
      </c>
      <c r="C88" s="58" t="str">
        <f t="shared" si="4"/>
        <v>（４７）</v>
      </c>
      <c r="D88" s="58">
        <f t="shared" si="5"/>
        <v>73</v>
      </c>
      <c r="E88" s="64" t="s">
        <v>369</v>
      </c>
      <c r="F88" s="63" t="s">
        <v>958</v>
      </c>
      <c r="G88" s="65" t="s">
        <v>647</v>
      </c>
      <c r="H88" s="65" t="s">
        <v>646</v>
      </c>
      <c r="I88" s="65" t="s">
        <v>645</v>
      </c>
      <c r="J88" s="65" t="s">
        <v>644</v>
      </c>
      <c r="K88" s="65" t="s">
        <v>670</v>
      </c>
      <c r="L88" s="65" t="s">
        <v>371</v>
      </c>
      <c r="M88" s="65" t="s">
        <v>836</v>
      </c>
      <c r="N88" s="61"/>
    </row>
    <row r="89" spans="1:14" ht="39" x14ac:dyDescent="0.2">
      <c r="A89" s="58">
        <v>74</v>
      </c>
      <c r="B89" s="58" t="str">
        <f t="shared" si="3"/>
        <v/>
      </c>
      <c r="C89" s="58" t="str">
        <f t="shared" si="4"/>
        <v>（４８）</v>
      </c>
      <c r="D89" s="58">
        <f t="shared" si="5"/>
        <v>74</v>
      </c>
      <c r="E89" s="64" t="s">
        <v>365</v>
      </c>
      <c r="F89" s="63" t="s">
        <v>957</v>
      </c>
      <c r="G89" s="65" t="s">
        <v>379</v>
      </c>
      <c r="H89" s="65" t="s">
        <v>366</v>
      </c>
      <c r="I89" s="61"/>
      <c r="J89" s="61"/>
      <c r="K89" s="61"/>
      <c r="L89" s="61"/>
      <c r="M89" s="61"/>
      <c r="N89" s="61"/>
    </row>
    <row r="90" spans="1:14" ht="39" customHeight="1" x14ac:dyDescent="0.2">
      <c r="A90" s="58">
        <v>75</v>
      </c>
      <c r="B90" s="58" t="str">
        <f t="shared" si="3"/>
        <v/>
      </c>
      <c r="C90" s="58" t="str">
        <f t="shared" si="4"/>
        <v>（４９）</v>
      </c>
      <c r="D90" s="58">
        <f t="shared" si="5"/>
        <v>75</v>
      </c>
      <c r="E90" s="64" t="s">
        <v>359</v>
      </c>
      <c r="F90" s="63" t="s">
        <v>631</v>
      </c>
      <c r="G90" s="65" t="s">
        <v>630</v>
      </c>
      <c r="H90" s="65" t="s">
        <v>629</v>
      </c>
      <c r="I90" s="65" t="s">
        <v>628</v>
      </c>
      <c r="J90" s="65" t="s">
        <v>627</v>
      </c>
      <c r="K90" s="61"/>
      <c r="L90" s="61"/>
      <c r="M90" s="61"/>
      <c r="N90" s="61"/>
    </row>
    <row r="91" spans="1:14" ht="50.25" customHeight="1" x14ac:dyDescent="0.2">
      <c r="A91" s="58">
        <v>76</v>
      </c>
      <c r="B91" s="58" t="str">
        <f t="shared" si="3"/>
        <v/>
      </c>
      <c r="C91" s="58" t="str">
        <f t="shared" si="4"/>
        <v>（５０）</v>
      </c>
      <c r="D91" s="58">
        <f t="shared" si="5"/>
        <v>76</v>
      </c>
      <c r="E91" s="64" t="s">
        <v>843</v>
      </c>
      <c r="F91" s="63" t="s">
        <v>956</v>
      </c>
      <c r="G91" s="65" t="s">
        <v>357</v>
      </c>
      <c r="H91" s="65" t="s">
        <v>597</v>
      </c>
      <c r="I91" s="65" t="s">
        <v>596</v>
      </c>
      <c r="J91" s="65" t="s">
        <v>595</v>
      </c>
      <c r="K91" s="61"/>
      <c r="L91" s="61"/>
      <c r="M91" s="61"/>
      <c r="N91" s="61"/>
    </row>
    <row r="92" spans="1:14" ht="30" customHeight="1" x14ac:dyDescent="0.2">
      <c r="B92" s="58" t="str">
        <f t="shared" si="3"/>
        <v/>
      </c>
      <c r="C92" s="58" t="str">
        <f t="shared" si="4"/>
        <v/>
      </c>
      <c r="D92" s="58" t="str">
        <f t="shared" si="5"/>
        <v/>
      </c>
      <c r="E92" s="120" t="s">
        <v>955</v>
      </c>
      <c r="F92" s="121"/>
      <c r="G92" s="121"/>
      <c r="H92" s="121"/>
      <c r="I92" s="121"/>
      <c r="J92" s="121"/>
      <c r="K92" s="121"/>
      <c r="L92" s="121"/>
      <c r="M92" s="121"/>
      <c r="N92" s="122"/>
    </row>
    <row r="93" spans="1:14" ht="30" customHeight="1" x14ac:dyDescent="0.2">
      <c r="A93" s="58">
        <v>77</v>
      </c>
      <c r="B93" s="58" t="str">
        <f t="shared" si="3"/>
        <v/>
      </c>
      <c r="C93" s="58" t="str">
        <f t="shared" si="4"/>
        <v>（５１）</v>
      </c>
      <c r="D93" s="58">
        <f t="shared" si="5"/>
        <v>77</v>
      </c>
      <c r="E93" s="64" t="s">
        <v>954</v>
      </c>
      <c r="F93" s="66" t="s">
        <v>734</v>
      </c>
      <c r="G93" s="65" t="s">
        <v>328</v>
      </c>
      <c r="H93" s="65" t="s">
        <v>327</v>
      </c>
      <c r="I93" s="65" t="s">
        <v>326</v>
      </c>
      <c r="J93" s="65" t="s">
        <v>325</v>
      </c>
      <c r="K93" s="61"/>
      <c r="L93" s="61"/>
      <c r="M93" s="61"/>
      <c r="N93" s="61"/>
    </row>
    <row r="94" spans="1:14" ht="30" customHeight="1" x14ac:dyDescent="0.2">
      <c r="A94" s="58">
        <v>78</v>
      </c>
      <c r="B94" s="58" t="str">
        <f t="shared" si="3"/>
        <v/>
      </c>
      <c r="C94" s="58" t="str">
        <f t="shared" si="4"/>
        <v>（５２）</v>
      </c>
      <c r="D94" s="58">
        <f t="shared" si="5"/>
        <v>78</v>
      </c>
      <c r="E94" s="64" t="s">
        <v>348</v>
      </c>
      <c r="F94" s="66" t="s">
        <v>733</v>
      </c>
      <c r="G94" s="65" t="s">
        <v>328</v>
      </c>
      <c r="H94" s="65" t="s">
        <v>327</v>
      </c>
      <c r="I94" s="65" t="s">
        <v>326</v>
      </c>
      <c r="J94" s="65" t="s">
        <v>325</v>
      </c>
      <c r="K94" s="61"/>
      <c r="L94" s="61"/>
      <c r="M94" s="61"/>
      <c r="N94" s="61"/>
    </row>
    <row r="95" spans="1:14" ht="30" customHeight="1" x14ac:dyDescent="0.2">
      <c r="A95" s="58">
        <v>79</v>
      </c>
      <c r="B95" s="58" t="str">
        <f t="shared" si="3"/>
        <v/>
      </c>
      <c r="C95" s="58" t="str">
        <f t="shared" si="4"/>
        <v>（５３）</v>
      </c>
      <c r="D95" s="58">
        <f t="shared" si="5"/>
        <v>79</v>
      </c>
      <c r="E95" s="64" t="s">
        <v>346</v>
      </c>
      <c r="F95" s="66" t="s">
        <v>347</v>
      </c>
      <c r="G95" s="65" t="s">
        <v>328</v>
      </c>
      <c r="H95" s="65" t="s">
        <v>327</v>
      </c>
      <c r="I95" s="65" t="s">
        <v>326</v>
      </c>
      <c r="J95" s="65" t="s">
        <v>325</v>
      </c>
      <c r="K95" s="61"/>
      <c r="L95" s="61"/>
      <c r="M95" s="61"/>
      <c r="N95" s="61"/>
    </row>
    <row r="96" spans="1:14" ht="30" customHeight="1" x14ac:dyDescent="0.2">
      <c r="A96" s="58">
        <v>80</v>
      </c>
      <c r="B96" s="58" t="str">
        <f t="shared" si="3"/>
        <v/>
      </c>
      <c r="C96" s="58" t="str">
        <f t="shared" si="4"/>
        <v>（５４）</v>
      </c>
      <c r="D96" s="58">
        <f t="shared" si="5"/>
        <v>80</v>
      </c>
      <c r="E96" s="64" t="s">
        <v>344</v>
      </c>
      <c r="F96" s="66" t="s">
        <v>953</v>
      </c>
      <c r="G96" s="65" t="s">
        <v>328</v>
      </c>
      <c r="H96" s="65" t="s">
        <v>327</v>
      </c>
      <c r="I96" s="65" t="s">
        <v>326</v>
      </c>
      <c r="J96" s="65" t="s">
        <v>325</v>
      </c>
      <c r="K96" s="61"/>
      <c r="L96" s="61"/>
      <c r="M96" s="61"/>
      <c r="N96" s="61"/>
    </row>
    <row r="97" spans="1:14" ht="30" customHeight="1" x14ac:dyDescent="0.2">
      <c r="A97" s="58">
        <v>81</v>
      </c>
      <c r="B97" s="58" t="str">
        <f t="shared" si="3"/>
        <v/>
      </c>
      <c r="C97" s="58" t="str">
        <f t="shared" si="4"/>
        <v>（５５）</v>
      </c>
      <c r="D97" s="58">
        <f t="shared" si="5"/>
        <v>81</v>
      </c>
      <c r="E97" s="64" t="s">
        <v>342</v>
      </c>
      <c r="F97" s="66" t="s">
        <v>952</v>
      </c>
      <c r="G97" s="65" t="s">
        <v>328</v>
      </c>
      <c r="H97" s="65" t="s">
        <v>327</v>
      </c>
      <c r="I97" s="65" t="s">
        <v>326</v>
      </c>
      <c r="J97" s="65" t="s">
        <v>325</v>
      </c>
      <c r="K97" s="61"/>
      <c r="L97" s="61"/>
      <c r="M97" s="61"/>
      <c r="N97" s="61"/>
    </row>
    <row r="98" spans="1:14" ht="30" customHeight="1" x14ac:dyDescent="0.2">
      <c r="A98" s="58">
        <v>82</v>
      </c>
      <c r="B98" s="58" t="str">
        <f t="shared" si="3"/>
        <v/>
      </c>
      <c r="C98" s="58" t="str">
        <f t="shared" si="4"/>
        <v>（５６）</v>
      </c>
      <c r="D98" s="58">
        <f t="shared" si="5"/>
        <v>82</v>
      </c>
      <c r="E98" s="64" t="s">
        <v>340</v>
      </c>
      <c r="F98" s="66" t="s">
        <v>727</v>
      </c>
      <c r="G98" s="65" t="s">
        <v>328</v>
      </c>
      <c r="H98" s="65" t="s">
        <v>327</v>
      </c>
      <c r="I98" s="65" t="s">
        <v>326</v>
      </c>
      <c r="J98" s="65" t="s">
        <v>325</v>
      </c>
      <c r="K98" s="61"/>
      <c r="L98" s="61"/>
      <c r="M98" s="61"/>
      <c r="N98" s="61"/>
    </row>
    <row r="99" spans="1:14" ht="30" customHeight="1" x14ac:dyDescent="0.2">
      <c r="A99" s="58">
        <v>83</v>
      </c>
      <c r="B99" s="58" t="str">
        <f t="shared" si="3"/>
        <v/>
      </c>
      <c r="C99" s="58" t="str">
        <f t="shared" si="4"/>
        <v>（５７）</v>
      </c>
      <c r="D99" s="58">
        <f t="shared" si="5"/>
        <v>83</v>
      </c>
      <c r="E99" s="64" t="s">
        <v>338</v>
      </c>
      <c r="F99" s="66" t="s">
        <v>951</v>
      </c>
      <c r="G99" s="65" t="s">
        <v>328</v>
      </c>
      <c r="H99" s="65" t="s">
        <v>327</v>
      </c>
      <c r="I99" s="65" t="s">
        <v>326</v>
      </c>
      <c r="J99" s="65" t="s">
        <v>325</v>
      </c>
      <c r="K99" s="61"/>
      <c r="L99" s="61"/>
      <c r="M99" s="61"/>
      <c r="N99" s="61"/>
    </row>
    <row r="100" spans="1:14" ht="30" customHeight="1" x14ac:dyDescent="0.2">
      <c r="A100" s="58">
        <v>84</v>
      </c>
      <c r="B100" s="58" t="str">
        <f t="shared" si="3"/>
        <v/>
      </c>
      <c r="C100" s="58" t="str">
        <f t="shared" si="4"/>
        <v>（５８）</v>
      </c>
      <c r="D100" s="58">
        <f t="shared" si="5"/>
        <v>84</v>
      </c>
      <c r="E100" s="64" t="s">
        <v>336</v>
      </c>
      <c r="F100" s="66" t="s">
        <v>950</v>
      </c>
      <c r="G100" s="65" t="s">
        <v>328</v>
      </c>
      <c r="H100" s="65" t="s">
        <v>327</v>
      </c>
      <c r="I100" s="65" t="s">
        <v>326</v>
      </c>
      <c r="J100" s="65" t="s">
        <v>325</v>
      </c>
      <c r="K100" s="61"/>
      <c r="L100" s="61"/>
      <c r="M100" s="61"/>
      <c r="N100" s="61"/>
    </row>
    <row r="101" spans="1:14" ht="30" customHeight="1" x14ac:dyDescent="0.2">
      <c r="A101" s="58">
        <v>85</v>
      </c>
      <c r="B101" s="58" t="str">
        <f t="shared" si="3"/>
        <v/>
      </c>
      <c r="C101" s="58" t="str">
        <f t="shared" si="4"/>
        <v>（５９）</v>
      </c>
      <c r="D101" s="58">
        <f t="shared" si="5"/>
        <v>85</v>
      </c>
      <c r="E101" s="64" t="s">
        <v>334</v>
      </c>
      <c r="F101" s="66" t="s">
        <v>724</v>
      </c>
      <c r="G101" s="65" t="s">
        <v>328</v>
      </c>
      <c r="H101" s="65" t="s">
        <v>327</v>
      </c>
      <c r="I101" s="65" t="s">
        <v>326</v>
      </c>
      <c r="J101" s="65" t="s">
        <v>325</v>
      </c>
      <c r="K101" s="61"/>
      <c r="L101" s="61"/>
      <c r="M101" s="61"/>
      <c r="N101" s="61"/>
    </row>
    <row r="102" spans="1:14" ht="30" customHeight="1" x14ac:dyDescent="0.2">
      <c r="A102" s="58">
        <v>86</v>
      </c>
      <c r="B102" s="58" t="str">
        <f t="shared" si="3"/>
        <v/>
      </c>
      <c r="C102" s="58" t="str">
        <f t="shared" si="4"/>
        <v>（６０）</v>
      </c>
      <c r="D102" s="58">
        <f t="shared" si="5"/>
        <v>86</v>
      </c>
      <c r="E102" s="64" t="s">
        <v>332</v>
      </c>
      <c r="F102" s="66" t="s">
        <v>722</v>
      </c>
      <c r="G102" s="65" t="s">
        <v>328</v>
      </c>
      <c r="H102" s="65" t="s">
        <v>327</v>
      </c>
      <c r="I102" s="65" t="s">
        <v>326</v>
      </c>
      <c r="J102" s="65" t="s">
        <v>325</v>
      </c>
      <c r="K102" s="61"/>
      <c r="L102" s="61"/>
      <c r="M102" s="61"/>
      <c r="N102" s="61"/>
    </row>
    <row r="103" spans="1:14" ht="30" customHeight="1" x14ac:dyDescent="0.2">
      <c r="A103" s="58">
        <v>87</v>
      </c>
      <c r="B103" s="58" t="str">
        <f t="shared" si="3"/>
        <v/>
      </c>
      <c r="C103" s="58" t="str">
        <f t="shared" si="4"/>
        <v>（６１）</v>
      </c>
      <c r="D103" s="58">
        <f t="shared" si="5"/>
        <v>87</v>
      </c>
      <c r="E103" s="64" t="s">
        <v>330</v>
      </c>
      <c r="F103" s="66" t="s">
        <v>721</v>
      </c>
      <c r="G103" s="65" t="s">
        <v>328</v>
      </c>
      <c r="H103" s="65" t="s">
        <v>327</v>
      </c>
      <c r="I103" s="65" t="s">
        <v>326</v>
      </c>
      <c r="J103" s="65" t="s">
        <v>325</v>
      </c>
      <c r="K103" s="61"/>
      <c r="L103" s="61"/>
      <c r="M103" s="61"/>
      <c r="N103" s="61"/>
    </row>
    <row r="104" spans="1:14" ht="30" customHeight="1" x14ac:dyDescent="0.2">
      <c r="A104" s="58">
        <v>88</v>
      </c>
      <c r="B104" s="58" t="str">
        <f t="shared" si="3"/>
        <v/>
      </c>
      <c r="C104" s="58" t="str">
        <f t="shared" si="4"/>
        <v>（６２）</v>
      </c>
      <c r="D104" s="58">
        <f t="shared" si="5"/>
        <v>88</v>
      </c>
      <c r="E104" s="64" t="s">
        <v>626</v>
      </c>
      <c r="F104" s="66" t="s">
        <v>949</v>
      </c>
      <c r="G104" s="65" t="s">
        <v>328</v>
      </c>
      <c r="H104" s="65" t="s">
        <v>327</v>
      </c>
      <c r="I104" s="65" t="s">
        <v>326</v>
      </c>
      <c r="J104" s="65" t="s">
        <v>325</v>
      </c>
      <c r="K104" s="61"/>
      <c r="L104" s="61"/>
      <c r="M104" s="61"/>
      <c r="N104" s="61"/>
    </row>
    <row r="105" spans="1:14" ht="30" customHeight="1" x14ac:dyDescent="0.2">
      <c r="B105" s="58" t="str">
        <f t="shared" si="3"/>
        <v/>
      </c>
      <c r="C105" s="58" t="str">
        <f t="shared" si="4"/>
        <v/>
      </c>
      <c r="D105" s="58" t="str">
        <f t="shared" si="5"/>
        <v/>
      </c>
      <c r="E105" s="114" t="s">
        <v>832</v>
      </c>
      <c r="F105" s="115"/>
      <c r="G105" s="115"/>
      <c r="H105" s="115"/>
      <c r="I105" s="115"/>
      <c r="J105" s="115"/>
      <c r="K105" s="115"/>
      <c r="L105" s="115"/>
      <c r="M105" s="115"/>
      <c r="N105" s="116"/>
    </row>
    <row r="106" spans="1:14" ht="30" customHeight="1" x14ac:dyDescent="0.2">
      <c r="A106" s="58">
        <v>89</v>
      </c>
      <c r="B106" s="58" t="str">
        <f t="shared" si="3"/>
        <v/>
      </c>
      <c r="C106" s="58" t="str">
        <f t="shared" si="4"/>
        <v>（６３）</v>
      </c>
      <c r="D106" s="58">
        <f t="shared" si="5"/>
        <v>89</v>
      </c>
      <c r="E106" s="64" t="s">
        <v>623</v>
      </c>
      <c r="F106" s="63" t="s">
        <v>622</v>
      </c>
      <c r="G106" s="62" t="s">
        <v>621</v>
      </c>
      <c r="H106" s="61"/>
      <c r="I106" s="61"/>
      <c r="J106" s="61"/>
      <c r="K106" s="61"/>
      <c r="L106" s="61"/>
      <c r="M106" s="61"/>
      <c r="N106" s="61"/>
    </row>
  </sheetData>
  <mergeCells count="10">
    <mergeCell ref="G5:N5"/>
    <mergeCell ref="E5:E6"/>
    <mergeCell ref="F5:F6"/>
    <mergeCell ref="E39:N39"/>
    <mergeCell ref="E105:N105"/>
    <mergeCell ref="E61:N61"/>
    <mergeCell ref="E69:N69"/>
    <mergeCell ref="E78:N78"/>
    <mergeCell ref="E92:N92"/>
    <mergeCell ref="E53:N53"/>
  </mergeCells>
  <phoneticPr fontId="1"/>
  <pageMargins left="0.70866141732283472" right="0.70866141732283472" top="0.74803149606299213" bottom="0.74803149606299213" header="0.31496062992125984" footer="0.31496062992125984"/>
  <pageSetup paperSize="9" scale="51" fitToHeight="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15"/>
  <sheetViews>
    <sheetView zoomScaleNormal="100" workbookViewId="0"/>
  </sheetViews>
  <sheetFormatPr defaultColWidth="9" defaultRowHeight="30" customHeight="1" x14ac:dyDescent="0.2"/>
  <cols>
    <col min="1" max="4" width="9" style="58"/>
    <col min="5" max="5" width="9" style="59"/>
    <col min="6" max="6" width="70.6328125" style="59" customWidth="1"/>
    <col min="7" max="16384" width="9" style="58"/>
  </cols>
  <sheetData>
    <row r="1" spans="1:35" s="91" customFormat="1" ht="19" x14ac:dyDescent="0.2">
      <c r="A1" s="96" t="s">
        <v>620</v>
      </c>
      <c r="B1" s="96"/>
      <c r="C1" s="96"/>
      <c r="D1" s="96"/>
      <c r="E1" s="94"/>
      <c r="F1" s="94"/>
      <c r="G1" s="93"/>
      <c r="H1" s="93"/>
      <c r="I1" s="93"/>
      <c r="J1" s="93"/>
      <c r="K1" s="92"/>
      <c r="L1" s="92"/>
      <c r="M1" s="92"/>
      <c r="N1" s="92"/>
    </row>
    <row r="2" spans="1:35" s="91" customFormat="1" ht="21" x14ac:dyDescent="0.2">
      <c r="A2" s="95" t="s">
        <v>829</v>
      </c>
      <c r="B2" s="95"/>
      <c r="C2" s="95"/>
      <c r="D2" s="95"/>
      <c r="E2" s="94"/>
      <c r="F2" s="94"/>
      <c r="G2" s="93"/>
      <c r="H2" s="93"/>
      <c r="I2" s="93"/>
      <c r="J2" s="93"/>
      <c r="K2" s="92"/>
      <c r="L2" s="92"/>
      <c r="M2" s="92"/>
      <c r="N2" s="92"/>
    </row>
    <row r="3" spans="1:35" s="87" customFormat="1" ht="19" x14ac:dyDescent="0.2">
      <c r="A3" s="89"/>
      <c r="B3" s="89"/>
      <c r="C3" s="89"/>
      <c r="D3" s="89"/>
      <c r="E3" s="90" t="s">
        <v>1050</v>
      </c>
      <c r="F3" s="90"/>
      <c r="G3" s="89"/>
      <c r="H3" s="89"/>
      <c r="I3" s="89"/>
      <c r="J3" s="89"/>
      <c r="K3" s="88"/>
      <c r="L3" s="88"/>
      <c r="M3" s="88"/>
      <c r="N3" s="88"/>
    </row>
    <row r="4" spans="1:35" ht="30" customHeight="1" x14ac:dyDescent="0.15">
      <c r="F4" s="86"/>
    </row>
    <row r="5" spans="1:35" ht="30" customHeight="1" x14ac:dyDescent="0.2">
      <c r="E5" s="124" t="s">
        <v>617</v>
      </c>
      <c r="F5" s="124" t="s">
        <v>616</v>
      </c>
      <c r="G5" s="123" t="s">
        <v>615</v>
      </c>
      <c r="H5" s="123"/>
      <c r="I5" s="123"/>
      <c r="J5" s="123"/>
      <c r="K5" s="123"/>
      <c r="L5" s="123"/>
      <c r="M5" s="123"/>
      <c r="N5" s="123"/>
      <c r="O5" s="58" t="s">
        <v>614</v>
      </c>
    </row>
    <row r="6" spans="1:35" ht="30" customHeight="1" x14ac:dyDescent="0.2">
      <c r="E6" s="125"/>
      <c r="F6" s="125"/>
      <c r="G6" s="84" t="s">
        <v>613</v>
      </c>
      <c r="H6" s="84" t="s">
        <v>612</v>
      </c>
      <c r="I6" s="84" t="s">
        <v>611</v>
      </c>
      <c r="J6" s="84" t="s">
        <v>610</v>
      </c>
      <c r="K6" s="84" t="s">
        <v>609</v>
      </c>
      <c r="L6" s="84" t="s">
        <v>608</v>
      </c>
      <c r="M6" s="84" t="s">
        <v>607</v>
      </c>
      <c r="N6" s="84" t="s">
        <v>606</v>
      </c>
    </row>
    <row r="7" spans="1:35" s="60" customFormat="1" ht="40" customHeight="1" x14ac:dyDescent="0.2">
      <c r="E7" s="83" t="s">
        <v>827</v>
      </c>
      <c r="F7" s="82"/>
      <c r="G7" s="81"/>
      <c r="H7" s="81"/>
      <c r="I7" s="81"/>
      <c r="J7" s="81"/>
      <c r="K7" s="81"/>
      <c r="L7" s="81"/>
      <c r="M7" s="81"/>
      <c r="N7" s="80"/>
    </row>
    <row r="8" spans="1:35" ht="30" customHeight="1" x14ac:dyDescent="0.2">
      <c r="B8" s="58" t="str">
        <f>IF(A8&lt;&gt;"",B7,IF(ISERROR(FIND("　",E8)),E8,""))</f>
        <v>（１）</v>
      </c>
      <c r="C8" s="58" t="str">
        <f>IF(A8&lt;&gt;"", B8&amp;E8, "")</f>
        <v/>
      </c>
      <c r="D8" s="58" t="str">
        <f>IF(A8=0,"",A8)</f>
        <v/>
      </c>
      <c r="E8" s="64" t="s">
        <v>826</v>
      </c>
      <c r="F8" s="75" t="s">
        <v>825</v>
      </c>
      <c r="G8" s="61"/>
      <c r="H8" s="61"/>
      <c r="I8" s="61"/>
      <c r="J8" s="61"/>
      <c r="K8" s="61"/>
      <c r="L8" s="61"/>
      <c r="M8" s="61"/>
      <c r="N8" s="61"/>
      <c r="P8" s="60"/>
      <c r="Q8" s="60"/>
      <c r="R8" s="60"/>
      <c r="S8" s="60"/>
      <c r="T8" s="60"/>
      <c r="U8" s="60"/>
      <c r="V8" s="60"/>
      <c r="W8" s="60"/>
      <c r="X8" s="60"/>
      <c r="Y8" s="60"/>
      <c r="Z8" s="60"/>
      <c r="AA8" s="60"/>
      <c r="AB8" s="60"/>
      <c r="AC8" s="60"/>
      <c r="AD8" s="60"/>
      <c r="AE8" s="60"/>
      <c r="AF8" s="60"/>
      <c r="AG8" s="60"/>
      <c r="AH8" s="60"/>
      <c r="AI8" s="60"/>
    </row>
    <row r="9" spans="1:35" ht="30" customHeight="1" x14ac:dyDescent="0.2">
      <c r="A9" s="58">
        <v>1</v>
      </c>
      <c r="B9" s="58" t="str">
        <f t="shared" ref="B9:B72" si="0">IF(A9&lt;&gt;"",B8,IF(ISERROR(FIND("　",E9)),E9,""))</f>
        <v>（１）</v>
      </c>
      <c r="C9" s="58" t="str">
        <f t="shared" ref="C9:C72" si="1">IF(A9&lt;&gt;"", B9&amp;E9, "")</f>
        <v>（１）ア</v>
      </c>
      <c r="D9" s="58">
        <f t="shared" ref="D9:D72" si="2">IF(A9=0,"",A9)</f>
        <v>1</v>
      </c>
      <c r="E9" s="79" t="s">
        <v>746</v>
      </c>
      <c r="F9" s="63" t="s">
        <v>1049</v>
      </c>
      <c r="G9" s="65" t="s">
        <v>598</v>
      </c>
      <c r="H9" s="65" t="s">
        <v>597</v>
      </c>
      <c r="I9" s="65" t="s">
        <v>596</v>
      </c>
      <c r="J9" s="65" t="s">
        <v>595</v>
      </c>
      <c r="K9" s="61"/>
      <c r="L9" s="61"/>
      <c r="M9" s="61"/>
      <c r="N9" s="61"/>
      <c r="P9" s="60"/>
      <c r="Q9" s="60"/>
      <c r="R9" s="60"/>
      <c r="S9" s="60"/>
      <c r="T9" s="60"/>
      <c r="U9" s="60"/>
      <c r="V9" s="60"/>
      <c r="W9" s="60"/>
      <c r="X9" s="60"/>
      <c r="Y9" s="60"/>
      <c r="Z9" s="60"/>
      <c r="AA9" s="60"/>
      <c r="AB9" s="60"/>
      <c r="AC9" s="60"/>
      <c r="AD9" s="60"/>
      <c r="AE9" s="60"/>
      <c r="AF9" s="60"/>
      <c r="AG9" s="60"/>
      <c r="AH9" s="60"/>
      <c r="AI9" s="60"/>
    </row>
    <row r="10" spans="1:35" ht="30" customHeight="1" x14ac:dyDescent="0.2">
      <c r="A10" s="58">
        <v>2</v>
      </c>
      <c r="B10" s="58" t="str">
        <f t="shared" si="0"/>
        <v>（１）</v>
      </c>
      <c r="C10" s="58" t="str">
        <f t="shared" si="1"/>
        <v>（１）イ</v>
      </c>
      <c r="D10" s="58">
        <f t="shared" si="2"/>
        <v>2</v>
      </c>
      <c r="E10" s="79" t="s">
        <v>744</v>
      </c>
      <c r="F10" s="63" t="s">
        <v>1048</v>
      </c>
      <c r="G10" s="65" t="s">
        <v>598</v>
      </c>
      <c r="H10" s="65" t="s">
        <v>597</v>
      </c>
      <c r="I10" s="65" t="s">
        <v>596</v>
      </c>
      <c r="J10" s="65" t="s">
        <v>595</v>
      </c>
      <c r="K10" s="61"/>
      <c r="L10" s="61"/>
      <c r="M10" s="61"/>
      <c r="N10" s="61"/>
      <c r="P10" s="60"/>
      <c r="Q10" s="60"/>
      <c r="R10" s="60"/>
      <c r="S10" s="60"/>
      <c r="T10" s="60"/>
      <c r="U10" s="60"/>
      <c r="V10" s="60"/>
      <c r="W10" s="60"/>
      <c r="X10" s="60"/>
      <c r="Y10" s="60"/>
      <c r="Z10" s="60"/>
      <c r="AA10" s="60"/>
      <c r="AB10" s="60"/>
      <c r="AC10" s="60"/>
      <c r="AD10" s="60"/>
      <c r="AE10" s="60"/>
      <c r="AF10" s="60"/>
      <c r="AG10" s="60"/>
      <c r="AH10" s="60"/>
      <c r="AI10" s="60"/>
    </row>
    <row r="11" spans="1:35" ht="30" customHeight="1" x14ac:dyDescent="0.2">
      <c r="A11" s="58">
        <v>3</v>
      </c>
      <c r="B11" s="58" t="str">
        <f t="shared" si="0"/>
        <v>（１）</v>
      </c>
      <c r="C11" s="58" t="str">
        <f t="shared" si="1"/>
        <v>（１）ウ</v>
      </c>
      <c r="D11" s="58">
        <f t="shared" si="2"/>
        <v>3</v>
      </c>
      <c r="E11" s="79" t="s">
        <v>742</v>
      </c>
      <c r="F11" s="63" t="s">
        <v>600</v>
      </c>
      <c r="G11" s="65" t="s">
        <v>598</v>
      </c>
      <c r="H11" s="65" t="s">
        <v>597</v>
      </c>
      <c r="I11" s="65" t="s">
        <v>596</v>
      </c>
      <c r="J11" s="65" t="s">
        <v>595</v>
      </c>
      <c r="K11" s="61"/>
      <c r="L11" s="61"/>
      <c r="M11" s="61"/>
      <c r="N11" s="61"/>
      <c r="P11" s="60"/>
      <c r="Q11" s="60"/>
      <c r="R11" s="60"/>
      <c r="S11" s="60"/>
      <c r="T11" s="60"/>
      <c r="U11" s="60"/>
      <c r="V11" s="60"/>
      <c r="W11" s="60"/>
      <c r="X11" s="60"/>
      <c r="Y11" s="60"/>
      <c r="Z11" s="60"/>
      <c r="AA11" s="60"/>
      <c r="AB11" s="60"/>
      <c r="AC11" s="60"/>
      <c r="AD11" s="60"/>
      <c r="AE11" s="60"/>
      <c r="AF11" s="60"/>
      <c r="AG11" s="60"/>
      <c r="AH11" s="60"/>
      <c r="AI11" s="60"/>
    </row>
    <row r="12" spans="1:35" ht="30" customHeight="1" x14ac:dyDescent="0.2">
      <c r="A12" s="58">
        <v>4</v>
      </c>
      <c r="B12" s="58" t="str">
        <f t="shared" si="0"/>
        <v>（１）</v>
      </c>
      <c r="C12" s="58" t="str">
        <f t="shared" si="1"/>
        <v>（１）エ</v>
      </c>
      <c r="D12" s="58">
        <f t="shared" si="2"/>
        <v>4</v>
      </c>
      <c r="E12" s="79" t="s">
        <v>740</v>
      </c>
      <c r="F12" s="63" t="s">
        <v>822</v>
      </c>
      <c r="G12" s="65" t="s">
        <v>598</v>
      </c>
      <c r="H12" s="65" t="s">
        <v>597</v>
      </c>
      <c r="I12" s="65" t="s">
        <v>596</v>
      </c>
      <c r="J12" s="65" t="s">
        <v>595</v>
      </c>
      <c r="K12" s="61"/>
      <c r="L12" s="61"/>
      <c r="M12" s="61"/>
      <c r="N12" s="61"/>
      <c r="P12" s="60"/>
      <c r="Q12" s="60"/>
      <c r="R12" s="60"/>
      <c r="S12" s="60"/>
      <c r="T12" s="60"/>
      <c r="U12" s="60"/>
      <c r="V12" s="60"/>
      <c r="W12" s="60"/>
      <c r="X12" s="60"/>
      <c r="Y12" s="60"/>
      <c r="Z12" s="60"/>
      <c r="AA12" s="60"/>
      <c r="AB12" s="60"/>
      <c r="AC12" s="60"/>
      <c r="AD12" s="60"/>
      <c r="AE12" s="60"/>
      <c r="AF12" s="60"/>
      <c r="AG12" s="60"/>
      <c r="AH12" s="60"/>
      <c r="AI12" s="60"/>
    </row>
    <row r="13" spans="1:35" ht="40" customHeight="1" x14ac:dyDescent="0.2">
      <c r="B13" s="58" t="str">
        <f t="shared" si="0"/>
        <v/>
      </c>
      <c r="C13" s="58" t="str">
        <f t="shared" si="1"/>
        <v/>
      </c>
      <c r="D13" s="58" t="str">
        <f t="shared" si="2"/>
        <v/>
      </c>
      <c r="E13" s="78" t="s">
        <v>821</v>
      </c>
      <c r="F13" s="77"/>
      <c r="G13" s="77"/>
      <c r="H13" s="77"/>
      <c r="I13" s="77"/>
      <c r="J13" s="77"/>
      <c r="K13" s="77"/>
      <c r="L13" s="77"/>
      <c r="M13" s="77"/>
      <c r="N13" s="76"/>
      <c r="P13" s="60"/>
      <c r="Q13" s="60"/>
      <c r="R13" s="60"/>
      <c r="S13" s="60"/>
      <c r="T13" s="60"/>
      <c r="U13" s="60"/>
      <c r="V13" s="60"/>
      <c r="W13" s="60"/>
      <c r="X13" s="60"/>
      <c r="Y13" s="60"/>
      <c r="Z13" s="60"/>
      <c r="AA13" s="60"/>
      <c r="AB13" s="60"/>
      <c r="AC13" s="60"/>
      <c r="AD13" s="60"/>
      <c r="AE13" s="60"/>
      <c r="AF13" s="60"/>
      <c r="AG13" s="60"/>
      <c r="AH13" s="60"/>
      <c r="AI13" s="60"/>
    </row>
    <row r="14" spans="1:35" ht="40" customHeight="1" x14ac:dyDescent="0.2">
      <c r="B14" s="58" t="str">
        <f t="shared" si="0"/>
        <v>（２）</v>
      </c>
      <c r="C14" s="58" t="str">
        <f t="shared" si="1"/>
        <v/>
      </c>
      <c r="D14" s="58" t="str">
        <f t="shared" si="2"/>
        <v/>
      </c>
      <c r="E14" s="64" t="s">
        <v>820</v>
      </c>
      <c r="F14" s="102" t="s">
        <v>1047</v>
      </c>
      <c r="G14" s="61"/>
      <c r="H14" s="61"/>
      <c r="I14" s="61"/>
      <c r="J14" s="61"/>
      <c r="K14" s="61"/>
      <c r="L14" s="61"/>
      <c r="M14" s="61"/>
      <c r="N14" s="61"/>
      <c r="O14" s="58" t="s">
        <v>1046</v>
      </c>
      <c r="P14" s="60"/>
      <c r="Q14" s="60"/>
      <c r="R14" s="60"/>
      <c r="S14" s="60"/>
      <c r="T14" s="60"/>
      <c r="U14" s="60"/>
      <c r="V14" s="60"/>
      <c r="W14" s="60"/>
      <c r="X14" s="60"/>
      <c r="Y14" s="60"/>
      <c r="Z14" s="60"/>
      <c r="AA14" s="60"/>
      <c r="AB14" s="60"/>
      <c r="AC14" s="60"/>
      <c r="AD14" s="60"/>
      <c r="AE14" s="60"/>
      <c r="AF14" s="60"/>
      <c r="AG14" s="60"/>
      <c r="AH14" s="60"/>
      <c r="AI14" s="60"/>
    </row>
    <row r="15" spans="1:35" ht="30" customHeight="1" x14ac:dyDescent="0.2">
      <c r="A15" s="58">
        <v>5</v>
      </c>
      <c r="B15" s="58" t="str">
        <f t="shared" si="0"/>
        <v>（２）</v>
      </c>
      <c r="C15" s="58" t="str">
        <f t="shared" si="1"/>
        <v>（２）ア</v>
      </c>
      <c r="D15" s="58">
        <f t="shared" si="2"/>
        <v>5</v>
      </c>
      <c r="E15" s="64" t="s">
        <v>746</v>
      </c>
      <c r="F15" s="63" t="s">
        <v>818</v>
      </c>
      <c r="G15" s="65" t="s">
        <v>543</v>
      </c>
      <c r="H15" s="65" t="s">
        <v>542</v>
      </c>
      <c r="I15" s="65" t="s">
        <v>769</v>
      </c>
      <c r="J15" s="65" t="s">
        <v>540</v>
      </c>
      <c r="K15" s="65" t="s">
        <v>539</v>
      </c>
      <c r="L15" s="73"/>
      <c r="M15" s="61"/>
      <c r="N15" s="61"/>
      <c r="P15" s="60"/>
      <c r="Q15" s="60"/>
      <c r="R15" s="60"/>
      <c r="S15" s="60"/>
      <c r="T15" s="60"/>
      <c r="U15" s="60"/>
      <c r="V15" s="60"/>
      <c r="W15" s="60"/>
      <c r="X15" s="60"/>
      <c r="Y15" s="60"/>
      <c r="Z15" s="60"/>
      <c r="AA15" s="60"/>
      <c r="AB15" s="60"/>
      <c r="AC15" s="60"/>
      <c r="AD15" s="60"/>
      <c r="AE15" s="60"/>
      <c r="AF15" s="60"/>
      <c r="AG15" s="60"/>
      <c r="AH15" s="60"/>
      <c r="AI15" s="60"/>
    </row>
    <row r="16" spans="1:35" ht="30" customHeight="1" x14ac:dyDescent="0.2">
      <c r="A16" s="58">
        <v>6</v>
      </c>
      <c r="B16" s="58" t="str">
        <f t="shared" si="0"/>
        <v>（２）</v>
      </c>
      <c r="C16" s="58" t="str">
        <f t="shared" si="1"/>
        <v>（２）イ</v>
      </c>
      <c r="D16" s="58">
        <f t="shared" si="2"/>
        <v>6</v>
      </c>
      <c r="E16" s="64" t="s">
        <v>744</v>
      </c>
      <c r="F16" s="63" t="s">
        <v>903</v>
      </c>
      <c r="G16" s="65" t="s">
        <v>543</v>
      </c>
      <c r="H16" s="65" t="s">
        <v>542</v>
      </c>
      <c r="I16" s="65" t="s">
        <v>769</v>
      </c>
      <c r="J16" s="65" t="s">
        <v>540</v>
      </c>
      <c r="K16" s="65" t="s">
        <v>539</v>
      </c>
      <c r="L16" s="73"/>
      <c r="M16" s="61"/>
      <c r="N16" s="61"/>
      <c r="P16" s="60"/>
      <c r="Q16" s="60"/>
      <c r="R16" s="60"/>
      <c r="S16" s="60"/>
      <c r="T16" s="60"/>
      <c r="U16" s="60"/>
      <c r="V16" s="60"/>
      <c r="W16" s="60"/>
      <c r="X16" s="60"/>
      <c r="Y16" s="60"/>
      <c r="Z16" s="60"/>
      <c r="AA16" s="60"/>
      <c r="AB16" s="60"/>
      <c r="AC16" s="60"/>
      <c r="AD16" s="60"/>
      <c r="AE16" s="60"/>
      <c r="AF16" s="60"/>
      <c r="AG16" s="60"/>
      <c r="AH16" s="60"/>
      <c r="AI16" s="60"/>
    </row>
    <row r="17" spans="1:35" ht="30" customHeight="1" x14ac:dyDescent="0.2">
      <c r="A17" s="58">
        <v>7</v>
      </c>
      <c r="B17" s="58" t="str">
        <f t="shared" si="0"/>
        <v>（２）</v>
      </c>
      <c r="C17" s="58" t="str">
        <f t="shared" si="1"/>
        <v>（２）ウ</v>
      </c>
      <c r="D17" s="58">
        <f t="shared" si="2"/>
        <v>7</v>
      </c>
      <c r="E17" s="64" t="s">
        <v>742</v>
      </c>
      <c r="F17" s="63" t="s">
        <v>1045</v>
      </c>
      <c r="G17" s="65" t="s">
        <v>543</v>
      </c>
      <c r="H17" s="65" t="s">
        <v>542</v>
      </c>
      <c r="I17" s="65" t="s">
        <v>769</v>
      </c>
      <c r="J17" s="65" t="s">
        <v>540</v>
      </c>
      <c r="K17" s="65" t="s">
        <v>539</v>
      </c>
      <c r="L17" s="73"/>
      <c r="M17" s="61"/>
      <c r="N17" s="61"/>
      <c r="P17" s="60"/>
      <c r="Q17" s="60"/>
      <c r="R17" s="60"/>
      <c r="S17" s="60"/>
      <c r="T17" s="60"/>
      <c r="U17" s="60"/>
      <c r="V17" s="60"/>
      <c r="W17" s="60"/>
      <c r="X17" s="60"/>
      <c r="Y17" s="60"/>
      <c r="Z17" s="60"/>
      <c r="AA17" s="60"/>
      <c r="AB17" s="60"/>
      <c r="AC17" s="60"/>
      <c r="AD17" s="60"/>
      <c r="AE17" s="60"/>
      <c r="AF17" s="60"/>
      <c r="AG17" s="60"/>
      <c r="AH17" s="60"/>
      <c r="AI17" s="60"/>
    </row>
    <row r="18" spans="1:35" ht="30" customHeight="1" x14ac:dyDescent="0.2">
      <c r="A18" s="58">
        <v>8</v>
      </c>
      <c r="B18" s="58" t="str">
        <f t="shared" si="0"/>
        <v>（２）</v>
      </c>
      <c r="C18" s="58" t="str">
        <f t="shared" si="1"/>
        <v>（２）エ</v>
      </c>
      <c r="D18" s="58">
        <f t="shared" si="2"/>
        <v>8</v>
      </c>
      <c r="E18" s="64" t="s">
        <v>740</v>
      </c>
      <c r="F18" s="63" t="s">
        <v>584</v>
      </c>
      <c r="G18" s="65" t="s">
        <v>543</v>
      </c>
      <c r="H18" s="65" t="s">
        <v>542</v>
      </c>
      <c r="I18" s="65" t="s">
        <v>769</v>
      </c>
      <c r="J18" s="65" t="s">
        <v>540</v>
      </c>
      <c r="K18" s="65" t="s">
        <v>539</v>
      </c>
      <c r="L18" s="73"/>
      <c r="M18" s="61"/>
      <c r="N18" s="61"/>
      <c r="P18" s="60"/>
      <c r="Q18" s="60"/>
      <c r="R18" s="60"/>
      <c r="S18" s="60"/>
      <c r="T18" s="60"/>
      <c r="U18" s="60"/>
      <c r="V18" s="60"/>
      <c r="W18" s="60"/>
      <c r="X18" s="60"/>
      <c r="Y18" s="60"/>
      <c r="Z18" s="60"/>
      <c r="AA18" s="60"/>
      <c r="AB18" s="60"/>
      <c r="AC18" s="60"/>
      <c r="AD18" s="60"/>
      <c r="AE18" s="60"/>
      <c r="AF18" s="60"/>
      <c r="AG18" s="60"/>
      <c r="AH18" s="60"/>
      <c r="AI18" s="60"/>
    </row>
    <row r="19" spans="1:35" ht="30" customHeight="1" x14ac:dyDescent="0.2">
      <c r="A19" s="58">
        <v>9</v>
      </c>
      <c r="B19" s="58" t="str">
        <f t="shared" si="0"/>
        <v>（２）</v>
      </c>
      <c r="C19" s="58" t="str">
        <f t="shared" si="1"/>
        <v>（２）オ</v>
      </c>
      <c r="D19" s="58">
        <f t="shared" si="2"/>
        <v>9</v>
      </c>
      <c r="E19" s="64" t="s">
        <v>815</v>
      </c>
      <c r="F19" s="63" t="s">
        <v>1013</v>
      </c>
      <c r="G19" s="65" t="s">
        <v>543</v>
      </c>
      <c r="H19" s="65" t="s">
        <v>542</v>
      </c>
      <c r="I19" s="65" t="s">
        <v>769</v>
      </c>
      <c r="J19" s="65" t="s">
        <v>540</v>
      </c>
      <c r="K19" s="65" t="s">
        <v>539</v>
      </c>
      <c r="L19" s="73"/>
      <c r="M19" s="61"/>
      <c r="N19" s="61"/>
      <c r="P19" s="60"/>
      <c r="Q19" s="60"/>
      <c r="R19" s="60"/>
      <c r="S19" s="60"/>
      <c r="T19" s="60"/>
      <c r="U19" s="60"/>
      <c r="V19" s="60"/>
      <c r="W19" s="60"/>
      <c r="X19" s="60"/>
      <c r="Y19" s="60"/>
      <c r="Z19" s="60"/>
      <c r="AA19" s="60"/>
      <c r="AB19" s="60"/>
      <c r="AC19" s="60"/>
      <c r="AD19" s="60"/>
      <c r="AE19" s="60"/>
      <c r="AF19" s="60"/>
      <c r="AG19" s="60"/>
      <c r="AH19" s="60"/>
      <c r="AI19" s="60"/>
    </row>
    <row r="20" spans="1:35" ht="30" customHeight="1" x14ac:dyDescent="0.2">
      <c r="A20" s="58">
        <v>10</v>
      </c>
      <c r="B20" s="58" t="str">
        <f t="shared" si="0"/>
        <v>（２）</v>
      </c>
      <c r="C20" s="58" t="str">
        <f t="shared" si="1"/>
        <v>（２）カ</v>
      </c>
      <c r="D20" s="58">
        <f t="shared" si="2"/>
        <v>10</v>
      </c>
      <c r="E20" s="64" t="s">
        <v>813</v>
      </c>
      <c r="F20" s="74" t="s">
        <v>901</v>
      </c>
      <c r="G20" s="65" t="s">
        <v>543</v>
      </c>
      <c r="H20" s="65" t="s">
        <v>542</v>
      </c>
      <c r="I20" s="65" t="s">
        <v>769</v>
      </c>
      <c r="J20" s="65" t="s">
        <v>540</v>
      </c>
      <c r="K20" s="65" t="s">
        <v>539</v>
      </c>
      <c r="L20" s="73"/>
      <c r="M20" s="61"/>
      <c r="N20" s="61"/>
      <c r="P20" s="60"/>
      <c r="Q20" s="60"/>
      <c r="R20" s="60"/>
      <c r="S20" s="60"/>
      <c r="T20" s="60"/>
      <c r="U20" s="60"/>
      <c r="V20" s="60"/>
      <c r="W20" s="60"/>
      <c r="X20" s="60"/>
      <c r="Y20" s="60"/>
      <c r="Z20" s="60"/>
      <c r="AA20" s="60"/>
      <c r="AB20" s="60"/>
      <c r="AC20" s="60"/>
      <c r="AD20" s="60"/>
      <c r="AE20" s="60"/>
      <c r="AF20" s="60"/>
      <c r="AG20" s="60"/>
      <c r="AH20" s="60"/>
      <c r="AI20" s="60"/>
    </row>
    <row r="21" spans="1:35" ht="30" customHeight="1" x14ac:dyDescent="0.2">
      <c r="A21" s="58">
        <v>11</v>
      </c>
      <c r="B21" s="58" t="str">
        <f t="shared" si="0"/>
        <v>（２）</v>
      </c>
      <c r="C21" s="58" t="str">
        <f t="shared" si="1"/>
        <v>（２）キ</v>
      </c>
      <c r="D21" s="58">
        <f t="shared" si="2"/>
        <v>11</v>
      </c>
      <c r="E21" s="64" t="s">
        <v>812</v>
      </c>
      <c r="F21" s="63" t="s">
        <v>811</v>
      </c>
      <c r="G21" s="65" t="s">
        <v>543</v>
      </c>
      <c r="H21" s="65" t="s">
        <v>542</v>
      </c>
      <c r="I21" s="65" t="s">
        <v>769</v>
      </c>
      <c r="J21" s="65" t="s">
        <v>540</v>
      </c>
      <c r="K21" s="65" t="s">
        <v>539</v>
      </c>
      <c r="L21" s="73"/>
      <c r="M21" s="61"/>
      <c r="N21" s="61"/>
      <c r="P21" s="60"/>
      <c r="Q21" s="60"/>
      <c r="R21" s="60"/>
      <c r="S21" s="60"/>
      <c r="T21" s="60"/>
      <c r="U21" s="60"/>
      <c r="V21" s="60"/>
      <c r="W21" s="60"/>
      <c r="X21" s="60"/>
      <c r="Y21" s="60"/>
      <c r="Z21" s="60"/>
      <c r="AA21" s="60"/>
      <c r="AB21" s="60"/>
      <c r="AC21" s="60"/>
      <c r="AD21" s="60"/>
      <c r="AE21" s="60"/>
      <c r="AF21" s="60"/>
      <c r="AG21" s="60"/>
      <c r="AH21" s="60"/>
      <c r="AI21" s="60"/>
    </row>
    <row r="22" spans="1:35" ht="30" customHeight="1" x14ac:dyDescent="0.2">
      <c r="A22" s="58">
        <v>12</v>
      </c>
      <c r="B22" s="58" t="str">
        <f t="shared" si="0"/>
        <v>（２）</v>
      </c>
      <c r="C22" s="58" t="str">
        <f t="shared" si="1"/>
        <v>（２）ク</v>
      </c>
      <c r="D22" s="58">
        <f t="shared" si="2"/>
        <v>12</v>
      </c>
      <c r="E22" s="64" t="s">
        <v>810</v>
      </c>
      <c r="F22" s="63" t="s">
        <v>809</v>
      </c>
      <c r="G22" s="65" t="s">
        <v>543</v>
      </c>
      <c r="H22" s="65" t="s">
        <v>542</v>
      </c>
      <c r="I22" s="65" t="s">
        <v>769</v>
      </c>
      <c r="J22" s="65" t="s">
        <v>540</v>
      </c>
      <c r="K22" s="65" t="s">
        <v>539</v>
      </c>
      <c r="L22" s="73"/>
      <c r="M22" s="61"/>
      <c r="N22" s="61"/>
      <c r="P22" s="60"/>
      <c r="Q22" s="60"/>
      <c r="R22" s="60"/>
      <c r="S22" s="60"/>
      <c r="T22" s="60"/>
      <c r="U22" s="60"/>
      <c r="V22" s="60"/>
      <c r="W22" s="60"/>
      <c r="X22" s="60"/>
      <c r="Y22" s="60"/>
      <c r="Z22" s="60"/>
      <c r="AA22" s="60"/>
      <c r="AB22" s="60"/>
      <c r="AC22" s="60"/>
      <c r="AD22" s="60"/>
      <c r="AE22" s="60"/>
      <c r="AF22" s="60"/>
      <c r="AG22" s="60"/>
      <c r="AH22" s="60"/>
      <c r="AI22" s="60"/>
    </row>
    <row r="23" spans="1:35" ht="30" customHeight="1" x14ac:dyDescent="0.2">
      <c r="A23" s="58">
        <v>13</v>
      </c>
      <c r="B23" s="58" t="str">
        <f t="shared" si="0"/>
        <v>（２）</v>
      </c>
      <c r="C23" s="58" t="str">
        <f t="shared" si="1"/>
        <v>（２）ケ</v>
      </c>
      <c r="D23" s="58">
        <f t="shared" si="2"/>
        <v>13</v>
      </c>
      <c r="E23" s="64" t="s">
        <v>808</v>
      </c>
      <c r="F23" s="63" t="s">
        <v>574</v>
      </c>
      <c r="G23" s="65" t="s">
        <v>543</v>
      </c>
      <c r="H23" s="65" t="s">
        <v>542</v>
      </c>
      <c r="I23" s="65" t="s">
        <v>769</v>
      </c>
      <c r="J23" s="65" t="s">
        <v>540</v>
      </c>
      <c r="K23" s="65" t="s">
        <v>539</v>
      </c>
      <c r="L23" s="73"/>
      <c r="M23" s="61"/>
      <c r="N23" s="61"/>
      <c r="P23" s="60"/>
      <c r="Q23" s="60"/>
      <c r="R23" s="60"/>
      <c r="S23" s="60"/>
      <c r="T23" s="60"/>
      <c r="U23" s="60"/>
      <c r="V23" s="60"/>
      <c r="W23" s="60"/>
      <c r="X23" s="60"/>
      <c r="Y23" s="60"/>
      <c r="Z23" s="60"/>
      <c r="AA23" s="60"/>
      <c r="AB23" s="60"/>
      <c r="AC23" s="60"/>
      <c r="AD23" s="60"/>
      <c r="AE23" s="60"/>
      <c r="AF23" s="60"/>
      <c r="AG23" s="60"/>
      <c r="AH23" s="60"/>
      <c r="AI23" s="60"/>
    </row>
    <row r="24" spans="1:35" ht="30" customHeight="1" x14ac:dyDescent="0.2">
      <c r="A24" s="58">
        <v>14</v>
      </c>
      <c r="B24" s="58" t="str">
        <f t="shared" si="0"/>
        <v>（２）</v>
      </c>
      <c r="C24" s="58" t="str">
        <f t="shared" si="1"/>
        <v>（２）コ</v>
      </c>
      <c r="D24" s="58">
        <f t="shared" si="2"/>
        <v>14</v>
      </c>
      <c r="E24" s="64" t="s">
        <v>807</v>
      </c>
      <c r="F24" s="63" t="s">
        <v>806</v>
      </c>
      <c r="G24" s="65" t="s">
        <v>543</v>
      </c>
      <c r="H24" s="65" t="s">
        <v>542</v>
      </c>
      <c r="I24" s="65" t="s">
        <v>769</v>
      </c>
      <c r="J24" s="65" t="s">
        <v>540</v>
      </c>
      <c r="K24" s="65" t="s">
        <v>539</v>
      </c>
      <c r="L24" s="73"/>
      <c r="M24" s="61"/>
      <c r="N24" s="61"/>
      <c r="P24" s="60"/>
      <c r="Q24" s="60"/>
      <c r="R24" s="60"/>
      <c r="S24" s="60"/>
      <c r="T24" s="60"/>
      <c r="U24" s="60"/>
      <c r="V24" s="60"/>
      <c r="W24" s="60"/>
      <c r="X24" s="60"/>
      <c r="Y24" s="60"/>
      <c r="Z24" s="60"/>
      <c r="AA24" s="60"/>
      <c r="AB24" s="60"/>
      <c r="AC24" s="60"/>
      <c r="AD24" s="60"/>
      <c r="AE24" s="60"/>
      <c r="AF24" s="60"/>
      <c r="AG24" s="60"/>
      <c r="AH24" s="60"/>
      <c r="AI24" s="60"/>
    </row>
    <row r="25" spans="1:35" ht="30" customHeight="1" x14ac:dyDescent="0.2">
      <c r="A25" s="58">
        <v>15</v>
      </c>
      <c r="B25" s="58" t="str">
        <f t="shared" si="0"/>
        <v>（２）</v>
      </c>
      <c r="C25" s="58" t="str">
        <f t="shared" si="1"/>
        <v>（２）サ</v>
      </c>
      <c r="D25" s="58">
        <f t="shared" si="2"/>
        <v>15</v>
      </c>
      <c r="E25" s="64" t="s">
        <v>805</v>
      </c>
      <c r="F25" s="63" t="s">
        <v>804</v>
      </c>
      <c r="G25" s="65" t="s">
        <v>543</v>
      </c>
      <c r="H25" s="65" t="s">
        <v>542</v>
      </c>
      <c r="I25" s="65" t="s">
        <v>769</v>
      </c>
      <c r="J25" s="65" t="s">
        <v>540</v>
      </c>
      <c r="K25" s="65" t="s">
        <v>539</v>
      </c>
      <c r="L25" s="73"/>
      <c r="M25" s="61"/>
      <c r="N25" s="61"/>
      <c r="P25" s="60"/>
      <c r="Q25" s="60"/>
      <c r="R25" s="60"/>
      <c r="S25" s="60"/>
      <c r="T25" s="60"/>
      <c r="U25" s="60"/>
      <c r="V25" s="60"/>
      <c r="W25" s="60"/>
      <c r="X25" s="60"/>
      <c r="Y25" s="60"/>
      <c r="Z25" s="60"/>
      <c r="AA25" s="60"/>
      <c r="AB25" s="60"/>
      <c r="AC25" s="60"/>
      <c r="AD25" s="60"/>
      <c r="AE25" s="60"/>
      <c r="AF25" s="60"/>
      <c r="AG25" s="60"/>
      <c r="AH25" s="60"/>
      <c r="AI25" s="60"/>
    </row>
    <row r="26" spans="1:35" ht="30" customHeight="1" x14ac:dyDescent="0.2">
      <c r="A26" s="58">
        <v>16</v>
      </c>
      <c r="B26" s="58" t="str">
        <f t="shared" si="0"/>
        <v>（２）</v>
      </c>
      <c r="C26" s="58" t="str">
        <f t="shared" si="1"/>
        <v>（２）シ</v>
      </c>
      <c r="D26" s="58">
        <f t="shared" si="2"/>
        <v>16</v>
      </c>
      <c r="E26" s="64" t="s">
        <v>803</v>
      </c>
      <c r="F26" s="63" t="s">
        <v>802</v>
      </c>
      <c r="G26" s="65" t="s">
        <v>543</v>
      </c>
      <c r="H26" s="65" t="s">
        <v>542</v>
      </c>
      <c r="I26" s="65" t="s">
        <v>769</v>
      </c>
      <c r="J26" s="65" t="s">
        <v>540</v>
      </c>
      <c r="K26" s="65" t="s">
        <v>539</v>
      </c>
      <c r="L26" s="73"/>
      <c r="M26" s="61"/>
      <c r="N26" s="61"/>
      <c r="P26" s="60"/>
      <c r="Q26" s="60"/>
      <c r="R26" s="60"/>
      <c r="S26" s="60"/>
      <c r="T26" s="60"/>
      <c r="U26" s="60"/>
      <c r="V26" s="60"/>
      <c r="W26" s="60"/>
      <c r="X26" s="60"/>
      <c r="Y26" s="60"/>
      <c r="Z26" s="60"/>
      <c r="AA26" s="60"/>
      <c r="AB26" s="60"/>
      <c r="AC26" s="60"/>
      <c r="AD26" s="60"/>
      <c r="AE26" s="60"/>
      <c r="AF26" s="60"/>
      <c r="AG26" s="60"/>
      <c r="AH26" s="60"/>
      <c r="AI26" s="60"/>
    </row>
    <row r="27" spans="1:35" ht="30" customHeight="1" x14ac:dyDescent="0.2">
      <c r="A27" s="58">
        <v>17</v>
      </c>
      <c r="B27" s="58" t="str">
        <f t="shared" si="0"/>
        <v>（２）</v>
      </c>
      <c r="C27" s="58" t="str">
        <f t="shared" si="1"/>
        <v>（２）ス</v>
      </c>
      <c r="D27" s="58">
        <f t="shared" si="2"/>
        <v>17</v>
      </c>
      <c r="E27" s="64" t="s">
        <v>801</v>
      </c>
      <c r="F27" s="63" t="s">
        <v>566</v>
      </c>
      <c r="G27" s="65" t="s">
        <v>543</v>
      </c>
      <c r="H27" s="65" t="s">
        <v>542</v>
      </c>
      <c r="I27" s="65" t="s">
        <v>769</v>
      </c>
      <c r="J27" s="65" t="s">
        <v>540</v>
      </c>
      <c r="K27" s="65" t="s">
        <v>539</v>
      </c>
      <c r="L27" s="73"/>
      <c r="M27" s="61"/>
      <c r="N27" s="61"/>
      <c r="P27" s="60"/>
      <c r="Q27" s="60"/>
      <c r="R27" s="60"/>
      <c r="S27" s="60"/>
      <c r="T27" s="60"/>
      <c r="U27" s="60"/>
      <c r="V27" s="60"/>
      <c r="W27" s="60"/>
      <c r="X27" s="60"/>
      <c r="Y27" s="60"/>
      <c r="Z27" s="60"/>
      <c r="AA27" s="60"/>
      <c r="AB27" s="60"/>
      <c r="AC27" s="60"/>
      <c r="AD27" s="60"/>
      <c r="AE27" s="60"/>
      <c r="AF27" s="60"/>
      <c r="AG27" s="60"/>
      <c r="AH27" s="60"/>
      <c r="AI27" s="60"/>
    </row>
    <row r="28" spans="1:35" ht="30" customHeight="1" x14ac:dyDescent="0.2">
      <c r="A28" s="58">
        <v>18</v>
      </c>
      <c r="B28" s="58" t="str">
        <f t="shared" si="0"/>
        <v>（２）</v>
      </c>
      <c r="C28" s="58" t="str">
        <f t="shared" si="1"/>
        <v>（２）セ</v>
      </c>
      <c r="D28" s="58">
        <f t="shared" si="2"/>
        <v>18</v>
      </c>
      <c r="E28" s="64" t="s">
        <v>800</v>
      </c>
      <c r="F28" s="63" t="s">
        <v>564</v>
      </c>
      <c r="G28" s="65" t="s">
        <v>543</v>
      </c>
      <c r="H28" s="65" t="s">
        <v>542</v>
      </c>
      <c r="I28" s="65" t="s">
        <v>769</v>
      </c>
      <c r="J28" s="65" t="s">
        <v>540</v>
      </c>
      <c r="K28" s="65" t="s">
        <v>539</v>
      </c>
      <c r="L28" s="73"/>
      <c r="M28" s="61"/>
      <c r="N28" s="61"/>
      <c r="P28" s="60"/>
      <c r="Q28" s="60"/>
      <c r="R28" s="60"/>
      <c r="S28" s="60"/>
      <c r="T28" s="60"/>
      <c r="U28" s="60"/>
      <c r="V28" s="60"/>
      <c r="W28" s="60"/>
      <c r="X28" s="60"/>
      <c r="Y28" s="60"/>
      <c r="Z28" s="60"/>
      <c r="AA28" s="60"/>
      <c r="AB28" s="60"/>
      <c r="AC28" s="60"/>
      <c r="AD28" s="60"/>
      <c r="AE28" s="60"/>
      <c r="AF28" s="60"/>
      <c r="AG28" s="60"/>
      <c r="AH28" s="60"/>
      <c r="AI28" s="60"/>
    </row>
    <row r="29" spans="1:35" ht="30" customHeight="1" x14ac:dyDescent="0.2">
      <c r="A29" s="58">
        <v>19</v>
      </c>
      <c r="B29" s="58" t="str">
        <f t="shared" si="0"/>
        <v>（２）</v>
      </c>
      <c r="C29" s="58" t="str">
        <f t="shared" si="1"/>
        <v>（２）ソ</v>
      </c>
      <c r="D29" s="58">
        <f t="shared" si="2"/>
        <v>19</v>
      </c>
      <c r="E29" s="64" t="s">
        <v>799</v>
      </c>
      <c r="F29" s="63" t="s">
        <v>798</v>
      </c>
      <c r="G29" s="65" t="s">
        <v>543</v>
      </c>
      <c r="H29" s="65" t="s">
        <v>542</v>
      </c>
      <c r="I29" s="65" t="s">
        <v>769</v>
      </c>
      <c r="J29" s="65" t="s">
        <v>540</v>
      </c>
      <c r="K29" s="65" t="s">
        <v>539</v>
      </c>
      <c r="L29" s="73"/>
      <c r="M29" s="61"/>
      <c r="N29" s="61"/>
      <c r="P29" s="60"/>
      <c r="Q29" s="60"/>
      <c r="R29" s="60"/>
      <c r="S29" s="60"/>
      <c r="T29" s="60"/>
      <c r="U29" s="60"/>
      <c r="V29" s="60"/>
      <c r="W29" s="60"/>
      <c r="X29" s="60"/>
      <c r="Y29" s="60"/>
      <c r="Z29" s="60"/>
      <c r="AA29" s="60"/>
      <c r="AB29" s="60"/>
      <c r="AC29" s="60"/>
      <c r="AD29" s="60"/>
      <c r="AE29" s="60"/>
      <c r="AF29" s="60"/>
      <c r="AG29" s="60"/>
      <c r="AH29" s="60"/>
      <c r="AI29" s="60"/>
    </row>
    <row r="30" spans="1:35" ht="30" customHeight="1" x14ac:dyDescent="0.2">
      <c r="A30" s="58">
        <v>20</v>
      </c>
      <c r="B30" s="58" t="str">
        <f t="shared" si="0"/>
        <v>（２）</v>
      </c>
      <c r="C30" s="58" t="str">
        <f t="shared" si="1"/>
        <v>（２）タ</v>
      </c>
      <c r="D30" s="58">
        <f t="shared" si="2"/>
        <v>20</v>
      </c>
      <c r="E30" s="64" t="s">
        <v>797</v>
      </c>
      <c r="F30" s="63" t="s">
        <v>560</v>
      </c>
      <c r="G30" s="65" t="s">
        <v>543</v>
      </c>
      <c r="H30" s="65" t="s">
        <v>542</v>
      </c>
      <c r="I30" s="65" t="s">
        <v>769</v>
      </c>
      <c r="J30" s="65" t="s">
        <v>540</v>
      </c>
      <c r="K30" s="65" t="s">
        <v>539</v>
      </c>
      <c r="L30" s="73"/>
      <c r="M30" s="61"/>
      <c r="N30" s="61"/>
      <c r="P30" s="60"/>
      <c r="Q30" s="60"/>
      <c r="R30" s="60"/>
      <c r="S30" s="60"/>
      <c r="T30" s="60"/>
      <c r="U30" s="60"/>
      <c r="V30" s="60"/>
      <c r="W30" s="60"/>
      <c r="X30" s="60"/>
      <c r="Y30" s="60"/>
      <c r="Z30" s="60"/>
      <c r="AA30" s="60"/>
      <c r="AB30" s="60"/>
      <c r="AC30" s="60"/>
      <c r="AD30" s="60"/>
      <c r="AE30" s="60"/>
      <c r="AF30" s="60"/>
      <c r="AG30" s="60"/>
      <c r="AH30" s="60"/>
      <c r="AI30" s="60"/>
    </row>
    <row r="31" spans="1:35" ht="30" customHeight="1" x14ac:dyDescent="0.2">
      <c r="A31" s="58">
        <v>21</v>
      </c>
      <c r="B31" s="58" t="str">
        <f t="shared" si="0"/>
        <v>（２）</v>
      </c>
      <c r="C31" s="58" t="str">
        <f t="shared" si="1"/>
        <v>（２）チ</v>
      </c>
      <c r="D31" s="58">
        <f t="shared" si="2"/>
        <v>21</v>
      </c>
      <c r="E31" s="64" t="s">
        <v>796</v>
      </c>
      <c r="F31" s="63" t="s">
        <v>894</v>
      </c>
      <c r="G31" s="65" t="s">
        <v>543</v>
      </c>
      <c r="H31" s="65" t="s">
        <v>542</v>
      </c>
      <c r="I31" s="65" t="s">
        <v>769</v>
      </c>
      <c r="J31" s="65" t="s">
        <v>540</v>
      </c>
      <c r="K31" s="65" t="s">
        <v>539</v>
      </c>
      <c r="L31" s="73"/>
      <c r="M31" s="61"/>
      <c r="N31" s="61"/>
      <c r="P31" s="60"/>
      <c r="Q31" s="60"/>
      <c r="R31" s="60"/>
      <c r="S31" s="60"/>
      <c r="T31" s="60"/>
      <c r="U31" s="60"/>
      <c r="V31" s="60"/>
      <c r="W31" s="60"/>
      <c r="X31" s="60"/>
      <c r="Y31" s="60"/>
      <c r="Z31" s="60"/>
      <c r="AA31" s="60"/>
      <c r="AB31" s="60"/>
      <c r="AC31" s="60"/>
      <c r="AD31" s="60"/>
      <c r="AE31" s="60"/>
      <c r="AF31" s="60"/>
      <c r="AG31" s="60"/>
      <c r="AH31" s="60"/>
      <c r="AI31" s="60"/>
    </row>
    <row r="32" spans="1:35" ht="30" customHeight="1" x14ac:dyDescent="0.2">
      <c r="A32" s="58">
        <v>22</v>
      </c>
      <c r="B32" s="58" t="str">
        <f t="shared" si="0"/>
        <v>（２）</v>
      </c>
      <c r="C32" s="58" t="str">
        <f t="shared" si="1"/>
        <v>（２）ツ</v>
      </c>
      <c r="D32" s="58">
        <f t="shared" si="2"/>
        <v>22</v>
      </c>
      <c r="E32" s="64" t="s">
        <v>794</v>
      </c>
      <c r="F32" s="63" t="s">
        <v>893</v>
      </c>
      <c r="G32" s="65" t="s">
        <v>543</v>
      </c>
      <c r="H32" s="65" t="s">
        <v>542</v>
      </c>
      <c r="I32" s="65" t="s">
        <v>769</v>
      </c>
      <c r="J32" s="65" t="s">
        <v>540</v>
      </c>
      <c r="K32" s="65" t="s">
        <v>539</v>
      </c>
      <c r="L32" s="73"/>
      <c r="M32" s="61"/>
      <c r="N32" s="61"/>
      <c r="P32" s="60"/>
      <c r="Q32" s="60"/>
      <c r="R32" s="60"/>
      <c r="S32" s="60"/>
      <c r="T32" s="60"/>
      <c r="U32" s="60"/>
      <c r="V32" s="60"/>
      <c r="W32" s="60"/>
      <c r="X32" s="60"/>
      <c r="Y32" s="60"/>
      <c r="Z32" s="60"/>
      <c r="AA32" s="60"/>
      <c r="AB32" s="60"/>
      <c r="AC32" s="60"/>
      <c r="AD32" s="60"/>
      <c r="AE32" s="60"/>
      <c r="AF32" s="60"/>
      <c r="AG32" s="60"/>
      <c r="AH32" s="60"/>
      <c r="AI32" s="60"/>
    </row>
    <row r="33" spans="1:35" ht="30" customHeight="1" x14ac:dyDescent="0.2">
      <c r="A33" s="58">
        <v>23</v>
      </c>
      <c r="B33" s="58" t="str">
        <f t="shared" si="0"/>
        <v>（２）</v>
      </c>
      <c r="C33" s="58" t="str">
        <f t="shared" si="1"/>
        <v>（２）テ</v>
      </c>
      <c r="D33" s="58">
        <f t="shared" si="2"/>
        <v>23</v>
      </c>
      <c r="E33" s="64" t="s">
        <v>792</v>
      </c>
      <c r="F33" s="63" t="s">
        <v>791</v>
      </c>
      <c r="G33" s="65" t="s">
        <v>543</v>
      </c>
      <c r="H33" s="65" t="s">
        <v>542</v>
      </c>
      <c r="I33" s="65" t="s">
        <v>769</v>
      </c>
      <c r="J33" s="65" t="s">
        <v>540</v>
      </c>
      <c r="K33" s="65" t="s">
        <v>539</v>
      </c>
      <c r="L33" s="73"/>
      <c r="M33" s="61"/>
      <c r="N33" s="61"/>
      <c r="P33" s="60"/>
      <c r="Q33" s="60"/>
      <c r="R33" s="60"/>
      <c r="S33" s="60"/>
      <c r="T33" s="60"/>
      <c r="U33" s="60"/>
      <c r="V33" s="60"/>
      <c r="W33" s="60"/>
      <c r="X33" s="60"/>
      <c r="Y33" s="60"/>
      <c r="Z33" s="60"/>
      <c r="AA33" s="60"/>
      <c r="AB33" s="60"/>
      <c r="AC33" s="60"/>
      <c r="AD33" s="60"/>
      <c r="AE33" s="60"/>
      <c r="AF33" s="60"/>
      <c r="AG33" s="60"/>
      <c r="AH33" s="60"/>
      <c r="AI33" s="60"/>
    </row>
    <row r="34" spans="1:35" ht="30" customHeight="1" x14ac:dyDescent="0.2">
      <c r="A34" s="58">
        <v>24</v>
      </c>
      <c r="B34" s="58" t="str">
        <f t="shared" si="0"/>
        <v>（２）</v>
      </c>
      <c r="C34" s="58" t="str">
        <f t="shared" si="1"/>
        <v>（２）ト</v>
      </c>
      <c r="D34" s="58">
        <f t="shared" si="2"/>
        <v>24</v>
      </c>
      <c r="E34" s="64" t="s">
        <v>790</v>
      </c>
      <c r="F34" s="63" t="s">
        <v>789</v>
      </c>
      <c r="G34" s="65" t="s">
        <v>543</v>
      </c>
      <c r="H34" s="65" t="s">
        <v>542</v>
      </c>
      <c r="I34" s="65" t="s">
        <v>769</v>
      </c>
      <c r="J34" s="65" t="s">
        <v>540</v>
      </c>
      <c r="K34" s="65" t="s">
        <v>539</v>
      </c>
      <c r="L34" s="73"/>
      <c r="M34" s="61"/>
      <c r="N34" s="61"/>
      <c r="P34" s="60"/>
      <c r="Q34" s="60"/>
      <c r="R34" s="60"/>
      <c r="S34" s="60"/>
      <c r="T34" s="60"/>
      <c r="U34" s="60"/>
      <c r="V34" s="60"/>
      <c r="W34" s="60"/>
      <c r="X34" s="60"/>
      <c r="Y34" s="60"/>
      <c r="Z34" s="60"/>
      <c r="AA34" s="60"/>
      <c r="AB34" s="60"/>
      <c r="AC34" s="60"/>
      <c r="AD34" s="60"/>
      <c r="AE34" s="60"/>
      <c r="AF34" s="60"/>
      <c r="AG34" s="60"/>
      <c r="AH34" s="60"/>
      <c r="AI34" s="60"/>
    </row>
    <row r="35" spans="1:35" ht="30" customHeight="1" x14ac:dyDescent="0.2">
      <c r="A35" s="58">
        <v>25</v>
      </c>
      <c r="B35" s="58" t="str">
        <f t="shared" si="0"/>
        <v>（２）</v>
      </c>
      <c r="C35" s="58" t="str">
        <f t="shared" si="1"/>
        <v>（２）ナ</v>
      </c>
      <c r="D35" s="58">
        <f t="shared" si="2"/>
        <v>25</v>
      </c>
      <c r="E35" s="64" t="s">
        <v>788</v>
      </c>
      <c r="F35" s="63" t="s">
        <v>1044</v>
      </c>
      <c r="G35" s="65" t="s">
        <v>543</v>
      </c>
      <c r="H35" s="65" t="s">
        <v>542</v>
      </c>
      <c r="I35" s="65" t="s">
        <v>769</v>
      </c>
      <c r="J35" s="65" t="s">
        <v>540</v>
      </c>
      <c r="K35" s="65" t="s">
        <v>539</v>
      </c>
      <c r="L35" s="73"/>
      <c r="M35" s="61"/>
      <c r="N35" s="61"/>
      <c r="O35" s="58" t="s">
        <v>1042</v>
      </c>
      <c r="P35" s="60"/>
      <c r="Q35" s="60"/>
      <c r="R35" s="60"/>
      <c r="S35" s="60"/>
      <c r="T35" s="60"/>
      <c r="U35" s="60"/>
      <c r="V35" s="60"/>
      <c r="W35" s="60"/>
      <c r="X35" s="60"/>
      <c r="Y35" s="60"/>
      <c r="Z35" s="60"/>
      <c r="AA35" s="60"/>
      <c r="AB35" s="60"/>
      <c r="AC35" s="60"/>
      <c r="AD35" s="60"/>
      <c r="AE35" s="60"/>
      <c r="AF35" s="60"/>
      <c r="AG35" s="60"/>
      <c r="AH35" s="60"/>
      <c r="AI35" s="60"/>
    </row>
    <row r="36" spans="1:35" ht="30" customHeight="1" x14ac:dyDescent="0.2">
      <c r="A36" s="58">
        <v>26</v>
      </c>
      <c r="B36" s="58" t="str">
        <f t="shared" si="0"/>
        <v>（２）</v>
      </c>
      <c r="C36" s="58" t="str">
        <f t="shared" si="1"/>
        <v>（２）ニ</v>
      </c>
      <c r="D36" s="58">
        <f t="shared" si="2"/>
        <v>26</v>
      </c>
      <c r="E36" s="64" t="s">
        <v>786</v>
      </c>
      <c r="F36" s="63" t="s">
        <v>1043</v>
      </c>
      <c r="G36" s="65" t="s">
        <v>543</v>
      </c>
      <c r="H36" s="65" t="s">
        <v>542</v>
      </c>
      <c r="I36" s="65" t="s">
        <v>769</v>
      </c>
      <c r="J36" s="65" t="s">
        <v>540</v>
      </c>
      <c r="K36" s="65" t="s">
        <v>539</v>
      </c>
      <c r="L36" s="73"/>
      <c r="M36" s="61"/>
      <c r="N36" s="61"/>
      <c r="O36" s="58" t="s">
        <v>1042</v>
      </c>
      <c r="P36" s="60"/>
      <c r="Q36" s="60"/>
      <c r="R36" s="60"/>
      <c r="S36" s="60"/>
      <c r="T36" s="60"/>
      <c r="U36" s="60"/>
      <c r="V36" s="60"/>
      <c r="W36" s="60"/>
      <c r="X36" s="60"/>
      <c r="Y36" s="60"/>
      <c r="Z36" s="60"/>
      <c r="AA36" s="60"/>
      <c r="AB36" s="60"/>
      <c r="AC36" s="60"/>
      <c r="AD36" s="60"/>
      <c r="AE36" s="60"/>
      <c r="AF36" s="60"/>
      <c r="AG36" s="60"/>
      <c r="AH36" s="60"/>
      <c r="AI36" s="60"/>
    </row>
    <row r="37" spans="1:35" ht="30" customHeight="1" x14ac:dyDescent="0.2">
      <c r="A37" s="58">
        <v>27</v>
      </c>
      <c r="B37" s="58" t="str">
        <f t="shared" si="0"/>
        <v>（２）</v>
      </c>
      <c r="C37" s="58" t="str">
        <f t="shared" si="1"/>
        <v>（２）ヌ</v>
      </c>
      <c r="D37" s="58">
        <f t="shared" si="2"/>
        <v>27</v>
      </c>
      <c r="E37" s="64" t="s">
        <v>784</v>
      </c>
      <c r="F37" s="63" t="s">
        <v>783</v>
      </c>
      <c r="G37" s="65" t="s">
        <v>543</v>
      </c>
      <c r="H37" s="65" t="s">
        <v>542</v>
      </c>
      <c r="I37" s="65" t="s">
        <v>769</v>
      </c>
      <c r="J37" s="65" t="s">
        <v>540</v>
      </c>
      <c r="K37" s="65" t="s">
        <v>539</v>
      </c>
      <c r="L37" s="73"/>
      <c r="M37" s="61"/>
      <c r="N37" s="61"/>
      <c r="O37" s="58" t="s">
        <v>1042</v>
      </c>
      <c r="P37" s="60"/>
      <c r="Q37" s="60"/>
      <c r="R37" s="60"/>
      <c r="S37" s="60"/>
      <c r="T37" s="60"/>
      <c r="U37" s="60"/>
      <c r="V37" s="60"/>
      <c r="W37" s="60"/>
      <c r="X37" s="60"/>
      <c r="Y37" s="60"/>
      <c r="Z37" s="60"/>
      <c r="AA37" s="60"/>
      <c r="AB37" s="60"/>
      <c r="AC37" s="60"/>
      <c r="AD37" s="60"/>
      <c r="AE37" s="60"/>
      <c r="AF37" s="60"/>
      <c r="AG37" s="60"/>
      <c r="AH37" s="60"/>
      <c r="AI37" s="60"/>
    </row>
    <row r="38" spans="1:35" ht="30" customHeight="1" x14ac:dyDescent="0.2">
      <c r="A38" s="58">
        <v>28</v>
      </c>
      <c r="B38" s="58" t="str">
        <f t="shared" si="0"/>
        <v>（２）</v>
      </c>
      <c r="C38" s="58" t="str">
        <f t="shared" si="1"/>
        <v>（２）ネ</v>
      </c>
      <c r="D38" s="58">
        <f t="shared" si="2"/>
        <v>28</v>
      </c>
      <c r="E38" s="64" t="s">
        <v>782</v>
      </c>
      <c r="F38" s="63" t="s">
        <v>781</v>
      </c>
      <c r="G38" s="65" t="s">
        <v>543</v>
      </c>
      <c r="H38" s="65" t="s">
        <v>542</v>
      </c>
      <c r="I38" s="65" t="s">
        <v>769</v>
      </c>
      <c r="J38" s="65" t="s">
        <v>540</v>
      </c>
      <c r="K38" s="65" t="s">
        <v>539</v>
      </c>
      <c r="L38" s="73"/>
      <c r="M38" s="61"/>
      <c r="N38" s="61"/>
      <c r="O38" s="58" t="s">
        <v>1042</v>
      </c>
      <c r="P38" s="60"/>
      <c r="Q38" s="60"/>
      <c r="R38" s="60"/>
      <c r="S38" s="60"/>
      <c r="T38" s="60"/>
      <c r="U38" s="60"/>
      <c r="V38" s="60"/>
      <c r="W38" s="60"/>
      <c r="X38" s="60"/>
      <c r="Y38" s="60"/>
      <c r="Z38" s="60"/>
      <c r="AA38" s="60"/>
      <c r="AB38" s="60"/>
      <c r="AC38" s="60"/>
      <c r="AD38" s="60"/>
      <c r="AE38" s="60"/>
      <c r="AF38" s="60"/>
      <c r="AG38" s="60"/>
      <c r="AH38" s="60"/>
      <c r="AI38" s="60"/>
    </row>
    <row r="39" spans="1:35" ht="30" customHeight="1" x14ac:dyDescent="0.2">
      <c r="B39" s="58" t="str">
        <f t="shared" si="0"/>
        <v/>
      </c>
      <c r="C39" s="58" t="str">
        <f t="shared" si="1"/>
        <v/>
      </c>
      <c r="D39" s="58" t="str">
        <f t="shared" si="2"/>
        <v/>
      </c>
      <c r="E39" s="117" t="s">
        <v>890</v>
      </c>
      <c r="F39" s="127"/>
      <c r="G39" s="127"/>
      <c r="H39" s="127"/>
      <c r="I39" s="127"/>
      <c r="J39" s="127"/>
      <c r="K39" s="127"/>
      <c r="L39" s="127"/>
      <c r="M39" s="127"/>
      <c r="N39" s="128"/>
      <c r="P39" s="60"/>
      <c r="Q39" s="60"/>
      <c r="R39" s="60"/>
      <c r="S39" s="60"/>
      <c r="T39" s="60"/>
      <c r="U39" s="60"/>
      <c r="V39" s="60"/>
      <c r="W39" s="60"/>
      <c r="X39" s="60"/>
      <c r="Y39" s="60"/>
      <c r="Z39" s="60"/>
      <c r="AA39" s="60"/>
      <c r="AB39" s="60"/>
      <c r="AC39" s="60"/>
      <c r="AD39" s="60"/>
      <c r="AE39" s="60"/>
      <c r="AF39" s="60"/>
      <c r="AG39" s="60"/>
      <c r="AH39" s="60"/>
      <c r="AI39" s="60"/>
    </row>
    <row r="40" spans="1:35" ht="30" customHeight="1" x14ac:dyDescent="0.2">
      <c r="A40" s="58">
        <v>29</v>
      </c>
      <c r="B40" s="58" t="str">
        <f t="shared" si="0"/>
        <v/>
      </c>
      <c r="C40" s="58" t="str">
        <f t="shared" si="1"/>
        <v>（３）</v>
      </c>
      <c r="D40" s="58">
        <f t="shared" si="2"/>
        <v>29</v>
      </c>
      <c r="E40" s="64" t="s">
        <v>779</v>
      </c>
      <c r="F40" s="63" t="s">
        <v>1041</v>
      </c>
      <c r="G40" s="65" t="s">
        <v>882</v>
      </c>
      <c r="H40" s="65" t="s">
        <v>768</v>
      </c>
      <c r="I40" s="65" t="s">
        <v>878</v>
      </c>
      <c r="J40" s="65" t="s">
        <v>770</v>
      </c>
      <c r="K40" s="65" t="s">
        <v>877</v>
      </c>
      <c r="L40" s="61"/>
      <c r="M40" s="61"/>
      <c r="N40" s="61"/>
      <c r="P40" s="60"/>
      <c r="Q40" s="60"/>
      <c r="R40" s="60"/>
      <c r="S40" s="60"/>
      <c r="T40" s="60"/>
      <c r="U40" s="60"/>
      <c r="V40" s="60"/>
      <c r="W40" s="60"/>
      <c r="X40" s="60"/>
      <c r="Y40" s="60"/>
      <c r="Z40" s="60"/>
      <c r="AA40" s="60"/>
      <c r="AB40" s="60"/>
      <c r="AC40" s="60"/>
      <c r="AD40" s="60"/>
      <c r="AE40" s="60"/>
      <c r="AF40" s="60"/>
      <c r="AG40" s="60"/>
      <c r="AH40" s="60"/>
      <c r="AI40" s="60"/>
    </row>
    <row r="41" spans="1:35" ht="30" customHeight="1" x14ac:dyDescent="0.2">
      <c r="A41" s="58">
        <v>30</v>
      </c>
      <c r="B41" s="58" t="str">
        <f t="shared" si="0"/>
        <v/>
      </c>
      <c r="C41" s="58" t="str">
        <f t="shared" si="1"/>
        <v>（４）</v>
      </c>
      <c r="D41" s="58">
        <f t="shared" si="2"/>
        <v>30</v>
      </c>
      <c r="E41" s="64" t="s">
        <v>535</v>
      </c>
      <c r="F41" s="63" t="s">
        <v>888</v>
      </c>
      <c r="G41" s="65" t="s">
        <v>882</v>
      </c>
      <c r="H41" s="65" t="s">
        <v>768</v>
      </c>
      <c r="I41" s="65" t="s">
        <v>878</v>
      </c>
      <c r="J41" s="65" t="s">
        <v>770</v>
      </c>
      <c r="K41" s="65" t="s">
        <v>877</v>
      </c>
      <c r="L41" s="61"/>
      <c r="M41" s="61"/>
      <c r="N41" s="61"/>
      <c r="P41" s="60"/>
      <c r="Q41" s="60"/>
      <c r="R41" s="60"/>
      <c r="S41" s="60"/>
      <c r="T41" s="60"/>
      <c r="U41" s="60"/>
      <c r="V41" s="60"/>
      <c r="W41" s="60"/>
      <c r="X41" s="60"/>
      <c r="Y41" s="60"/>
      <c r="Z41" s="60"/>
      <c r="AA41" s="60"/>
      <c r="AB41" s="60"/>
      <c r="AC41" s="60"/>
      <c r="AD41" s="60"/>
      <c r="AE41" s="60"/>
      <c r="AF41" s="60"/>
      <c r="AG41" s="60"/>
      <c r="AH41" s="60"/>
      <c r="AI41" s="60"/>
    </row>
    <row r="42" spans="1:35" ht="30" customHeight="1" x14ac:dyDescent="0.2">
      <c r="A42" s="58">
        <v>31</v>
      </c>
      <c r="B42" s="58" t="str">
        <f t="shared" si="0"/>
        <v/>
      </c>
      <c r="C42" s="58" t="str">
        <f t="shared" si="1"/>
        <v>（５）</v>
      </c>
      <c r="D42" s="58">
        <f t="shared" si="2"/>
        <v>31</v>
      </c>
      <c r="E42" s="64" t="s">
        <v>533</v>
      </c>
      <c r="F42" s="63" t="s">
        <v>1040</v>
      </c>
      <c r="G42" s="65" t="s">
        <v>882</v>
      </c>
      <c r="H42" s="65" t="s">
        <v>768</v>
      </c>
      <c r="I42" s="65" t="s">
        <v>878</v>
      </c>
      <c r="J42" s="65" t="s">
        <v>770</v>
      </c>
      <c r="K42" s="65" t="s">
        <v>877</v>
      </c>
      <c r="L42" s="61"/>
      <c r="M42" s="61"/>
      <c r="N42" s="61"/>
      <c r="P42" s="60"/>
      <c r="Q42" s="60"/>
      <c r="R42" s="60"/>
      <c r="S42" s="60"/>
      <c r="T42" s="60"/>
      <c r="U42" s="60"/>
      <c r="V42" s="60"/>
      <c r="W42" s="60"/>
      <c r="X42" s="60"/>
      <c r="Y42" s="60"/>
      <c r="Z42" s="60"/>
      <c r="AA42" s="60"/>
      <c r="AB42" s="60"/>
      <c r="AC42" s="60"/>
      <c r="AD42" s="60"/>
      <c r="AE42" s="60"/>
      <c r="AF42" s="60"/>
      <c r="AG42" s="60"/>
      <c r="AH42" s="60"/>
      <c r="AI42" s="60"/>
    </row>
    <row r="43" spans="1:35" ht="30" customHeight="1" x14ac:dyDescent="0.2">
      <c r="A43" s="58">
        <v>32</v>
      </c>
      <c r="B43" s="58" t="str">
        <f t="shared" si="0"/>
        <v/>
      </c>
      <c r="C43" s="58" t="str">
        <f t="shared" si="1"/>
        <v>（６）</v>
      </c>
      <c r="D43" s="58">
        <f t="shared" si="2"/>
        <v>32</v>
      </c>
      <c r="E43" s="64" t="s">
        <v>531</v>
      </c>
      <c r="F43" s="63" t="s">
        <v>1039</v>
      </c>
      <c r="G43" s="65" t="s">
        <v>882</v>
      </c>
      <c r="H43" s="65" t="s">
        <v>768</v>
      </c>
      <c r="I43" s="65" t="s">
        <v>878</v>
      </c>
      <c r="J43" s="65" t="s">
        <v>770</v>
      </c>
      <c r="K43" s="65" t="s">
        <v>877</v>
      </c>
      <c r="L43" s="61"/>
      <c r="M43" s="61"/>
      <c r="N43" s="61"/>
      <c r="P43" s="60"/>
      <c r="Q43" s="60"/>
      <c r="R43" s="60"/>
      <c r="S43" s="60"/>
      <c r="T43" s="60"/>
      <c r="U43" s="60"/>
      <c r="V43" s="60"/>
      <c r="W43" s="60"/>
      <c r="X43" s="60"/>
      <c r="Y43" s="60"/>
      <c r="Z43" s="60"/>
      <c r="AA43" s="60"/>
      <c r="AB43" s="60"/>
      <c r="AC43" s="60"/>
      <c r="AD43" s="60"/>
      <c r="AE43" s="60"/>
      <c r="AF43" s="60"/>
      <c r="AG43" s="60"/>
      <c r="AH43" s="60"/>
      <c r="AI43" s="60"/>
    </row>
    <row r="44" spans="1:35" ht="30" customHeight="1" x14ac:dyDescent="0.2">
      <c r="A44" s="58">
        <v>33</v>
      </c>
      <c r="B44" s="58" t="str">
        <f t="shared" si="0"/>
        <v/>
      </c>
      <c r="C44" s="58" t="str">
        <f t="shared" si="1"/>
        <v>（７）</v>
      </c>
      <c r="D44" s="58">
        <f t="shared" si="2"/>
        <v>33</v>
      </c>
      <c r="E44" s="64" t="s">
        <v>529</v>
      </c>
      <c r="F44" s="63" t="s">
        <v>885</v>
      </c>
      <c r="G44" s="65" t="s">
        <v>882</v>
      </c>
      <c r="H44" s="65" t="s">
        <v>768</v>
      </c>
      <c r="I44" s="65" t="s">
        <v>878</v>
      </c>
      <c r="J44" s="65" t="s">
        <v>770</v>
      </c>
      <c r="K44" s="65" t="s">
        <v>877</v>
      </c>
      <c r="L44" s="61"/>
      <c r="M44" s="61"/>
      <c r="N44" s="61"/>
      <c r="P44" s="60"/>
      <c r="Q44" s="60"/>
      <c r="R44" s="60"/>
      <c r="S44" s="60"/>
      <c r="T44" s="60"/>
      <c r="U44" s="60"/>
      <c r="V44" s="60"/>
      <c r="W44" s="60"/>
      <c r="X44" s="60"/>
      <c r="Y44" s="60"/>
      <c r="Z44" s="60"/>
      <c r="AA44" s="60"/>
      <c r="AB44" s="60"/>
      <c r="AC44" s="60"/>
      <c r="AD44" s="60"/>
      <c r="AE44" s="60"/>
      <c r="AF44" s="60"/>
      <c r="AG44" s="60"/>
      <c r="AH44" s="60"/>
      <c r="AI44" s="60"/>
    </row>
    <row r="45" spans="1:35" ht="30" customHeight="1" x14ac:dyDescent="0.2">
      <c r="A45" s="58">
        <v>34</v>
      </c>
      <c r="B45" s="58" t="str">
        <f t="shared" si="0"/>
        <v/>
      </c>
      <c r="C45" s="58" t="str">
        <f t="shared" si="1"/>
        <v>（８）</v>
      </c>
      <c r="D45" s="58">
        <f t="shared" si="2"/>
        <v>34</v>
      </c>
      <c r="E45" s="64" t="s">
        <v>527</v>
      </c>
      <c r="F45" s="63" t="s">
        <v>884</v>
      </c>
      <c r="G45" s="65" t="s">
        <v>882</v>
      </c>
      <c r="H45" s="65" t="s">
        <v>768</v>
      </c>
      <c r="I45" s="65" t="s">
        <v>878</v>
      </c>
      <c r="J45" s="65" t="s">
        <v>770</v>
      </c>
      <c r="K45" s="65" t="s">
        <v>877</v>
      </c>
      <c r="L45" s="61"/>
      <c r="M45" s="61"/>
      <c r="N45" s="61"/>
      <c r="P45" s="60"/>
      <c r="Q45" s="60"/>
      <c r="R45" s="60"/>
      <c r="S45" s="60"/>
      <c r="T45" s="60"/>
      <c r="U45" s="60"/>
      <c r="V45" s="60"/>
      <c r="W45" s="60"/>
      <c r="X45" s="60"/>
      <c r="Y45" s="60"/>
      <c r="Z45" s="60"/>
      <c r="AA45" s="60"/>
      <c r="AB45" s="60"/>
      <c r="AC45" s="60"/>
      <c r="AD45" s="60"/>
      <c r="AE45" s="60"/>
      <c r="AF45" s="60"/>
      <c r="AG45" s="60"/>
      <c r="AH45" s="60"/>
      <c r="AI45" s="60"/>
    </row>
    <row r="46" spans="1:35" ht="30" customHeight="1" x14ac:dyDescent="0.2">
      <c r="A46" s="58">
        <v>35</v>
      </c>
      <c r="B46" s="58" t="str">
        <f t="shared" si="0"/>
        <v/>
      </c>
      <c r="C46" s="58" t="str">
        <f t="shared" si="1"/>
        <v>（９）</v>
      </c>
      <c r="D46" s="58">
        <f t="shared" si="2"/>
        <v>35</v>
      </c>
      <c r="E46" s="64" t="s">
        <v>525</v>
      </c>
      <c r="F46" s="63" t="s">
        <v>883</v>
      </c>
      <c r="G46" s="65" t="s">
        <v>882</v>
      </c>
      <c r="H46" s="65" t="s">
        <v>768</v>
      </c>
      <c r="I46" s="65" t="s">
        <v>878</v>
      </c>
      <c r="J46" s="65" t="s">
        <v>770</v>
      </c>
      <c r="K46" s="65" t="s">
        <v>877</v>
      </c>
      <c r="L46" s="61"/>
      <c r="M46" s="61"/>
      <c r="N46" s="61"/>
      <c r="P46" s="60"/>
      <c r="Q46" s="60"/>
      <c r="R46" s="60"/>
      <c r="S46" s="60"/>
      <c r="T46" s="60"/>
      <c r="U46" s="60"/>
      <c r="V46" s="60"/>
      <c r="W46" s="60"/>
      <c r="X46" s="60"/>
      <c r="Y46" s="60"/>
      <c r="Z46" s="60"/>
      <c r="AA46" s="60"/>
      <c r="AB46" s="60"/>
      <c r="AC46" s="60"/>
      <c r="AD46" s="60"/>
      <c r="AE46" s="60"/>
      <c r="AF46" s="60"/>
      <c r="AG46" s="60"/>
      <c r="AH46" s="60"/>
      <c r="AI46" s="60"/>
    </row>
    <row r="47" spans="1:35" ht="30" customHeight="1" x14ac:dyDescent="0.2">
      <c r="A47" s="58">
        <v>36</v>
      </c>
      <c r="B47" s="58" t="str">
        <f t="shared" si="0"/>
        <v/>
      </c>
      <c r="C47" s="58" t="str">
        <f t="shared" si="1"/>
        <v>（１０）</v>
      </c>
      <c r="D47" s="58">
        <f t="shared" si="2"/>
        <v>36</v>
      </c>
      <c r="E47" s="64" t="s">
        <v>523</v>
      </c>
      <c r="F47" s="63" t="s">
        <v>1038</v>
      </c>
      <c r="G47" s="65" t="s">
        <v>882</v>
      </c>
      <c r="H47" s="65" t="s">
        <v>768</v>
      </c>
      <c r="I47" s="65" t="s">
        <v>878</v>
      </c>
      <c r="J47" s="65" t="s">
        <v>770</v>
      </c>
      <c r="K47" s="65" t="s">
        <v>877</v>
      </c>
      <c r="L47" s="61"/>
      <c r="M47" s="61"/>
      <c r="N47" s="61"/>
      <c r="P47" s="60"/>
      <c r="Q47" s="60"/>
      <c r="R47" s="60"/>
      <c r="S47" s="60"/>
      <c r="T47" s="60"/>
      <c r="U47" s="60"/>
      <c r="V47" s="60"/>
      <c r="W47" s="60"/>
      <c r="X47" s="60"/>
      <c r="Y47" s="60"/>
      <c r="Z47" s="60"/>
      <c r="AA47" s="60"/>
      <c r="AB47" s="60"/>
      <c r="AC47" s="60"/>
      <c r="AD47" s="60"/>
      <c r="AE47" s="60"/>
      <c r="AF47" s="60"/>
      <c r="AG47" s="60"/>
      <c r="AH47" s="60"/>
      <c r="AI47" s="60"/>
    </row>
    <row r="48" spans="1:35" ht="30" customHeight="1" x14ac:dyDescent="0.2">
      <c r="B48" s="58" t="str">
        <f t="shared" si="0"/>
        <v/>
      </c>
      <c r="C48" s="58" t="str">
        <f t="shared" si="1"/>
        <v/>
      </c>
      <c r="D48" s="58" t="str">
        <f t="shared" si="2"/>
        <v/>
      </c>
      <c r="E48" s="117" t="s">
        <v>766</v>
      </c>
      <c r="F48" s="127"/>
      <c r="G48" s="127"/>
      <c r="H48" s="127"/>
      <c r="I48" s="127"/>
      <c r="J48" s="127"/>
      <c r="K48" s="127"/>
      <c r="L48" s="127"/>
      <c r="M48" s="127"/>
      <c r="N48" s="128"/>
      <c r="P48" s="60"/>
      <c r="Q48" s="60"/>
      <c r="R48" s="60"/>
      <c r="S48" s="60"/>
      <c r="T48" s="60"/>
      <c r="U48" s="60"/>
      <c r="V48" s="60"/>
      <c r="W48" s="60"/>
      <c r="X48" s="60"/>
      <c r="Y48" s="60"/>
      <c r="Z48" s="60"/>
      <c r="AA48" s="60"/>
      <c r="AB48" s="60"/>
      <c r="AC48" s="60"/>
      <c r="AD48" s="60"/>
      <c r="AE48" s="60"/>
      <c r="AF48" s="60"/>
      <c r="AG48" s="60"/>
      <c r="AH48" s="60"/>
      <c r="AI48" s="60"/>
    </row>
    <row r="49" spans="1:35" ht="30" customHeight="1" x14ac:dyDescent="0.2">
      <c r="A49" s="58">
        <v>37</v>
      </c>
      <c r="B49" s="58" t="str">
        <f t="shared" si="0"/>
        <v/>
      </c>
      <c r="C49" s="58" t="str">
        <f t="shared" si="1"/>
        <v>（１１）</v>
      </c>
      <c r="D49" s="58">
        <f t="shared" si="2"/>
        <v>37</v>
      </c>
      <c r="E49" s="64" t="s">
        <v>521</v>
      </c>
      <c r="F49" s="63" t="s">
        <v>1037</v>
      </c>
      <c r="G49" s="65" t="s">
        <v>992</v>
      </c>
      <c r="H49" s="65" t="s">
        <v>680</v>
      </c>
      <c r="I49" s="65" t="s">
        <v>991</v>
      </c>
      <c r="J49" s="65" t="s">
        <v>990</v>
      </c>
      <c r="K49" s="61"/>
      <c r="L49" s="61"/>
      <c r="M49" s="61"/>
      <c r="N49" s="61"/>
      <c r="P49" s="60"/>
      <c r="Q49" s="60"/>
      <c r="R49" s="60"/>
      <c r="S49" s="60"/>
      <c r="T49" s="60"/>
      <c r="U49" s="60"/>
      <c r="V49" s="60"/>
      <c r="W49" s="60"/>
      <c r="X49" s="60"/>
      <c r="Y49" s="60"/>
      <c r="Z49" s="60"/>
      <c r="AA49" s="60"/>
      <c r="AB49" s="60"/>
      <c r="AC49" s="60"/>
      <c r="AD49" s="60"/>
      <c r="AE49" s="60"/>
      <c r="AF49" s="60"/>
      <c r="AG49" s="60"/>
      <c r="AH49" s="60"/>
      <c r="AI49" s="60"/>
    </row>
    <row r="50" spans="1:35" ht="30" customHeight="1" x14ac:dyDescent="0.2">
      <c r="A50" s="58">
        <v>38</v>
      </c>
      <c r="B50" s="58" t="str">
        <f t="shared" si="0"/>
        <v/>
      </c>
      <c r="C50" s="58" t="str">
        <f t="shared" si="1"/>
        <v>（１２）</v>
      </c>
      <c r="D50" s="58">
        <f t="shared" si="2"/>
        <v>38</v>
      </c>
      <c r="E50" s="64" t="s">
        <v>519</v>
      </c>
      <c r="F50" s="63" t="s">
        <v>1036</v>
      </c>
      <c r="G50" s="65" t="s">
        <v>419</v>
      </c>
      <c r="H50" s="65" t="s">
        <v>418</v>
      </c>
      <c r="I50" s="65" t="s">
        <v>506</v>
      </c>
      <c r="J50" s="65" t="s">
        <v>505</v>
      </c>
      <c r="K50" s="61"/>
      <c r="L50" s="61"/>
      <c r="M50" s="61"/>
      <c r="N50" s="61"/>
      <c r="P50" s="60"/>
      <c r="Q50" s="60"/>
      <c r="R50" s="60"/>
      <c r="S50" s="60"/>
      <c r="T50" s="60"/>
      <c r="U50" s="60"/>
      <c r="V50" s="60"/>
      <c r="W50" s="60"/>
      <c r="X50" s="60"/>
      <c r="Y50" s="60"/>
      <c r="Z50" s="60"/>
      <c r="AA50" s="60"/>
      <c r="AB50" s="60"/>
      <c r="AC50" s="60"/>
      <c r="AD50" s="60"/>
      <c r="AE50" s="60"/>
      <c r="AF50" s="60"/>
      <c r="AG50" s="60"/>
      <c r="AH50" s="60"/>
      <c r="AI50" s="60"/>
    </row>
    <row r="51" spans="1:35" ht="30" customHeight="1" x14ac:dyDescent="0.2">
      <c r="A51" s="58">
        <v>39</v>
      </c>
      <c r="B51" s="58" t="str">
        <f t="shared" si="0"/>
        <v/>
      </c>
      <c r="C51" s="58" t="str">
        <f t="shared" si="1"/>
        <v>（１３）</v>
      </c>
      <c r="D51" s="58">
        <f t="shared" si="2"/>
        <v>39</v>
      </c>
      <c r="E51" s="64" t="s">
        <v>517</v>
      </c>
      <c r="F51" s="63" t="s">
        <v>763</v>
      </c>
      <c r="G51" s="65" t="s">
        <v>987</v>
      </c>
      <c r="H51" s="65" t="s">
        <v>986</v>
      </c>
      <c r="I51" s="65" t="s">
        <v>985</v>
      </c>
      <c r="J51" s="65" t="s">
        <v>984</v>
      </c>
      <c r="K51" s="61"/>
      <c r="L51" s="61"/>
      <c r="M51" s="61"/>
      <c r="N51" s="61"/>
      <c r="P51" s="60"/>
      <c r="Q51" s="60"/>
      <c r="R51" s="60"/>
      <c r="S51" s="60"/>
      <c r="T51" s="60"/>
      <c r="U51" s="60"/>
      <c r="V51" s="60"/>
      <c r="W51" s="60"/>
      <c r="X51" s="60"/>
      <c r="Y51" s="60"/>
      <c r="Z51" s="60"/>
      <c r="AA51" s="60"/>
      <c r="AB51" s="60"/>
      <c r="AC51" s="60"/>
      <c r="AD51" s="60"/>
      <c r="AE51" s="60"/>
      <c r="AF51" s="60"/>
      <c r="AG51" s="60"/>
      <c r="AH51" s="60"/>
      <c r="AI51" s="60"/>
    </row>
    <row r="52" spans="1:35" ht="30" customHeight="1" x14ac:dyDescent="0.2">
      <c r="A52" s="58">
        <v>40</v>
      </c>
      <c r="B52" s="58" t="str">
        <f t="shared" si="0"/>
        <v/>
      </c>
      <c r="C52" s="58" t="str">
        <f t="shared" si="1"/>
        <v>（１４）</v>
      </c>
      <c r="D52" s="58">
        <f t="shared" si="2"/>
        <v>40</v>
      </c>
      <c r="E52" s="64" t="s">
        <v>515</v>
      </c>
      <c r="F52" s="63" t="s">
        <v>762</v>
      </c>
      <c r="G52" s="65" t="s">
        <v>987</v>
      </c>
      <c r="H52" s="65" t="s">
        <v>986</v>
      </c>
      <c r="I52" s="65" t="s">
        <v>985</v>
      </c>
      <c r="J52" s="65" t="s">
        <v>984</v>
      </c>
      <c r="K52" s="61"/>
      <c r="L52" s="61"/>
      <c r="M52" s="61"/>
      <c r="N52" s="61"/>
      <c r="P52" s="60"/>
      <c r="Q52" s="60"/>
      <c r="R52" s="60"/>
      <c r="S52" s="60"/>
      <c r="T52" s="60"/>
      <c r="U52" s="60"/>
      <c r="V52" s="60"/>
      <c r="W52" s="60"/>
      <c r="X52" s="60"/>
      <c r="Y52" s="60"/>
      <c r="Z52" s="60"/>
      <c r="AA52" s="60"/>
      <c r="AB52" s="60"/>
      <c r="AC52" s="60"/>
      <c r="AD52" s="60"/>
      <c r="AE52" s="60"/>
      <c r="AF52" s="60"/>
      <c r="AG52" s="60"/>
      <c r="AH52" s="60"/>
      <c r="AI52" s="60"/>
    </row>
    <row r="53" spans="1:35" ht="30" customHeight="1" x14ac:dyDescent="0.2">
      <c r="A53" s="58">
        <v>41</v>
      </c>
      <c r="B53" s="58" t="str">
        <f t="shared" si="0"/>
        <v/>
      </c>
      <c r="C53" s="58" t="str">
        <f t="shared" si="1"/>
        <v>（１５）</v>
      </c>
      <c r="D53" s="58">
        <f t="shared" si="2"/>
        <v>41</v>
      </c>
      <c r="E53" s="64" t="s">
        <v>759</v>
      </c>
      <c r="F53" s="63" t="s">
        <v>758</v>
      </c>
      <c r="G53" s="65" t="s">
        <v>494</v>
      </c>
      <c r="H53" s="65" t="s">
        <v>493</v>
      </c>
      <c r="I53" s="65" t="s">
        <v>492</v>
      </c>
      <c r="J53" s="65" t="s">
        <v>491</v>
      </c>
      <c r="K53" s="61"/>
      <c r="L53" s="61"/>
      <c r="M53" s="61"/>
      <c r="N53" s="61"/>
      <c r="P53" s="60"/>
      <c r="Q53" s="60"/>
      <c r="R53" s="60"/>
      <c r="S53" s="60"/>
      <c r="T53" s="60"/>
      <c r="U53" s="60"/>
      <c r="V53" s="60"/>
      <c r="W53" s="60"/>
      <c r="X53" s="60"/>
      <c r="Y53" s="60"/>
      <c r="Z53" s="60"/>
      <c r="AA53" s="60"/>
      <c r="AB53" s="60"/>
      <c r="AC53" s="60"/>
      <c r="AD53" s="60"/>
      <c r="AE53" s="60"/>
      <c r="AF53" s="60"/>
      <c r="AG53" s="60"/>
      <c r="AH53" s="60"/>
      <c r="AI53" s="60"/>
    </row>
    <row r="54" spans="1:35" ht="30" customHeight="1" x14ac:dyDescent="0.2">
      <c r="A54" s="58">
        <v>42</v>
      </c>
      <c r="B54" s="58" t="str">
        <f t="shared" si="0"/>
        <v/>
      </c>
      <c r="C54" s="58" t="str">
        <f t="shared" si="1"/>
        <v>（１６）</v>
      </c>
      <c r="D54" s="58">
        <f t="shared" si="2"/>
        <v>42</v>
      </c>
      <c r="E54" s="64" t="s">
        <v>757</v>
      </c>
      <c r="F54" s="69" t="s">
        <v>756</v>
      </c>
      <c r="G54" s="65" t="s">
        <v>486</v>
      </c>
      <c r="H54" s="65" t="s">
        <v>401</v>
      </c>
      <c r="I54" s="65" t="s">
        <v>485</v>
      </c>
      <c r="J54" s="61"/>
      <c r="K54" s="61"/>
      <c r="L54" s="61"/>
      <c r="M54" s="61"/>
      <c r="N54" s="61"/>
      <c r="P54" s="60"/>
      <c r="Q54" s="60"/>
      <c r="R54" s="60"/>
      <c r="S54" s="60"/>
      <c r="T54" s="60"/>
      <c r="U54" s="60"/>
      <c r="V54" s="60"/>
      <c r="W54" s="60"/>
      <c r="X54" s="60"/>
      <c r="Y54" s="60"/>
      <c r="Z54" s="60"/>
      <c r="AA54" s="60"/>
      <c r="AB54" s="60"/>
      <c r="AC54" s="60"/>
      <c r="AD54" s="60"/>
      <c r="AE54" s="60"/>
      <c r="AF54" s="60"/>
      <c r="AG54" s="60"/>
      <c r="AH54" s="60"/>
      <c r="AI54" s="60"/>
    </row>
    <row r="55" spans="1:35" ht="30" customHeight="1" x14ac:dyDescent="0.2">
      <c r="A55" s="58">
        <v>43</v>
      </c>
      <c r="B55" s="58" t="str">
        <f t="shared" si="0"/>
        <v/>
      </c>
      <c r="C55" s="58" t="str">
        <f t="shared" si="1"/>
        <v>（１７）</v>
      </c>
      <c r="D55" s="58">
        <f t="shared" si="2"/>
        <v>43</v>
      </c>
      <c r="E55" s="64" t="s">
        <v>504</v>
      </c>
      <c r="F55" s="69" t="s">
        <v>1035</v>
      </c>
      <c r="G55" s="65" t="s">
        <v>486</v>
      </c>
      <c r="H55" s="65" t="s">
        <v>401</v>
      </c>
      <c r="I55" s="65" t="s">
        <v>485</v>
      </c>
      <c r="J55" s="61"/>
      <c r="K55" s="61"/>
      <c r="L55" s="61"/>
      <c r="M55" s="61"/>
      <c r="N55" s="61"/>
      <c r="P55" s="60"/>
      <c r="Q55" s="60"/>
      <c r="R55" s="60"/>
      <c r="S55" s="60"/>
      <c r="T55" s="60"/>
      <c r="U55" s="60"/>
      <c r="V55" s="60"/>
      <c r="W55" s="60"/>
      <c r="X55" s="60"/>
      <c r="Y55" s="60"/>
      <c r="Z55" s="60"/>
      <c r="AA55" s="60"/>
      <c r="AB55" s="60"/>
      <c r="AC55" s="60"/>
      <c r="AD55" s="60"/>
      <c r="AE55" s="60"/>
      <c r="AF55" s="60"/>
      <c r="AG55" s="60"/>
      <c r="AH55" s="60"/>
      <c r="AI55" s="60"/>
    </row>
    <row r="56" spans="1:35" ht="39" x14ac:dyDescent="0.2">
      <c r="B56" s="58" t="str">
        <f t="shared" si="0"/>
        <v>（１８）</v>
      </c>
      <c r="C56" s="58" t="str">
        <f t="shared" si="1"/>
        <v/>
      </c>
      <c r="D56" s="58" t="str">
        <f t="shared" si="2"/>
        <v/>
      </c>
      <c r="E56" s="64" t="s">
        <v>754</v>
      </c>
      <c r="F56" s="105" t="s">
        <v>1034</v>
      </c>
      <c r="G56" s="98"/>
      <c r="H56" s="98"/>
      <c r="I56" s="98"/>
      <c r="J56" s="98"/>
      <c r="K56" s="98"/>
      <c r="L56" s="98"/>
      <c r="M56" s="98"/>
      <c r="N56" s="97"/>
      <c r="P56" s="60"/>
      <c r="Q56" s="60"/>
      <c r="R56" s="60"/>
      <c r="S56" s="60"/>
      <c r="T56" s="60"/>
      <c r="U56" s="60"/>
      <c r="V56" s="60"/>
      <c r="W56" s="60"/>
      <c r="X56" s="60"/>
      <c r="Y56" s="60"/>
      <c r="Z56" s="60"/>
      <c r="AA56" s="60"/>
      <c r="AB56" s="60"/>
      <c r="AC56" s="60"/>
      <c r="AD56" s="60"/>
      <c r="AE56" s="60"/>
      <c r="AF56" s="60"/>
      <c r="AG56" s="60"/>
      <c r="AH56" s="60"/>
      <c r="AI56" s="60"/>
    </row>
    <row r="57" spans="1:35" ht="30" customHeight="1" x14ac:dyDescent="0.2">
      <c r="A57" s="58">
        <v>44</v>
      </c>
      <c r="B57" s="58" t="str">
        <f t="shared" si="0"/>
        <v>（１８）</v>
      </c>
      <c r="C57" s="58" t="str">
        <f t="shared" si="1"/>
        <v>（１８）ア</v>
      </c>
      <c r="D57" s="58">
        <f t="shared" si="2"/>
        <v>44</v>
      </c>
      <c r="E57" s="64" t="s">
        <v>746</v>
      </c>
      <c r="F57" s="105" t="s">
        <v>752</v>
      </c>
      <c r="G57" s="65" t="s">
        <v>1030</v>
      </c>
      <c r="H57" s="65" t="s">
        <v>1029</v>
      </c>
      <c r="I57" s="65" t="s">
        <v>1028</v>
      </c>
      <c r="J57" s="65" t="s">
        <v>1027</v>
      </c>
      <c r="K57" s="61"/>
      <c r="L57" s="61"/>
      <c r="M57" s="61"/>
      <c r="N57" s="61"/>
      <c r="P57" s="60"/>
      <c r="Q57" s="60"/>
      <c r="R57" s="60"/>
      <c r="S57" s="60"/>
      <c r="T57" s="60"/>
      <c r="U57" s="60"/>
      <c r="V57" s="60"/>
      <c r="W57" s="60"/>
      <c r="X57" s="60"/>
      <c r="Y57" s="60"/>
      <c r="Z57" s="60"/>
      <c r="AA57" s="60"/>
      <c r="AB57" s="60"/>
      <c r="AC57" s="60"/>
      <c r="AD57" s="60"/>
      <c r="AE57" s="60"/>
      <c r="AF57" s="60"/>
      <c r="AG57" s="60"/>
      <c r="AH57" s="60"/>
      <c r="AI57" s="60"/>
    </row>
    <row r="58" spans="1:35" ht="30" customHeight="1" x14ac:dyDescent="0.2">
      <c r="A58" s="58">
        <v>45</v>
      </c>
      <c r="B58" s="58" t="str">
        <f t="shared" si="0"/>
        <v>（１８）</v>
      </c>
      <c r="C58" s="58" t="str">
        <f t="shared" si="1"/>
        <v>（１８）イ</v>
      </c>
      <c r="D58" s="58">
        <f t="shared" si="2"/>
        <v>45</v>
      </c>
      <c r="E58" s="64" t="s">
        <v>744</v>
      </c>
      <c r="F58" s="105" t="s">
        <v>1033</v>
      </c>
      <c r="G58" s="65" t="s">
        <v>1030</v>
      </c>
      <c r="H58" s="65" t="s">
        <v>1029</v>
      </c>
      <c r="I58" s="65" t="s">
        <v>1028</v>
      </c>
      <c r="J58" s="65" t="s">
        <v>1027</v>
      </c>
      <c r="K58" s="61"/>
      <c r="L58" s="61"/>
      <c r="M58" s="61"/>
      <c r="N58" s="61"/>
      <c r="P58" s="60"/>
      <c r="Q58" s="60"/>
      <c r="R58" s="60"/>
      <c r="S58" s="60"/>
      <c r="T58" s="60"/>
      <c r="U58" s="60"/>
      <c r="V58" s="60"/>
      <c r="W58" s="60"/>
      <c r="X58" s="60"/>
      <c r="Y58" s="60"/>
      <c r="Z58" s="60"/>
      <c r="AA58" s="60"/>
      <c r="AB58" s="60"/>
      <c r="AC58" s="60"/>
      <c r="AD58" s="60"/>
      <c r="AE58" s="60"/>
      <c r="AF58" s="60"/>
      <c r="AG58" s="60"/>
      <c r="AH58" s="60"/>
      <c r="AI58" s="60"/>
    </row>
    <row r="59" spans="1:35" ht="30" customHeight="1" x14ac:dyDescent="0.2">
      <c r="A59" s="58">
        <v>46</v>
      </c>
      <c r="B59" s="58" t="str">
        <f t="shared" si="0"/>
        <v>（１８）</v>
      </c>
      <c r="C59" s="58" t="str">
        <f t="shared" si="1"/>
        <v>（１８）ウ</v>
      </c>
      <c r="D59" s="58">
        <f t="shared" si="2"/>
        <v>46</v>
      </c>
      <c r="E59" s="64" t="s">
        <v>742</v>
      </c>
      <c r="F59" s="105" t="s">
        <v>750</v>
      </c>
      <c r="G59" s="65" t="s">
        <v>1030</v>
      </c>
      <c r="H59" s="65" t="s">
        <v>1029</v>
      </c>
      <c r="I59" s="65" t="s">
        <v>1028</v>
      </c>
      <c r="J59" s="65" t="s">
        <v>1027</v>
      </c>
      <c r="K59" s="61"/>
      <c r="L59" s="61"/>
      <c r="M59" s="61"/>
      <c r="N59" s="61"/>
      <c r="P59" s="60"/>
      <c r="Q59" s="60"/>
      <c r="R59" s="60"/>
      <c r="S59" s="60"/>
      <c r="T59" s="60"/>
      <c r="U59" s="60"/>
      <c r="V59" s="60"/>
      <c r="W59" s="60"/>
      <c r="X59" s="60"/>
      <c r="Y59" s="60"/>
      <c r="Z59" s="60"/>
      <c r="AA59" s="60"/>
      <c r="AB59" s="60"/>
      <c r="AC59" s="60"/>
      <c r="AD59" s="60"/>
      <c r="AE59" s="60"/>
      <c r="AF59" s="60"/>
      <c r="AG59" s="60"/>
      <c r="AH59" s="60"/>
      <c r="AI59" s="60"/>
    </row>
    <row r="60" spans="1:35" ht="30" customHeight="1" x14ac:dyDescent="0.2">
      <c r="A60" s="58">
        <v>47</v>
      </c>
      <c r="B60" s="58" t="str">
        <f t="shared" si="0"/>
        <v>（１８）</v>
      </c>
      <c r="C60" s="58" t="str">
        <f t="shared" si="1"/>
        <v>（１８）エ</v>
      </c>
      <c r="D60" s="58">
        <f t="shared" si="2"/>
        <v>47</v>
      </c>
      <c r="E60" s="64" t="s">
        <v>740</v>
      </c>
      <c r="F60" s="105" t="s">
        <v>1032</v>
      </c>
      <c r="G60" s="65" t="s">
        <v>1030</v>
      </c>
      <c r="H60" s="65" t="s">
        <v>1029</v>
      </c>
      <c r="I60" s="65" t="s">
        <v>1028</v>
      </c>
      <c r="J60" s="65" t="s">
        <v>1027</v>
      </c>
      <c r="K60" s="61"/>
      <c r="L60" s="61"/>
      <c r="M60" s="61"/>
      <c r="N60" s="61"/>
      <c r="P60" s="60"/>
      <c r="Q60" s="60"/>
      <c r="R60" s="60"/>
      <c r="S60" s="60"/>
      <c r="T60" s="60"/>
      <c r="U60" s="60"/>
      <c r="V60" s="60"/>
      <c r="W60" s="60"/>
      <c r="X60" s="60"/>
      <c r="Y60" s="60"/>
      <c r="Z60" s="60"/>
      <c r="AA60" s="60"/>
      <c r="AB60" s="60"/>
      <c r="AC60" s="60"/>
      <c r="AD60" s="60"/>
      <c r="AE60" s="60"/>
      <c r="AF60" s="60"/>
      <c r="AG60" s="60"/>
      <c r="AH60" s="60"/>
      <c r="AI60" s="60"/>
    </row>
    <row r="61" spans="1:35" ht="39" x14ac:dyDescent="0.2">
      <c r="B61" s="58" t="str">
        <f t="shared" si="0"/>
        <v>（１９）</v>
      </c>
      <c r="C61" s="58" t="str">
        <f t="shared" si="1"/>
        <v/>
      </c>
      <c r="D61" s="58" t="str">
        <f t="shared" si="2"/>
        <v/>
      </c>
      <c r="E61" s="64" t="s">
        <v>748</v>
      </c>
      <c r="F61" s="101" t="s">
        <v>747</v>
      </c>
      <c r="G61" s="98"/>
      <c r="H61" s="98"/>
      <c r="I61" s="98"/>
      <c r="J61" s="98"/>
      <c r="K61" s="98"/>
      <c r="L61" s="98"/>
      <c r="M61" s="98"/>
      <c r="N61" s="97"/>
      <c r="P61" s="60"/>
      <c r="Q61" s="60"/>
      <c r="R61" s="60"/>
      <c r="S61" s="60"/>
      <c r="T61" s="60"/>
      <c r="U61" s="60"/>
      <c r="V61" s="60"/>
      <c r="W61" s="60"/>
      <c r="X61" s="60"/>
      <c r="Y61" s="60"/>
      <c r="Z61" s="60"/>
      <c r="AA61" s="60"/>
      <c r="AB61" s="60"/>
      <c r="AC61" s="60"/>
      <c r="AD61" s="60"/>
      <c r="AE61" s="60"/>
      <c r="AF61" s="60"/>
      <c r="AG61" s="60"/>
      <c r="AH61" s="60"/>
      <c r="AI61" s="60"/>
    </row>
    <row r="62" spans="1:35" ht="30" customHeight="1" x14ac:dyDescent="0.2">
      <c r="A62" s="58">
        <v>48</v>
      </c>
      <c r="B62" s="58" t="str">
        <f t="shared" si="0"/>
        <v>（１９）</v>
      </c>
      <c r="C62" s="58" t="str">
        <f t="shared" si="1"/>
        <v>（１９）ア</v>
      </c>
      <c r="D62" s="58">
        <f t="shared" si="2"/>
        <v>48</v>
      </c>
      <c r="E62" s="64" t="s">
        <v>746</v>
      </c>
      <c r="F62" s="105" t="s">
        <v>745</v>
      </c>
      <c r="G62" s="65" t="s">
        <v>1030</v>
      </c>
      <c r="H62" s="65" t="s">
        <v>1029</v>
      </c>
      <c r="I62" s="65" t="s">
        <v>1028</v>
      </c>
      <c r="J62" s="65" t="s">
        <v>1027</v>
      </c>
      <c r="K62" s="61"/>
      <c r="L62" s="61"/>
      <c r="M62" s="61"/>
      <c r="N62" s="61"/>
      <c r="P62" s="60"/>
      <c r="Q62" s="60"/>
      <c r="R62" s="60"/>
      <c r="S62" s="60"/>
      <c r="T62" s="60"/>
      <c r="U62" s="60"/>
      <c r="V62" s="60"/>
      <c r="W62" s="60"/>
      <c r="X62" s="60"/>
      <c r="Y62" s="60"/>
      <c r="Z62" s="60"/>
      <c r="AA62" s="60"/>
      <c r="AB62" s="60"/>
      <c r="AC62" s="60"/>
      <c r="AD62" s="60"/>
      <c r="AE62" s="60"/>
      <c r="AF62" s="60"/>
      <c r="AG62" s="60"/>
      <c r="AH62" s="60"/>
      <c r="AI62" s="60"/>
    </row>
    <row r="63" spans="1:35" ht="30" customHeight="1" x14ac:dyDescent="0.2">
      <c r="A63" s="58">
        <v>49</v>
      </c>
      <c r="B63" s="58" t="str">
        <f t="shared" si="0"/>
        <v>（１９）</v>
      </c>
      <c r="C63" s="58" t="str">
        <f t="shared" si="1"/>
        <v>（１９）イ</v>
      </c>
      <c r="D63" s="58">
        <f t="shared" si="2"/>
        <v>49</v>
      </c>
      <c r="E63" s="64" t="s">
        <v>744</v>
      </c>
      <c r="F63" s="105" t="s">
        <v>743</v>
      </c>
      <c r="G63" s="65" t="s">
        <v>1030</v>
      </c>
      <c r="H63" s="65" t="s">
        <v>1029</v>
      </c>
      <c r="I63" s="65" t="s">
        <v>1028</v>
      </c>
      <c r="J63" s="65" t="s">
        <v>1027</v>
      </c>
      <c r="K63" s="61"/>
      <c r="L63" s="61"/>
      <c r="M63" s="61"/>
      <c r="N63" s="61"/>
      <c r="P63" s="60"/>
      <c r="Q63" s="60"/>
      <c r="R63" s="60"/>
      <c r="S63" s="60"/>
      <c r="T63" s="60"/>
      <c r="U63" s="60"/>
      <c r="V63" s="60"/>
      <c r="W63" s="60"/>
      <c r="X63" s="60"/>
      <c r="Y63" s="60"/>
      <c r="Z63" s="60"/>
      <c r="AA63" s="60"/>
      <c r="AB63" s="60"/>
      <c r="AC63" s="60"/>
      <c r="AD63" s="60"/>
      <c r="AE63" s="60"/>
      <c r="AF63" s="60"/>
      <c r="AG63" s="60"/>
      <c r="AH63" s="60"/>
      <c r="AI63" s="60"/>
    </row>
    <row r="64" spans="1:35" ht="30" customHeight="1" x14ac:dyDescent="0.2">
      <c r="A64" s="58">
        <v>50</v>
      </c>
      <c r="B64" s="58" t="str">
        <f t="shared" si="0"/>
        <v>（１９）</v>
      </c>
      <c r="C64" s="58" t="str">
        <f t="shared" si="1"/>
        <v>（１９）ウ</v>
      </c>
      <c r="D64" s="58">
        <f t="shared" si="2"/>
        <v>50</v>
      </c>
      <c r="E64" s="64" t="s">
        <v>742</v>
      </c>
      <c r="F64" s="105" t="s">
        <v>741</v>
      </c>
      <c r="G64" s="65" t="s">
        <v>1030</v>
      </c>
      <c r="H64" s="65" t="s">
        <v>1029</v>
      </c>
      <c r="I64" s="65" t="s">
        <v>1028</v>
      </c>
      <c r="J64" s="65" t="s">
        <v>1027</v>
      </c>
      <c r="K64" s="61"/>
      <c r="L64" s="61"/>
      <c r="M64" s="61"/>
      <c r="N64" s="61"/>
      <c r="P64" s="60"/>
      <c r="Q64" s="60"/>
      <c r="R64" s="60"/>
      <c r="S64" s="60"/>
      <c r="T64" s="60"/>
      <c r="U64" s="60"/>
      <c r="V64" s="60"/>
      <c r="W64" s="60"/>
      <c r="X64" s="60"/>
      <c r="Y64" s="60"/>
      <c r="Z64" s="60"/>
      <c r="AA64" s="60"/>
      <c r="AB64" s="60"/>
      <c r="AC64" s="60"/>
      <c r="AD64" s="60"/>
      <c r="AE64" s="60"/>
      <c r="AF64" s="60"/>
      <c r="AG64" s="60"/>
      <c r="AH64" s="60"/>
      <c r="AI64" s="60"/>
    </row>
    <row r="65" spans="1:35" ht="30" customHeight="1" x14ac:dyDescent="0.2">
      <c r="A65" s="58">
        <v>51</v>
      </c>
      <c r="B65" s="58" t="str">
        <f t="shared" si="0"/>
        <v>（１９）</v>
      </c>
      <c r="C65" s="58" t="str">
        <f t="shared" si="1"/>
        <v>（１９）エ</v>
      </c>
      <c r="D65" s="58">
        <f t="shared" si="2"/>
        <v>51</v>
      </c>
      <c r="E65" s="64" t="s">
        <v>740</v>
      </c>
      <c r="F65" s="105" t="s">
        <v>1031</v>
      </c>
      <c r="G65" s="65" t="s">
        <v>1030</v>
      </c>
      <c r="H65" s="65" t="s">
        <v>1029</v>
      </c>
      <c r="I65" s="65" t="s">
        <v>1028</v>
      </c>
      <c r="J65" s="65" t="s">
        <v>1027</v>
      </c>
      <c r="K65" s="61"/>
      <c r="L65" s="61"/>
      <c r="M65" s="61"/>
      <c r="N65" s="61"/>
      <c r="P65" s="60"/>
      <c r="Q65" s="60"/>
      <c r="R65" s="60"/>
      <c r="S65" s="60"/>
      <c r="T65" s="60"/>
      <c r="U65" s="60"/>
      <c r="V65" s="60"/>
      <c r="W65" s="60"/>
      <c r="X65" s="60"/>
      <c r="Y65" s="60"/>
      <c r="Z65" s="60"/>
      <c r="AA65" s="60"/>
      <c r="AB65" s="60"/>
      <c r="AC65" s="60"/>
      <c r="AD65" s="60"/>
      <c r="AE65" s="60"/>
      <c r="AF65" s="60"/>
      <c r="AG65" s="60"/>
      <c r="AH65" s="60"/>
      <c r="AI65" s="60"/>
    </row>
    <row r="66" spans="1:35" ht="30" customHeight="1" x14ac:dyDescent="0.2">
      <c r="B66" s="58" t="str">
        <f t="shared" si="0"/>
        <v/>
      </c>
      <c r="C66" s="58" t="str">
        <f t="shared" si="1"/>
        <v/>
      </c>
      <c r="D66" s="58" t="str">
        <f t="shared" si="2"/>
        <v/>
      </c>
      <c r="E66" s="120" t="s">
        <v>872</v>
      </c>
      <c r="F66" s="121"/>
      <c r="G66" s="121"/>
      <c r="H66" s="121"/>
      <c r="I66" s="121"/>
      <c r="J66" s="121"/>
      <c r="K66" s="121"/>
      <c r="L66" s="121"/>
      <c r="M66" s="121"/>
      <c r="N66" s="122"/>
      <c r="P66" s="60"/>
      <c r="Q66" s="60"/>
      <c r="R66" s="60"/>
      <c r="S66" s="60"/>
      <c r="T66" s="60"/>
      <c r="U66" s="60"/>
      <c r="V66" s="60"/>
      <c r="W66" s="60"/>
      <c r="X66" s="60"/>
      <c r="Y66" s="60"/>
      <c r="Z66" s="60"/>
      <c r="AA66" s="60"/>
      <c r="AB66" s="60"/>
      <c r="AC66" s="60"/>
      <c r="AD66" s="60"/>
      <c r="AE66" s="60"/>
      <c r="AF66" s="60"/>
      <c r="AG66" s="60"/>
      <c r="AH66" s="60"/>
      <c r="AI66" s="60"/>
    </row>
    <row r="67" spans="1:35" ht="30" customHeight="1" x14ac:dyDescent="0.2">
      <c r="A67" s="58">
        <v>52</v>
      </c>
      <c r="B67" s="58" t="str">
        <f t="shared" si="0"/>
        <v/>
      </c>
      <c r="C67" s="58" t="str">
        <f t="shared" si="1"/>
        <v>（２０）</v>
      </c>
      <c r="D67" s="58">
        <f t="shared" si="2"/>
        <v>52</v>
      </c>
      <c r="E67" s="64" t="s">
        <v>735</v>
      </c>
      <c r="F67" s="66" t="s">
        <v>734</v>
      </c>
      <c r="G67" s="65" t="s">
        <v>328</v>
      </c>
      <c r="H67" s="65" t="s">
        <v>327</v>
      </c>
      <c r="I67" s="65" t="s">
        <v>326</v>
      </c>
      <c r="J67" s="65" t="s">
        <v>325</v>
      </c>
      <c r="K67" s="61"/>
      <c r="L67" s="61"/>
      <c r="M67" s="61"/>
      <c r="N67" s="61"/>
      <c r="P67" s="60"/>
      <c r="Q67" s="60"/>
      <c r="R67" s="60"/>
      <c r="S67" s="60"/>
      <c r="T67" s="60"/>
      <c r="U67" s="60"/>
      <c r="V67" s="60"/>
      <c r="W67" s="60"/>
      <c r="X67" s="60"/>
      <c r="Y67" s="60"/>
      <c r="Z67" s="60"/>
      <c r="AA67" s="60"/>
      <c r="AB67" s="60"/>
      <c r="AC67" s="60"/>
      <c r="AD67" s="60"/>
      <c r="AE67" s="60"/>
      <c r="AF67" s="60"/>
      <c r="AG67" s="60"/>
      <c r="AH67" s="60"/>
      <c r="AI67" s="60"/>
    </row>
    <row r="68" spans="1:35" ht="30" customHeight="1" x14ac:dyDescent="0.2">
      <c r="A68" s="58">
        <v>53</v>
      </c>
      <c r="B68" s="58" t="str">
        <f t="shared" si="0"/>
        <v/>
      </c>
      <c r="C68" s="58" t="str">
        <f t="shared" si="1"/>
        <v>（２１）</v>
      </c>
      <c r="D68" s="58">
        <f t="shared" si="2"/>
        <v>53</v>
      </c>
      <c r="E68" s="64" t="s">
        <v>488</v>
      </c>
      <c r="F68" s="66" t="s">
        <v>733</v>
      </c>
      <c r="G68" s="65" t="s">
        <v>328</v>
      </c>
      <c r="H68" s="65" t="s">
        <v>327</v>
      </c>
      <c r="I68" s="65" t="s">
        <v>326</v>
      </c>
      <c r="J68" s="65" t="s">
        <v>325</v>
      </c>
      <c r="K68" s="61"/>
      <c r="L68" s="61"/>
      <c r="M68" s="61"/>
      <c r="N68" s="61"/>
      <c r="P68" s="60"/>
      <c r="Q68" s="60"/>
      <c r="R68" s="60"/>
      <c r="S68" s="60"/>
      <c r="T68" s="60"/>
      <c r="U68" s="60"/>
      <c r="V68" s="60"/>
      <c r="W68" s="60"/>
      <c r="X68" s="60"/>
      <c r="Y68" s="60"/>
      <c r="Z68" s="60"/>
      <c r="AA68" s="60"/>
      <c r="AB68" s="60"/>
      <c r="AC68" s="60"/>
      <c r="AD68" s="60"/>
      <c r="AE68" s="60"/>
      <c r="AF68" s="60"/>
      <c r="AG68" s="60"/>
      <c r="AH68" s="60"/>
      <c r="AI68" s="60"/>
    </row>
    <row r="69" spans="1:35" ht="30" customHeight="1" x14ac:dyDescent="0.2">
      <c r="A69" s="58">
        <v>54</v>
      </c>
      <c r="B69" s="58" t="str">
        <f t="shared" si="0"/>
        <v/>
      </c>
      <c r="C69" s="58" t="str">
        <f t="shared" si="1"/>
        <v>（２２）</v>
      </c>
      <c r="D69" s="58">
        <f t="shared" si="2"/>
        <v>54</v>
      </c>
      <c r="E69" s="64" t="s">
        <v>732</v>
      </c>
      <c r="F69" s="66" t="s">
        <v>347</v>
      </c>
      <c r="G69" s="65" t="s">
        <v>328</v>
      </c>
      <c r="H69" s="65" t="s">
        <v>327</v>
      </c>
      <c r="I69" s="65" t="s">
        <v>326</v>
      </c>
      <c r="J69" s="65" t="s">
        <v>325</v>
      </c>
      <c r="K69" s="61"/>
      <c r="L69" s="61"/>
      <c r="M69" s="61"/>
      <c r="N69" s="61"/>
      <c r="P69" s="60"/>
      <c r="Q69" s="60"/>
      <c r="R69" s="60"/>
      <c r="S69" s="60"/>
      <c r="T69" s="60"/>
      <c r="U69" s="60"/>
      <c r="V69" s="60"/>
      <c r="W69" s="60"/>
      <c r="X69" s="60"/>
      <c r="Y69" s="60"/>
      <c r="Z69" s="60"/>
      <c r="AA69" s="60"/>
      <c r="AB69" s="60"/>
      <c r="AC69" s="60"/>
      <c r="AD69" s="60"/>
      <c r="AE69" s="60"/>
      <c r="AF69" s="60"/>
      <c r="AG69" s="60"/>
      <c r="AH69" s="60"/>
      <c r="AI69" s="60"/>
    </row>
    <row r="70" spans="1:35" ht="30" customHeight="1" x14ac:dyDescent="0.2">
      <c r="A70" s="58">
        <v>55</v>
      </c>
      <c r="B70" s="58" t="str">
        <f t="shared" si="0"/>
        <v/>
      </c>
      <c r="C70" s="58" t="str">
        <f t="shared" si="1"/>
        <v>（２３）</v>
      </c>
      <c r="D70" s="58">
        <f t="shared" si="2"/>
        <v>55</v>
      </c>
      <c r="E70" s="64" t="s">
        <v>730</v>
      </c>
      <c r="F70" s="66" t="s">
        <v>729</v>
      </c>
      <c r="G70" s="65" t="s">
        <v>328</v>
      </c>
      <c r="H70" s="65" t="s">
        <v>327</v>
      </c>
      <c r="I70" s="65" t="s">
        <v>326</v>
      </c>
      <c r="J70" s="65" t="s">
        <v>325</v>
      </c>
      <c r="K70" s="61"/>
      <c r="L70" s="61"/>
      <c r="M70" s="61"/>
      <c r="N70" s="61"/>
      <c r="P70" s="60"/>
      <c r="Q70" s="60"/>
      <c r="R70" s="60"/>
      <c r="S70" s="60"/>
      <c r="T70" s="60"/>
      <c r="U70" s="60"/>
      <c r="V70" s="60"/>
      <c r="W70" s="60"/>
      <c r="X70" s="60"/>
      <c r="Y70" s="60"/>
      <c r="Z70" s="60"/>
      <c r="AA70" s="60"/>
      <c r="AB70" s="60"/>
      <c r="AC70" s="60"/>
      <c r="AD70" s="60"/>
      <c r="AE70" s="60"/>
      <c r="AF70" s="60"/>
      <c r="AG70" s="60"/>
      <c r="AH70" s="60"/>
      <c r="AI70" s="60"/>
    </row>
    <row r="71" spans="1:35" ht="30" customHeight="1" x14ac:dyDescent="0.2">
      <c r="A71" s="58">
        <v>56</v>
      </c>
      <c r="B71" s="58" t="str">
        <f t="shared" si="0"/>
        <v/>
      </c>
      <c r="C71" s="58" t="str">
        <f t="shared" si="1"/>
        <v>（２４）</v>
      </c>
      <c r="D71" s="58">
        <f t="shared" si="2"/>
        <v>56</v>
      </c>
      <c r="E71" s="64" t="s">
        <v>471</v>
      </c>
      <c r="F71" s="66" t="s">
        <v>728</v>
      </c>
      <c r="G71" s="65" t="s">
        <v>328</v>
      </c>
      <c r="H71" s="65" t="s">
        <v>327</v>
      </c>
      <c r="I71" s="65" t="s">
        <v>326</v>
      </c>
      <c r="J71" s="65" t="s">
        <v>325</v>
      </c>
      <c r="K71" s="61"/>
      <c r="L71" s="61"/>
      <c r="M71" s="61"/>
      <c r="N71" s="61"/>
      <c r="P71" s="60"/>
      <c r="Q71" s="60"/>
      <c r="R71" s="60"/>
      <c r="S71" s="60"/>
      <c r="T71" s="60"/>
      <c r="U71" s="60"/>
      <c r="V71" s="60"/>
      <c r="W71" s="60"/>
      <c r="X71" s="60"/>
      <c r="Y71" s="60"/>
      <c r="Z71" s="60"/>
      <c r="AA71" s="60"/>
      <c r="AB71" s="60"/>
      <c r="AC71" s="60"/>
      <c r="AD71" s="60"/>
      <c r="AE71" s="60"/>
      <c r="AF71" s="60"/>
      <c r="AG71" s="60"/>
      <c r="AH71" s="60"/>
      <c r="AI71" s="60"/>
    </row>
    <row r="72" spans="1:35" ht="30" customHeight="1" x14ac:dyDescent="0.2">
      <c r="A72" s="58">
        <v>57</v>
      </c>
      <c r="B72" s="58" t="str">
        <f t="shared" si="0"/>
        <v/>
      </c>
      <c r="C72" s="58" t="str">
        <f t="shared" si="1"/>
        <v>（２５）</v>
      </c>
      <c r="D72" s="58">
        <f t="shared" si="2"/>
        <v>57</v>
      </c>
      <c r="E72" s="64" t="s">
        <v>465</v>
      </c>
      <c r="F72" s="66" t="s">
        <v>727</v>
      </c>
      <c r="G72" s="65" t="s">
        <v>328</v>
      </c>
      <c r="H72" s="65" t="s">
        <v>327</v>
      </c>
      <c r="I72" s="65" t="s">
        <v>326</v>
      </c>
      <c r="J72" s="65" t="s">
        <v>325</v>
      </c>
      <c r="K72" s="61"/>
      <c r="L72" s="61"/>
      <c r="M72" s="61"/>
      <c r="N72" s="61"/>
      <c r="P72" s="60"/>
      <c r="Q72" s="60"/>
      <c r="R72" s="60"/>
      <c r="S72" s="60"/>
      <c r="T72" s="60"/>
      <c r="U72" s="60"/>
      <c r="V72" s="60"/>
      <c r="W72" s="60"/>
      <c r="X72" s="60"/>
      <c r="Y72" s="60"/>
      <c r="Z72" s="60"/>
      <c r="AA72" s="60"/>
      <c r="AB72" s="60"/>
      <c r="AC72" s="60"/>
      <c r="AD72" s="60"/>
      <c r="AE72" s="60"/>
      <c r="AF72" s="60"/>
      <c r="AG72" s="60"/>
      <c r="AH72" s="60"/>
      <c r="AI72" s="60"/>
    </row>
    <row r="73" spans="1:35" ht="30" customHeight="1" x14ac:dyDescent="0.2">
      <c r="A73" s="58">
        <v>58</v>
      </c>
      <c r="B73" s="58" t="str">
        <f t="shared" ref="B73:B115" si="3">IF(A73&lt;&gt;"",B72,IF(ISERROR(FIND("　",E73)),E73,""))</f>
        <v/>
      </c>
      <c r="C73" s="58" t="str">
        <f t="shared" ref="C73:C115" si="4">IF(A73&lt;&gt;"", B73&amp;E73, "")</f>
        <v>（２６）</v>
      </c>
      <c r="D73" s="58">
        <f t="shared" ref="D73:D115" si="5">IF(A73=0,"",A73)</f>
        <v>58</v>
      </c>
      <c r="E73" s="64" t="s">
        <v>463</v>
      </c>
      <c r="F73" s="66" t="s">
        <v>726</v>
      </c>
      <c r="G73" s="65" t="s">
        <v>328</v>
      </c>
      <c r="H73" s="65" t="s">
        <v>327</v>
      </c>
      <c r="I73" s="65" t="s">
        <v>326</v>
      </c>
      <c r="J73" s="65" t="s">
        <v>325</v>
      </c>
      <c r="K73" s="61"/>
      <c r="L73" s="61"/>
      <c r="M73" s="61"/>
      <c r="N73" s="61"/>
      <c r="P73" s="60"/>
      <c r="Q73" s="60"/>
      <c r="R73" s="60"/>
      <c r="S73" s="60"/>
      <c r="T73" s="60"/>
      <c r="U73" s="60"/>
      <c r="V73" s="60"/>
      <c r="W73" s="60"/>
      <c r="X73" s="60"/>
      <c r="Y73" s="60"/>
      <c r="Z73" s="60"/>
      <c r="AA73" s="60"/>
      <c r="AB73" s="60"/>
      <c r="AC73" s="60"/>
      <c r="AD73" s="60"/>
      <c r="AE73" s="60"/>
      <c r="AF73" s="60"/>
      <c r="AG73" s="60"/>
      <c r="AH73" s="60"/>
      <c r="AI73" s="60"/>
    </row>
    <row r="74" spans="1:35" ht="30" customHeight="1" x14ac:dyDescent="0.2">
      <c r="A74" s="58">
        <v>59</v>
      </c>
      <c r="B74" s="58" t="str">
        <f t="shared" si="3"/>
        <v/>
      </c>
      <c r="C74" s="58" t="str">
        <f t="shared" si="4"/>
        <v>（２７）</v>
      </c>
      <c r="D74" s="58">
        <f t="shared" si="5"/>
        <v>59</v>
      </c>
      <c r="E74" s="64" t="s">
        <v>457</v>
      </c>
      <c r="F74" s="66" t="s">
        <v>725</v>
      </c>
      <c r="G74" s="65" t="s">
        <v>328</v>
      </c>
      <c r="H74" s="65" t="s">
        <v>327</v>
      </c>
      <c r="I74" s="65" t="s">
        <v>326</v>
      </c>
      <c r="J74" s="65" t="s">
        <v>325</v>
      </c>
      <c r="K74" s="61"/>
      <c r="L74" s="61"/>
      <c r="M74" s="61"/>
      <c r="N74" s="61"/>
      <c r="P74" s="60"/>
      <c r="Q74" s="60"/>
      <c r="R74" s="60"/>
      <c r="S74" s="60"/>
      <c r="T74" s="60"/>
      <c r="U74" s="60"/>
      <c r="V74" s="60"/>
      <c r="W74" s="60"/>
      <c r="X74" s="60"/>
      <c r="Y74" s="60"/>
      <c r="Z74" s="60"/>
      <c r="AA74" s="60"/>
      <c r="AB74" s="60"/>
      <c r="AC74" s="60"/>
      <c r="AD74" s="60"/>
      <c r="AE74" s="60"/>
      <c r="AF74" s="60"/>
      <c r="AG74" s="60"/>
      <c r="AH74" s="60"/>
      <c r="AI74" s="60"/>
    </row>
    <row r="75" spans="1:35" ht="30" customHeight="1" x14ac:dyDescent="0.2">
      <c r="A75" s="58">
        <v>60</v>
      </c>
      <c r="B75" s="58" t="str">
        <f t="shared" si="3"/>
        <v/>
      </c>
      <c r="C75" s="58" t="str">
        <f t="shared" si="4"/>
        <v>（２８）</v>
      </c>
      <c r="D75" s="58">
        <f t="shared" si="5"/>
        <v>60</v>
      </c>
      <c r="E75" s="64" t="s">
        <v>451</v>
      </c>
      <c r="F75" s="66" t="s">
        <v>724</v>
      </c>
      <c r="G75" s="65" t="s">
        <v>328</v>
      </c>
      <c r="H75" s="65" t="s">
        <v>327</v>
      </c>
      <c r="I75" s="65" t="s">
        <v>326</v>
      </c>
      <c r="J75" s="65" t="s">
        <v>325</v>
      </c>
      <c r="K75" s="61"/>
      <c r="L75" s="61"/>
      <c r="M75" s="61"/>
      <c r="N75" s="61"/>
      <c r="P75" s="60"/>
      <c r="Q75" s="60"/>
      <c r="R75" s="60"/>
      <c r="S75" s="60"/>
      <c r="T75" s="60"/>
      <c r="U75" s="60"/>
      <c r="V75" s="60"/>
      <c r="W75" s="60"/>
      <c r="X75" s="60"/>
      <c r="Y75" s="60"/>
      <c r="Z75" s="60"/>
      <c r="AA75" s="60"/>
      <c r="AB75" s="60"/>
      <c r="AC75" s="60"/>
      <c r="AD75" s="60"/>
      <c r="AE75" s="60"/>
      <c r="AF75" s="60"/>
      <c r="AG75" s="60"/>
      <c r="AH75" s="60"/>
      <c r="AI75" s="60"/>
    </row>
    <row r="76" spans="1:35" ht="30" customHeight="1" x14ac:dyDescent="0.2">
      <c r="A76" s="58">
        <v>61</v>
      </c>
      <c r="B76" s="58" t="str">
        <f t="shared" si="3"/>
        <v/>
      </c>
      <c r="C76" s="58" t="str">
        <f t="shared" si="4"/>
        <v>（２９）</v>
      </c>
      <c r="D76" s="58">
        <f t="shared" si="5"/>
        <v>61</v>
      </c>
      <c r="E76" s="64" t="s">
        <v>723</v>
      </c>
      <c r="F76" s="66" t="s">
        <v>722</v>
      </c>
      <c r="G76" s="65" t="s">
        <v>328</v>
      </c>
      <c r="H76" s="65" t="s">
        <v>327</v>
      </c>
      <c r="I76" s="65" t="s">
        <v>326</v>
      </c>
      <c r="J76" s="65" t="s">
        <v>325</v>
      </c>
      <c r="K76" s="61"/>
      <c r="L76" s="61"/>
      <c r="M76" s="61"/>
      <c r="N76" s="61"/>
      <c r="P76" s="60"/>
      <c r="Q76" s="60"/>
      <c r="R76" s="60"/>
      <c r="S76" s="60"/>
      <c r="T76" s="60"/>
      <c r="U76" s="60"/>
      <c r="V76" s="60"/>
      <c r="W76" s="60"/>
      <c r="X76" s="60"/>
      <c r="Y76" s="60"/>
      <c r="Z76" s="60"/>
      <c r="AA76" s="60"/>
      <c r="AB76" s="60"/>
      <c r="AC76" s="60"/>
      <c r="AD76" s="60"/>
      <c r="AE76" s="60"/>
      <c r="AF76" s="60"/>
      <c r="AG76" s="60"/>
      <c r="AH76" s="60"/>
      <c r="AI76" s="60"/>
    </row>
    <row r="77" spans="1:35" ht="30" customHeight="1" x14ac:dyDescent="0.2">
      <c r="A77" s="58">
        <v>62</v>
      </c>
      <c r="B77" s="58" t="str">
        <f t="shared" si="3"/>
        <v/>
      </c>
      <c r="C77" s="58" t="str">
        <f t="shared" si="4"/>
        <v>（３０）</v>
      </c>
      <c r="D77" s="58">
        <f t="shared" si="5"/>
        <v>62</v>
      </c>
      <c r="E77" s="64" t="s">
        <v>442</v>
      </c>
      <c r="F77" s="66" t="s">
        <v>721</v>
      </c>
      <c r="G77" s="65" t="s">
        <v>328</v>
      </c>
      <c r="H77" s="65" t="s">
        <v>327</v>
      </c>
      <c r="I77" s="65" t="s">
        <v>326</v>
      </c>
      <c r="J77" s="65" t="s">
        <v>325</v>
      </c>
      <c r="K77" s="61"/>
      <c r="L77" s="61"/>
      <c r="M77" s="61"/>
      <c r="N77" s="61"/>
      <c r="P77" s="60"/>
      <c r="Q77" s="60"/>
      <c r="R77" s="60"/>
      <c r="S77" s="60"/>
      <c r="T77" s="60"/>
      <c r="U77" s="60"/>
      <c r="V77" s="60"/>
      <c r="W77" s="60"/>
      <c r="X77" s="60"/>
      <c r="Y77" s="60"/>
      <c r="Z77" s="60"/>
      <c r="AA77" s="60"/>
      <c r="AB77" s="60"/>
      <c r="AC77" s="60"/>
      <c r="AD77" s="60"/>
      <c r="AE77" s="60"/>
      <c r="AF77" s="60"/>
      <c r="AG77" s="60"/>
      <c r="AH77" s="60"/>
      <c r="AI77" s="60"/>
    </row>
    <row r="78" spans="1:35" ht="30" customHeight="1" x14ac:dyDescent="0.2">
      <c r="A78" s="58">
        <v>63</v>
      </c>
      <c r="B78" s="58" t="str">
        <f t="shared" si="3"/>
        <v/>
      </c>
      <c r="C78" s="58" t="str">
        <f t="shared" si="4"/>
        <v>（３１）</v>
      </c>
      <c r="D78" s="58">
        <f t="shared" si="5"/>
        <v>63</v>
      </c>
      <c r="E78" s="64" t="s">
        <v>440</v>
      </c>
      <c r="F78" s="66" t="s">
        <v>720</v>
      </c>
      <c r="G78" s="65" t="s">
        <v>328</v>
      </c>
      <c r="H78" s="65" t="s">
        <v>327</v>
      </c>
      <c r="I78" s="65" t="s">
        <v>326</v>
      </c>
      <c r="J78" s="65" t="s">
        <v>325</v>
      </c>
      <c r="K78" s="61"/>
      <c r="L78" s="61"/>
      <c r="M78" s="61"/>
      <c r="N78" s="61"/>
      <c r="P78" s="60"/>
      <c r="Q78" s="60"/>
      <c r="R78" s="60"/>
      <c r="S78" s="60"/>
      <c r="T78" s="60"/>
      <c r="U78" s="60"/>
      <c r="V78" s="60"/>
      <c r="W78" s="60"/>
      <c r="X78" s="60"/>
      <c r="Y78" s="60"/>
      <c r="Z78" s="60"/>
      <c r="AA78" s="60"/>
      <c r="AB78" s="60"/>
      <c r="AC78" s="60"/>
      <c r="AD78" s="60"/>
      <c r="AE78" s="60"/>
      <c r="AF78" s="60"/>
      <c r="AG78" s="60"/>
      <c r="AH78" s="60"/>
      <c r="AI78" s="60"/>
    </row>
    <row r="79" spans="1:35" ht="30" customHeight="1" x14ac:dyDescent="0.2">
      <c r="B79" s="58" t="str">
        <f t="shared" si="3"/>
        <v/>
      </c>
      <c r="C79" s="58" t="str">
        <f t="shared" si="4"/>
        <v/>
      </c>
      <c r="D79" s="58" t="str">
        <f t="shared" si="5"/>
        <v/>
      </c>
      <c r="E79" s="117" t="s">
        <v>1026</v>
      </c>
      <c r="F79" s="118"/>
      <c r="G79" s="118"/>
      <c r="H79" s="118"/>
      <c r="I79" s="118"/>
      <c r="J79" s="118"/>
      <c r="K79" s="118"/>
      <c r="L79" s="118"/>
      <c r="M79" s="118"/>
      <c r="N79" s="119"/>
      <c r="P79" s="60"/>
      <c r="Q79" s="60"/>
      <c r="R79" s="60"/>
      <c r="S79" s="60"/>
      <c r="T79" s="60"/>
      <c r="U79" s="60"/>
      <c r="V79" s="60"/>
      <c r="W79" s="60"/>
      <c r="X79" s="60"/>
      <c r="Y79" s="60"/>
      <c r="Z79" s="60"/>
      <c r="AA79" s="60"/>
      <c r="AB79" s="60"/>
      <c r="AC79" s="60"/>
      <c r="AD79" s="60"/>
      <c r="AE79" s="60"/>
      <c r="AF79" s="60"/>
      <c r="AG79" s="60"/>
      <c r="AH79" s="60"/>
      <c r="AI79" s="60"/>
    </row>
    <row r="80" spans="1:35" ht="30" customHeight="1" x14ac:dyDescent="0.2">
      <c r="A80" s="58">
        <v>64</v>
      </c>
      <c r="B80" s="58" t="str">
        <f t="shared" si="3"/>
        <v/>
      </c>
      <c r="C80" s="58" t="str">
        <f t="shared" si="4"/>
        <v>（３２）</v>
      </c>
      <c r="D80" s="58">
        <f t="shared" si="5"/>
        <v>64</v>
      </c>
      <c r="E80" s="64" t="s">
        <v>716</v>
      </c>
      <c r="F80" s="63" t="s">
        <v>482</v>
      </c>
      <c r="G80" s="65" t="s">
        <v>481</v>
      </c>
      <c r="H80" s="65" t="s">
        <v>480</v>
      </c>
      <c r="I80" s="65" t="s">
        <v>479</v>
      </c>
      <c r="J80" s="65" t="s">
        <v>478</v>
      </c>
      <c r="K80" s="61"/>
      <c r="L80" s="61"/>
      <c r="M80" s="61"/>
      <c r="N80" s="61"/>
      <c r="P80" s="60"/>
      <c r="Q80" s="60"/>
      <c r="R80" s="60"/>
      <c r="S80" s="60"/>
      <c r="T80" s="60"/>
      <c r="U80" s="60"/>
      <c r="V80" s="60"/>
      <c r="W80" s="60"/>
      <c r="X80" s="60"/>
      <c r="Y80" s="60"/>
      <c r="Z80" s="60"/>
      <c r="AA80" s="60"/>
      <c r="AB80" s="60"/>
      <c r="AC80" s="60"/>
      <c r="AD80" s="60"/>
      <c r="AE80" s="60"/>
      <c r="AF80" s="60"/>
      <c r="AG80" s="60"/>
      <c r="AH80" s="60"/>
      <c r="AI80" s="60"/>
    </row>
    <row r="81" spans="1:35" ht="30" customHeight="1" x14ac:dyDescent="0.2">
      <c r="A81" s="58">
        <v>65</v>
      </c>
      <c r="B81" s="58" t="str">
        <f t="shared" si="3"/>
        <v/>
      </c>
      <c r="C81" s="58" t="str">
        <f t="shared" si="4"/>
        <v>（３３）</v>
      </c>
      <c r="D81" s="58">
        <f t="shared" si="5"/>
        <v>65</v>
      </c>
      <c r="E81" s="64" t="s">
        <v>436</v>
      </c>
      <c r="F81" s="63" t="s">
        <v>981</v>
      </c>
      <c r="G81" s="65" t="s">
        <v>710</v>
      </c>
      <c r="H81" s="65" t="s">
        <v>709</v>
      </c>
      <c r="I81" s="65" t="s">
        <v>708</v>
      </c>
      <c r="J81" s="65" t="s">
        <v>980</v>
      </c>
      <c r="K81" s="61"/>
      <c r="L81" s="61"/>
      <c r="M81" s="61"/>
      <c r="N81" s="61"/>
      <c r="P81" s="60"/>
      <c r="Q81" s="60"/>
      <c r="R81" s="60"/>
      <c r="S81" s="60"/>
      <c r="T81" s="60"/>
      <c r="U81" s="60"/>
      <c r="V81" s="60"/>
      <c r="W81" s="60"/>
      <c r="X81" s="60"/>
      <c r="Y81" s="60"/>
      <c r="Z81" s="60"/>
      <c r="AA81" s="60"/>
      <c r="AB81" s="60"/>
      <c r="AC81" s="60"/>
      <c r="AD81" s="60"/>
      <c r="AE81" s="60"/>
      <c r="AF81" s="60"/>
      <c r="AG81" s="60"/>
      <c r="AH81" s="60"/>
      <c r="AI81" s="60"/>
    </row>
    <row r="82" spans="1:35" ht="30" customHeight="1" x14ac:dyDescent="0.2">
      <c r="A82" s="58">
        <v>66</v>
      </c>
      <c r="B82" s="58" t="str">
        <f t="shared" si="3"/>
        <v/>
      </c>
      <c r="C82" s="58" t="str">
        <f t="shared" si="4"/>
        <v>（３４）</v>
      </c>
      <c r="D82" s="58">
        <f t="shared" si="5"/>
        <v>66</v>
      </c>
      <c r="E82" s="64" t="s">
        <v>434</v>
      </c>
      <c r="F82" s="72" t="s">
        <v>706</v>
      </c>
      <c r="G82" s="65" t="s">
        <v>469</v>
      </c>
      <c r="H82" s="65" t="s">
        <v>468</v>
      </c>
      <c r="I82" s="65" t="s">
        <v>467</v>
      </c>
      <c r="J82" s="65" t="s">
        <v>675</v>
      </c>
      <c r="K82" s="61"/>
      <c r="L82" s="61"/>
      <c r="M82" s="61"/>
      <c r="N82" s="61"/>
      <c r="P82" s="60"/>
      <c r="Q82" s="60"/>
      <c r="R82" s="60"/>
      <c r="S82" s="60"/>
      <c r="T82" s="60"/>
      <c r="U82" s="60"/>
      <c r="V82" s="60"/>
      <c r="W82" s="60"/>
      <c r="X82" s="60"/>
      <c r="Y82" s="60"/>
      <c r="Z82" s="60"/>
      <c r="AA82" s="60"/>
      <c r="AB82" s="60"/>
      <c r="AC82" s="60"/>
      <c r="AD82" s="60"/>
      <c r="AE82" s="60"/>
      <c r="AF82" s="60"/>
      <c r="AG82" s="60"/>
      <c r="AH82" s="60"/>
      <c r="AI82" s="60"/>
    </row>
    <row r="83" spans="1:35" ht="30" customHeight="1" x14ac:dyDescent="0.2">
      <c r="A83" s="58">
        <v>67</v>
      </c>
      <c r="B83" s="58" t="str">
        <f t="shared" si="3"/>
        <v/>
      </c>
      <c r="C83" s="58" t="str">
        <f t="shared" si="4"/>
        <v>（３５）</v>
      </c>
      <c r="D83" s="58">
        <f t="shared" si="5"/>
        <v>67</v>
      </c>
      <c r="E83" s="64" t="s">
        <v>432</v>
      </c>
      <c r="F83" s="63" t="s">
        <v>704</v>
      </c>
      <c r="G83" s="65" t="s">
        <v>699</v>
      </c>
      <c r="H83" s="65" t="s">
        <v>978</v>
      </c>
      <c r="I83" s="65" t="s">
        <v>977</v>
      </c>
      <c r="J83" s="65" t="s">
        <v>976</v>
      </c>
      <c r="K83" s="61"/>
      <c r="L83" s="61"/>
      <c r="M83" s="61"/>
      <c r="N83" s="61"/>
      <c r="P83" s="60"/>
      <c r="Q83" s="60"/>
      <c r="R83" s="60"/>
      <c r="S83" s="60"/>
      <c r="T83" s="60"/>
      <c r="U83" s="60"/>
      <c r="V83" s="60"/>
      <c r="W83" s="60"/>
      <c r="X83" s="60"/>
      <c r="Y83" s="60"/>
      <c r="Z83" s="60"/>
      <c r="AA83" s="60"/>
      <c r="AB83" s="60"/>
      <c r="AC83" s="60"/>
      <c r="AD83" s="60"/>
      <c r="AE83" s="60"/>
      <c r="AF83" s="60"/>
      <c r="AG83" s="60"/>
      <c r="AH83" s="60"/>
      <c r="AI83" s="60"/>
    </row>
    <row r="84" spans="1:35" ht="30" customHeight="1" x14ac:dyDescent="0.2">
      <c r="A84" s="58">
        <v>68</v>
      </c>
      <c r="B84" s="58" t="str">
        <f t="shared" si="3"/>
        <v/>
      </c>
      <c r="C84" s="58" t="str">
        <f t="shared" si="4"/>
        <v>（３６）</v>
      </c>
      <c r="D84" s="58">
        <f t="shared" si="5"/>
        <v>68</v>
      </c>
      <c r="E84" s="64" t="s">
        <v>430</v>
      </c>
      <c r="F84" s="63" t="s">
        <v>703</v>
      </c>
      <c r="G84" s="65" t="s">
        <v>461</v>
      </c>
      <c r="H84" s="65" t="s">
        <v>460</v>
      </c>
      <c r="I84" s="65" t="s">
        <v>459</v>
      </c>
      <c r="J84" s="65" t="s">
        <v>458</v>
      </c>
      <c r="K84" s="61"/>
      <c r="L84" s="61"/>
      <c r="M84" s="61"/>
      <c r="N84" s="61"/>
      <c r="P84" s="60"/>
      <c r="Q84" s="60"/>
      <c r="R84" s="60"/>
      <c r="S84" s="60"/>
      <c r="T84" s="60"/>
      <c r="U84" s="60"/>
      <c r="V84" s="60"/>
      <c r="W84" s="60"/>
      <c r="X84" s="60"/>
      <c r="Y84" s="60"/>
      <c r="Z84" s="60"/>
      <c r="AA84" s="60"/>
      <c r="AB84" s="60"/>
      <c r="AC84" s="60"/>
      <c r="AD84" s="60"/>
      <c r="AE84" s="60"/>
      <c r="AF84" s="60"/>
      <c r="AG84" s="60"/>
      <c r="AH84" s="60"/>
      <c r="AI84" s="60"/>
    </row>
    <row r="85" spans="1:35" ht="30" customHeight="1" x14ac:dyDescent="0.2">
      <c r="A85" s="58">
        <v>69</v>
      </c>
      <c r="B85" s="58" t="str">
        <f t="shared" si="3"/>
        <v/>
      </c>
      <c r="C85" s="58" t="str">
        <f t="shared" si="4"/>
        <v>（３７）</v>
      </c>
      <c r="D85" s="58">
        <f t="shared" si="5"/>
        <v>69</v>
      </c>
      <c r="E85" s="64" t="s">
        <v>701</v>
      </c>
      <c r="F85" s="63" t="s">
        <v>700</v>
      </c>
      <c r="G85" s="65" t="s">
        <v>699</v>
      </c>
      <c r="H85" s="65" t="s">
        <v>698</v>
      </c>
      <c r="I85" s="65" t="s">
        <v>697</v>
      </c>
      <c r="J85" s="65" t="s">
        <v>696</v>
      </c>
      <c r="K85" s="61"/>
      <c r="L85" s="61"/>
      <c r="M85" s="61"/>
      <c r="N85" s="61"/>
      <c r="P85" s="60"/>
      <c r="Q85" s="60"/>
      <c r="R85" s="60"/>
      <c r="S85" s="60"/>
      <c r="T85" s="60"/>
      <c r="U85" s="60"/>
      <c r="V85" s="60"/>
      <c r="W85" s="60"/>
      <c r="X85" s="60"/>
      <c r="Y85" s="60"/>
      <c r="Z85" s="60"/>
      <c r="AA85" s="60"/>
      <c r="AB85" s="60"/>
      <c r="AC85" s="60"/>
      <c r="AD85" s="60"/>
      <c r="AE85" s="60"/>
      <c r="AF85" s="60"/>
      <c r="AG85" s="60"/>
      <c r="AH85" s="60"/>
      <c r="AI85" s="60"/>
    </row>
    <row r="86" spans="1:35" ht="30" customHeight="1" x14ac:dyDescent="0.2">
      <c r="A86" s="58">
        <v>70</v>
      </c>
      <c r="B86" s="58" t="str">
        <f t="shared" si="3"/>
        <v/>
      </c>
      <c r="C86" s="58" t="str">
        <f t="shared" si="4"/>
        <v>（３８）</v>
      </c>
      <c r="D86" s="58">
        <f t="shared" si="5"/>
        <v>70</v>
      </c>
      <c r="E86" s="64" t="s">
        <v>421</v>
      </c>
      <c r="F86" s="63" t="s">
        <v>694</v>
      </c>
      <c r="G86" s="65" t="s">
        <v>449</v>
      </c>
      <c r="H86" s="65" t="s">
        <v>448</v>
      </c>
      <c r="I86" s="65" t="s">
        <v>447</v>
      </c>
      <c r="J86" s="65" t="s">
        <v>446</v>
      </c>
      <c r="K86" s="61"/>
      <c r="L86" s="61"/>
      <c r="M86" s="61"/>
      <c r="N86" s="61"/>
      <c r="P86" s="60"/>
      <c r="Q86" s="60"/>
      <c r="R86" s="60"/>
      <c r="S86" s="60"/>
      <c r="T86" s="60"/>
      <c r="U86" s="60"/>
      <c r="V86" s="60"/>
      <c r="W86" s="60"/>
      <c r="X86" s="60"/>
      <c r="Y86" s="60"/>
      <c r="Z86" s="60"/>
      <c r="AA86" s="60"/>
      <c r="AB86" s="60"/>
      <c r="AC86" s="60"/>
      <c r="AD86" s="60"/>
      <c r="AE86" s="60"/>
      <c r="AF86" s="60"/>
      <c r="AG86" s="60"/>
      <c r="AH86" s="60"/>
      <c r="AI86" s="60"/>
    </row>
    <row r="87" spans="1:35" ht="30" customHeight="1" x14ac:dyDescent="0.2">
      <c r="B87" s="58" t="str">
        <f t="shared" si="3"/>
        <v/>
      </c>
      <c r="C87" s="58" t="str">
        <f t="shared" si="4"/>
        <v/>
      </c>
      <c r="D87" s="58" t="str">
        <f t="shared" si="5"/>
        <v/>
      </c>
      <c r="E87" s="117" t="s">
        <v>1025</v>
      </c>
      <c r="F87" s="118"/>
      <c r="G87" s="118"/>
      <c r="H87" s="118"/>
      <c r="I87" s="118"/>
      <c r="J87" s="118"/>
      <c r="K87" s="118"/>
      <c r="L87" s="118"/>
      <c r="M87" s="118"/>
      <c r="N87" s="119"/>
      <c r="P87" s="60"/>
      <c r="Q87" s="60"/>
      <c r="R87" s="60"/>
      <c r="S87" s="60"/>
      <c r="T87" s="60"/>
      <c r="U87" s="60"/>
      <c r="V87" s="60"/>
      <c r="W87" s="60"/>
      <c r="X87" s="60"/>
      <c r="Y87" s="60"/>
      <c r="Z87" s="60"/>
      <c r="AA87" s="60"/>
      <c r="AB87" s="60"/>
      <c r="AC87" s="60"/>
      <c r="AD87" s="60"/>
      <c r="AE87" s="60"/>
      <c r="AF87" s="60"/>
      <c r="AG87" s="60"/>
      <c r="AH87" s="60"/>
      <c r="AI87" s="60"/>
    </row>
    <row r="88" spans="1:35" ht="30" customHeight="1" x14ac:dyDescent="0.2">
      <c r="A88" s="58">
        <v>71</v>
      </c>
      <c r="B88" s="58" t="str">
        <f t="shared" si="3"/>
        <v/>
      </c>
      <c r="C88" s="58" t="str">
        <f t="shared" si="4"/>
        <v>（３９）</v>
      </c>
      <c r="D88" s="58">
        <f t="shared" si="5"/>
        <v>71</v>
      </c>
      <c r="E88" s="64" t="s">
        <v>415</v>
      </c>
      <c r="F88" s="63" t="s">
        <v>926</v>
      </c>
      <c r="G88" s="65" t="s">
        <v>428</v>
      </c>
      <c r="H88" s="65" t="s">
        <v>427</v>
      </c>
      <c r="I88" s="65" t="s">
        <v>426</v>
      </c>
      <c r="J88" s="65" t="s">
        <v>425</v>
      </c>
      <c r="K88" s="61"/>
      <c r="L88" s="61"/>
      <c r="M88" s="61"/>
      <c r="N88" s="61"/>
      <c r="O88" s="58" t="s">
        <v>705</v>
      </c>
      <c r="P88" s="60"/>
      <c r="Q88" s="60"/>
      <c r="R88" s="60"/>
      <c r="S88" s="60"/>
      <c r="T88" s="60"/>
      <c r="U88" s="60"/>
      <c r="V88" s="60"/>
      <c r="W88" s="60"/>
      <c r="X88" s="60"/>
      <c r="Y88" s="60"/>
      <c r="Z88" s="60"/>
      <c r="AA88" s="60"/>
      <c r="AB88" s="60"/>
      <c r="AC88" s="60"/>
      <c r="AD88" s="60"/>
      <c r="AE88" s="60"/>
      <c r="AF88" s="60"/>
      <c r="AG88" s="60"/>
      <c r="AH88" s="60"/>
      <c r="AI88" s="60"/>
    </row>
    <row r="89" spans="1:35" ht="30" customHeight="1" x14ac:dyDescent="0.2">
      <c r="A89" s="58">
        <v>72</v>
      </c>
      <c r="B89" s="58" t="str">
        <f t="shared" si="3"/>
        <v/>
      </c>
      <c r="C89" s="58" t="str">
        <f t="shared" si="4"/>
        <v>（４０）</v>
      </c>
      <c r="D89" s="58">
        <f t="shared" si="5"/>
        <v>72</v>
      </c>
      <c r="E89" s="64" t="s">
        <v>412</v>
      </c>
      <c r="F89" s="63" t="s">
        <v>441</v>
      </c>
      <c r="G89" s="65" t="s">
        <v>428</v>
      </c>
      <c r="H89" s="65" t="s">
        <v>427</v>
      </c>
      <c r="I89" s="65" t="s">
        <v>426</v>
      </c>
      <c r="J89" s="65" t="s">
        <v>425</v>
      </c>
      <c r="K89" s="61"/>
      <c r="L89" s="61"/>
      <c r="M89" s="61"/>
      <c r="N89" s="61"/>
      <c r="O89" s="58" t="s">
        <v>705</v>
      </c>
      <c r="P89" s="60"/>
      <c r="Q89" s="60"/>
      <c r="R89" s="60"/>
      <c r="S89" s="60"/>
      <c r="T89" s="60"/>
      <c r="U89" s="60"/>
      <c r="V89" s="60"/>
      <c r="W89" s="60"/>
      <c r="X89" s="60"/>
      <c r="Y89" s="60"/>
      <c r="Z89" s="60"/>
      <c r="AA89" s="60"/>
      <c r="AB89" s="60"/>
      <c r="AC89" s="60"/>
      <c r="AD89" s="60"/>
      <c r="AE89" s="60"/>
      <c r="AF89" s="60"/>
      <c r="AG89" s="60"/>
      <c r="AH89" s="60"/>
      <c r="AI89" s="60"/>
    </row>
    <row r="90" spans="1:35" ht="30" customHeight="1" x14ac:dyDescent="0.2">
      <c r="A90" s="58">
        <v>73</v>
      </c>
      <c r="B90" s="58" t="str">
        <f t="shared" si="3"/>
        <v/>
      </c>
      <c r="C90" s="58" t="str">
        <f t="shared" si="4"/>
        <v>（４１）</v>
      </c>
      <c r="D90" s="58">
        <f t="shared" si="5"/>
        <v>73</v>
      </c>
      <c r="E90" s="64" t="s">
        <v>410</v>
      </c>
      <c r="F90" s="63" t="s">
        <v>854</v>
      </c>
      <c r="G90" s="65" t="s">
        <v>428</v>
      </c>
      <c r="H90" s="65" t="s">
        <v>427</v>
      </c>
      <c r="I90" s="65" t="s">
        <v>426</v>
      </c>
      <c r="J90" s="65" t="s">
        <v>425</v>
      </c>
      <c r="K90" s="61"/>
      <c r="L90" s="61"/>
      <c r="M90" s="61"/>
      <c r="N90" s="61"/>
      <c r="O90" s="58" t="s">
        <v>705</v>
      </c>
      <c r="P90" s="60"/>
      <c r="Q90" s="60"/>
      <c r="R90" s="60"/>
      <c r="S90" s="60"/>
      <c r="T90" s="60"/>
      <c r="U90" s="60"/>
      <c r="V90" s="60"/>
      <c r="W90" s="60"/>
      <c r="X90" s="60"/>
      <c r="Y90" s="60"/>
      <c r="Z90" s="60"/>
      <c r="AA90" s="60"/>
      <c r="AB90" s="60"/>
      <c r="AC90" s="60"/>
      <c r="AD90" s="60"/>
      <c r="AE90" s="60"/>
      <c r="AF90" s="60"/>
      <c r="AG90" s="60"/>
      <c r="AH90" s="60"/>
      <c r="AI90" s="60"/>
    </row>
    <row r="91" spans="1:35" ht="30" customHeight="1" x14ac:dyDescent="0.2">
      <c r="A91" s="58">
        <v>74</v>
      </c>
      <c r="B91" s="58" t="str">
        <f t="shared" si="3"/>
        <v/>
      </c>
      <c r="C91" s="58" t="str">
        <f t="shared" si="4"/>
        <v>（４２）</v>
      </c>
      <c r="D91" s="58">
        <f t="shared" si="5"/>
        <v>74</v>
      </c>
      <c r="E91" s="64" t="s">
        <v>400</v>
      </c>
      <c r="F91" s="71" t="s">
        <v>437</v>
      </c>
      <c r="G91" s="65" t="s">
        <v>428</v>
      </c>
      <c r="H91" s="65" t="s">
        <v>427</v>
      </c>
      <c r="I91" s="65" t="s">
        <v>426</v>
      </c>
      <c r="J91" s="65" t="s">
        <v>425</v>
      </c>
      <c r="K91" s="61"/>
      <c r="L91" s="61"/>
      <c r="M91" s="61"/>
      <c r="N91" s="61"/>
      <c r="O91" s="58" t="s">
        <v>695</v>
      </c>
      <c r="P91" s="60"/>
      <c r="Q91" s="60"/>
      <c r="R91" s="60"/>
      <c r="S91" s="60"/>
      <c r="T91" s="60"/>
      <c r="U91" s="60"/>
      <c r="V91" s="60"/>
      <c r="W91" s="60"/>
      <c r="X91" s="60"/>
      <c r="Y91" s="60"/>
      <c r="Z91" s="60"/>
      <c r="AA91" s="60"/>
      <c r="AB91" s="60"/>
      <c r="AC91" s="60"/>
      <c r="AD91" s="60"/>
      <c r="AE91" s="60"/>
      <c r="AF91" s="60"/>
      <c r="AG91" s="60"/>
      <c r="AH91" s="60"/>
      <c r="AI91" s="60"/>
    </row>
    <row r="92" spans="1:35" ht="30" customHeight="1" x14ac:dyDescent="0.2">
      <c r="A92" s="58">
        <v>75</v>
      </c>
      <c r="B92" s="58" t="str">
        <f t="shared" si="3"/>
        <v/>
      </c>
      <c r="C92" s="58" t="str">
        <f t="shared" si="4"/>
        <v>（４３）</v>
      </c>
      <c r="D92" s="58">
        <f t="shared" si="5"/>
        <v>75</v>
      </c>
      <c r="E92" s="64" t="s">
        <v>393</v>
      </c>
      <c r="F92" s="63" t="s">
        <v>688</v>
      </c>
      <c r="G92" s="65" t="s">
        <v>428</v>
      </c>
      <c r="H92" s="65" t="s">
        <v>427</v>
      </c>
      <c r="I92" s="65" t="s">
        <v>426</v>
      </c>
      <c r="J92" s="65" t="s">
        <v>425</v>
      </c>
      <c r="K92" s="61"/>
      <c r="L92" s="61"/>
      <c r="M92" s="61"/>
      <c r="N92" s="61"/>
      <c r="O92" s="58" t="s">
        <v>702</v>
      </c>
      <c r="P92" s="60"/>
      <c r="Q92" s="60"/>
      <c r="R92" s="60"/>
      <c r="S92" s="60"/>
      <c r="T92" s="60"/>
      <c r="U92" s="60"/>
      <c r="V92" s="60"/>
      <c r="W92" s="60"/>
      <c r="X92" s="60"/>
      <c r="Y92" s="60"/>
      <c r="Z92" s="60"/>
      <c r="AA92" s="60"/>
      <c r="AB92" s="60"/>
      <c r="AC92" s="60"/>
      <c r="AD92" s="60"/>
      <c r="AE92" s="60"/>
      <c r="AF92" s="60"/>
      <c r="AG92" s="60"/>
      <c r="AH92" s="60"/>
      <c r="AI92" s="60"/>
    </row>
    <row r="93" spans="1:35" ht="30" customHeight="1" x14ac:dyDescent="0.2">
      <c r="A93" s="58">
        <v>76</v>
      </c>
      <c r="B93" s="58" t="str">
        <f t="shared" si="3"/>
        <v/>
      </c>
      <c r="C93" s="58" t="str">
        <f t="shared" si="4"/>
        <v>（４４）</v>
      </c>
      <c r="D93" s="58">
        <f t="shared" si="5"/>
        <v>76</v>
      </c>
      <c r="E93" s="64" t="s">
        <v>385</v>
      </c>
      <c r="F93" s="63" t="s">
        <v>687</v>
      </c>
      <c r="G93" s="65" t="s">
        <v>428</v>
      </c>
      <c r="H93" s="65" t="s">
        <v>427</v>
      </c>
      <c r="I93" s="65" t="s">
        <v>426</v>
      </c>
      <c r="J93" s="65" t="s">
        <v>425</v>
      </c>
      <c r="K93" s="61"/>
      <c r="L93" s="61"/>
      <c r="M93" s="61"/>
      <c r="N93" s="61"/>
      <c r="O93" s="58" t="s">
        <v>695</v>
      </c>
      <c r="P93" s="60"/>
      <c r="Q93" s="60"/>
      <c r="R93" s="60"/>
      <c r="S93" s="60"/>
      <c r="T93" s="60"/>
      <c r="U93" s="60"/>
      <c r="V93" s="60"/>
      <c r="W93" s="60"/>
      <c r="X93" s="60"/>
      <c r="Y93" s="60"/>
      <c r="Z93" s="60"/>
      <c r="AA93" s="60"/>
      <c r="AB93" s="60"/>
      <c r="AC93" s="60"/>
      <c r="AD93" s="60"/>
      <c r="AE93" s="60"/>
      <c r="AF93" s="60"/>
      <c r="AG93" s="60"/>
      <c r="AH93" s="60"/>
      <c r="AI93" s="60"/>
    </row>
    <row r="94" spans="1:35" ht="30" customHeight="1" x14ac:dyDescent="0.2">
      <c r="A94" s="58">
        <v>77</v>
      </c>
      <c r="B94" s="58" t="str">
        <f t="shared" si="3"/>
        <v/>
      </c>
      <c r="C94" s="58" t="str">
        <f t="shared" si="4"/>
        <v>（４５）</v>
      </c>
      <c r="D94" s="58">
        <f t="shared" si="5"/>
        <v>77</v>
      </c>
      <c r="E94" s="64" t="s">
        <v>381</v>
      </c>
      <c r="F94" s="63" t="s">
        <v>686</v>
      </c>
      <c r="G94" s="65" t="s">
        <v>428</v>
      </c>
      <c r="H94" s="65" t="s">
        <v>427</v>
      </c>
      <c r="I94" s="65" t="s">
        <v>426</v>
      </c>
      <c r="J94" s="65" t="s">
        <v>425</v>
      </c>
      <c r="K94" s="61"/>
      <c r="L94" s="61"/>
      <c r="M94" s="61"/>
      <c r="N94" s="61"/>
      <c r="O94" s="58" t="s">
        <v>692</v>
      </c>
      <c r="P94" s="60"/>
      <c r="Q94" s="60"/>
      <c r="R94" s="60"/>
      <c r="S94" s="60"/>
      <c r="T94" s="60"/>
      <c r="U94" s="60"/>
      <c r="V94" s="60"/>
      <c r="W94" s="60"/>
      <c r="X94" s="60"/>
      <c r="Y94" s="60"/>
      <c r="Z94" s="60"/>
      <c r="AA94" s="60"/>
      <c r="AB94" s="60"/>
      <c r="AC94" s="60"/>
      <c r="AD94" s="60"/>
      <c r="AE94" s="60"/>
      <c r="AF94" s="60"/>
      <c r="AG94" s="60"/>
      <c r="AH94" s="60"/>
      <c r="AI94" s="60"/>
    </row>
    <row r="95" spans="1:35" ht="30" customHeight="1" x14ac:dyDescent="0.2">
      <c r="A95" s="58">
        <v>78</v>
      </c>
      <c r="B95" s="58" t="str">
        <f t="shared" si="3"/>
        <v/>
      </c>
      <c r="C95" s="58" t="str">
        <f t="shared" si="4"/>
        <v>（４６）</v>
      </c>
      <c r="D95" s="58">
        <f t="shared" si="5"/>
        <v>78</v>
      </c>
      <c r="E95" s="64" t="s">
        <v>378</v>
      </c>
      <c r="F95" s="72" t="s">
        <v>685</v>
      </c>
      <c r="G95" s="65" t="s">
        <v>428</v>
      </c>
      <c r="H95" s="65" t="s">
        <v>427</v>
      </c>
      <c r="I95" s="65" t="s">
        <v>426</v>
      </c>
      <c r="J95" s="65" t="s">
        <v>425</v>
      </c>
      <c r="K95" s="61"/>
      <c r="L95" s="61"/>
      <c r="M95" s="61"/>
      <c r="N95" s="61"/>
      <c r="O95" s="58" t="s">
        <v>1024</v>
      </c>
      <c r="P95" s="60"/>
      <c r="Q95" s="60"/>
      <c r="R95" s="60"/>
      <c r="S95" s="60"/>
      <c r="T95" s="60"/>
      <c r="U95" s="60"/>
      <c r="V95" s="60"/>
      <c r="W95" s="60"/>
      <c r="X95" s="60"/>
      <c r="Y95" s="60"/>
      <c r="Z95" s="60"/>
      <c r="AA95" s="60"/>
      <c r="AB95" s="60"/>
      <c r="AC95" s="60"/>
      <c r="AD95" s="60"/>
      <c r="AE95" s="60"/>
      <c r="AF95" s="60"/>
      <c r="AG95" s="60"/>
      <c r="AH95" s="60"/>
      <c r="AI95" s="60"/>
    </row>
    <row r="96" spans="1:35" ht="30" customHeight="1" x14ac:dyDescent="0.2">
      <c r="B96" s="58" t="str">
        <f t="shared" si="3"/>
        <v/>
      </c>
      <c r="C96" s="58" t="str">
        <f t="shared" si="4"/>
        <v/>
      </c>
      <c r="D96" s="58" t="str">
        <f t="shared" si="5"/>
        <v/>
      </c>
      <c r="E96" s="117" t="s">
        <v>1023</v>
      </c>
      <c r="F96" s="118"/>
      <c r="G96" s="118"/>
      <c r="H96" s="118"/>
      <c r="I96" s="118"/>
      <c r="J96" s="118"/>
      <c r="K96" s="118"/>
      <c r="L96" s="118"/>
      <c r="M96" s="118"/>
      <c r="N96" s="119"/>
      <c r="P96" s="60"/>
      <c r="Q96" s="60"/>
      <c r="R96" s="60"/>
      <c r="S96" s="60"/>
      <c r="T96" s="60"/>
      <c r="U96" s="60"/>
      <c r="V96" s="60"/>
      <c r="W96" s="60"/>
      <c r="X96" s="60"/>
      <c r="Y96" s="60"/>
      <c r="Z96" s="60"/>
      <c r="AA96" s="60"/>
      <c r="AB96" s="60"/>
      <c r="AC96" s="60"/>
      <c r="AD96" s="60"/>
      <c r="AE96" s="60"/>
      <c r="AF96" s="60"/>
      <c r="AG96" s="60"/>
      <c r="AH96" s="60"/>
      <c r="AI96" s="60"/>
    </row>
    <row r="97" spans="1:35" ht="30" customHeight="1" x14ac:dyDescent="0.2">
      <c r="A97" s="58">
        <v>79</v>
      </c>
      <c r="B97" s="58" t="str">
        <f t="shared" si="3"/>
        <v/>
      </c>
      <c r="C97" s="58" t="str">
        <f t="shared" si="4"/>
        <v>（４７）</v>
      </c>
      <c r="D97" s="58">
        <f t="shared" si="5"/>
        <v>79</v>
      </c>
      <c r="E97" s="64" t="s">
        <v>682</v>
      </c>
      <c r="F97" s="99" t="s">
        <v>681</v>
      </c>
      <c r="G97" s="65" t="s">
        <v>992</v>
      </c>
      <c r="H97" s="65" t="s">
        <v>680</v>
      </c>
      <c r="I97" s="65" t="s">
        <v>991</v>
      </c>
      <c r="J97" s="65" t="s">
        <v>990</v>
      </c>
      <c r="K97" s="98"/>
      <c r="L97" s="98"/>
      <c r="M97" s="98"/>
      <c r="N97" s="97"/>
      <c r="P97" s="60"/>
      <c r="Q97" s="60"/>
      <c r="R97" s="60"/>
      <c r="S97" s="60"/>
      <c r="T97" s="60"/>
      <c r="U97" s="60"/>
      <c r="V97" s="60"/>
      <c r="W97" s="60"/>
      <c r="X97" s="60"/>
      <c r="Y97" s="60"/>
      <c r="Z97" s="60"/>
      <c r="AA97" s="60"/>
      <c r="AB97" s="60"/>
      <c r="AC97" s="60"/>
      <c r="AD97" s="60"/>
      <c r="AE97" s="60"/>
      <c r="AF97" s="60"/>
      <c r="AG97" s="60"/>
      <c r="AH97" s="60"/>
      <c r="AI97" s="60"/>
    </row>
    <row r="98" spans="1:35" ht="30" customHeight="1" x14ac:dyDescent="0.2">
      <c r="A98" s="58">
        <v>80</v>
      </c>
      <c r="B98" s="58" t="str">
        <f t="shared" si="3"/>
        <v/>
      </c>
      <c r="C98" s="58" t="str">
        <f t="shared" si="4"/>
        <v>（４８）</v>
      </c>
      <c r="D98" s="58">
        <f t="shared" si="5"/>
        <v>80</v>
      </c>
      <c r="E98" s="64" t="s">
        <v>365</v>
      </c>
      <c r="F98" s="99" t="s">
        <v>679</v>
      </c>
      <c r="G98" s="65" t="s">
        <v>992</v>
      </c>
      <c r="H98" s="65" t="s">
        <v>680</v>
      </c>
      <c r="I98" s="65" t="s">
        <v>991</v>
      </c>
      <c r="J98" s="65" t="s">
        <v>990</v>
      </c>
      <c r="K98" s="98"/>
      <c r="L98" s="98"/>
      <c r="M98" s="98"/>
      <c r="N98" s="97"/>
      <c r="P98" s="60"/>
      <c r="Q98" s="60"/>
      <c r="R98" s="60"/>
      <c r="S98" s="60"/>
      <c r="T98" s="60"/>
      <c r="U98" s="60"/>
      <c r="V98" s="60"/>
      <c r="W98" s="60"/>
      <c r="X98" s="60"/>
      <c r="Y98" s="60"/>
      <c r="Z98" s="60"/>
      <c r="AA98" s="60"/>
      <c r="AB98" s="60"/>
      <c r="AC98" s="60"/>
      <c r="AD98" s="60"/>
      <c r="AE98" s="60"/>
      <c r="AF98" s="60"/>
      <c r="AG98" s="60"/>
      <c r="AH98" s="60"/>
      <c r="AI98" s="60"/>
    </row>
    <row r="99" spans="1:35" ht="30" customHeight="1" x14ac:dyDescent="0.2">
      <c r="A99" s="58">
        <v>81</v>
      </c>
      <c r="B99" s="58" t="str">
        <f t="shared" si="3"/>
        <v/>
      </c>
      <c r="C99" s="58" t="str">
        <f t="shared" si="4"/>
        <v>（４９）</v>
      </c>
      <c r="D99" s="58">
        <f t="shared" si="5"/>
        <v>81</v>
      </c>
      <c r="E99" s="64" t="s">
        <v>359</v>
      </c>
      <c r="F99" s="99" t="s">
        <v>678</v>
      </c>
      <c r="G99" s="65" t="s">
        <v>992</v>
      </c>
      <c r="H99" s="65" t="s">
        <v>680</v>
      </c>
      <c r="I99" s="65" t="s">
        <v>991</v>
      </c>
      <c r="J99" s="65" t="s">
        <v>990</v>
      </c>
      <c r="K99" s="98"/>
      <c r="L99" s="98"/>
      <c r="M99" s="98"/>
      <c r="N99" s="97"/>
      <c r="P99" s="60"/>
      <c r="Q99" s="60"/>
      <c r="R99" s="60"/>
      <c r="S99" s="60"/>
      <c r="T99" s="60"/>
      <c r="U99" s="60"/>
      <c r="V99" s="60"/>
      <c r="W99" s="60"/>
      <c r="X99" s="60"/>
      <c r="Y99" s="60"/>
      <c r="Z99" s="60"/>
      <c r="AA99" s="60"/>
      <c r="AB99" s="60"/>
      <c r="AC99" s="60"/>
      <c r="AD99" s="60"/>
      <c r="AE99" s="60"/>
      <c r="AF99" s="60"/>
      <c r="AG99" s="60"/>
      <c r="AH99" s="60"/>
      <c r="AI99" s="60"/>
    </row>
    <row r="100" spans="1:35" ht="30" customHeight="1" x14ac:dyDescent="0.2">
      <c r="B100" s="58" t="str">
        <f t="shared" si="3"/>
        <v/>
      </c>
      <c r="C100" s="58" t="str">
        <f t="shared" si="4"/>
        <v/>
      </c>
      <c r="D100" s="58" t="str">
        <f t="shared" si="5"/>
        <v/>
      </c>
      <c r="E100" s="114" t="s">
        <v>674</v>
      </c>
      <c r="F100" s="115"/>
      <c r="G100" s="115"/>
      <c r="H100" s="115"/>
      <c r="I100" s="115"/>
      <c r="J100" s="115"/>
      <c r="K100" s="115"/>
      <c r="L100" s="115"/>
      <c r="M100" s="115"/>
      <c r="N100" s="116"/>
      <c r="P100" s="60"/>
      <c r="Q100" s="60"/>
      <c r="R100" s="60"/>
      <c r="S100" s="60"/>
      <c r="T100" s="60"/>
      <c r="U100" s="60"/>
      <c r="V100" s="60"/>
      <c r="W100" s="60"/>
      <c r="X100" s="60"/>
      <c r="Y100" s="60"/>
      <c r="Z100" s="60"/>
      <c r="AA100" s="60"/>
      <c r="AB100" s="60"/>
      <c r="AC100" s="60"/>
      <c r="AD100" s="60"/>
      <c r="AE100" s="60"/>
      <c r="AF100" s="60"/>
      <c r="AG100" s="60"/>
      <c r="AH100" s="60"/>
      <c r="AI100" s="60"/>
    </row>
    <row r="101" spans="1:35" ht="30" customHeight="1" x14ac:dyDescent="0.2">
      <c r="A101" s="58">
        <v>82</v>
      </c>
      <c r="B101" s="58" t="str">
        <f t="shared" si="3"/>
        <v/>
      </c>
      <c r="C101" s="58" t="str">
        <f t="shared" si="4"/>
        <v>（５０）</v>
      </c>
      <c r="D101" s="58">
        <f t="shared" si="5"/>
        <v>82</v>
      </c>
      <c r="E101" s="64" t="s">
        <v>352</v>
      </c>
      <c r="F101" s="63" t="s">
        <v>422</v>
      </c>
      <c r="G101" s="65" t="s">
        <v>419</v>
      </c>
      <c r="H101" s="65" t="s">
        <v>418</v>
      </c>
      <c r="I101" s="65" t="s">
        <v>417</v>
      </c>
      <c r="J101" s="65" t="s">
        <v>416</v>
      </c>
      <c r="K101" s="61"/>
      <c r="L101" s="61"/>
      <c r="M101" s="61"/>
      <c r="N101" s="61"/>
      <c r="P101" s="60"/>
      <c r="Q101" s="60"/>
      <c r="R101" s="60"/>
      <c r="S101" s="60"/>
      <c r="T101" s="60"/>
      <c r="U101" s="60"/>
      <c r="V101" s="60"/>
      <c r="W101" s="60"/>
      <c r="X101" s="60"/>
      <c r="Y101" s="60"/>
      <c r="Z101" s="60"/>
      <c r="AA101" s="60"/>
      <c r="AB101" s="60"/>
      <c r="AC101" s="60"/>
      <c r="AD101" s="60"/>
      <c r="AE101" s="60"/>
      <c r="AF101" s="60"/>
      <c r="AG101" s="60"/>
      <c r="AH101" s="60"/>
      <c r="AI101" s="60"/>
    </row>
    <row r="102" spans="1:35" ht="30" customHeight="1" x14ac:dyDescent="0.2">
      <c r="A102" s="58">
        <v>83</v>
      </c>
      <c r="B102" s="58" t="str">
        <f t="shared" si="3"/>
        <v/>
      </c>
      <c r="C102" s="58" t="str">
        <f t="shared" si="4"/>
        <v>（５１）</v>
      </c>
      <c r="D102" s="58">
        <f t="shared" si="5"/>
        <v>83</v>
      </c>
      <c r="E102" s="64" t="s">
        <v>350</v>
      </c>
      <c r="F102" s="63" t="s">
        <v>673</v>
      </c>
      <c r="G102" s="65" t="s">
        <v>419</v>
      </c>
      <c r="H102" s="65" t="s">
        <v>418</v>
      </c>
      <c r="I102" s="65" t="s">
        <v>417</v>
      </c>
      <c r="J102" s="65" t="s">
        <v>416</v>
      </c>
      <c r="K102" s="61"/>
      <c r="L102" s="61"/>
      <c r="M102" s="61"/>
      <c r="N102" s="61"/>
      <c r="P102" s="60"/>
      <c r="Q102" s="60"/>
      <c r="R102" s="60"/>
      <c r="S102" s="60"/>
      <c r="T102" s="60"/>
      <c r="U102" s="60"/>
      <c r="V102" s="60"/>
      <c r="W102" s="60"/>
      <c r="X102" s="60"/>
      <c r="Y102" s="60"/>
      <c r="Z102" s="60"/>
      <c r="AA102" s="60"/>
      <c r="AB102" s="60"/>
      <c r="AC102" s="60"/>
      <c r="AD102" s="60"/>
      <c r="AE102" s="60"/>
      <c r="AF102" s="60"/>
      <c r="AG102" s="60"/>
      <c r="AH102" s="60"/>
      <c r="AI102" s="60"/>
    </row>
    <row r="103" spans="1:35" ht="39" x14ac:dyDescent="0.2">
      <c r="A103" s="58">
        <v>84</v>
      </c>
      <c r="B103" s="58" t="str">
        <f t="shared" si="3"/>
        <v/>
      </c>
      <c r="C103" s="58" t="str">
        <f t="shared" si="4"/>
        <v>（５２）</v>
      </c>
      <c r="D103" s="58">
        <f t="shared" si="5"/>
        <v>84</v>
      </c>
      <c r="E103" s="64" t="s">
        <v>348</v>
      </c>
      <c r="F103" s="63" t="s">
        <v>672</v>
      </c>
      <c r="G103" s="65" t="s">
        <v>671</v>
      </c>
      <c r="H103" s="65" t="s">
        <v>645</v>
      </c>
      <c r="I103" s="65" t="s">
        <v>644</v>
      </c>
      <c r="J103" s="65" t="s">
        <v>670</v>
      </c>
      <c r="K103" s="65" t="s">
        <v>371</v>
      </c>
      <c r="L103" s="65" t="s">
        <v>669</v>
      </c>
      <c r="M103" s="61"/>
      <c r="N103" s="61"/>
      <c r="P103" s="60"/>
      <c r="Q103" s="60"/>
      <c r="R103" s="60"/>
      <c r="S103" s="60"/>
      <c r="T103" s="60"/>
      <c r="U103" s="60"/>
      <c r="V103" s="60"/>
      <c r="W103" s="60"/>
      <c r="X103" s="60"/>
      <c r="Y103" s="60"/>
      <c r="Z103" s="60"/>
      <c r="AA103" s="60"/>
      <c r="AB103" s="60"/>
      <c r="AC103" s="60"/>
      <c r="AD103" s="60"/>
      <c r="AE103" s="60"/>
      <c r="AF103" s="60"/>
      <c r="AG103" s="60"/>
      <c r="AH103" s="60"/>
      <c r="AI103" s="60"/>
    </row>
    <row r="104" spans="1:35" ht="39" x14ac:dyDescent="0.2">
      <c r="A104" s="58">
        <v>85</v>
      </c>
      <c r="B104" s="58" t="str">
        <f t="shared" si="3"/>
        <v/>
      </c>
      <c r="C104" s="58" t="str">
        <f t="shared" si="4"/>
        <v>（５３）</v>
      </c>
      <c r="D104" s="58">
        <f t="shared" si="5"/>
        <v>85</v>
      </c>
      <c r="E104" s="64" t="s">
        <v>346</v>
      </c>
      <c r="F104" s="63" t="s">
        <v>668</v>
      </c>
      <c r="G104" s="65" t="s">
        <v>647</v>
      </c>
      <c r="H104" s="65" t="s">
        <v>1022</v>
      </c>
      <c r="I104" s="65" t="s">
        <v>645</v>
      </c>
      <c r="J104" s="65" t="s">
        <v>644</v>
      </c>
      <c r="K104" s="65" t="s">
        <v>383</v>
      </c>
      <c r="L104" s="65" t="s">
        <v>382</v>
      </c>
      <c r="M104" s="61"/>
      <c r="N104" s="61"/>
      <c r="P104" s="60"/>
      <c r="Q104" s="60"/>
      <c r="R104" s="60"/>
      <c r="S104" s="60"/>
      <c r="T104" s="60"/>
      <c r="U104" s="60"/>
      <c r="V104" s="60"/>
      <c r="W104" s="60"/>
      <c r="X104" s="60"/>
      <c r="Y104" s="60"/>
      <c r="Z104" s="60"/>
      <c r="AA104" s="60"/>
      <c r="AB104" s="60"/>
      <c r="AC104" s="60"/>
      <c r="AD104" s="60"/>
      <c r="AE104" s="60"/>
      <c r="AF104" s="60"/>
      <c r="AG104" s="60"/>
      <c r="AH104" s="60"/>
      <c r="AI104" s="60"/>
    </row>
    <row r="105" spans="1:35" ht="30" customHeight="1" x14ac:dyDescent="0.2">
      <c r="A105" s="58">
        <v>86</v>
      </c>
      <c r="B105" s="58" t="str">
        <f t="shared" si="3"/>
        <v/>
      </c>
      <c r="C105" s="58" t="str">
        <f t="shared" si="4"/>
        <v>（５４）</v>
      </c>
      <c r="D105" s="58">
        <f t="shared" si="5"/>
        <v>86</v>
      </c>
      <c r="E105" s="64" t="s">
        <v>344</v>
      </c>
      <c r="F105" s="63" t="s">
        <v>666</v>
      </c>
      <c r="G105" s="65" t="s">
        <v>844</v>
      </c>
      <c r="H105" s="65" t="s">
        <v>664</v>
      </c>
      <c r="I105" s="65" t="s">
        <v>663</v>
      </c>
      <c r="J105" s="65" t="s">
        <v>662</v>
      </c>
      <c r="K105" s="65" t="s">
        <v>661</v>
      </c>
      <c r="L105" s="65" t="s">
        <v>660</v>
      </c>
      <c r="M105" s="65" t="s">
        <v>402</v>
      </c>
      <c r="N105" s="65" t="s">
        <v>401</v>
      </c>
      <c r="P105" s="60"/>
      <c r="Q105" s="60"/>
      <c r="R105" s="60"/>
      <c r="S105" s="60"/>
      <c r="T105" s="60"/>
      <c r="U105" s="60"/>
      <c r="V105" s="60"/>
      <c r="W105" s="60"/>
      <c r="X105" s="60"/>
      <c r="Y105" s="60"/>
      <c r="Z105" s="60"/>
      <c r="AA105" s="60"/>
      <c r="AB105" s="60"/>
      <c r="AC105" s="60"/>
      <c r="AD105" s="60"/>
      <c r="AE105" s="60"/>
      <c r="AF105" s="60"/>
      <c r="AG105" s="60"/>
      <c r="AH105" s="60"/>
      <c r="AI105" s="60"/>
    </row>
    <row r="106" spans="1:35" ht="30" customHeight="1" x14ac:dyDescent="0.2">
      <c r="A106" s="58">
        <v>87</v>
      </c>
      <c r="B106" s="58" t="str">
        <f t="shared" si="3"/>
        <v/>
      </c>
      <c r="C106" s="58" t="str">
        <f t="shared" si="4"/>
        <v>（５５）</v>
      </c>
      <c r="D106" s="58">
        <f t="shared" si="5"/>
        <v>87</v>
      </c>
      <c r="E106" s="64" t="s">
        <v>342</v>
      </c>
      <c r="F106" s="70" t="s">
        <v>659</v>
      </c>
      <c r="G106" s="65" t="s">
        <v>658</v>
      </c>
      <c r="H106" s="65" t="s">
        <v>966</v>
      </c>
      <c r="I106" s="65" t="s">
        <v>965</v>
      </c>
      <c r="J106" s="65" t="s">
        <v>964</v>
      </c>
      <c r="K106" s="65" t="s">
        <v>1021</v>
      </c>
      <c r="L106" s="61"/>
      <c r="M106" s="61"/>
      <c r="N106" s="61"/>
      <c r="P106" s="60"/>
      <c r="Q106" s="60"/>
      <c r="R106" s="60"/>
      <c r="S106" s="60"/>
      <c r="T106" s="60"/>
      <c r="U106" s="60"/>
      <c r="V106" s="60"/>
      <c r="W106" s="60"/>
      <c r="X106" s="60"/>
      <c r="Y106" s="60"/>
      <c r="Z106" s="60"/>
      <c r="AA106" s="60"/>
      <c r="AB106" s="60"/>
      <c r="AC106" s="60"/>
      <c r="AD106" s="60"/>
      <c r="AE106" s="60"/>
      <c r="AF106" s="60"/>
      <c r="AG106" s="60"/>
      <c r="AH106" s="60"/>
      <c r="AI106" s="60"/>
    </row>
    <row r="107" spans="1:35" ht="30" customHeight="1" x14ac:dyDescent="0.2">
      <c r="A107" s="58">
        <v>88</v>
      </c>
      <c r="B107" s="58" t="str">
        <f t="shared" si="3"/>
        <v/>
      </c>
      <c r="C107" s="58" t="str">
        <f t="shared" si="4"/>
        <v>（５６）</v>
      </c>
      <c r="D107" s="58">
        <f t="shared" si="5"/>
        <v>88</v>
      </c>
      <c r="E107" s="64" t="s">
        <v>340</v>
      </c>
      <c r="F107" s="69" t="s">
        <v>392</v>
      </c>
      <c r="G107" s="65" t="s">
        <v>653</v>
      </c>
      <c r="H107" s="65" t="s">
        <v>1020</v>
      </c>
      <c r="I107" s="65" t="s">
        <v>1019</v>
      </c>
      <c r="J107" s="65" t="s">
        <v>1018</v>
      </c>
      <c r="K107" s="65" t="s">
        <v>1017</v>
      </c>
      <c r="L107" s="61"/>
      <c r="M107" s="61"/>
      <c r="N107" s="61"/>
      <c r="P107" s="60"/>
      <c r="Q107" s="60"/>
      <c r="R107" s="60"/>
      <c r="S107" s="60"/>
      <c r="T107" s="60"/>
      <c r="U107" s="60"/>
      <c r="V107" s="60"/>
      <c r="W107" s="60"/>
      <c r="X107" s="60"/>
      <c r="Y107" s="60"/>
      <c r="Z107" s="60"/>
      <c r="AA107" s="60"/>
      <c r="AB107" s="60"/>
      <c r="AC107" s="60"/>
      <c r="AD107" s="60"/>
      <c r="AE107" s="60"/>
      <c r="AF107" s="60"/>
      <c r="AG107" s="60"/>
      <c r="AH107" s="60"/>
      <c r="AI107" s="60"/>
    </row>
    <row r="108" spans="1:35" ht="39" x14ac:dyDescent="0.2">
      <c r="A108" s="58">
        <v>89</v>
      </c>
      <c r="B108" s="58" t="str">
        <f t="shared" si="3"/>
        <v/>
      </c>
      <c r="C108" s="58" t="str">
        <f t="shared" si="4"/>
        <v>（５７）</v>
      </c>
      <c r="D108" s="58">
        <f t="shared" si="5"/>
        <v>89</v>
      </c>
      <c r="E108" s="64" t="s">
        <v>338</v>
      </c>
      <c r="F108" s="63" t="s">
        <v>648</v>
      </c>
      <c r="G108" s="65" t="s">
        <v>647</v>
      </c>
      <c r="H108" s="65" t="s">
        <v>646</v>
      </c>
      <c r="I108" s="65" t="s">
        <v>645</v>
      </c>
      <c r="J108" s="65" t="s">
        <v>644</v>
      </c>
      <c r="K108" s="65" t="s">
        <v>383</v>
      </c>
      <c r="L108" s="65" t="s">
        <v>382</v>
      </c>
      <c r="M108" s="61"/>
      <c r="N108" s="61"/>
      <c r="P108" s="60"/>
      <c r="Q108" s="60"/>
      <c r="R108" s="60"/>
      <c r="S108" s="60"/>
      <c r="T108" s="60"/>
      <c r="U108" s="60"/>
      <c r="V108" s="60"/>
      <c r="W108" s="60"/>
      <c r="X108" s="60"/>
      <c r="Y108" s="60"/>
      <c r="Z108" s="60"/>
      <c r="AA108" s="60"/>
      <c r="AB108" s="60"/>
      <c r="AC108" s="60"/>
      <c r="AD108" s="60"/>
      <c r="AE108" s="60"/>
      <c r="AF108" s="60"/>
      <c r="AG108" s="60"/>
      <c r="AH108" s="60"/>
      <c r="AI108" s="60"/>
    </row>
    <row r="109" spans="1:35" ht="39" x14ac:dyDescent="0.2">
      <c r="A109" s="58">
        <v>90</v>
      </c>
      <c r="B109" s="58" t="str">
        <f t="shared" si="3"/>
        <v/>
      </c>
      <c r="C109" s="58" t="str">
        <f t="shared" si="4"/>
        <v>（５８）</v>
      </c>
      <c r="D109" s="58">
        <f t="shared" si="5"/>
        <v>90</v>
      </c>
      <c r="E109" s="64" t="s">
        <v>336</v>
      </c>
      <c r="F109" s="63" t="s">
        <v>643</v>
      </c>
      <c r="G109" s="65" t="s">
        <v>379</v>
      </c>
      <c r="H109" s="65" t="s">
        <v>632</v>
      </c>
      <c r="I109" s="61"/>
      <c r="J109" s="61"/>
      <c r="K109" s="61"/>
      <c r="L109" s="61"/>
      <c r="M109" s="61"/>
      <c r="N109" s="61"/>
      <c r="P109" s="60"/>
      <c r="Q109" s="60"/>
      <c r="R109" s="60"/>
      <c r="S109" s="60"/>
      <c r="T109" s="60"/>
      <c r="U109" s="60"/>
      <c r="V109" s="60"/>
      <c r="W109" s="60"/>
      <c r="X109" s="60"/>
      <c r="Y109" s="60"/>
      <c r="Z109" s="60"/>
      <c r="AA109" s="60"/>
      <c r="AB109" s="60"/>
      <c r="AC109" s="60"/>
      <c r="AD109" s="60"/>
      <c r="AE109" s="60"/>
      <c r="AF109" s="60"/>
      <c r="AG109" s="60"/>
      <c r="AH109" s="60"/>
      <c r="AI109" s="60"/>
    </row>
    <row r="110" spans="1:35" ht="39" x14ac:dyDescent="0.2">
      <c r="A110" s="58">
        <v>91</v>
      </c>
      <c r="B110" s="58" t="str">
        <f t="shared" si="3"/>
        <v/>
      </c>
      <c r="C110" s="58" t="str">
        <f t="shared" si="4"/>
        <v>（５９）</v>
      </c>
      <c r="D110" s="58">
        <f t="shared" si="5"/>
        <v>91</v>
      </c>
      <c r="E110" s="64" t="s">
        <v>334</v>
      </c>
      <c r="F110" s="63" t="s">
        <v>642</v>
      </c>
      <c r="G110" s="65" t="s">
        <v>647</v>
      </c>
      <c r="H110" s="65" t="s">
        <v>646</v>
      </c>
      <c r="I110" s="65" t="s">
        <v>645</v>
      </c>
      <c r="J110" s="65" t="s">
        <v>644</v>
      </c>
      <c r="K110" s="65" t="s">
        <v>670</v>
      </c>
      <c r="L110" s="65" t="s">
        <v>371</v>
      </c>
      <c r="M110" s="65" t="s">
        <v>635</v>
      </c>
      <c r="N110" s="61"/>
      <c r="P110" s="60"/>
      <c r="Q110" s="60"/>
      <c r="R110" s="60"/>
      <c r="S110" s="60"/>
      <c r="T110" s="60"/>
      <c r="U110" s="60"/>
      <c r="V110" s="60"/>
      <c r="W110" s="60"/>
      <c r="X110" s="60"/>
      <c r="Y110" s="60"/>
      <c r="Z110" s="60"/>
      <c r="AA110" s="60"/>
      <c r="AB110" s="60"/>
      <c r="AC110" s="60"/>
      <c r="AD110" s="60"/>
      <c r="AE110" s="60"/>
      <c r="AF110" s="60"/>
      <c r="AG110" s="60"/>
      <c r="AH110" s="60"/>
      <c r="AI110" s="60"/>
    </row>
    <row r="111" spans="1:35" ht="39" x14ac:dyDescent="0.2">
      <c r="A111" s="58">
        <v>92</v>
      </c>
      <c r="B111" s="58" t="str">
        <f t="shared" si="3"/>
        <v/>
      </c>
      <c r="C111" s="58" t="str">
        <f t="shared" si="4"/>
        <v>（６０）</v>
      </c>
      <c r="D111" s="58">
        <f t="shared" si="5"/>
        <v>92</v>
      </c>
      <c r="E111" s="64" t="s">
        <v>332</v>
      </c>
      <c r="F111" s="63" t="s">
        <v>634</v>
      </c>
      <c r="G111" s="65" t="s">
        <v>633</v>
      </c>
      <c r="H111" s="65" t="s">
        <v>632</v>
      </c>
      <c r="I111" s="61"/>
      <c r="J111" s="61"/>
      <c r="K111" s="61"/>
      <c r="L111" s="61"/>
      <c r="M111" s="61"/>
      <c r="N111" s="61"/>
      <c r="P111" s="60"/>
      <c r="Q111" s="60"/>
      <c r="R111" s="60"/>
      <c r="S111" s="60"/>
      <c r="T111" s="60"/>
      <c r="U111" s="60"/>
      <c r="V111" s="60"/>
      <c r="W111" s="60"/>
      <c r="X111" s="60"/>
      <c r="Y111" s="60"/>
      <c r="Z111" s="60"/>
      <c r="AA111" s="60"/>
      <c r="AB111" s="60"/>
      <c r="AC111" s="60"/>
      <c r="AD111" s="60"/>
      <c r="AE111" s="60"/>
      <c r="AF111" s="60"/>
      <c r="AG111" s="60"/>
      <c r="AH111" s="60"/>
      <c r="AI111" s="60"/>
    </row>
    <row r="112" spans="1:35" ht="30" customHeight="1" x14ac:dyDescent="0.2">
      <c r="A112" s="58">
        <v>93</v>
      </c>
      <c r="B112" s="58" t="str">
        <f t="shared" si="3"/>
        <v/>
      </c>
      <c r="C112" s="58" t="str">
        <f t="shared" si="4"/>
        <v>（６１）</v>
      </c>
      <c r="D112" s="58">
        <f t="shared" si="5"/>
        <v>93</v>
      </c>
      <c r="E112" s="64" t="s">
        <v>330</v>
      </c>
      <c r="F112" s="63" t="s">
        <v>631</v>
      </c>
      <c r="G112" s="65" t="s">
        <v>363</v>
      </c>
      <c r="H112" s="65" t="s">
        <v>362</v>
      </c>
      <c r="I112" s="65" t="s">
        <v>361</v>
      </c>
      <c r="J112" s="65" t="s">
        <v>360</v>
      </c>
      <c r="K112" s="61"/>
      <c r="L112" s="61"/>
      <c r="M112" s="61"/>
      <c r="N112" s="61"/>
      <c r="P112" s="60"/>
      <c r="Q112" s="60"/>
      <c r="R112" s="60"/>
      <c r="S112" s="60"/>
      <c r="T112" s="60"/>
      <c r="U112" s="60"/>
      <c r="V112" s="60"/>
      <c r="W112" s="60"/>
      <c r="X112" s="60"/>
      <c r="Y112" s="60"/>
      <c r="Z112" s="60"/>
      <c r="AA112" s="60"/>
      <c r="AB112" s="60"/>
      <c r="AC112" s="60"/>
      <c r="AD112" s="60"/>
      <c r="AE112" s="60"/>
      <c r="AF112" s="60"/>
      <c r="AG112" s="60"/>
      <c r="AH112" s="60"/>
      <c r="AI112" s="60"/>
    </row>
    <row r="113" spans="1:35" ht="30" customHeight="1" x14ac:dyDescent="0.2">
      <c r="A113" s="58">
        <v>94</v>
      </c>
      <c r="B113" s="58" t="str">
        <f t="shared" si="3"/>
        <v/>
      </c>
      <c r="C113" s="58" t="str">
        <f t="shared" si="4"/>
        <v>（６２）</v>
      </c>
      <c r="D113" s="58">
        <f t="shared" si="5"/>
        <v>94</v>
      </c>
      <c r="E113" s="64" t="s">
        <v>626</v>
      </c>
      <c r="F113" s="63" t="s">
        <v>625</v>
      </c>
      <c r="G113" s="65" t="s">
        <v>598</v>
      </c>
      <c r="H113" s="65" t="s">
        <v>597</v>
      </c>
      <c r="I113" s="65" t="s">
        <v>596</v>
      </c>
      <c r="J113" s="65" t="s">
        <v>595</v>
      </c>
      <c r="K113" s="61"/>
      <c r="L113" s="61"/>
      <c r="M113" s="61"/>
      <c r="N113" s="61"/>
      <c r="P113" s="60"/>
      <c r="Q113" s="60"/>
      <c r="R113" s="60"/>
      <c r="S113" s="60"/>
      <c r="T113" s="60"/>
      <c r="U113" s="60"/>
      <c r="V113" s="60"/>
      <c r="W113" s="60"/>
      <c r="X113" s="60"/>
      <c r="Y113" s="60"/>
      <c r="Z113" s="60"/>
      <c r="AA113" s="60"/>
      <c r="AB113" s="60"/>
      <c r="AC113" s="60"/>
      <c r="AD113" s="60"/>
      <c r="AE113" s="60"/>
      <c r="AF113" s="60"/>
      <c r="AG113" s="60"/>
      <c r="AH113" s="60"/>
      <c r="AI113" s="60"/>
    </row>
    <row r="114" spans="1:35" ht="30" customHeight="1" x14ac:dyDescent="0.2">
      <c r="B114" s="58" t="str">
        <f t="shared" si="3"/>
        <v/>
      </c>
      <c r="C114" s="58" t="str">
        <f t="shared" si="4"/>
        <v/>
      </c>
      <c r="D114" s="58" t="str">
        <f t="shared" si="5"/>
        <v/>
      </c>
      <c r="E114" s="114" t="s">
        <v>624</v>
      </c>
      <c r="F114" s="115"/>
      <c r="G114" s="115"/>
      <c r="H114" s="115"/>
      <c r="I114" s="115"/>
      <c r="J114" s="115"/>
      <c r="K114" s="115"/>
      <c r="L114" s="115"/>
      <c r="M114" s="115"/>
      <c r="N114" s="116"/>
      <c r="P114" s="60"/>
      <c r="Q114" s="60"/>
      <c r="R114" s="60"/>
      <c r="S114" s="60"/>
      <c r="T114" s="60"/>
      <c r="U114" s="60"/>
      <c r="V114" s="60"/>
      <c r="W114" s="60"/>
      <c r="X114" s="60"/>
      <c r="Y114" s="60"/>
      <c r="Z114" s="60"/>
      <c r="AA114" s="60"/>
      <c r="AB114" s="60"/>
      <c r="AC114" s="60"/>
      <c r="AD114" s="60"/>
      <c r="AE114" s="60"/>
      <c r="AF114" s="60"/>
      <c r="AG114" s="60"/>
      <c r="AH114" s="60"/>
      <c r="AI114" s="60"/>
    </row>
    <row r="115" spans="1:35" ht="30" customHeight="1" x14ac:dyDescent="0.2">
      <c r="A115" s="58">
        <v>95</v>
      </c>
      <c r="B115" s="58" t="str">
        <f t="shared" si="3"/>
        <v/>
      </c>
      <c r="C115" s="58" t="str">
        <f t="shared" si="4"/>
        <v>（６３）</v>
      </c>
      <c r="D115" s="58">
        <f t="shared" si="5"/>
        <v>95</v>
      </c>
      <c r="E115" s="64" t="s">
        <v>623</v>
      </c>
      <c r="F115" s="63" t="s">
        <v>830</v>
      </c>
      <c r="G115" s="62" t="s">
        <v>621</v>
      </c>
      <c r="H115" s="61"/>
      <c r="I115" s="61"/>
      <c r="J115" s="61"/>
      <c r="K115" s="61"/>
      <c r="L115" s="61"/>
      <c r="M115" s="61"/>
      <c r="N115" s="61"/>
      <c r="P115" s="60"/>
      <c r="Q115" s="60"/>
      <c r="R115" s="60"/>
      <c r="S115" s="60"/>
      <c r="T115" s="60"/>
      <c r="U115" s="60"/>
      <c r="V115" s="60"/>
      <c r="W115" s="60"/>
      <c r="X115" s="60"/>
      <c r="Y115" s="60"/>
      <c r="Z115" s="60"/>
      <c r="AA115" s="60"/>
      <c r="AB115" s="60"/>
      <c r="AC115" s="60"/>
      <c r="AD115" s="60"/>
      <c r="AE115" s="60"/>
      <c r="AF115" s="60"/>
      <c r="AG115" s="60"/>
      <c r="AH115" s="60"/>
      <c r="AI115" s="60"/>
    </row>
  </sheetData>
  <mergeCells count="11">
    <mergeCell ref="E48:N48"/>
    <mergeCell ref="G5:N5"/>
    <mergeCell ref="E5:E6"/>
    <mergeCell ref="F5:F6"/>
    <mergeCell ref="E39:N39"/>
    <mergeCell ref="E66:N66"/>
    <mergeCell ref="E114:N114"/>
    <mergeCell ref="E79:N79"/>
    <mergeCell ref="E87:N87"/>
    <mergeCell ref="E100:N100"/>
    <mergeCell ref="E96:N96"/>
  </mergeCells>
  <phoneticPr fontId="1"/>
  <pageMargins left="0.70866141732283472" right="0.51181102362204722" top="0.74803149606299213" bottom="0.74803149606299213" header="0.31496062992125984" footer="0.31496062992125984"/>
  <pageSetup paperSize="9" scale="50" fitToHeight="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15"/>
  <sheetViews>
    <sheetView topLeftCell="A103" zoomScaleNormal="100" workbookViewId="0">
      <selection activeCell="B116" sqref="B116"/>
    </sheetView>
  </sheetViews>
  <sheetFormatPr defaultColWidth="9" defaultRowHeight="30" customHeight="1" x14ac:dyDescent="0.2"/>
  <cols>
    <col min="1" max="4" width="9" style="58"/>
    <col min="5" max="5" width="9" style="59"/>
    <col min="6" max="6" width="70.6328125" style="59" customWidth="1"/>
    <col min="7" max="16384" width="9" style="58"/>
  </cols>
  <sheetData>
    <row r="1" spans="1:14" s="91" customFormat="1" ht="19" x14ac:dyDescent="0.2">
      <c r="A1" s="96" t="s">
        <v>620</v>
      </c>
      <c r="B1" s="96"/>
      <c r="C1" s="96"/>
      <c r="D1" s="96"/>
      <c r="E1" s="94"/>
      <c r="F1" s="94"/>
      <c r="G1" s="93"/>
      <c r="H1" s="93"/>
      <c r="I1" s="93"/>
      <c r="J1" s="93"/>
      <c r="K1" s="92"/>
      <c r="L1" s="92"/>
      <c r="M1" s="92"/>
      <c r="N1" s="92"/>
    </row>
    <row r="2" spans="1:14" s="91" customFormat="1" ht="21" x14ac:dyDescent="0.2">
      <c r="A2" s="95" t="s">
        <v>829</v>
      </c>
      <c r="B2" s="95"/>
      <c r="C2" s="95"/>
      <c r="D2" s="95"/>
      <c r="E2" s="94"/>
      <c r="F2" s="94"/>
      <c r="G2" s="93"/>
      <c r="H2" s="93"/>
      <c r="I2" s="93"/>
      <c r="J2" s="93"/>
      <c r="K2" s="92"/>
      <c r="L2" s="92"/>
      <c r="M2" s="92"/>
      <c r="N2" s="92"/>
    </row>
    <row r="3" spans="1:14" s="87" customFormat="1" ht="19" x14ac:dyDescent="0.2">
      <c r="A3" s="89"/>
      <c r="B3" s="89"/>
      <c r="C3" s="89"/>
      <c r="D3" s="89"/>
      <c r="E3" s="90" t="s">
        <v>828</v>
      </c>
      <c r="F3" s="90"/>
      <c r="G3" s="89"/>
      <c r="H3" s="89"/>
      <c r="I3" s="89"/>
      <c r="J3" s="89"/>
      <c r="K3" s="88"/>
      <c r="L3" s="88"/>
      <c r="M3" s="88"/>
      <c r="N3" s="88"/>
    </row>
    <row r="4" spans="1:14" ht="30" customHeight="1" x14ac:dyDescent="0.15">
      <c r="F4" s="86"/>
    </row>
    <row r="5" spans="1:14" ht="30" customHeight="1" x14ac:dyDescent="0.2">
      <c r="E5" s="124" t="s">
        <v>617</v>
      </c>
      <c r="F5" s="124" t="s">
        <v>616</v>
      </c>
      <c r="G5" s="123" t="s">
        <v>615</v>
      </c>
      <c r="H5" s="123"/>
      <c r="I5" s="123"/>
      <c r="J5" s="123"/>
      <c r="K5" s="123"/>
      <c r="L5" s="123"/>
      <c r="M5" s="123"/>
      <c r="N5" s="123"/>
    </row>
    <row r="6" spans="1:14" ht="30" customHeight="1" x14ac:dyDescent="0.2">
      <c r="E6" s="125"/>
      <c r="F6" s="125"/>
      <c r="G6" s="84" t="s">
        <v>613</v>
      </c>
      <c r="H6" s="84" t="s">
        <v>612</v>
      </c>
      <c r="I6" s="84" t="s">
        <v>611</v>
      </c>
      <c r="J6" s="84" t="s">
        <v>610</v>
      </c>
      <c r="K6" s="84" t="s">
        <v>609</v>
      </c>
      <c r="L6" s="84" t="s">
        <v>608</v>
      </c>
      <c r="M6" s="84" t="s">
        <v>607</v>
      </c>
      <c r="N6" s="84" t="s">
        <v>606</v>
      </c>
    </row>
    <row r="7" spans="1:14" s="60" customFormat="1" ht="40" customHeight="1" x14ac:dyDescent="0.2">
      <c r="E7" s="83" t="s">
        <v>827</v>
      </c>
      <c r="F7" s="82"/>
      <c r="G7" s="81"/>
      <c r="H7" s="81"/>
      <c r="I7" s="81"/>
      <c r="J7" s="81"/>
      <c r="K7" s="81"/>
      <c r="L7" s="81"/>
      <c r="M7" s="81"/>
      <c r="N7" s="80"/>
    </row>
    <row r="8" spans="1:14" ht="30" customHeight="1" x14ac:dyDescent="0.2">
      <c r="B8" s="58" t="str">
        <f>IF(A8&lt;&gt;"",B7,IF(ISERROR(FIND("　",E8)),E8,""))</f>
        <v>（１）</v>
      </c>
      <c r="C8" s="58" t="str">
        <f>IF(A8&lt;&gt;"", B8&amp;E8, "")</f>
        <v/>
      </c>
      <c r="D8" s="58" t="str">
        <f>IF(A8=0,"",A8)</f>
        <v/>
      </c>
      <c r="E8" s="64" t="s">
        <v>826</v>
      </c>
      <c r="F8" s="103" t="s">
        <v>825</v>
      </c>
      <c r="G8" s="61"/>
      <c r="H8" s="61"/>
      <c r="I8" s="61"/>
      <c r="J8" s="61"/>
      <c r="K8" s="61"/>
      <c r="L8" s="61"/>
      <c r="M8" s="61"/>
      <c r="N8" s="61"/>
    </row>
    <row r="9" spans="1:14" ht="30" customHeight="1" x14ac:dyDescent="0.2">
      <c r="A9" s="58">
        <v>1</v>
      </c>
      <c r="B9" s="58" t="str">
        <f t="shared" ref="B9:B72" si="0">IF(A9&lt;&gt;"",B8,IF(ISERROR(FIND("　",E9)),E9,""))</f>
        <v>（１）</v>
      </c>
      <c r="C9" s="58" t="str">
        <f t="shared" ref="C9:C72" si="1">IF(A9&lt;&gt;"", B9&amp;E9, "")</f>
        <v>（１）ア</v>
      </c>
      <c r="D9" s="58">
        <f t="shared" ref="D9:D72" si="2">IF(A9=0,"",A9)</f>
        <v>1</v>
      </c>
      <c r="E9" s="79" t="s">
        <v>746</v>
      </c>
      <c r="F9" s="63" t="s">
        <v>824</v>
      </c>
      <c r="G9" s="65" t="s">
        <v>598</v>
      </c>
      <c r="H9" s="65" t="s">
        <v>597</v>
      </c>
      <c r="I9" s="65" t="s">
        <v>596</v>
      </c>
      <c r="J9" s="65" t="s">
        <v>595</v>
      </c>
      <c r="K9" s="61"/>
      <c r="L9" s="61"/>
      <c r="M9" s="61"/>
      <c r="N9" s="61"/>
    </row>
    <row r="10" spans="1:14" ht="30" customHeight="1" x14ac:dyDescent="0.2">
      <c r="A10" s="58">
        <v>2</v>
      </c>
      <c r="B10" s="58" t="str">
        <f t="shared" si="0"/>
        <v>（１）</v>
      </c>
      <c r="C10" s="58" t="str">
        <f t="shared" si="1"/>
        <v>（１）イ</v>
      </c>
      <c r="D10" s="58">
        <f t="shared" si="2"/>
        <v>2</v>
      </c>
      <c r="E10" s="79" t="s">
        <v>744</v>
      </c>
      <c r="F10" s="63" t="s">
        <v>823</v>
      </c>
      <c r="G10" s="65" t="s">
        <v>598</v>
      </c>
      <c r="H10" s="65" t="s">
        <v>597</v>
      </c>
      <c r="I10" s="65" t="s">
        <v>596</v>
      </c>
      <c r="J10" s="65" t="s">
        <v>595</v>
      </c>
      <c r="K10" s="61"/>
      <c r="L10" s="61"/>
      <c r="M10" s="61"/>
      <c r="N10" s="61"/>
    </row>
    <row r="11" spans="1:14" ht="30" customHeight="1" x14ac:dyDescent="0.2">
      <c r="A11" s="58">
        <v>3</v>
      </c>
      <c r="B11" s="58" t="str">
        <f t="shared" si="0"/>
        <v>（１）</v>
      </c>
      <c r="C11" s="58" t="str">
        <f t="shared" si="1"/>
        <v>（１）ウ</v>
      </c>
      <c r="D11" s="58">
        <f t="shared" si="2"/>
        <v>3</v>
      </c>
      <c r="E11" s="79" t="s">
        <v>742</v>
      </c>
      <c r="F11" s="63" t="s">
        <v>600</v>
      </c>
      <c r="G11" s="65" t="s">
        <v>598</v>
      </c>
      <c r="H11" s="65" t="s">
        <v>597</v>
      </c>
      <c r="I11" s="65" t="s">
        <v>596</v>
      </c>
      <c r="J11" s="65" t="s">
        <v>595</v>
      </c>
      <c r="K11" s="61"/>
      <c r="L11" s="61"/>
      <c r="M11" s="61"/>
      <c r="N11" s="61"/>
    </row>
    <row r="12" spans="1:14" ht="30" customHeight="1" x14ac:dyDescent="0.2">
      <c r="A12" s="58">
        <v>4</v>
      </c>
      <c r="B12" s="58" t="str">
        <f t="shared" si="0"/>
        <v>（１）</v>
      </c>
      <c r="C12" s="58" t="str">
        <f t="shared" si="1"/>
        <v>（１）エ</v>
      </c>
      <c r="D12" s="58">
        <f t="shared" si="2"/>
        <v>4</v>
      </c>
      <c r="E12" s="79" t="s">
        <v>740</v>
      </c>
      <c r="F12" s="63" t="s">
        <v>822</v>
      </c>
      <c r="G12" s="65" t="s">
        <v>598</v>
      </c>
      <c r="H12" s="65" t="s">
        <v>597</v>
      </c>
      <c r="I12" s="65" t="s">
        <v>596</v>
      </c>
      <c r="J12" s="65" t="s">
        <v>595</v>
      </c>
      <c r="K12" s="61"/>
      <c r="L12" s="61"/>
      <c r="M12" s="61"/>
      <c r="N12" s="61"/>
    </row>
    <row r="13" spans="1:14" ht="40" customHeight="1" x14ac:dyDescent="0.2">
      <c r="B13" s="58" t="str">
        <f t="shared" si="0"/>
        <v/>
      </c>
      <c r="C13" s="58" t="str">
        <f t="shared" si="1"/>
        <v/>
      </c>
      <c r="D13" s="58" t="str">
        <f t="shared" si="2"/>
        <v/>
      </c>
      <c r="E13" s="78" t="s">
        <v>821</v>
      </c>
      <c r="F13" s="77"/>
      <c r="G13" s="77"/>
      <c r="H13" s="77"/>
      <c r="I13" s="77"/>
      <c r="J13" s="77"/>
      <c r="K13" s="77"/>
      <c r="L13" s="77"/>
      <c r="M13" s="77"/>
      <c r="N13" s="76"/>
    </row>
    <row r="14" spans="1:14" ht="40" customHeight="1" x14ac:dyDescent="0.2">
      <c r="B14" s="58" t="str">
        <f t="shared" si="0"/>
        <v>（２）</v>
      </c>
      <c r="C14" s="58" t="str">
        <f t="shared" si="1"/>
        <v/>
      </c>
      <c r="D14" s="58" t="str">
        <f t="shared" si="2"/>
        <v/>
      </c>
      <c r="E14" s="64" t="s">
        <v>820</v>
      </c>
      <c r="F14" s="102" t="s">
        <v>819</v>
      </c>
      <c r="G14" s="61"/>
      <c r="H14" s="61"/>
      <c r="I14" s="61"/>
      <c r="J14" s="61"/>
      <c r="K14" s="61"/>
      <c r="L14" s="61"/>
      <c r="M14" s="61"/>
      <c r="N14" s="61"/>
    </row>
    <row r="15" spans="1:14" ht="30" customHeight="1" x14ac:dyDescent="0.2">
      <c r="A15" s="58">
        <v>5</v>
      </c>
      <c r="B15" s="58" t="str">
        <f t="shared" si="0"/>
        <v>（２）</v>
      </c>
      <c r="C15" s="58" t="str">
        <f t="shared" si="1"/>
        <v>（２）ア</v>
      </c>
      <c r="D15" s="58">
        <f t="shared" si="2"/>
        <v>5</v>
      </c>
      <c r="E15" s="64" t="s">
        <v>746</v>
      </c>
      <c r="F15" s="63" t="s">
        <v>818</v>
      </c>
      <c r="G15" s="65" t="s">
        <v>543</v>
      </c>
      <c r="H15" s="65" t="s">
        <v>770</v>
      </c>
      <c r="I15" s="65" t="s">
        <v>769</v>
      </c>
      <c r="J15" s="65" t="s">
        <v>540</v>
      </c>
      <c r="K15" s="65" t="s">
        <v>539</v>
      </c>
      <c r="L15" s="73"/>
      <c r="M15" s="61"/>
      <c r="N15" s="61"/>
    </row>
    <row r="16" spans="1:14" ht="30" customHeight="1" x14ac:dyDescent="0.2">
      <c r="A16" s="58">
        <v>6</v>
      </c>
      <c r="B16" s="58" t="str">
        <f t="shared" si="0"/>
        <v>（２）</v>
      </c>
      <c r="C16" s="58" t="str">
        <f t="shared" si="1"/>
        <v>（２）イ</v>
      </c>
      <c r="D16" s="58">
        <f t="shared" si="2"/>
        <v>6</v>
      </c>
      <c r="E16" s="64" t="s">
        <v>744</v>
      </c>
      <c r="F16" s="63" t="s">
        <v>817</v>
      </c>
      <c r="G16" s="65" t="s">
        <v>543</v>
      </c>
      <c r="H16" s="65" t="s">
        <v>770</v>
      </c>
      <c r="I16" s="65" t="s">
        <v>769</v>
      </c>
      <c r="J16" s="65" t="s">
        <v>540</v>
      </c>
      <c r="K16" s="65" t="s">
        <v>539</v>
      </c>
      <c r="L16" s="73"/>
      <c r="M16" s="61"/>
      <c r="N16" s="61"/>
    </row>
    <row r="17" spans="1:14" ht="30" customHeight="1" x14ac:dyDescent="0.2">
      <c r="A17" s="58">
        <v>7</v>
      </c>
      <c r="B17" s="58" t="str">
        <f t="shared" si="0"/>
        <v>（２）</v>
      </c>
      <c r="C17" s="58" t="str">
        <f t="shared" si="1"/>
        <v>（２）ウ</v>
      </c>
      <c r="D17" s="58">
        <f t="shared" si="2"/>
        <v>7</v>
      </c>
      <c r="E17" s="64" t="s">
        <v>742</v>
      </c>
      <c r="F17" s="63" t="s">
        <v>816</v>
      </c>
      <c r="G17" s="65" t="s">
        <v>543</v>
      </c>
      <c r="H17" s="65" t="s">
        <v>770</v>
      </c>
      <c r="I17" s="65" t="s">
        <v>769</v>
      </c>
      <c r="J17" s="65" t="s">
        <v>540</v>
      </c>
      <c r="K17" s="65" t="s">
        <v>539</v>
      </c>
      <c r="L17" s="73"/>
      <c r="M17" s="61"/>
      <c r="N17" s="61"/>
    </row>
    <row r="18" spans="1:14" ht="30" customHeight="1" x14ac:dyDescent="0.2">
      <c r="A18" s="58">
        <v>8</v>
      </c>
      <c r="B18" s="58" t="str">
        <f t="shared" si="0"/>
        <v>（２）</v>
      </c>
      <c r="C18" s="58" t="str">
        <f t="shared" si="1"/>
        <v>（２）エ</v>
      </c>
      <c r="D18" s="58">
        <f t="shared" si="2"/>
        <v>8</v>
      </c>
      <c r="E18" s="64" t="s">
        <v>740</v>
      </c>
      <c r="F18" s="63" t="s">
        <v>584</v>
      </c>
      <c r="G18" s="65" t="s">
        <v>543</v>
      </c>
      <c r="H18" s="65" t="s">
        <v>770</v>
      </c>
      <c r="I18" s="65" t="s">
        <v>769</v>
      </c>
      <c r="J18" s="65" t="s">
        <v>540</v>
      </c>
      <c r="K18" s="65" t="s">
        <v>539</v>
      </c>
      <c r="L18" s="73"/>
      <c r="M18" s="61"/>
      <c r="N18" s="61"/>
    </row>
    <row r="19" spans="1:14" ht="30" customHeight="1" x14ac:dyDescent="0.2">
      <c r="A19" s="58">
        <v>9</v>
      </c>
      <c r="B19" s="58" t="str">
        <f t="shared" si="0"/>
        <v>（２）</v>
      </c>
      <c r="C19" s="58" t="str">
        <f t="shared" si="1"/>
        <v>（２）オ</v>
      </c>
      <c r="D19" s="58">
        <f t="shared" si="2"/>
        <v>9</v>
      </c>
      <c r="E19" s="64" t="s">
        <v>815</v>
      </c>
      <c r="F19" s="63" t="s">
        <v>814</v>
      </c>
      <c r="G19" s="65" t="s">
        <v>543</v>
      </c>
      <c r="H19" s="65" t="s">
        <v>770</v>
      </c>
      <c r="I19" s="65" t="s">
        <v>769</v>
      </c>
      <c r="J19" s="65" t="s">
        <v>540</v>
      </c>
      <c r="K19" s="65" t="s">
        <v>539</v>
      </c>
      <c r="L19" s="73"/>
      <c r="M19" s="61"/>
      <c r="N19" s="61"/>
    </row>
    <row r="20" spans="1:14" ht="30" customHeight="1" x14ac:dyDescent="0.2">
      <c r="A20" s="58">
        <v>10</v>
      </c>
      <c r="B20" s="58" t="str">
        <f t="shared" si="0"/>
        <v>（２）</v>
      </c>
      <c r="C20" s="58" t="str">
        <f t="shared" si="1"/>
        <v>（２）カ</v>
      </c>
      <c r="D20" s="58">
        <f t="shared" si="2"/>
        <v>10</v>
      </c>
      <c r="E20" s="64" t="s">
        <v>813</v>
      </c>
      <c r="F20" s="74" t="s">
        <v>580</v>
      </c>
      <c r="G20" s="65" t="s">
        <v>543</v>
      </c>
      <c r="H20" s="65" t="s">
        <v>770</v>
      </c>
      <c r="I20" s="65" t="s">
        <v>769</v>
      </c>
      <c r="J20" s="65" t="s">
        <v>540</v>
      </c>
      <c r="K20" s="65" t="s">
        <v>539</v>
      </c>
      <c r="L20" s="73"/>
      <c r="M20" s="61"/>
      <c r="N20" s="61"/>
    </row>
    <row r="21" spans="1:14" ht="30" customHeight="1" x14ac:dyDescent="0.2">
      <c r="A21" s="58">
        <v>11</v>
      </c>
      <c r="B21" s="58" t="str">
        <f t="shared" si="0"/>
        <v>（２）</v>
      </c>
      <c r="C21" s="58" t="str">
        <f t="shared" si="1"/>
        <v>（２）キ</v>
      </c>
      <c r="D21" s="58">
        <f t="shared" si="2"/>
        <v>11</v>
      </c>
      <c r="E21" s="64" t="s">
        <v>812</v>
      </c>
      <c r="F21" s="63" t="s">
        <v>811</v>
      </c>
      <c r="G21" s="65" t="s">
        <v>543</v>
      </c>
      <c r="H21" s="65" t="s">
        <v>770</v>
      </c>
      <c r="I21" s="65" t="s">
        <v>769</v>
      </c>
      <c r="J21" s="65" t="s">
        <v>540</v>
      </c>
      <c r="K21" s="65" t="s">
        <v>539</v>
      </c>
      <c r="L21" s="73"/>
      <c r="M21" s="61"/>
      <c r="N21" s="61"/>
    </row>
    <row r="22" spans="1:14" ht="30" customHeight="1" x14ac:dyDescent="0.2">
      <c r="A22" s="58">
        <v>12</v>
      </c>
      <c r="B22" s="58" t="str">
        <f t="shared" si="0"/>
        <v>（２）</v>
      </c>
      <c r="C22" s="58" t="str">
        <f t="shared" si="1"/>
        <v>（２）ク</v>
      </c>
      <c r="D22" s="58">
        <f t="shared" si="2"/>
        <v>12</v>
      </c>
      <c r="E22" s="64" t="s">
        <v>810</v>
      </c>
      <c r="F22" s="63" t="s">
        <v>809</v>
      </c>
      <c r="G22" s="65" t="s">
        <v>543</v>
      </c>
      <c r="H22" s="65" t="s">
        <v>770</v>
      </c>
      <c r="I22" s="65" t="s">
        <v>769</v>
      </c>
      <c r="J22" s="65" t="s">
        <v>540</v>
      </c>
      <c r="K22" s="65" t="s">
        <v>539</v>
      </c>
      <c r="L22" s="73"/>
      <c r="M22" s="61"/>
      <c r="N22" s="61"/>
    </row>
    <row r="23" spans="1:14" ht="30" customHeight="1" x14ac:dyDescent="0.2">
      <c r="A23" s="58">
        <v>13</v>
      </c>
      <c r="B23" s="58" t="str">
        <f t="shared" si="0"/>
        <v>（２）</v>
      </c>
      <c r="C23" s="58" t="str">
        <f t="shared" si="1"/>
        <v>（２）ケ</v>
      </c>
      <c r="D23" s="58">
        <f t="shared" si="2"/>
        <v>13</v>
      </c>
      <c r="E23" s="64" t="s">
        <v>808</v>
      </c>
      <c r="F23" s="63" t="s">
        <v>574</v>
      </c>
      <c r="G23" s="65" t="s">
        <v>543</v>
      </c>
      <c r="H23" s="65" t="s">
        <v>770</v>
      </c>
      <c r="I23" s="65" t="s">
        <v>769</v>
      </c>
      <c r="J23" s="65" t="s">
        <v>540</v>
      </c>
      <c r="K23" s="65" t="s">
        <v>539</v>
      </c>
      <c r="L23" s="73"/>
      <c r="M23" s="61"/>
      <c r="N23" s="61"/>
    </row>
    <row r="24" spans="1:14" ht="30" customHeight="1" x14ac:dyDescent="0.2">
      <c r="A24" s="58">
        <v>14</v>
      </c>
      <c r="B24" s="58" t="str">
        <f t="shared" si="0"/>
        <v>（２）</v>
      </c>
      <c r="C24" s="58" t="str">
        <f t="shared" si="1"/>
        <v>（２）コ</v>
      </c>
      <c r="D24" s="58">
        <f t="shared" si="2"/>
        <v>14</v>
      </c>
      <c r="E24" s="64" t="s">
        <v>807</v>
      </c>
      <c r="F24" s="63" t="s">
        <v>806</v>
      </c>
      <c r="G24" s="65" t="s">
        <v>543</v>
      </c>
      <c r="H24" s="65" t="s">
        <v>770</v>
      </c>
      <c r="I24" s="65" t="s">
        <v>769</v>
      </c>
      <c r="J24" s="65" t="s">
        <v>540</v>
      </c>
      <c r="K24" s="65" t="s">
        <v>539</v>
      </c>
      <c r="L24" s="73"/>
      <c r="M24" s="61"/>
      <c r="N24" s="61"/>
    </row>
    <row r="25" spans="1:14" ht="30" customHeight="1" x14ac:dyDescent="0.2">
      <c r="A25" s="58">
        <v>15</v>
      </c>
      <c r="B25" s="58" t="str">
        <f t="shared" si="0"/>
        <v>（２）</v>
      </c>
      <c r="C25" s="58" t="str">
        <f t="shared" si="1"/>
        <v>（２）サ</v>
      </c>
      <c r="D25" s="58">
        <f t="shared" si="2"/>
        <v>15</v>
      </c>
      <c r="E25" s="64" t="s">
        <v>805</v>
      </c>
      <c r="F25" s="63" t="s">
        <v>804</v>
      </c>
      <c r="G25" s="65" t="s">
        <v>543</v>
      </c>
      <c r="H25" s="65" t="s">
        <v>770</v>
      </c>
      <c r="I25" s="65" t="s">
        <v>769</v>
      </c>
      <c r="J25" s="65" t="s">
        <v>540</v>
      </c>
      <c r="K25" s="65" t="s">
        <v>539</v>
      </c>
      <c r="L25" s="73"/>
      <c r="M25" s="61"/>
      <c r="N25" s="61"/>
    </row>
    <row r="26" spans="1:14" ht="30" customHeight="1" x14ac:dyDescent="0.2">
      <c r="A26" s="58">
        <v>16</v>
      </c>
      <c r="B26" s="58" t="str">
        <f t="shared" si="0"/>
        <v>（２）</v>
      </c>
      <c r="C26" s="58" t="str">
        <f t="shared" si="1"/>
        <v>（２）シ</v>
      </c>
      <c r="D26" s="58">
        <f t="shared" si="2"/>
        <v>16</v>
      </c>
      <c r="E26" s="64" t="s">
        <v>803</v>
      </c>
      <c r="F26" s="63" t="s">
        <v>802</v>
      </c>
      <c r="G26" s="65" t="s">
        <v>543</v>
      </c>
      <c r="H26" s="65" t="s">
        <v>770</v>
      </c>
      <c r="I26" s="65" t="s">
        <v>769</v>
      </c>
      <c r="J26" s="65" t="s">
        <v>540</v>
      </c>
      <c r="K26" s="65" t="s">
        <v>539</v>
      </c>
      <c r="L26" s="73"/>
      <c r="M26" s="61"/>
      <c r="N26" s="61"/>
    </row>
    <row r="27" spans="1:14" ht="30" customHeight="1" x14ac:dyDescent="0.2">
      <c r="A27" s="58">
        <v>17</v>
      </c>
      <c r="B27" s="58" t="str">
        <f t="shared" si="0"/>
        <v>（２）</v>
      </c>
      <c r="C27" s="58" t="str">
        <f t="shared" si="1"/>
        <v>（２）ス</v>
      </c>
      <c r="D27" s="58">
        <f t="shared" si="2"/>
        <v>17</v>
      </c>
      <c r="E27" s="64" t="s">
        <v>801</v>
      </c>
      <c r="F27" s="63" t="s">
        <v>566</v>
      </c>
      <c r="G27" s="65" t="s">
        <v>543</v>
      </c>
      <c r="H27" s="65" t="s">
        <v>770</v>
      </c>
      <c r="I27" s="65" t="s">
        <v>769</v>
      </c>
      <c r="J27" s="65" t="s">
        <v>540</v>
      </c>
      <c r="K27" s="65" t="s">
        <v>539</v>
      </c>
      <c r="L27" s="73"/>
      <c r="M27" s="61"/>
      <c r="N27" s="61"/>
    </row>
    <row r="28" spans="1:14" ht="30" customHeight="1" x14ac:dyDescent="0.2">
      <c r="A28" s="58">
        <v>18</v>
      </c>
      <c r="B28" s="58" t="str">
        <f t="shared" si="0"/>
        <v>（２）</v>
      </c>
      <c r="C28" s="58" t="str">
        <f t="shared" si="1"/>
        <v>（２）セ</v>
      </c>
      <c r="D28" s="58">
        <f t="shared" si="2"/>
        <v>18</v>
      </c>
      <c r="E28" s="64" t="s">
        <v>800</v>
      </c>
      <c r="F28" s="63" t="s">
        <v>564</v>
      </c>
      <c r="G28" s="65" t="s">
        <v>543</v>
      </c>
      <c r="H28" s="65" t="s">
        <v>770</v>
      </c>
      <c r="I28" s="65" t="s">
        <v>769</v>
      </c>
      <c r="J28" s="65" t="s">
        <v>540</v>
      </c>
      <c r="K28" s="65" t="s">
        <v>539</v>
      </c>
      <c r="L28" s="73"/>
      <c r="M28" s="61"/>
      <c r="N28" s="61"/>
    </row>
    <row r="29" spans="1:14" ht="30" customHeight="1" x14ac:dyDescent="0.2">
      <c r="A29" s="58">
        <v>19</v>
      </c>
      <c r="B29" s="58" t="str">
        <f t="shared" si="0"/>
        <v>（２）</v>
      </c>
      <c r="C29" s="58" t="str">
        <f t="shared" si="1"/>
        <v>（２）ソ</v>
      </c>
      <c r="D29" s="58">
        <f t="shared" si="2"/>
        <v>19</v>
      </c>
      <c r="E29" s="64" t="s">
        <v>799</v>
      </c>
      <c r="F29" s="63" t="s">
        <v>798</v>
      </c>
      <c r="G29" s="65" t="s">
        <v>543</v>
      </c>
      <c r="H29" s="65" t="s">
        <v>770</v>
      </c>
      <c r="I29" s="65" t="s">
        <v>769</v>
      </c>
      <c r="J29" s="65" t="s">
        <v>540</v>
      </c>
      <c r="K29" s="65" t="s">
        <v>539</v>
      </c>
      <c r="L29" s="73"/>
      <c r="M29" s="61"/>
      <c r="N29" s="61"/>
    </row>
    <row r="30" spans="1:14" ht="30" customHeight="1" x14ac:dyDescent="0.2">
      <c r="A30" s="58">
        <v>20</v>
      </c>
      <c r="B30" s="58" t="str">
        <f t="shared" si="0"/>
        <v>（２）</v>
      </c>
      <c r="C30" s="58" t="str">
        <f t="shared" si="1"/>
        <v>（２）タ</v>
      </c>
      <c r="D30" s="58">
        <f t="shared" si="2"/>
        <v>20</v>
      </c>
      <c r="E30" s="64" t="s">
        <v>797</v>
      </c>
      <c r="F30" s="63" t="s">
        <v>560</v>
      </c>
      <c r="G30" s="65" t="s">
        <v>543</v>
      </c>
      <c r="H30" s="65" t="s">
        <v>770</v>
      </c>
      <c r="I30" s="65" t="s">
        <v>769</v>
      </c>
      <c r="J30" s="65" t="s">
        <v>540</v>
      </c>
      <c r="K30" s="65" t="s">
        <v>539</v>
      </c>
      <c r="L30" s="73"/>
      <c r="M30" s="61"/>
      <c r="N30" s="61"/>
    </row>
    <row r="31" spans="1:14" ht="30" customHeight="1" x14ac:dyDescent="0.2">
      <c r="A31" s="58">
        <v>21</v>
      </c>
      <c r="B31" s="58" t="str">
        <f t="shared" si="0"/>
        <v>（２）</v>
      </c>
      <c r="C31" s="58" t="str">
        <f t="shared" si="1"/>
        <v>（２）チ</v>
      </c>
      <c r="D31" s="58">
        <f t="shared" si="2"/>
        <v>21</v>
      </c>
      <c r="E31" s="64" t="s">
        <v>796</v>
      </c>
      <c r="F31" s="63" t="s">
        <v>795</v>
      </c>
      <c r="G31" s="65" t="s">
        <v>543</v>
      </c>
      <c r="H31" s="65" t="s">
        <v>770</v>
      </c>
      <c r="I31" s="65" t="s">
        <v>769</v>
      </c>
      <c r="J31" s="65" t="s">
        <v>540</v>
      </c>
      <c r="K31" s="65" t="s">
        <v>539</v>
      </c>
      <c r="L31" s="73"/>
      <c r="M31" s="61"/>
      <c r="N31" s="61"/>
    </row>
    <row r="32" spans="1:14" ht="30" customHeight="1" x14ac:dyDescent="0.2">
      <c r="A32" s="58">
        <v>22</v>
      </c>
      <c r="B32" s="58" t="str">
        <f t="shared" si="0"/>
        <v>（２）</v>
      </c>
      <c r="C32" s="58" t="str">
        <f t="shared" si="1"/>
        <v>（２）ツ</v>
      </c>
      <c r="D32" s="58">
        <f t="shared" si="2"/>
        <v>22</v>
      </c>
      <c r="E32" s="64" t="s">
        <v>794</v>
      </c>
      <c r="F32" s="63" t="s">
        <v>793</v>
      </c>
      <c r="G32" s="65" t="s">
        <v>543</v>
      </c>
      <c r="H32" s="65" t="s">
        <v>770</v>
      </c>
      <c r="I32" s="65" t="s">
        <v>769</v>
      </c>
      <c r="J32" s="65" t="s">
        <v>540</v>
      </c>
      <c r="K32" s="65" t="s">
        <v>539</v>
      </c>
      <c r="L32" s="73"/>
      <c r="M32" s="61"/>
      <c r="N32" s="61"/>
    </row>
    <row r="33" spans="1:14" ht="30" customHeight="1" x14ac:dyDescent="0.2">
      <c r="A33" s="58">
        <v>23</v>
      </c>
      <c r="B33" s="58" t="str">
        <f t="shared" si="0"/>
        <v>（２）</v>
      </c>
      <c r="C33" s="58" t="str">
        <f t="shared" si="1"/>
        <v>（２）テ</v>
      </c>
      <c r="D33" s="58">
        <f t="shared" si="2"/>
        <v>23</v>
      </c>
      <c r="E33" s="64" t="s">
        <v>792</v>
      </c>
      <c r="F33" s="63" t="s">
        <v>791</v>
      </c>
      <c r="G33" s="65" t="s">
        <v>543</v>
      </c>
      <c r="H33" s="65" t="s">
        <v>770</v>
      </c>
      <c r="I33" s="65" t="s">
        <v>769</v>
      </c>
      <c r="J33" s="65" t="s">
        <v>540</v>
      </c>
      <c r="K33" s="65" t="s">
        <v>539</v>
      </c>
      <c r="L33" s="73"/>
      <c r="M33" s="61"/>
      <c r="N33" s="61"/>
    </row>
    <row r="34" spans="1:14" ht="30" customHeight="1" x14ac:dyDescent="0.2">
      <c r="A34" s="58">
        <v>24</v>
      </c>
      <c r="B34" s="58" t="str">
        <f t="shared" si="0"/>
        <v>（２）</v>
      </c>
      <c r="C34" s="58" t="str">
        <f t="shared" si="1"/>
        <v>（２）ト</v>
      </c>
      <c r="D34" s="58">
        <f t="shared" si="2"/>
        <v>24</v>
      </c>
      <c r="E34" s="64" t="s">
        <v>790</v>
      </c>
      <c r="F34" s="63" t="s">
        <v>789</v>
      </c>
      <c r="G34" s="65" t="s">
        <v>543</v>
      </c>
      <c r="H34" s="65" t="s">
        <v>770</v>
      </c>
      <c r="I34" s="65" t="s">
        <v>769</v>
      </c>
      <c r="J34" s="65" t="s">
        <v>540</v>
      </c>
      <c r="K34" s="65" t="s">
        <v>539</v>
      </c>
      <c r="L34" s="73"/>
      <c r="M34" s="61"/>
      <c r="N34" s="61"/>
    </row>
    <row r="35" spans="1:14" ht="30" customHeight="1" x14ac:dyDescent="0.2">
      <c r="A35" s="58">
        <v>25</v>
      </c>
      <c r="B35" s="58" t="str">
        <f t="shared" si="0"/>
        <v>（２）</v>
      </c>
      <c r="C35" s="58" t="str">
        <f t="shared" si="1"/>
        <v>（２）ナ</v>
      </c>
      <c r="D35" s="58">
        <f t="shared" si="2"/>
        <v>25</v>
      </c>
      <c r="E35" s="64" t="s">
        <v>788</v>
      </c>
      <c r="F35" s="63" t="s">
        <v>787</v>
      </c>
      <c r="G35" s="65" t="s">
        <v>543</v>
      </c>
      <c r="H35" s="65" t="s">
        <v>770</v>
      </c>
      <c r="I35" s="65" t="s">
        <v>769</v>
      </c>
      <c r="J35" s="65" t="s">
        <v>540</v>
      </c>
      <c r="K35" s="65" t="s">
        <v>539</v>
      </c>
      <c r="L35" s="73"/>
      <c r="M35" s="61"/>
      <c r="N35" s="61"/>
    </row>
    <row r="36" spans="1:14" ht="30" customHeight="1" x14ac:dyDescent="0.2">
      <c r="A36" s="58">
        <v>26</v>
      </c>
      <c r="B36" s="58" t="str">
        <f t="shared" si="0"/>
        <v>（２）</v>
      </c>
      <c r="C36" s="58" t="str">
        <f t="shared" si="1"/>
        <v>（２）ニ</v>
      </c>
      <c r="D36" s="58">
        <f t="shared" si="2"/>
        <v>26</v>
      </c>
      <c r="E36" s="64" t="s">
        <v>786</v>
      </c>
      <c r="F36" s="63" t="s">
        <v>785</v>
      </c>
      <c r="G36" s="65" t="s">
        <v>543</v>
      </c>
      <c r="H36" s="65" t="s">
        <v>770</v>
      </c>
      <c r="I36" s="65" t="s">
        <v>769</v>
      </c>
      <c r="J36" s="65" t="s">
        <v>540</v>
      </c>
      <c r="K36" s="65" t="s">
        <v>539</v>
      </c>
      <c r="L36" s="73"/>
      <c r="M36" s="61"/>
      <c r="N36" s="61"/>
    </row>
    <row r="37" spans="1:14" ht="30" customHeight="1" x14ac:dyDescent="0.2">
      <c r="A37" s="58">
        <v>27</v>
      </c>
      <c r="B37" s="58" t="str">
        <f t="shared" si="0"/>
        <v>（２）</v>
      </c>
      <c r="C37" s="58" t="str">
        <f t="shared" si="1"/>
        <v>（２）ヌ</v>
      </c>
      <c r="D37" s="58">
        <f t="shared" si="2"/>
        <v>27</v>
      </c>
      <c r="E37" s="64" t="s">
        <v>784</v>
      </c>
      <c r="F37" s="63" t="s">
        <v>783</v>
      </c>
      <c r="G37" s="65" t="s">
        <v>543</v>
      </c>
      <c r="H37" s="65" t="s">
        <v>770</v>
      </c>
      <c r="I37" s="65" t="s">
        <v>769</v>
      </c>
      <c r="J37" s="65" t="s">
        <v>540</v>
      </c>
      <c r="K37" s="65" t="s">
        <v>539</v>
      </c>
      <c r="L37" s="73"/>
      <c r="M37" s="61"/>
      <c r="N37" s="61"/>
    </row>
    <row r="38" spans="1:14" ht="30" customHeight="1" x14ac:dyDescent="0.2">
      <c r="A38" s="58">
        <v>28</v>
      </c>
      <c r="B38" s="58" t="str">
        <f t="shared" si="0"/>
        <v>（２）</v>
      </c>
      <c r="C38" s="58" t="str">
        <f t="shared" si="1"/>
        <v>（２）ネ</v>
      </c>
      <c r="D38" s="58">
        <f t="shared" si="2"/>
        <v>28</v>
      </c>
      <c r="E38" s="64" t="s">
        <v>782</v>
      </c>
      <c r="F38" s="63" t="s">
        <v>781</v>
      </c>
      <c r="G38" s="65" t="s">
        <v>543</v>
      </c>
      <c r="H38" s="65" t="s">
        <v>770</v>
      </c>
      <c r="I38" s="65" t="s">
        <v>769</v>
      </c>
      <c r="J38" s="65" t="s">
        <v>540</v>
      </c>
      <c r="K38" s="65" t="s">
        <v>539</v>
      </c>
      <c r="L38" s="73"/>
      <c r="M38" s="61"/>
      <c r="N38" s="61"/>
    </row>
    <row r="39" spans="1:14" ht="30" customHeight="1" x14ac:dyDescent="0.2">
      <c r="B39" s="58" t="str">
        <f t="shared" si="0"/>
        <v/>
      </c>
      <c r="C39" s="58" t="str">
        <f t="shared" si="1"/>
        <v/>
      </c>
      <c r="D39" s="58" t="str">
        <f t="shared" si="2"/>
        <v/>
      </c>
      <c r="E39" s="117" t="s">
        <v>780</v>
      </c>
      <c r="F39" s="127"/>
      <c r="G39" s="127"/>
      <c r="H39" s="127"/>
      <c r="I39" s="127"/>
      <c r="J39" s="127"/>
      <c r="K39" s="127"/>
      <c r="L39" s="127"/>
      <c r="M39" s="127"/>
      <c r="N39" s="128"/>
    </row>
    <row r="40" spans="1:14" ht="30" customHeight="1" x14ac:dyDescent="0.2">
      <c r="A40" s="58">
        <v>29</v>
      </c>
      <c r="B40" s="58" t="str">
        <f t="shared" si="0"/>
        <v/>
      </c>
      <c r="C40" s="58" t="str">
        <f t="shared" si="1"/>
        <v>（３）</v>
      </c>
      <c r="D40" s="58">
        <f t="shared" si="2"/>
        <v>29</v>
      </c>
      <c r="E40" s="64" t="s">
        <v>779</v>
      </c>
      <c r="F40" s="63" t="s">
        <v>778</v>
      </c>
      <c r="G40" s="65" t="s">
        <v>512</v>
      </c>
      <c r="H40" s="65" t="s">
        <v>770</v>
      </c>
      <c r="I40" s="65" t="s">
        <v>769</v>
      </c>
      <c r="J40" s="65" t="s">
        <v>768</v>
      </c>
      <c r="K40" s="65" t="s">
        <v>767</v>
      </c>
      <c r="L40" s="61"/>
      <c r="M40" s="61"/>
      <c r="N40" s="61"/>
    </row>
    <row r="41" spans="1:14" ht="30" customHeight="1" x14ac:dyDescent="0.2">
      <c r="A41" s="58">
        <v>30</v>
      </c>
      <c r="B41" s="58" t="str">
        <f t="shared" si="0"/>
        <v/>
      </c>
      <c r="C41" s="58" t="str">
        <f t="shared" si="1"/>
        <v>（４）</v>
      </c>
      <c r="D41" s="58">
        <f t="shared" si="2"/>
        <v>30</v>
      </c>
      <c r="E41" s="64" t="s">
        <v>535</v>
      </c>
      <c r="F41" s="63" t="s">
        <v>777</v>
      </c>
      <c r="G41" s="65" t="s">
        <v>512</v>
      </c>
      <c r="H41" s="65" t="s">
        <v>770</v>
      </c>
      <c r="I41" s="65" t="s">
        <v>769</v>
      </c>
      <c r="J41" s="65" t="s">
        <v>768</v>
      </c>
      <c r="K41" s="65" t="s">
        <v>767</v>
      </c>
      <c r="L41" s="61"/>
      <c r="M41" s="61"/>
      <c r="N41" s="61"/>
    </row>
    <row r="42" spans="1:14" ht="30" customHeight="1" x14ac:dyDescent="0.2">
      <c r="A42" s="58">
        <v>31</v>
      </c>
      <c r="B42" s="58" t="str">
        <f t="shared" si="0"/>
        <v/>
      </c>
      <c r="C42" s="58" t="str">
        <f t="shared" si="1"/>
        <v>（５）</v>
      </c>
      <c r="D42" s="58">
        <f t="shared" si="2"/>
        <v>31</v>
      </c>
      <c r="E42" s="64" t="s">
        <v>533</v>
      </c>
      <c r="F42" s="63" t="s">
        <v>776</v>
      </c>
      <c r="G42" s="65" t="s">
        <v>512</v>
      </c>
      <c r="H42" s="65" t="s">
        <v>770</v>
      </c>
      <c r="I42" s="65" t="s">
        <v>769</v>
      </c>
      <c r="J42" s="65" t="s">
        <v>768</v>
      </c>
      <c r="K42" s="65" t="s">
        <v>767</v>
      </c>
      <c r="L42" s="61"/>
      <c r="M42" s="61"/>
      <c r="N42" s="61"/>
    </row>
    <row r="43" spans="1:14" ht="30" customHeight="1" x14ac:dyDescent="0.2">
      <c r="A43" s="58">
        <v>32</v>
      </c>
      <c r="B43" s="58" t="str">
        <f t="shared" si="0"/>
        <v/>
      </c>
      <c r="C43" s="58" t="str">
        <f t="shared" si="1"/>
        <v>（６）</v>
      </c>
      <c r="D43" s="58">
        <f t="shared" si="2"/>
        <v>32</v>
      </c>
      <c r="E43" s="64" t="s">
        <v>531</v>
      </c>
      <c r="F43" s="63" t="s">
        <v>775</v>
      </c>
      <c r="G43" s="65" t="s">
        <v>512</v>
      </c>
      <c r="H43" s="65" t="s">
        <v>770</v>
      </c>
      <c r="I43" s="65" t="s">
        <v>769</v>
      </c>
      <c r="J43" s="65" t="s">
        <v>768</v>
      </c>
      <c r="K43" s="65" t="s">
        <v>767</v>
      </c>
      <c r="L43" s="61"/>
      <c r="M43" s="61"/>
      <c r="N43" s="61"/>
    </row>
    <row r="44" spans="1:14" ht="30" customHeight="1" x14ac:dyDescent="0.2">
      <c r="A44" s="58">
        <v>33</v>
      </c>
      <c r="B44" s="58" t="str">
        <f t="shared" si="0"/>
        <v/>
      </c>
      <c r="C44" s="58" t="str">
        <f t="shared" si="1"/>
        <v>（７）</v>
      </c>
      <c r="D44" s="58">
        <f t="shared" si="2"/>
        <v>33</v>
      </c>
      <c r="E44" s="64" t="s">
        <v>529</v>
      </c>
      <c r="F44" s="63" t="s">
        <v>774</v>
      </c>
      <c r="G44" s="65" t="s">
        <v>512</v>
      </c>
      <c r="H44" s="65" t="s">
        <v>770</v>
      </c>
      <c r="I44" s="65" t="s">
        <v>769</v>
      </c>
      <c r="J44" s="65" t="s">
        <v>768</v>
      </c>
      <c r="K44" s="65" t="s">
        <v>767</v>
      </c>
      <c r="L44" s="61"/>
      <c r="M44" s="61"/>
      <c r="N44" s="61"/>
    </row>
    <row r="45" spans="1:14" ht="30" customHeight="1" x14ac:dyDescent="0.2">
      <c r="A45" s="58">
        <v>34</v>
      </c>
      <c r="B45" s="58" t="str">
        <f t="shared" si="0"/>
        <v/>
      </c>
      <c r="C45" s="58" t="str">
        <f t="shared" si="1"/>
        <v>（８）</v>
      </c>
      <c r="D45" s="58">
        <f t="shared" si="2"/>
        <v>34</v>
      </c>
      <c r="E45" s="64" t="s">
        <v>527</v>
      </c>
      <c r="F45" s="63" t="s">
        <v>773</v>
      </c>
      <c r="G45" s="65" t="s">
        <v>512</v>
      </c>
      <c r="H45" s="65" t="s">
        <v>770</v>
      </c>
      <c r="I45" s="65" t="s">
        <v>769</v>
      </c>
      <c r="J45" s="65" t="s">
        <v>768</v>
      </c>
      <c r="K45" s="65" t="s">
        <v>767</v>
      </c>
      <c r="L45" s="61"/>
      <c r="M45" s="61"/>
      <c r="N45" s="61"/>
    </row>
    <row r="46" spans="1:14" ht="30" customHeight="1" x14ac:dyDescent="0.2">
      <c r="A46" s="58">
        <v>35</v>
      </c>
      <c r="B46" s="58" t="str">
        <f t="shared" si="0"/>
        <v/>
      </c>
      <c r="C46" s="58" t="str">
        <f t="shared" si="1"/>
        <v>（９）</v>
      </c>
      <c r="D46" s="58">
        <f t="shared" si="2"/>
        <v>35</v>
      </c>
      <c r="E46" s="64" t="s">
        <v>525</v>
      </c>
      <c r="F46" s="63" t="s">
        <v>772</v>
      </c>
      <c r="G46" s="65" t="s">
        <v>512</v>
      </c>
      <c r="H46" s="65" t="s">
        <v>770</v>
      </c>
      <c r="I46" s="65" t="s">
        <v>769</v>
      </c>
      <c r="J46" s="65" t="s">
        <v>768</v>
      </c>
      <c r="K46" s="65" t="s">
        <v>767</v>
      </c>
      <c r="L46" s="61"/>
      <c r="M46" s="61"/>
      <c r="N46" s="61"/>
    </row>
    <row r="47" spans="1:14" ht="30" customHeight="1" x14ac:dyDescent="0.2">
      <c r="A47" s="58">
        <v>36</v>
      </c>
      <c r="B47" s="58" t="str">
        <f t="shared" si="0"/>
        <v/>
      </c>
      <c r="C47" s="58" t="str">
        <f t="shared" si="1"/>
        <v>（１０）</v>
      </c>
      <c r="D47" s="58">
        <f t="shared" si="2"/>
        <v>36</v>
      </c>
      <c r="E47" s="64" t="s">
        <v>523</v>
      </c>
      <c r="F47" s="63" t="s">
        <v>771</v>
      </c>
      <c r="G47" s="65" t="s">
        <v>512</v>
      </c>
      <c r="H47" s="65" t="s">
        <v>770</v>
      </c>
      <c r="I47" s="65" t="s">
        <v>769</v>
      </c>
      <c r="J47" s="65" t="s">
        <v>768</v>
      </c>
      <c r="K47" s="65" t="s">
        <v>767</v>
      </c>
      <c r="L47" s="61"/>
      <c r="M47" s="61"/>
      <c r="N47" s="61"/>
    </row>
    <row r="48" spans="1:14" ht="30" customHeight="1" x14ac:dyDescent="0.2">
      <c r="B48" s="58" t="str">
        <f t="shared" si="0"/>
        <v/>
      </c>
      <c r="C48" s="58" t="str">
        <f t="shared" si="1"/>
        <v/>
      </c>
      <c r="D48" s="58" t="str">
        <f t="shared" si="2"/>
        <v/>
      </c>
      <c r="E48" s="120" t="s">
        <v>766</v>
      </c>
      <c r="F48" s="121"/>
      <c r="G48" s="121"/>
      <c r="H48" s="121"/>
      <c r="I48" s="121"/>
      <c r="J48" s="121"/>
      <c r="K48" s="121"/>
      <c r="L48" s="121"/>
      <c r="M48" s="121"/>
      <c r="N48" s="122"/>
    </row>
    <row r="49" spans="1:35" ht="30" customHeight="1" x14ac:dyDescent="0.2">
      <c r="A49" s="58">
        <v>37</v>
      </c>
      <c r="B49" s="58" t="str">
        <f t="shared" si="0"/>
        <v/>
      </c>
      <c r="C49" s="58" t="str">
        <f t="shared" si="1"/>
        <v>（１１）</v>
      </c>
      <c r="D49" s="58">
        <f t="shared" si="2"/>
        <v>37</v>
      </c>
      <c r="E49" s="64" t="s">
        <v>765</v>
      </c>
      <c r="F49" s="66" t="s">
        <v>509</v>
      </c>
      <c r="G49" s="65" t="s">
        <v>469</v>
      </c>
      <c r="H49" s="65" t="s">
        <v>468</v>
      </c>
      <c r="I49" s="65" t="s">
        <v>467</v>
      </c>
      <c r="J49" s="65" t="s">
        <v>466</v>
      </c>
      <c r="K49" s="61"/>
      <c r="L49" s="61"/>
      <c r="M49" s="61"/>
      <c r="N49" s="61"/>
    </row>
    <row r="50" spans="1:35" ht="30" customHeight="1" x14ac:dyDescent="0.2">
      <c r="A50" s="58">
        <v>38</v>
      </c>
      <c r="B50" s="58" t="str">
        <f t="shared" si="0"/>
        <v/>
      </c>
      <c r="C50" s="58" t="str">
        <f t="shared" si="1"/>
        <v>（１２）</v>
      </c>
      <c r="D50" s="58">
        <f t="shared" si="2"/>
        <v>38</v>
      </c>
      <c r="E50" s="64" t="s">
        <v>519</v>
      </c>
      <c r="F50" s="66" t="s">
        <v>764</v>
      </c>
      <c r="G50" s="65" t="s">
        <v>419</v>
      </c>
      <c r="H50" s="65" t="s">
        <v>418</v>
      </c>
      <c r="I50" s="65" t="s">
        <v>506</v>
      </c>
      <c r="J50" s="65" t="s">
        <v>505</v>
      </c>
      <c r="K50" s="61"/>
      <c r="L50" s="61"/>
      <c r="M50" s="61"/>
      <c r="N50" s="61"/>
    </row>
    <row r="51" spans="1:35" ht="30" customHeight="1" x14ac:dyDescent="0.2">
      <c r="A51" s="58">
        <v>39</v>
      </c>
      <c r="B51" s="58" t="str">
        <f t="shared" si="0"/>
        <v/>
      </c>
      <c r="C51" s="58" t="str">
        <f t="shared" si="1"/>
        <v>（１３）</v>
      </c>
      <c r="D51" s="58">
        <f t="shared" si="2"/>
        <v>39</v>
      </c>
      <c r="E51" s="64" t="s">
        <v>517</v>
      </c>
      <c r="F51" s="66" t="s">
        <v>763</v>
      </c>
      <c r="G51" s="65" t="s">
        <v>761</v>
      </c>
      <c r="H51" s="65" t="s">
        <v>499</v>
      </c>
      <c r="I51" s="65" t="s">
        <v>498</v>
      </c>
      <c r="J51" s="65" t="s">
        <v>760</v>
      </c>
      <c r="K51" s="61"/>
      <c r="L51" s="61"/>
      <c r="M51" s="61"/>
      <c r="N51" s="61"/>
    </row>
    <row r="52" spans="1:35" ht="30" customHeight="1" x14ac:dyDescent="0.2">
      <c r="A52" s="58">
        <v>40</v>
      </c>
      <c r="B52" s="58" t="str">
        <f t="shared" si="0"/>
        <v/>
      </c>
      <c r="C52" s="58" t="str">
        <f t="shared" si="1"/>
        <v>（１４）</v>
      </c>
      <c r="D52" s="58">
        <f t="shared" si="2"/>
        <v>40</v>
      </c>
      <c r="E52" s="64" t="s">
        <v>515</v>
      </c>
      <c r="F52" s="66" t="s">
        <v>762</v>
      </c>
      <c r="G52" s="65" t="s">
        <v>761</v>
      </c>
      <c r="H52" s="65" t="s">
        <v>499</v>
      </c>
      <c r="I52" s="65" t="s">
        <v>498</v>
      </c>
      <c r="J52" s="65" t="s">
        <v>760</v>
      </c>
      <c r="K52" s="61"/>
      <c r="L52" s="61"/>
      <c r="M52" s="61"/>
      <c r="N52" s="61"/>
    </row>
    <row r="53" spans="1:35" ht="30" customHeight="1" x14ac:dyDescent="0.2">
      <c r="A53" s="58">
        <v>41</v>
      </c>
      <c r="B53" s="58" t="str">
        <f t="shared" si="0"/>
        <v/>
      </c>
      <c r="C53" s="58" t="str">
        <f t="shared" si="1"/>
        <v>（１５）</v>
      </c>
      <c r="D53" s="58">
        <f t="shared" si="2"/>
        <v>41</v>
      </c>
      <c r="E53" s="64" t="s">
        <v>759</v>
      </c>
      <c r="F53" s="66" t="s">
        <v>758</v>
      </c>
      <c r="G53" s="65" t="s">
        <v>494</v>
      </c>
      <c r="H53" s="65" t="s">
        <v>493</v>
      </c>
      <c r="I53" s="65" t="s">
        <v>492</v>
      </c>
      <c r="J53" s="65" t="s">
        <v>491</v>
      </c>
      <c r="K53" s="61"/>
      <c r="L53" s="61"/>
      <c r="M53" s="61"/>
      <c r="N53" s="61"/>
    </row>
    <row r="54" spans="1:35" ht="30" customHeight="1" x14ac:dyDescent="0.2">
      <c r="A54" s="58">
        <v>42</v>
      </c>
      <c r="B54" s="58" t="str">
        <f t="shared" si="0"/>
        <v/>
      </c>
      <c r="C54" s="58" t="str">
        <f t="shared" si="1"/>
        <v>（１６）</v>
      </c>
      <c r="D54" s="58">
        <f t="shared" si="2"/>
        <v>42</v>
      </c>
      <c r="E54" s="64" t="s">
        <v>757</v>
      </c>
      <c r="F54" s="66" t="s">
        <v>756</v>
      </c>
      <c r="G54" s="65" t="s">
        <v>486</v>
      </c>
      <c r="H54" s="65" t="s">
        <v>401</v>
      </c>
      <c r="I54" s="65" t="s">
        <v>485</v>
      </c>
      <c r="J54" s="61"/>
      <c r="K54" s="61"/>
      <c r="L54" s="61"/>
      <c r="M54" s="61"/>
      <c r="N54" s="61"/>
    </row>
    <row r="55" spans="1:35" ht="30" customHeight="1" x14ac:dyDescent="0.2">
      <c r="A55" s="58">
        <v>43</v>
      </c>
      <c r="B55" s="58" t="str">
        <f t="shared" si="0"/>
        <v/>
      </c>
      <c r="C55" s="58" t="str">
        <f t="shared" si="1"/>
        <v>（１７）</v>
      </c>
      <c r="D55" s="58">
        <f t="shared" si="2"/>
        <v>43</v>
      </c>
      <c r="E55" s="64" t="s">
        <v>504</v>
      </c>
      <c r="F55" s="66" t="s">
        <v>755</v>
      </c>
      <c r="G55" s="65" t="s">
        <v>486</v>
      </c>
      <c r="H55" s="65" t="s">
        <v>401</v>
      </c>
      <c r="I55" s="65" t="s">
        <v>485</v>
      </c>
      <c r="J55" s="61"/>
      <c r="K55" s="61"/>
      <c r="L55" s="61"/>
      <c r="M55" s="61"/>
      <c r="N55" s="61"/>
    </row>
    <row r="56" spans="1:35" ht="39" x14ac:dyDescent="0.2">
      <c r="B56" s="58" t="str">
        <f t="shared" si="0"/>
        <v>（１８）</v>
      </c>
      <c r="C56" s="58" t="str">
        <f t="shared" si="1"/>
        <v/>
      </c>
      <c r="D56" s="58" t="str">
        <f t="shared" si="2"/>
        <v/>
      </c>
      <c r="E56" s="64" t="s">
        <v>754</v>
      </c>
      <c r="F56" s="101" t="s">
        <v>753</v>
      </c>
      <c r="G56" s="98"/>
      <c r="H56" s="98"/>
      <c r="I56" s="98"/>
      <c r="J56" s="98"/>
      <c r="K56" s="98"/>
      <c r="L56" s="98"/>
      <c r="M56" s="98"/>
      <c r="N56" s="97"/>
      <c r="P56" s="60"/>
      <c r="Q56" s="60"/>
      <c r="R56" s="60"/>
      <c r="S56" s="60"/>
      <c r="T56" s="60"/>
      <c r="U56" s="60"/>
      <c r="V56" s="60"/>
      <c r="W56" s="60"/>
      <c r="X56" s="60"/>
      <c r="Y56" s="60"/>
      <c r="Z56" s="60"/>
      <c r="AA56" s="60"/>
      <c r="AB56" s="60"/>
      <c r="AC56" s="60"/>
      <c r="AD56" s="60"/>
      <c r="AE56" s="60"/>
      <c r="AF56" s="60"/>
      <c r="AG56" s="60"/>
      <c r="AH56" s="60"/>
      <c r="AI56" s="60"/>
    </row>
    <row r="57" spans="1:35" ht="30" customHeight="1" x14ac:dyDescent="0.2">
      <c r="A57" s="58">
        <v>44</v>
      </c>
      <c r="B57" s="58" t="str">
        <f t="shared" si="0"/>
        <v>（１８）</v>
      </c>
      <c r="C57" s="58" t="str">
        <f t="shared" si="1"/>
        <v>（１８）ア</v>
      </c>
      <c r="D57" s="58">
        <f t="shared" si="2"/>
        <v>44</v>
      </c>
      <c r="E57" s="100" t="s">
        <v>746</v>
      </c>
      <c r="F57" s="66" t="s">
        <v>752</v>
      </c>
      <c r="G57" s="65" t="s">
        <v>357</v>
      </c>
      <c r="H57" s="65" t="s">
        <v>738</v>
      </c>
      <c r="I57" s="65" t="s">
        <v>737</v>
      </c>
      <c r="J57" s="65" t="s">
        <v>354</v>
      </c>
      <c r="K57" s="61"/>
      <c r="L57" s="61"/>
      <c r="M57" s="61"/>
      <c r="N57" s="61"/>
    </row>
    <row r="58" spans="1:35" ht="30" customHeight="1" x14ac:dyDescent="0.2">
      <c r="A58" s="58">
        <v>45</v>
      </c>
      <c r="B58" s="58" t="str">
        <f t="shared" si="0"/>
        <v>（１８）</v>
      </c>
      <c r="C58" s="58" t="str">
        <f t="shared" si="1"/>
        <v>（１８）イ</v>
      </c>
      <c r="D58" s="58">
        <f t="shared" si="2"/>
        <v>45</v>
      </c>
      <c r="E58" s="100" t="s">
        <v>744</v>
      </c>
      <c r="F58" s="66" t="s">
        <v>751</v>
      </c>
      <c r="G58" s="65" t="s">
        <v>357</v>
      </c>
      <c r="H58" s="65" t="s">
        <v>738</v>
      </c>
      <c r="I58" s="65" t="s">
        <v>737</v>
      </c>
      <c r="J58" s="65" t="s">
        <v>354</v>
      </c>
      <c r="K58" s="61"/>
      <c r="L58" s="61"/>
      <c r="M58" s="61"/>
      <c r="N58" s="61"/>
    </row>
    <row r="59" spans="1:35" ht="30" customHeight="1" x14ac:dyDescent="0.2">
      <c r="A59" s="58">
        <v>46</v>
      </c>
      <c r="B59" s="58" t="str">
        <f t="shared" si="0"/>
        <v>（１８）</v>
      </c>
      <c r="C59" s="58" t="str">
        <f t="shared" si="1"/>
        <v>（１８）ウ</v>
      </c>
      <c r="D59" s="58">
        <f t="shared" si="2"/>
        <v>46</v>
      </c>
      <c r="E59" s="100" t="s">
        <v>742</v>
      </c>
      <c r="F59" s="66" t="s">
        <v>750</v>
      </c>
      <c r="G59" s="65" t="s">
        <v>357</v>
      </c>
      <c r="H59" s="65" t="s">
        <v>738</v>
      </c>
      <c r="I59" s="65" t="s">
        <v>737</v>
      </c>
      <c r="J59" s="65" t="s">
        <v>354</v>
      </c>
      <c r="K59" s="61"/>
      <c r="L59" s="61"/>
      <c r="M59" s="61"/>
      <c r="N59" s="61"/>
    </row>
    <row r="60" spans="1:35" ht="30" customHeight="1" x14ac:dyDescent="0.2">
      <c r="A60" s="58">
        <v>47</v>
      </c>
      <c r="B60" s="58" t="str">
        <f t="shared" si="0"/>
        <v>（１８）</v>
      </c>
      <c r="C60" s="58" t="str">
        <f t="shared" si="1"/>
        <v>（１８）エ</v>
      </c>
      <c r="D60" s="58">
        <f t="shared" si="2"/>
        <v>47</v>
      </c>
      <c r="E60" s="100" t="s">
        <v>740</v>
      </c>
      <c r="F60" s="66" t="s">
        <v>749</v>
      </c>
      <c r="G60" s="65" t="s">
        <v>357</v>
      </c>
      <c r="H60" s="65" t="s">
        <v>738</v>
      </c>
      <c r="I60" s="65" t="s">
        <v>737</v>
      </c>
      <c r="J60" s="65" t="s">
        <v>354</v>
      </c>
      <c r="K60" s="61"/>
      <c r="L60" s="61"/>
      <c r="M60" s="61"/>
      <c r="N60" s="61"/>
    </row>
    <row r="61" spans="1:35" ht="39" x14ac:dyDescent="0.2">
      <c r="B61" s="58" t="str">
        <f t="shared" si="0"/>
        <v>（１９）</v>
      </c>
      <c r="C61" s="58" t="str">
        <f t="shared" si="1"/>
        <v/>
      </c>
      <c r="D61" s="58" t="str">
        <f t="shared" si="2"/>
        <v/>
      </c>
      <c r="E61" s="64" t="s">
        <v>748</v>
      </c>
      <c r="F61" s="101" t="s">
        <v>747</v>
      </c>
      <c r="G61" s="98"/>
      <c r="H61" s="98"/>
      <c r="I61" s="98"/>
      <c r="J61" s="98"/>
      <c r="K61" s="98"/>
      <c r="L61" s="98"/>
      <c r="M61" s="98"/>
      <c r="N61" s="97"/>
      <c r="P61" s="60"/>
      <c r="Q61" s="60"/>
      <c r="R61" s="60"/>
      <c r="S61" s="60"/>
      <c r="T61" s="60"/>
      <c r="U61" s="60"/>
      <c r="V61" s="60"/>
      <c r="W61" s="60"/>
      <c r="X61" s="60"/>
      <c r="Y61" s="60"/>
      <c r="Z61" s="60"/>
      <c r="AA61" s="60"/>
      <c r="AB61" s="60"/>
      <c r="AC61" s="60"/>
      <c r="AD61" s="60"/>
      <c r="AE61" s="60"/>
      <c r="AF61" s="60"/>
      <c r="AG61" s="60"/>
      <c r="AH61" s="60"/>
      <c r="AI61" s="60"/>
    </row>
    <row r="62" spans="1:35" ht="30" customHeight="1" x14ac:dyDescent="0.2">
      <c r="A62" s="58">
        <v>48</v>
      </c>
      <c r="B62" s="58" t="str">
        <f t="shared" si="0"/>
        <v>（１９）</v>
      </c>
      <c r="C62" s="58" t="str">
        <f t="shared" si="1"/>
        <v>（１９）ア</v>
      </c>
      <c r="D62" s="58">
        <f t="shared" si="2"/>
        <v>48</v>
      </c>
      <c r="E62" s="100" t="s">
        <v>746</v>
      </c>
      <c r="F62" s="66" t="s">
        <v>745</v>
      </c>
      <c r="G62" s="65" t="s">
        <v>357</v>
      </c>
      <c r="H62" s="65" t="s">
        <v>738</v>
      </c>
      <c r="I62" s="65" t="s">
        <v>737</v>
      </c>
      <c r="J62" s="65" t="s">
        <v>354</v>
      </c>
      <c r="K62" s="61"/>
      <c r="L62" s="61"/>
      <c r="M62" s="61"/>
      <c r="N62" s="61"/>
    </row>
    <row r="63" spans="1:35" ht="30" customHeight="1" x14ac:dyDescent="0.2">
      <c r="A63" s="58">
        <v>49</v>
      </c>
      <c r="B63" s="58" t="str">
        <f t="shared" si="0"/>
        <v>（１９）</v>
      </c>
      <c r="C63" s="58" t="str">
        <f t="shared" si="1"/>
        <v>（１９）イ</v>
      </c>
      <c r="D63" s="58">
        <f t="shared" si="2"/>
        <v>49</v>
      </c>
      <c r="E63" s="100" t="s">
        <v>744</v>
      </c>
      <c r="F63" s="66" t="s">
        <v>743</v>
      </c>
      <c r="G63" s="65" t="s">
        <v>357</v>
      </c>
      <c r="H63" s="65" t="s">
        <v>738</v>
      </c>
      <c r="I63" s="65" t="s">
        <v>737</v>
      </c>
      <c r="J63" s="65" t="s">
        <v>354</v>
      </c>
      <c r="K63" s="61"/>
      <c r="L63" s="61"/>
      <c r="M63" s="61"/>
      <c r="N63" s="61"/>
    </row>
    <row r="64" spans="1:35" ht="30" customHeight="1" x14ac:dyDescent="0.2">
      <c r="A64" s="58">
        <v>50</v>
      </c>
      <c r="B64" s="58" t="str">
        <f t="shared" si="0"/>
        <v>（１９）</v>
      </c>
      <c r="C64" s="58" t="str">
        <f t="shared" si="1"/>
        <v>（１９）ウ</v>
      </c>
      <c r="D64" s="58">
        <f t="shared" si="2"/>
        <v>50</v>
      </c>
      <c r="E64" s="100" t="s">
        <v>742</v>
      </c>
      <c r="F64" s="66" t="s">
        <v>741</v>
      </c>
      <c r="G64" s="65" t="s">
        <v>357</v>
      </c>
      <c r="H64" s="65" t="s">
        <v>738</v>
      </c>
      <c r="I64" s="65" t="s">
        <v>737</v>
      </c>
      <c r="J64" s="65" t="s">
        <v>354</v>
      </c>
      <c r="K64" s="61"/>
      <c r="L64" s="61"/>
      <c r="M64" s="61"/>
      <c r="N64" s="61"/>
    </row>
    <row r="65" spans="1:15" ht="30" customHeight="1" x14ac:dyDescent="0.2">
      <c r="A65" s="58">
        <v>51</v>
      </c>
      <c r="B65" s="58" t="str">
        <f t="shared" si="0"/>
        <v>（１９）</v>
      </c>
      <c r="C65" s="58" t="str">
        <f t="shared" si="1"/>
        <v>（１９）エ</v>
      </c>
      <c r="D65" s="58">
        <f t="shared" si="2"/>
        <v>51</v>
      </c>
      <c r="E65" s="100" t="s">
        <v>740</v>
      </c>
      <c r="F65" s="66" t="s">
        <v>739</v>
      </c>
      <c r="G65" s="65" t="s">
        <v>357</v>
      </c>
      <c r="H65" s="65" t="s">
        <v>738</v>
      </c>
      <c r="I65" s="65" t="s">
        <v>737</v>
      </c>
      <c r="J65" s="65" t="s">
        <v>354</v>
      </c>
      <c r="K65" s="61"/>
      <c r="L65" s="61"/>
      <c r="M65" s="61"/>
      <c r="N65" s="61"/>
    </row>
    <row r="66" spans="1:15" ht="30" customHeight="1" x14ac:dyDescent="0.2">
      <c r="B66" s="58" t="str">
        <f t="shared" si="0"/>
        <v/>
      </c>
      <c r="C66" s="58" t="str">
        <f t="shared" si="1"/>
        <v/>
      </c>
      <c r="D66" s="58" t="str">
        <f t="shared" si="2"/>
        <v/>
      </c>
      <c r="E66" s="117" t="s">
        <v>736</v>
      </c>
      <c r="F66" s="118"/>
      <c r="G66" s="118"/>
      <c r="H66" s="118"/>
      <c r="I66" s="118"/>
      <c r="J66" s="118"/>
      <c r="K66" s="118"/>
      <c r="L66" s="118"/>
      <c r="M66" s="118"/>
      <c r="N66" s="119"/>
    </row>
    <row r="67" spans="1:15" ht="30" customHeight="1" x14ac:dyDescent="0.2">
      <c r="A67" s="58">
        <v>52</v>
      </c>
      <c r="B67" s="58" t="str">
        <f t="shared" si="0"/>
        <v/>
      </c>
      <c r="C67" s="58" t="str">
        <f t="shared" si="1"/>
        <v>（２０）</v>
      </c>
      <c r="D67" s="58">
        <f t="shared" si="2"/>
        <v>52</v>
      </c>
      <c r="E67" s="64" t="s">
        <v>735</v>
      </c>
      <c r="F67" s="63" t="s">
        <v>734</v>
      </c>
      <c r="G67" s="65" t="s">
        <v>328</v>
      </c>
      <c r="H67" s="65" t="s">
        <v>719</v>
      </c>
      <c r="I67" s="65" t="s">
        <v>718</v>
      </c>
      <c r="J67" s="65" t="s">
        <v>325</v>
      </c>
      <c r="K67" s="61"/>
      <c r="L67" s="61"/>
      <c r="M67" s="61"/>
      <c r="N67" s="61"/>
    </row>
    <row r="68" spans="1:15" ht="30" customHeight="1" x14ac:dyDescent="0.2">
      <c r="A68" s="58">
        <v>53</v>
      </c>
      <c r="B68" s="58" t="str">
        <f t="shared" si="0"/>
        <v/>
      </c>
      <c r="C68" s="58" t="str">
        <f t="shared" si="1"/>
        <v>（２１）</v>
      </c>
      <c r="D68" s="58">
        <f t="shared" si="2"/>
        <v>53</v>
      </c>
      <c r="E68" s="64" t="s">
        <v>488</v>
      </c>
      <c r="F68" s="63" t="s">
        <v>733</v>
      </c>
      <c r="G68" s="65" t="s">
        <v>328</v>
      </c>
      <c r="H68" s="65" t="s">
        <v>719</v>
      </c>
      <c r="I68" s="65" t="s">
        <v>718</v>
      </c>
      <c r="J68" s="65" t="s">
        <v>325</v>
      </c>
      <c r="K68" s="61"/>
      <c r="L68" s="61"/>
      <c r="M68" s="61"/>
      <c r="N68" s="61"/>
    </row>
    <row r="69" spans="1:15" ht="30" customHeight="1" x14ac:dyDescent="0.2">
      <c r="A69" s="58">
        <v>54</v>
      </c>
      <c r="B69" s="58" t="str">
        <f t="shared" si="0"/>
        <v/>
      </c>
      <c r="C69" s="58" t="str">
        <f t="shared" si="1"/>
        <v>（２２）</v>
      </c>
      <c r="D69" s="58">
        <f t="shared" si="2"/>
        <v>54</v>
      </c>
      <c r="E69" s="64" t="s">
        <v>732</v>
      </c>
      <c r="F69" s="63" t="s">
        <v>731</v>
      </c>
      <c r="G69" s="65" t="s">
        <v>328</v>
      </c>
      <c r="H69" s="65" t="s">
        <v>719</v>
      </c>
      <c r="I69" s="65" t="s">
        <v>718</v>
      </c>
      <c r="J69" s="65" t="s">
        <v>325</v>
      </c>
      <c r="K69" s="61"/>
      <c r="L69" s="61"/>
      <c r="M69" s="61"/>
      <c r="N69" s="61"/>
    </row>
    <row r="70" spans="1:15" ht="30" customHeight="1" x14ac:dyDescent="0.2">
      <c r="A70" s="58">
        <v>55</v>
      </c>
      <c r="B70" s="58" t="str">
        <f t="shared" si="0"/>
        <v/>
      </c>
      <c r="C70" s="58" t="str">
        <f t="shared" si="1"/>
        <v>（２３）</v>
      </c>
      <c r="D70" s="58">
        <f t="shared" si="2"/>
        <v>55</v>
      </c>
      <c r="E70" s="64" t="s">
        <v>730</v>
      </c>
      <c r="F70" s="63" t="s">
        <v>729</v>
      </c>
      <c r="G70" s="65" t="s">
        <v>328</v>
      </c>
      <c r="H70" s="65" t="s">
        <v>719</v>
      </c>
      <c r="I70" s="65" t="s">
        <v>718</v>
      </c>
      <c r="J70" s="65" t="s">
        <v>325</v>
      </c>
      <c r="K70" s="61"/>
      <c r="L70" s="61"/>
      <c r="M70" s="61"/>
      <c r="N70" s="61"/>
    </row>
    <row r="71" spans="1:15" ht="30" customHeight="1" x14ac:dyDescent="0.2">
      <c r="A71" s="58">
        <v>56</v>
      </c>
      <c r="B71" s="58" t="str">
        <f t="shared" si="0"/>
        <v/>
      </c>
      <c r="C71" s="58" t="str">
        <f t="shared" si="1"/>
        <v>（２４）</v>
      </c>
      <c r="D71" s="58">
        <f t="shared" si="2"/>
        <v>56</v>
      </c>
      <c r="E71" s="64" t="s">
        <v>471</v>
      </c>
      <c r="F71" s="63" t="s">
        <v>728</v>
      </c>
      <c r="G71" s="65" t="s">
        <v>328</v>
      </c>
      <c r="H71" s="65" t="s">
        <v>719</v>
      </c>
      <c r="I71" s="65" t="s">
        <v>718</v>
      </c>
      <c r="J71" s="65" t="s">
        <v>325</v>
      </c>
      <c r="K71" s="61"/>
      <c r="L71" s="61"/>
      <c r="M71" s="61"/>
      <c r="N71" s="61"/>
    </row>
    <row r="72" spans="1:15" ht="30" customHeight="1" x14ac:dyDescent="0.2">
      <c r="A72" s="58">
        <v>57</v>
      </c>
      <c r="B72" s="58" t="str">
        <f t="shared" si="0"/>
        <v/>
      </c>
      <c r="C72" s="58" t="str">
        <f t="shared" si="1"/>
        <v>（２５）</v>
      </c>
      <c r="D72" s="58">
        <f t="shared" si="2"/>
        <v>57</v>
      </c>
      <c r="E72" s="64" t="s">
        <v>465</v>
      </c>
      <c r="F72" s="63" t="s">
        <v>727</v>
      </c>
      <c r="G72" s="65" t="s">
        <v>328</v>
      </c>
      <c r="H72" s="65" t="s">
        <v>719</v>
      </c>
      <c r="I72" s="65" t="s">
        <v>718</v>
      </c>
      <c r="J72" s="65" t="s">
        <v>325</v>
      </c>
      <c r="K72" s="61"/>
      <c r="L72" s="61"/>
      <c r="M72" s="61"/>
      <c r="N72" s="61"/>
    </row>
    <row r="73" spans="1:15" ht="30" customHeight="1" x14ac:dyDescent="0.2">
      <c r="A73" s="58">
        <v>58</v>
      </c>
      <c r="B73" s="58" t="str">
        <f t="shared" ref="B73:B115" si="3">IF(A73&lt;&gt;"",B72,IF(ISERROR(FIND("　",E73)),E73,""))</f>
        <v/>
      </c>
      <c r="C73" s="58" t="str">
        <f t="shared" ref="C73:C115" si="4">IF(A73&lt;&gt;"", B73&amp;E73, "")</f>
        <v>（２６）</v>
      </c>
      <c r="D73" s="58">
        <f t="shared" ref="D73:D115" si="5">IF(A73=0,"",A73)</f>
        <v>58</v>
      </c>
      <c r="E73" s="64" t="s">
        <v>463</v>
      </c>
      <c r="F73" s="63" t="s">
        <v>726</v>
      </c>
      <c r="G73" s="65" t="s">
        <v>328</v>
      </c>
      <c r="H73" s="65" t="s">
        <v>719</v>
      </c>
      <c r="I73" s="65" t="s">
        <v>718</v>
      </c>
      <c r="J73" s="65" t="s">
        <v>325</v>
      </c>
      <c r="K73" s="61"/>
      <c r="L73" s="61"/>
      <c r="M73" s="61"/>
      <c r="N73" s="61"/>
    </row>
    <row r="74" spans="1:15" ht="30" customHeight="1" x14ac:dyDescent="0.2">
      <c r="A74" s="58">
        <v>59</v>
      </c>
      <c r="B74" s="58" t="str">
        <f t="shared" si="3"/>
        <v/>
      </c>
      <c r="C74" s="58" t="str">
        <f t="shared" si="4"/>
        <v>（２７）</v>
      </c>
      <c r="D74" s="58">
        <f t="shared" si="5"/>
        <v>59</v>
      </c>
      <c r="E74" s="64" t="s">
        <v>457</v>
      </c>
      <c r="F74" s="63" t="s">
        <v>725</v>
      </c>
      <c r="G74" s="65" t="s">
        <v>328</v>
      </c>
      <c r="H74" s="65" t="s">
        <v>719</v>
      </c>
      <c r="I74" s="65" t="s">
        <v>718</v>
      </c>
      <c r="J74" s="65" t="s">
        <v>325</v>
      </c>
      <c r="K74" s="61"/>
      <c r="L74" s="61"/>
      <c r="M74" s="61"/>
      <c r="N74" s="61"/>
    </row>
    <row r="75" spans="1:15" ht="30" customHeight="1" x14ac:dyDescent="0.2">
      <c r="A75" s="58">
        <v>60</v>
      </c>
      <c r="B75" s="58" t="str">
        <f t="shared" si="3"/>
        <v/>
      </c>
      <c r="C75" s="58" t="str">
        <f t="shared" si="4"/>
        <v>（２８）</v>
      </c>
      <c r="D75" s="58">
        <f t="shared" si="5"/>
        <v>60</v>
      </c>
      <c r="E75" s="64" t="s">
        <v>451</v>
      </c>
      <c r="F75" s="63" t="s">
        <v>724</v>
      </c>
      <c r="G75" s="65" t="s">
        <v>328</v>
      </c>
      <c r="H75" s="65" t="s">
        <v>719</v>
      </c>
      <c r="I75" s="65" t="s">
        <v>718</v>
      </c>
      <c r="J75" s="65" t="s">
        <v>325</v>
      </c>
      <c r="K75" s="61"/>
      <c r="L75" s="61"/>
      <c r="M75" s="61"/>
      <c r="N75" s="61"/>
    </row>
    <row r="76" spans="1:15" ht="30" customHeight="1" x14ac:dyDescent="0.2">
      <c r="A76" s="58">
        <v>61</v>
      </c>
      <c r="B76" s="58" t="str">
        <f t="shared" si="3"/>
        <v/>
      </c>
      <c r="C76" s="58" t="str">
        <f t="shared" si="4"/>
        <v>（２９）</v>
      </c>
      <c r="D76" s="58">
        <f t="shared" si="5"/>
        <v>61</v>
      </c>
      <c r="E76" s="64" t="s">
        <v>723</v>
      </c>
      <c r="F76" s="63" t="s">
        <v>722</v>
      </c>
      <c r="G76" s="65" t="s">
        <v>328</v>
      </c>
      <c r="H76" s="65" t="s">
        <v>719</v>
      </c>
      <c r="I76" s="65" t="s">
        <v>718</v>
      </c>
      <c r="J76" s="65" t="s">
        <v>325</v>
      </c>
      <c r="K76" s="61"/>
      <c r="L76" s="61"/>
      <c r="M76" s="61"/>
      <c r="N76" s="61"/>
    </row>
    <row r="77" spans="1:15" ht="30" customHeight="1" x14ac:dyDescent="0.2">
      <c r="A77" s="58">
        <v>62</v>
      </c>
      <c r="B77" s="58" t="str">
        <f t="shared" si="3"/>
        <v/>
      </c>
      <c r="C77" s="58" t="str">
        <f t="shared" si="4"/>
        <v>（３０）</v>
      </c>
      <c r="D77" s="58">
        <f t="shared" si="5"/>
        <v>62</v>
      </c>
      <c r="E77" s="64" t="s">
        <v>442</v>
      </c>
      <c r="F77" s="63" t="s">
        <v>721</v>
      </c>
      <c r="G77" s="65" t="s">
        <v>328</v>
      </c>
      <c r="H77" s="65" t="s">
        <v>719</v>
      </c>
      <c r="I77" s="65" t="s">
        <v>718</v>
      </c>
      <c r="J77" s="65" t="s">
        <v>325</v>
      </c>
      <c r="K77" s="61"/>
      <c r="L77" s="61"/>
      <c r="M77" s="61"/>
      <c r="N77" s="61"/>
    </row>
    <row r="78" spans="1:15" ht="30" customHeight="1" x14ac:dyDescent="0.2">
      <c r="A78" s="58">
        <v>63</v>
      </c>
      <c r="B78" s="58" t="str">
        <f t="shared" si="3"/>
        <v/>
      </c>
      <c r="C78" s="58" t="str">
        <f t="shared" si="4"/>
        <v>（３１）</v>
      </c>
      <c r="D78" s="58">
        <f t="shared" si="5"/>
        <v>63</v>
      </c>
      <c r="E78" s="64" t="s">
        <v>440</v>
      </c>
      <c r="F78" s="63" t="s">
        <v>720</v>
      </c>
      <c r="G78" s="65" t="s">
        <v>328</v>
      </c>
      <c r="H78" s="65" t="s">
        <v>719</v>
      </c>
      <c r="I78" s="65" t="s">
        <v>718</v>
      </c>
      <c r="J78" s="65" t="s">
        <v>325</v>
      </c>
      <c r="K78" s="61"/>
      <c r="L78" s="61"/>
      <c r="M78" s="61"/>
      <c r="N78" s="61"/>
    </row>
    <row r="79" spans="1:15" ht="30" customHeight="1" x14ac:dyDescent="0.2">
      <c r="B79" s="58" t="str">
        <f t="shared" si="3"/>
        <v/>
      </c>
      <c r="C79" s="58" t="str">
        <f t="shared" si="4"/>
        <v/>
      </c>
      <c r="D79" s="58" t="str">
        <f t="shared" si="5"/>
        <v/>
      </c>
      <c r="E79" s="117" t="s">
        <v>717</v>
      </c>
      <c r="F79" s="118"/>
      <c r="G79" s="118"/>
      <c r="H79" s="118"/>
      <c r="I79" s="118"/>
      <c r="J79" s="118"/>
      <c r="K79" s="118"/>
      <c r="L79" s="118"/>
      <c r="M79" s="118"/>
      <c r="N79" s="119"/>
    </row>
    <row r="80" spans="1:15" ht="30" customHeight="1" x14ac:dyDescent="0.2">
      <c r="A80" s="58">
        <v>64</v>
      </c>
      <c r="B80" s="58" t="str">
        <f t="shared" si="3"/>
        <v/>
      </c>
      <c r="C80" s="58" t="str">
        <f t="shared" si="4"/>
        <v>（３２）</v>
      </c>
      <c r="D80" s="58">
        <f t="shared" si="5"/>
        <v>64</v>
      </c>
      <c r="E80" s="64" t="s">
        <v>716</v>
      </c>
      <c r="F80" s="63" t="s">
        <v>482</v>
      </c>
      <c r="G80" s="65" t="s">
        <v>715</v>
      </c>
      <c r="H80" s="65" t="s">
        <v>714</v>
      </c>
      <c r="I80" s="65" t="s">
        <v>713</v>
      </c>
      <c r="J80" s="65" t="s">
        <v>712</v>
      </c>
      <c r="K80" s="61"/>
      <c r="L80" s="61"/>
      <c r="M80" s="61"/>
      <c r="N80" s="61"/>
      <c r="O80" s="58" t="s">
        <v>705</v>
      </c>
    </row>
    <row r="81" spans="1:15" ht="30" customHeight="1" x14ac:dyDescent="0.2">
      <c r="A81" s="58">
        <v>65</v>
      </c>
      <c r="B81" s="58" t="str">
        <f t="shared" si="3"/>
        <v/>
      </c>
      <c r="C81" s="58" t="str">
        <f t="shared" si="4"/>
        <v>（３３）</v>
      </c>
      <c r="D81" s="58">
        <f t="shared" si="5"/>
        <v>65</v>
      </c>
      <c r="E81" s="64" t="s">
        <v>436</v>
      </c>
      <c r="F81" s="63" t="s">
        <v>711</v>
      </c>
      <c r="G81" s="65" t="s">
        <v>710</v>
      </c>
      <c r="H81" s="65" t="s">
        <v>709</v>
      </c>
      <c r="I81" s="65" t="s">
        <v>708</v>
      </c>
      <c r="J81" s="65" t="s">
        <v>707</v>
      </c>
      <c r="K81" s="61"/>
      <c r="L81" s="61"/>
      <c r="M81" s="61"/>
      <c r="N81" s="61"/>
      <c r="O81" s="58" t="s">
        <v>705</v>
      </c>
    </row>
    <row r="82" spans="1:15" ht="30" customHeight="1" x14ac:dyDescent="0.2">
      <c r="A82" s="58">
        <v>66</v>
      </c>
      <c r="B82" s="58" t="str">
        <f t="shared" si="3"/>
        <v/>
      </c>
      <c r="C82" s="58" t="str">
        <f t="shared" si="4"/>
        <v>（３４）</v>
      </c>
      <c r="D82" s="58">
        <f t="shared" si="5"/>
        <v>66</v>
      </c>
      <c r="E82" s="64" t="s">
        <v>434</v>
      </c>
      <c r="F82" s="63" t="s">
        <v>706</v>
      </c>
      <c r="G82" s="65" t="s">
        <v>469</v>
      </c>
      <c r="H82" s="65" t="s">
        <v>468</v>
      </c>
      <c r="I82" s="65" t="s">
        <v>467</v>
      </c>
      <c r="J82" s="65" t="s">
        <v>466</v>
      </c>
      <c r="K82" s="61"/>
      <c r="L82" s="61"/>
      <c r="M82" s="61"/>
      <c r="N82" s="61"/>
      <c r="O82" s="58" t="s">
        <v>705</v>
      </c>
    </row>
    <row r="83" spans="1:15" ht="30" customHeight="1" x14ac:dyDescent="0.2">
      <c r="A83" s="58">
        <v>67</v>
      </c>
      <c r="B83" s="58" t="str">
        <f t="shared" si="3"/>
        <v/>
      </c>
      <c r="C83" s="58" t="str">
        <f t="shared" si="4"/>
        <v>（３５）</v>
      </c>
      <c r="D83" s="58">
        <f t="shared" si="5"/>
        <v>67</v>
      </c>
      <c r="E83" s="64" t="s">
        <v>432</v>
      </c>
      <c r="F83" s="71" t="s">
        <v>704</v>
      </c>
      <c r="G83" s="65" t="s">
        <v>699</v>
      </c>
      <c r="H83" s="65" t="s">
        <v>698</v>
      </c>
      <c r="I83" s="65" t="s">
        <v>697</v>
      </c>
      <c r="J83" s="65" t="s">
        <v>696</v>
      </c>
      <c r="K83" s="61"/>
      <c r="L83" s="61"/>
      <c r="M83" s="61"/>
      <c r="N83" s="61"/>
      <c r="O83" s="58" t="s">
        <v>695</v>
      </c>
    </row>
    <row r="84" spans="1:15" ht="30" customHeight="1" x14ac:dyDescent="0.2">
      <c r="A84" s="58">
        <v>68</v>
      </c>
      <c r="B84" s="58" t="str">
        <f t="shared" si="3"/>
        <v/>
      </c>
      <c r="C84" s="58" t="str">
        <f t="shared" si="4"/>
        <v>（３６）</v>
      </c>
      <c r="D84" s="58">
        <f t="shared" si="5"/>
        <v>68</v>
      </c>
      <c r="E84" s="64" t="s">
        <v>430</v>
      </c>
      <c r="F84" s="63" t="s">
        <v>703</v>
      </c>
      <c r="G84" s="65" t="s">
        <v>461</v>
      </c>
      <c r="H84" s="65" t="s">
        <v>460</v>
      </c>
      <c r="I84" s="65" t="s">
        <v>459</v>
      </c>
      <c r="J84" s="65" t="s">
        <v>458</v>
      </c>
      <c r="K84" s="61"/>
      <c r="L84" s="61"/>
      <c r="M84" s="61"/>
      <c r="N84" s="61"/>
      <c r="O84" s="58" t="s">
        <v>702</v>
      </c>
    </row>
    <row r="85" spans="1:15" ht="30" customHeight="1" x14ac:dyDescent="0.2">
      <c r="A85" s="58">
        <v>69</v>
      </c>
      <c r="B85" s="58" t="str">
        <f t="shared" si="3"/>
        <v/>
      </c>
      <c r="C85" s="58" t="str">
        <f t="shared" si="4"/>
        <v>（３７）</v>
      </c>
      <c r="D85" s="58">
        <f t="shared" si="5"/>
        <v>69</v>
      </c>
      <c r="E85" s="64" t="s">
        <v>701</v>
      </c>
      <c r="F85" s="63" t="s">
        <v>700</v>
      </c>
      <c r="G85" s="65" t="s">
        <v>699</v>
      </c>
      <c r="H85" s="65" t="s">
        <v>698</v>
      </c>
      <c r="I85" s="65" t="s">
        <v>697</v>
      </c>
      <c r="J85" s="65" t="s">
        <v>696</v>
      </c>
      <c r="K85" s="61"/>
      <c r="L85" s="61"/>
      <c r="M85" s="61"/>
      <c r="N85" s="61"/>
      <c r="O85" s="58" t="s">
        <v>695</v>
      </c>
    </row>
    <row r="86" spans="1:15" ht="30" customHeight="1" x14ac:dyDescent="0.2">
      <c r="A86" s="58">
        <v>70</v>
      </c>
      <c r="B86" s="58" t="str">
        <f t="shared" si="3"/>
        <v/>
      </c>
      <c r="C86" s="58" t="str">
        <f t="shared" si="4"/>
        <v>（３８）</v>
      </c>
      <c r="D86" s="58">
        <f t="shared" si="5"/>
        <v>70</v>
      </c>
      <c r="E86" s="64" t="s">
        <v>421</v>
      </c>
      <c r="F86" s="63" t="s">
        <v>694</v>
      </c>
      <c r="G86" s="65" t="s">
        <v>449</v>
      </c>
      <c r="H86" s="65" t="s">
        <v>448</v>
      </c>
      <c r="I86" s="65" t="s">
        <v>447</v>
      </c>
      <c r="J86" s="65" t="s">
        <v>693</v>
      </c>
      <c r="K86" s="61"/>
      <c r="L86" s="61"/>
      <c r="M86" s="61"/>
      <c r="N86" s="61"/>
      <c r="O86" s="58" t="s">
        <v>692</v>
      </c>
    </row>
    <row r="87" spans="1:15" ht="30" customHeight="1" x14ac:dyDescent="0.2">
      <c r="B87" s="58" t="str">
        <f t="shared" si="3"/>
        <v/>
      </c>
      <c r="C87" s="58" t="str">
        <f t="shared" si="4"/>
        <v/>
      </c>
      <c r="D87" s="58" t="str">
        <f t="shared" si="5"/>
        <v/>
      </c>
      <c r="E87" s="117" t="s">
        <v>691</v>
      </c>
      <c r="F87" s="118"/>
      <c r="G87" s="118"/>
      <c r="H87" s="118"/>
      <c r="I87" s="118"/>
      <c r="J87" s="118"/>
      <c r="K87" s="118"/>
      <c r="L87" s="118"/>
      <c r="M87" s="118"/>
      <c r="N87" s="119"/>
    </row>
    <row r="88" spans="1:15" ht="30" customHeight="1" x14ac:dyDescent="0.2">
      <c r="A88" s="58">
        <v>71</v>
      </c>
      <c r="B88" s="58" t="str">
        <f t="shared" si="3"/>
        <v/>
      </c>
      <c r="C88" s="58" t="str">
        <f t="shared" si="4"/>
        <v>（３９）</v>
      </c>
      <c r="D88" s="58">
        <f t="shared" si="5"/>
        <v>71</v>
      </c>
      <c r="E88" s="64" t="s">
        <v>415</v>
      </c>
      <c r="F88" s="99" t="s">
        <v>690</v>
      </c>
      <c r="G88" s="65" t="s">
        <v>684</v>
      </c>
      <c r="H88" s="65" t="s">
        <v>427</v>
      </c>
      <c r="I88" s="65" t="s">
        <v>426</v>
      </c>
      <c r="J88" s="65" t="s">
        <v>425</v>
      </c>
      <c r="K88" s="98"/>
      <c r="L88" s="98"/>
      <c r="M88" s="98"/>
      <c r="N88" s="97"/>
    </row>
    <row r="89" spans="1:15" ht="30" customHeight="1" x14ac:dyDescent="0.2">
      <c r="A89" s="58">
        <v>72</v>
      </c>
      <c r="B89" s="58" t="str">
        <f t="shared" si="3"/>
        <v/>
      </c>
      <c r="C89" s="58" t="str">
        <f t="shared" si="4"/>
        <v>（４０）</v>
      </c>
      <c r="D89" s="58">
        <f t="shared" si="5"/>
        <v>72</v>
      </c>
      <c r="E89" s="64" t="s">
        <v>412</v>
      </c>
      <c r="F89" s="99" t="s">
        <v>441</v>
      </c>
      <c r="G89" s="65" t="s">
        <v>684</v>
      </c>
      <c r="H89" s="65" t="s">
        <v>427</v>
      </c>
      <c r="I89" s="65" t="s">
        <v>426</v>
      </c>
      <c r="J89" s="65" t="s">
        <v>425</v>
      </c>
      <c r="K89" s="98"/>
      <c r="L89" s="98"/>
      <c r="M89" s="98"/>
      <c r="N89" s="97"/>
    </row>
    <row r="90" spans="1:15" ht="30" customHeight="1" x14ac:dyDescent="0.2">
      <c r="A90" s="58">
        <v>73</v>
      </c>
      <c r="B90" s="58" t="str">
        <f t="shared" si="3"/>
        <v/>
      </c>
      <c r="C90" s="58" t="str">
        <f t="shared" si="4"/>
        <v>（４１）</v>
      </c>
      <c r="D90" s="58">
        <f t="shared" si="5"/>
        <v>73</v>
      </c>
      <c r="E90" s="64" t="s">
        <v>410</v>
      </c>
      <c r="F90" s="99" t="s">
        <v>689</v>
      </c>
      <c r="G90" s="65" t="s">
        <v>684</v>
      </c>
      <c r="H90" s="65" t="s">
        <v>427</v>
      </c>
      <c r="I90" s="65" t="s">
        <v>426</v>
      </c>
      <c r="J90" s="65" t="s">
        <v>425</v>
      </c>
      <c r="K90" s="98"/>
      <c r="L90" s="98"/>
      <c r="M90" s="98"/>
      <c r="N90" s="97"/>
    </row>
    <row r="91" spans="1:15" ht="30" customHeight="1" x14ac:dyDescent="0.2">
      <c r="A91" s="58">
        <v>74</v>
      </c>
      <c r="B91" s="58" t="str">
        <f t="shared" si="3"/>
        <v/>
      </c>
      <c r="C91" s="58" t="str">
        <f t="shared" si="4"/>
        <v>（４２）</v>
      </c>
      <c r="D91" s="58">
        <f t="shared" si="5"/>
        <v>74</v>
      </c>
      <c r="E91" s="64" t="s">
        <v>400</v>
      </c>
      <c r="F91" s="99" t="s">
        <v>437</v>
      </c>
      <c r="G91" s="65" t="s">
        <v>684</v>
      </c>
      <c r="H91" s="65" t="s">
        <v>427</v>
      </c>
      <c r="I91" s="65" t="s">
        <v>426</v>
      </c>
      <c r="J91" s="65" t="s">
        <v>425</v>
      </c>
      <c r="K91" s="98"/>
      <c r="L91" s="98"/>
      <c r="M91" s="98"/>
      <c r="N91" s="97"/>
    </row>
    <row r="92" spans="1:15" ht="30" customHeight="1" x14ac:dyDescent="0.2">
      <c r="A92" s="58">
        <v>75</v>
      </c>
      <c r="B92" s="58" t="str">
        <f t="shared" si="3"/>
        <v/>
      </c>
      <c r="C92" s="58" t="str">
        <f t="shared" si="4"/>
        <v>（４３）</v>
      </c>
      <c r="D92" s="58">
        <f t="shared" si="5"/>
        <v>75</v>
      </c>
      <c r="E92" s="64" t="s">
        <v>393</v>
      </c>
      <c r="F92" s="99" t="s">
        <v>688</v>
      </c>
      <c r="G92" s="65" t="s">
        <v>684</v>
      </c>
      <c r="H92" s="65" t="s">
        <v>427</v>
      </c>
      <c r="I92" s="65" t="s">
        <v>426</v>
      </c>
      <c r="J92" s="65" t="s">
        <v>425</v>
      </c>
      <c r="K92" s="98"/>
      <c r="L92" s="98"/>
      <c r="M92" s="98"/>
      <c r="N92" s="97"/>
    </row>
    <row r="93" spans="1:15" ht="30" customHeight="1" x14ac:dyDescent="0.2">
      <c r="A93" s="58">
        <v>76</v>
      </c>
      <c r="B93" s="58" t="str">
        <f t="shared" si="3"/>
        <v/>
      </c>
      <c r="C93" s="58" t="str">
        <f t="shared" si="4"/>
        <v>（４４）</v>
      </c>
      <c r="D93" s="58">
        <f t="shared" si="5"/>
        <v>76</v>
      </c>
      <c r="E93" s="64" t="s">
        <v>385</v>
      </c>
      <c r="F93" s="99" t="s">
        <v>687</v>
      </c>
      <c r="G93" s="65" t="s">
        <v>684</v>
      </c>
      <c r="H93" s="65" t="s">
        <v>427</v>
      </c>
      <c r="I93" s="65" t="s">
        <v>426</v>
      </c>
      <c r="J93" s="65" t="s">
        <v>425</v>
      </c>
      <c r="K93" s="98"/>
      <c r="L93" s="98"/>
      <c r="M93" s="98"/>
      <c r="N93" s="97"/>
    </row>
    <row r="94" spans="1:15" ht="30" customHeight="1" x14ac:dyDescent="0.2">
      <c r="A94" s="58">
        <v>77</v>
      </c>
      <c r="B94" s="58" t="str">
        <f t="shared" si="3"/>
        <v/>
      </c>
      <c r="C94" s="58" t="str">
        <f t="shared" si="4"/>
        <v>（４５）</v>
      </c>
      <c r="D94" s="58">
        <f t="shared" si="5"/>
        <v>77</v>
      </c>
      <c r="E94" s="64" t="s">
        <v>381</v>
      </c>
      <c r="F94" s="99" t="s">
        <v>686</v>
      </c>
      <c r="G94" s="65" t="s">
        <v>684</v>
      </c>
      <c r="H94" s="65" t="s">
        <v>427</v>
      </c>
      <c r="I94" s="65" t="s">
        <v>426</v>
      </c>
      <c r="J94" s="65" t="s">
        <v>425</v>
      </c>
      <c r="K94" s="98"/>
      <c r="L94" s="98"/>
      <c r="M94" s="98"/>
      <c r="N94" s="97"/>
    </row>
    <row r="95" spans="1:15" ht="30" customHeight="1" x14ac:dyDescent="0.2">
      <c r="A95" s="58">
        <v>78</v>
      </c>
      <c r="B95" s="58" t="str">
        <f t="shared" si="3"/>
        <v/>
      </c>
      <c r="C95" s="58" t="str">
        <f t="shared" si="4"/>
        <v>（４６）</v>
      </c>
      <c r="D95" s="58">
        <f t="shared" si="5"/>
        <v>78</v>
      </c>
      <c r="E95" s="64" t="s">
        <v>378</v>
      </c>
      <c r="F95" s="99" t="s">
        <v>685</v>
      </c>
      <c r="G95" s="65" t="s">
        <v>684</v>
      </c>
      <c r="H95" s="65" t="s">
        <v>427</v>
      </c>
      <c r="I95" s="65" t="s">
        <v>426</v>
      </c>
      <c r="J95" s="65" t="s">
        <v>425</v>
      </c>
      <c r="K95" s="98"/>
      <c r="L95" s="98"/>
      <c r="M95" s="98"/>
      <c r="N95" s="97"/>
    </row>
    <row r="96" spans="1:15" ht="30" customHeight="1" x14ac:dyDescent="0.2">
      <c r="B96" s="58" t="str">
        <f t="shared" si="3"/>
        <v/>
      </c>
      <c r="C96" s="58" t="str">
        <f t="shared" si="4"/>
        <v/>
      </c>
      <c r="D96" s="58" t="str">
        <f t="shared" si="5"/>
        <v/>
      </c>
      <c r="E96" s="117" t="s">
        <v>683</v>
      </c>
      <c r="F96" s="118"/>
      <c r="G96" s="118"/>
      <c r="H96" s="118"/>
      <c r="I96" s="118"/>
      <c r="J96" s="118"/>
      <c r="K96" s="118"/>
      <c r="L96" s="118"/>
      <c r="M96" s="118"/>
      <c r="N96" s="119"/>
    </row>
    <row r="97" spans="1:14" ht="30" customHeight="1" x14ac:dyDescent="0.2">
      <c r="A97" s="58">
        <v>79</v>
      </c>
      <c r="B97" s="58" t="str">
        <f t="shared" si="3"/>
        <v/>
      </c>
      <c r="C97" s="58" t="str">
        <f t="shared" si="4"/>
        <v>（４７）</v>
      </c>
      <c r="D97" s="58">
        <f t="shared" si="5"/>
        <v>79</v>
      </c>
      <c r="E97" s="64" t="s">
        <v>682</v>
      </c>
      <c r="F97" s="99" t="s">
        <v>681</v>
      </c>
      <c r="G97" s="65" t="s">
        <v>677</v>
      </c>
      <c r="H97" s="65" t="s">
        <v>680</v>
      </c>
      <c r="I97" s="65" t="s">
        <v>676</v>
      </c>
      <c r="J97" s="65" t="s">
        <v>675</v>
      </c>
      <c r="K97" s="98"/>
      <c r="L97" s="98"/>
      <c r="M97" s="98"/>
      <c r="N97" s="97"/>
    </row>
    <row r="98" spans="1:14" ht="30" customHeight="1" x14ac:dyDescent="0.2">
      <c r="A98" s="58">
        <v>80</v>
      </c>
      <c r="B98" s="58" t="str">
        <f t="shared" si="3"/>
        <v/>
      </c>
      <c r="C98" s="58" t="str">
        <f t="shared" si="4"/>
        <v>（４８）</v>
      </c>
      <c r="D98" s="58">
        <f t="shared" si="5"/>
        <v>80</v>
      </c>
      <c r="E98" s="64" t="s">
        <v>365</v>
      </c>
      <c r="F98" s="99" t="s">
        <v>679</v>
      </c>
      <c r="G98" s="65" t="s">
        <v>677</v>
      </c>
      <c r="H98" s="65" t="s">
        <v>468</v>
      </c>
      <c r="I98" s="65" t="s">
        <v>676</v>
      </c>
      <c r="J98" s="65" t="s">
        <v>675</v>
      </c>
      <c r="K98" s="98"/>
      <c r="L98" s="98"/>
      <c r="M98" s="98"/>
      <c r="N98" s="97"/>
    </row>
    <row r="99" spans="1:14" ht="30" customHeight="1" x14ac:dyDescent="0.2">
      <c r="A99" s="58">
        <v>81</v>
      </c>
      <c r="B99" s="58" t="str">
        <f t="shared" si="3"/>
        <v/>
      </c>
      <c r="C99" s="58" t="str">
        <f t="shared" si="4"/>
        <v>（４９）</v>
      </c>
      <c r="D99" s="58">
        <f t="shared" si="5"/>
        <v>81</v>
      </c>
      <c r="E99" s="64" t="s">
        <v>359</v>
      </c>
      <c r="F99" s="99" t="s">
        <v>678</v>
      </c>
      <c r="G99" s="65" t="s">
        <v>677</v>
      </c>
      <c r="H99" s="65" t="s">
        <v>468</v>
      </c>
      <c r="I99" s="65" t="s">
        <v>676</v>
      </c>
      <c r="J99" s="65" t="s">
        <v>675</v>
      </c>
      <c r="K99" s="98"/>
      <c r="L99" s="98"/>
      <c r="M99" s="98"/>
      <c r="N99" s="97"/>
    </row>
    <row r="100" spans="1:14" ht="30" customHeight="1" x14ac:dyDescent="0.2">
      <c r="B100" s="58" t="str">
        <f t="shared" si="3"/>
        <v/>
      </c>
      <c r="C100" s="58" t="str">
        <f t="shared" si="4"/>
        <v/>
      </c>
      <c r="D100" s="58" t="str">
        <f t="shared" si="5"/>
        <v/>
      </c>
      <c r="E100" s="114" t="s">
        <v>674</v>
      </c>
      <c r="F100" s="115"/>
      <c r="G100" s="115"/>
      <c r="H100" s="115"/>
      <c r="I100" s="115"/>
      <c r="J100" s="115"/>
      <c r="K100" s="115"/>
      <c r="L100" s="115"/>
      <c r="M100" s="115"/>
      <c r="N100" s="116"/>
    </row>
    <row r="101" spans="1:14" ht="30" customHeight="1" x14ac:dyDescent="0.2">
      <c r="A101" s="58">
        <v>82</v>
      </c>
      <c r="B101" s="58" t="str">
        <f t="shared" si="3"/>
        <v/>
      </c>
      <c r="C101" s="58" t="str">
        <f t="shared" si="4"/>
        <v>（５０）</v>
      </c>
      <c r="D101" s="58">
        <f t="shared" si="5"/>
        <v>82</v>
      </c>
      <c r="E101" s="64" t="s">
        <v>352</v>
      </c>
      <c r="F101" s="63" t="s">
        <v>422</v>
      </c>
      <c r="G101" s="65" t="s">
        <v>419</v>
      </c>
      <c r="H101" s="65" t="s">
        <v>418</v>
      </c>
      <c r="I101" s="65" t="s">
        <v>417</v>
      </c>
      <c r="J101" s="65" t="s">
        <v>416</v>
      </c>
      <c r="K101" s="61"/>
      <c r="L101" s="61"/>
      <c r="M101" s="61"/>
      <c r="N101" s="61"/>
    </row>
    <row r="102" spans="1:14" ht="30" customHeight="1" x14ac:dyDescent="0.2">
      <c r="A102" s="58">
        <v>83</v>
      </c>
      <c r="B102" s="58" t="str">
        <f t="shared" si="3"/>
        <v/>
      </c>
      <c r="C102" s="58" t="str">
        <f t="shared" si="4"/>
        <v>（５１）</v>
      </c>
      <c r="D102" s="58">
        <f t="shared" si="5"/>
        <v>83</v>
      </c>
      <c r="E102" s="64" t="s">
        <v>350</v>
      </c>
      <c r="F102" s="63" t="s">
        <v>673</v>
      </c>
      <c r="G102" s="65" t="s">
        <v>419</v>
      </c>
      <c r="H102" s="65" t="s">
        <v>418</v>
      </c>
      <c r="I102" s="65" t="s">
        <v>417</v>
      </c>
      <c r="J102" s="65" t="s">
        <v>416</v>
      </c>
      <c r="K102" s="61"/>
      <c r="L102" s="61"/>
      <c r="M102" s="61"/>
      <c r="N102" s="61"/>
    </row>
    <row r="103" spans="1:14" ht="39" x14ac:dyDescent="0.2">
      <c r="A103" s="58">
        <v>84</v>
      </c>
      <c r="B103" s="58" t="str">
        <f t="shared" si="3"/>
        <v/>
      </c>
      <c r="C103" s="58" t="str">
        <f t="shared" si="4"/>
        <v>（５２）</v>
      </c>
      <c r="D103" s="58">
        <f t="shared" si="5"/>
        <v>84</v>
      </c>
      <c r="E103" s="64" t="s">
        <v>348</v>
      </c>
      <c r="F103" s="63" t="s">
        <v>672</v>
      </c>
      <c r="G103" s="65" t="s">
        <v>671</v>
      </c>
      <c r="H103" s="65" t="s">
        <v>645</v>
      </c>
      <c r="I103" s="65" t="s">
        <v>644</v>
      </c>
      <c r="J103" s="65" t="s">
        <v>670</v>
      </c>
      <c r="K103" s="65" t="s">
        <v>371</v>
      </c>
      <c r="L103" s="65" t="s">
        <v>669</v>
      </c>
      <c r="M103" s="61"/>
      <c r="N103" s="61"/>
    </row>
    <row r="104" spans="1:14" ht="39" x14ac:dyDescent="0.2">
      <c r="A104" s="58">
        <v>85</v>
      </c>
      <c r="B104" s="58" t="str">
        <f t="shared" si="3"/>
        <v/>
      </c>
      <c r="C104" s="58" t="str">
        <f t="shared" si="4"/>
        <v>（５３）</v>
      </c>
      <c r="D104" s="58">
        <f t="shared" si="5"/>
        <v>85</v>
      </c>
      <c r="E104" s="64" t="s">
        <v>346</v>
      </c>
      <c r="F104" s="63" t="s">
        <v>668</v>
      </c>
      <c r="G104" s="65" t="s">
        <v>667</v>
      </c>
      <c r="H104" s="65" t="s">
        <v>646</v>
      </c>
      <c r="I104" s="65" t="s">
        <v>645</v>
      </c>
      <c r="J104" s="65" t="s">
        <v>644</v>
      </c>
      <c r="K104" s="65" t="s">
        <v>383</v>
      </c>
      <c r="L104" s="65" t="s">
        <v>382</v>
      </c>
      <c r="M104" s="61"/>
      <c r="N104" s="61"/>
    </row>
    <row r="105" spans="1:14" ht="30" customHeight="1" x14ac:dyDescent="0.2">
      <c r="A105" s="58">
        <v>86</v>
      </c>
      <c r="B105" s="58" t="str">
        <f t="shared" si="3"/>
        <v/>
      </c>
      <c r="C105" s="58" t="str">
        <f t="shared" si="4"/>
        <v>（５４）</v>
      </c>
      <c r="D105" s="58">
        <f t="shared" si="5"/>
        <v>86</v>
      </c>
      <c r="E105" s="64" t="s">
        <v>344</v>
      </c>
      <c r="F105" s="63" t="s">
        <v>666</v>
      </c>
      <c r="G105" s="65" t="s">
        <v>665</v>
      </c>
      <c r="H105" s="65" t="s">
        <v>664</v>
      </c>
      <c r="I105" s="65" t="s">
        <v>663</v>
      </c>
      <c r="J105" s="65" t="s">
        <v>662</v>
      </c>
      <c r="K105" s="65" t="s">
        <v>661</v>
      </c>
      <c r="L105" s="65" t="s">
        <v>660</v>
      </c>
      <c r="M105" s="65" t="s">
        <v>402</v>
      </c>
      <c r="N105" s="65" t="s">
        <v>401</v>
      </c>
    </row>
    <row r="106" spans="1:14" ht="30" customHeight="1" x14ac:dyDescent="0.2">
      <c r="A106" s="58">
        <v>87</v>
      </c>
      <c r="B106" s="58" t="str">
        <f t="shared" si="3"/>
        <v/>
      </c>
      <c r="C106" s="58" t="str">
        <f t="shared" si="4"/>
        <v>（５５）</v>
      </c>
      <c r="D106" s="58">
        <f t="shared" si="5"/>
        <v>87</v>
      </c>
      <c r="E106" s="64" t="s">
        <v>342</v>
      </c>
      <c r="F106" s="70" t="s">
        <v>659</v>
      </c>
      <c r="G106" s="65" t="s">
        <v>658</v>
      </c>
      <c r="H106" s="65" t="s">
        <v>657</v>
      </c>
      <c r="I106" s="65" t="s">
        <v>656</v>
      </c>
      <c r="J106" s="65" t="s">
        <v>655</v>
      </c>
      <c r="K106" s="65" t="s">
        <v>654</v>
      </c>
      <c r="L106" s="61"/>
      <c r="M106" s="61"/>
      <c r="N106" s="61"/>
    </row>
    <row r="107" spans="1:14" ht="30" customHeight="1" x14ac:dyDescent="0.2">
      <c r="A107" s="58">
        <v>88</v>
      </c>
      <c r="B107" s="58" t="str">
        <f t="shared" si="3"/>
        <v/>
      </c>
      <c r="C107" s="58" t="str">
        <f t="shared" si="4"/>
        <v>（５６）</v>
      </c>
      <c r="D107" s="58">
        <f t="shared" si="5"/>
        <v>88</v>
      </c>
      <c r="E107" s="64" t="s">
        <v>340</v>
      </c>
      <c r="F107" s="69" t="s">
        <v>392</v>
      </c>
      <c r="G107" s="65" t="s">
        <v>653</v>
      </c>
      <c r="H107" s="65" t="s">
        <v>652</v>
      </c>
      <c r="I107" s="65" t="s">
        <v>651</v>
      </c>
      <c r="J107" s="65" t="s">
        <v>650</v>
      </c>
      <c r="K107" s="65" t="s">
        <v>649</v>
      </c>
      <c r="L107" s="61"/>
      <c r="M107" s="61"/>
      <c r="N107" s="61"/>
    </row>
    <row r="108" spans="1:14" ht="39" x14ac:dyDescent="0.2">
      <c r="A108" s="58">
        <v>89</v>
      </c>
      <c r="B108" s="58" t="str">
        <f t="shared" si="3"/>
        <v/>
      </c>
      <c r="C108" s="58" t="str">
        <f t="shared" si="4"/>
        <v>（５７）</v>
      </c>
      <c r="D108" s="58">
        <f t="shared" si="5"/>
        <v>89</v>
      </c>
      <c r="E108" s="64" t="s">
        <v>338</v>
      </c>
      <c r="F108" s="63" t="s">
        <v>648</v>
      </c>
      <c r="G108" s="65" t="s">
        <v>647</v>
      </c>
      <c r="H108" s="65" t="s">
        <v>646</v>
      </c>
      <c r="I108" s="65" t="s">
        <v>645</v>
      </c>
      <c r="J108" s="65" t="s">
        <v>644</v>
      </c>
      <c r="K108" s="65" t="s">
        <v>383</v>
      </c>
      <c r="L108" s="65" t="s">
        <v>382</v>
      </c>
      <c r="M108" s="61"/>
      <c r="N108" s="61"/>
    </row>
    <row r="109" spans="1:14" ht="39" x14ac:dyDescent="0.2">
      <c r="A109" s="58">
        <v>90</v>
      </c>
      <c r="B109" s="58" t="str">
        <f t="shared" si="3"/>
        <v/>
      </c>
      <c r="C109" s="58" t="str">
        <f t="shared" si="4"/>
        <v>（５８）</v>
      </c>
      <c r="D109" s="58">
        <f t="shared" si="5"/>
        <v>90</v>
      </c>
      <c r="E109" s="64" t="s">
        <v>336</v>
      </c>
      <c r="F109" s="63" t="s">
        <v>643</v>
      </c>
      <c r="G109" s="65" t="s">
        <v>633</v>
      </c>
      <c r="H109" s="65" t="s">
        <v>632</v>
      </c>
      <c r="I109" s="61"/>
      <c r="J109" s="61"/>
      <c r="K109" s="61"/>
      <c r="L109" s="61"/>
      <c r="M109" s="61"/>
      <c r="N109" s="61"/>
    </row>
    <row r="110" spans="1:14" ht="39" x14ac:dyDescent="0.2">
      <c r="A110" s="58">
        <v>91</v>
      </c>
      <c r="B110" s="58" t="str">
        <f t="shared" si="3"/>
        <v/>
      </c>
      <c r="C110" s="58" t="str">
        <f t="shared" si="4"/>
        <v>（５９）</v>
      </c>
      <c r="D110" s="58">
        <f t="shared" si="5"/>
        <v>91</v>
      </c>
      <c r="E110" s="64" t="s">
        <v>334</v>
      </c>
      <c r="F110" s="63" t="s">
        <v>642</v>
      </c>
      <c r="G110" s="65" t="s">
        <v>641</v>
      </c>
      <c r="H110" s="65" t="s">
        <v>640</v>
      </c>
      <c r="I110" s="65" t="s">
        <v>639</v>
      </c>
      <c r="J110" s="65" t="s">
        <v>638</v>
      </c>
      <c r="K110" s="65" t="s">
        <v>637</v>
      </c>
      <c r="L110" s="65" t="s">
        <v>636</v>
      </c>
      <c r="M110" s="65" t="s">
        <v>635</v>
      </c>
      <c r="N110" s="61"/>
    </row>
    <row r="111" spans="1:14" ht="39" x14ac:dyDescent="0.2">
      <c r="A111" s="58">
        <v>92</v>
      </c>
      <c r="B111" s="58" t="str">
        <f t="shared" si="3"/>
        <v/>
      </c>
      <c r="C111" s="58" t="str">
        <f t="shared" si="4"/>
        <v>（６０）</v>
      </c>
      <c r="D111" s="58">
        <f t="shared" si="5"/>
        <v>92</v>
      </c>
      <c r="E111" s="64" t="s">
        <v>332</v>
      </c>
      <c r="F111" s="63" t="s">
        <v>634</v>
      </c>
      <c r="G111" s="65" t="s">
        <v>633</v>
      </c>
      <c r="H111" s="65" t="s">
        <v>632</v>
      </c>
      <c r="I111" s="61"/>
      <c r="J111" s="61"/>
      <c r="K111" s="61"/>
      <c r="L111" s="61"/>
      <c r="M111" s="61"/>
      <c r="N111" s="61"/>
    </row>
    <row r="112" spans="1:14" ht="30" customHeight="1" x14ac:dyDescent="0.2">
      <c r="A112" s="58">
        <v>93</v>
      </c>
      <c r="B112" s="58" t="str">
        <f t="shared" si="3"/>
        <v/>
      </c>
      <c r="C112" s="58" t="str">
        <f t="shared" si="4"/>
        <v>（６１）</v>
      </c>
      <c r="D112" s="58">
        <f t="shared" si="5"/>
        <v>93</v>
      </c>
      <c r="E112" s="64" t="s">
        <v>330</v>
      </c>
      <c r="F112" s="63" t="s">
        <v>631</v>
      </c>
      <c r="G112" s="65" t="s">
        <v>630</v>
      </c>
      <c r="H112" s="65" t="s">
        <v>629</v>
      </c>
      <c r="I112" s="65" t="s">
        <v>628</v>
      </c>
      <c r="J112" s="65" t="s">
        <v>627</v>
      </c>
      <c r="K112" s="61"/>
      <c r="L112" s="61"/>
      <c r="M112" s="61"/>
      <c r="N112" s="61"/>
    </row>
    <row r="113" spans="1:14" ht="30" customHeight="1" x14ac:dyDescent="0.2">
      <c r="A113" s="58">
        <v>94</v>
      </c>
      <c r="B113" s="58" t="str">
        <f t="shared" si="3"/>
        <v/>
      </c>
      <c r="C113" s="58" t="str">
        <f t="shared" si="4"/>
        <v>（６２）</v>
      </c>
      <c r="D113" s="58">
        <f t="shared" si="5"/>
        <v>94</v>
      </c>
      <c r="E113" s="64" t="s">
        <v>626</v>
      </c>
      <c r="F113" s="63" t="s">
        <v>625</v>
      </c>
      <c r="G113" s="65" t="s">
        <v>598</v>
      </c>
      <c r="H113" s="65" t="s">
        <v>597</v>
      </c>
      <c r="I113" s="65" t="s">
        <v>596</v>
      </c>
      <c r="J113" s="65" t="s">
        <v>595</v>
      </c>
      <c r="K113" s="61"/>
      <c r="L113" s="61"/>
      <c r="M113" s="61"/>
      <c r="N113" s="61"/>
    </row>
    <row r="114" spans="1:14" ht="30" customHeight="1" x14ac:dyDescent="0.2">
      <c r="B114" s="58" t="str">
        <f t="shared" si="3"/>
        <v/>
      </c>
      <c r="C114" s="58" t="str">
        <f t="shared" si="4"/>
        <v/>
      </c>
      <c r="D114" s="58" t="str">
        <f t="shared" si="5"/>
        <v/>
      </c>
      <c r="E114" s="114" t="s">
        <v>624</v>
      </c>
      <c r="F114" s="115"/>
      <c r="G114" s="115"/>
      <c r="H114" s="115"/>
      <c r="I114" s="115"/>
      <c r="J114" s="115"/>
      <c r="K114" s="115"/>
      <c r="L114" s="115"/>
      <c r="M114" s="115"/>
      <c r="N114" s="116"/>
    </row>
    <row r="115" spans="1:14" ht="30" customHeight="1" x14ac:dyDescent="0.2">
      <c r="A115" s="58">
        <v>95</v>
      </c>
      <c r="B115" s="58" t="str">
        <f t="shared" si="3"/>
        <v/>
      </c>
      <c r="C115" s="58" t="str">
        <f t="shared" si="4"/>
        <v>（６３）</v>
      </c>
      <c r="D115" s="58">
        <f t="shared" si="5"/>
        <v>95</v>
      </c>
      <c r="E115" s="64" t="s">
        <v>623</v>
      </c>
      <c r="F115" s="63" t="s">
        <v>622</v>
      </c>
      <c r="G115" s="62" t="s">
        <v>621</v>
      </c>
      <c r="H115" s="61"/>
      <c r="I115" s="61"/>
      <c r="J115" s="61"/>
      <c r="K115" s="61"/>
      <c r="L115" s="61"/>
      <c r="M115" s="61"/>
      <c r="N115" s="61"/>
    </row>
  </sheetData>
  <mergeCells count="11">
    <mergeCell ref="E96:N96"/>
    <mergeCell ref="E114:N114"/>
    <mergeCell ref="E79:N79"/>
    <mergeCell ref="E100:N100"/>
    <mergeCell ref="E87:N87"/>
    <mergeCell ref="E66:N66"/>
    <mergeCell ref="E48:N48"/>
    <mergeCell ref="E39:N39"/>
    <mergeCell ref="G5:N5"/>
    <mergeCell ref="E5:E6"/>
    <mergeCell ref="F5:F6"/>
  </mergeCells>
  <phoneticPr fontId="1"/>
  <pageMargins left="0.70866141732283472" right="0.70866141732283472" top="0.74803149606299213" bottom="0.74803149606299213" header="0.31496062992125984" footer="0.31496062992125984"/>
  <pageSetup paperSize="9" scale="51" fitToHeight="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5"/>
  <sheetViews>
    <sheetView zoomScaleNormal="100" workbookViewId="0"/>
  </sheetViews>
  <sheetFormatPr defaultRowHeight="30" customHeight="1" x14ac:dyDescent="0.2"/>
  <cols>
    <col min="1" max="4" width="8.7265625" style="58"/>
    <col min="5" max="5" width="15.453125" style="59" customWidth="1"/>
    <col min="6" max="6" width="70.6328125" style="59" customWidth="1"/>
    <col min="7" max="14" width="8.7265625" style="58"/>
    <col min="15" max="15" width="10.7265625" style="58" customWidth="1"/>
    <col min="16" max="16384" width="8.7265625" style="58"/>
  </cols>
  <sheetData>
    <row r="1" spans="1:17" s="91" customFormat="1" ht="19" x14ac:dyDescent="0.2">
      <c r="A1" s="96" t="s">
        <v>1633</v>
      </c>
      <c r="B1" s="96"/>
      <c r="C1" s="96"/>
      <c r="D1" s="96"/>
      <c r="E1" s="94"/>
      <c r="F1" s="94"/>
      <c r="G1" s="93"/>
      <c r="H1" s="93"/>
      <c r="I1" s="93"/>
      <c r="J1" s="93"/>
      <c r="K1" s="92"/>
      <c r="L1" s="92"/>
      <c r="M1" s="92"/>
      <c r="N1" s="92"/>
    </row>
    <row r="2" spans="1:17" s="91" customFormat="1" ht="21" x14ac:dyDescent="0.2">
      <c r="A2" s="95" t="s">
        <v>619</v>
      </c>
      <c r="B2" s="95"/>
      <c r="C2" s="95"/>
      <c r="D2" s="95"/>
      <c r="E2" s="94"/>
      <c r="F2" s="94"/>
      <c r="G2" s="93"/>
      <c r="H2" s="93"/>
      <c r="I2" s="93"/>
      <c r="J2" s="93"/>
      <c r="K2" s="92"/>
      <c r="L2" s="92"/>
      <c r="M2" s="92"/>
      <c r="N2" s="92"/>
    </row>
    <row r="3" spans="1:17" s="87" customFormat="1" ht="19" x14ac:dyDescent="0.2">
      <c r="A3" s="89"/>
      <c r="B3" s="89"/>
      <c r="C3" s="89"/>
      <c r="D3" s="89"/>
      <c r="E3" s="90" t="s">
        <v>618</v>
      </c>
      <c r="F3" s="90"/>
      <c r="G3" s="89"/>
      <c r="H3" s="89"/>
      <c r="I3" s="89"/>
      <c r="J3" s="89"/>
      <c r="K3" s="88"/>
      <c r="L3" s="88"/>
      <c r="M3" s="88"/>
      <c r="N3" s="88"/>
    </row>
    <row r="4" spans="1:17" ht="30" customHeight="1" x14ac:dyDescent="0.2">
      <c r="F4" s="86"/>
    </row>
    <row r="5" spans="1:17" ht="30" customHeight="1" x14ac:dyDescent="0.2">
      <c r="E5" s="124" t="s">
        <v>617</v>
      </c>
      <c r="F5" s="124" t="s">
        <v>616</v>
      </c>
      <c r="G5" s="123" t="s">
        <v>615</v>
      </c>
      <c r="H5" s="123"/>
      <c r="I5" s="123"/>
      <c r="J5" s="123"/>
      <c r="K5" s="123"/>
      <c r="L5" s="123"/>
      <c r="M5" s="123"/>
      <c r="N5" s="123"/>
      <c r="O5" s="85" t="s">
        <v>614</v>
      </c>
    </row>
    <row r="6" spans="1:17" ht="30" customHeight="1" x14ac:dyDescent="0.2">
      <c r="E6" s="125"/>
      <c r="F6" s="125"/>
      <c r="G6" s="113" t="s">
        <v>613</v>
      </c>
      <c r="H6" s="113" t="s">
        <v>612</v>
      </c>
      <c r="I6" s="113" t="s">
        <v>611</v>
      </c>
      <c r="J6" s="113" t="s">
        <v>610</v>
      </c>
      <c r="K6" s="113" t="s">
        <v>609</v>
      </c>
      <c r="L6" s="113" t="s">
        <v>608</v>
      </c>
      <c r="M6" s="113" t="s">
        <v>607</v>
      </c>
      <c r="N6" s="113" t="s">
        <v>606</v>
      </c>
    </row>
    <row r="7" spans="1:17" s="60" customFormat="1" ht="40" customHeight="1" x14ac:dyDescent="0.2">
      <c r="E7" s="83" t="s">
        <v>1846</v>
      </c>
      <c r="F7" s="82"/>
      <c r="G7" s="81"/>
      <c r="H7" s="81"/>
      <c r="I7" s="81"/>
      <c r="J7" s="81"/>
      <c r="K7" s="81"/>
      <c r="L7" s="81"/>
      <c r="M7" s="81"/>
      <c r="N7" s="80"/>
    </row>
    <row r="8" spans="1:17" ht="30" customHeight="1" x14ac:dyDescent="0.2">
      <c r="B8" s="58" t="str">
        <f t="shared" ref="B8:B39" si="0">IF(A8&lt;&gt;"",B7,IF(ISERROR(FIND("　",E8)),E8,""))</f>
        <v>（１）</v>
      </c>
      <c r="C8" s="58" t="str">
        <f t="shared" ref="C8:C39" si="1">IF(A8&lt;&gt;"", B8&amp;E8, "")</f>
        <v/>
      </c>
      <c r="D8" s="58" t="str">
        <f t="shared" ref="D8:D39" si="2">IF(A8=0,"",A8)</f>
        <v/>
      </c>
      <c r="E8" s="64" t="s">
        <v>1847</v>
      </c>
      <c r="F8" s="103" t="s">
        <v>1848</v>
      </c>
      <c r="G8" s="61"/>
      <c r="H8" s="61"/>
      <c r="I8" s="61"/>
      <c r="J8" s="61"/>
      <c r="K8" s="61"/>
      <c r="L8" s="61"/>
      <c r="M8" s="61"/>
      <c r="N8" s="61"/>
      <c r="P8" s="60"/>
      <c r="Q8" s="60"/>
    </row>
    <row r="9" spans="1:17" ht="30" customHeight="1" x14ac:dyDescent="0.2">
      <c r="A9" s="58">
        <v>1</v>
      </c>
      <c r="B9" s="58" t="str">
        <f t="shared" si="0"/>
        <v>（１）</v>
      </c>
      <c r="C9" s="58" t="str">
        <f t="shared" si="1"/>
        <v>（１）ア</v>
      </c>
      <c r="D9" s="58">
        <f t="shared" si="2"/>
        <v>1</v>
      </c>
      <c r="E9" s="79" t="s">
        <v>1849</v>
      </c>
      <c r="F9" s="63" t="s">
        <v>602</v>
      </c>
      <c r="G9" s="65" t="s">
        <v>357</v>
      </c>
      <c r="H9" s="65" t="s">
        <v>597</v>
      </c>
      <c r="I9" s="65" t="s">
        <v>596</v>
      </c>
      <c r="J9" s="65" t="s">
        <v>595</v>
      </c>
      <c r="K9" s="61"/>
      <c r="L9" s="61"/>
      <c r="M9" s="61"/>
      <c r="N9" s="61"/>
      <c r="P9" s="60"/>
      <c r="Q9" s="60"/>
    </row>
    <row r="10" spans="1:17" ht="30" customHeight="1" x14ac:dyDescent="0.2">
      <c r="A10" s="58">
        <v>2</v>
      </c>
      <c r="B10" s="58" t="str">
        <f t="shared" si="0"/>
        <v>（１）</v>
      </c>
      <c r="C10" s="58" t="str">
        <f t="shared" si="1"/>
        <v>（１）イ</v>
      </c>
      <c r="D10" s="58">
        <f t="shared" si="2"/>
        <v>2</v>
      </c>
      <c r="E10" s="79" t="s">
        <v>1850</v>
      </c>
      <c r="F10" s="63" t="s">
        <v>601</v>
      </c>
      <c r="G10" s="65" t="s">
        <v>598</v>
      </c>
      <c r="H10" s="65" t="s">
        <v>597</v>
      </c>
      <c r="I10" s="65" t="s">
        <v>596</v>
      </c>
      <c r="J10" s="65" t="s">
        <v>595</v>
      </c>
      <c r="K10" s="61"/>
      <c r="L10" s="61"/>
      <c r="M10" s="61"/>
      <c r="N10" s="61"/>
      <c r="P10" s="60"/>
      <c r="Q10" s="60"/>
    </row>
    <row r="11" spans="1:17" ht="30" customHeight="1" x14ac:dyDescent="0.2">
      <c r="A11" s="58">
        <v>3</v>
      </c>
      <c r="B11" s="58" t="str">
        <f t="shared" si="0"/>
        <v>（１）</v>
      </c>
      <c r="C11" s="58" t="str">
        <f t="shared" si="1"/>
        <v>（１）ウ</v>
      </c>
      <c r="D11" s="58">
        <f t="shared" si="2"/>
        <v>3</v>
      </c>
      <c r="E11" s="79" t="s">
        <v>1851</v>
      </c>
      <c r="F11" s="63" t="s">
        <v>600</v>
      </c>
      <c r="G11" s="65" t="s">
        <v>598</v>
      </c>
      <c r="H11" s="65" t="s">
        <v>597</v>
      </c>
      <c r="I11" s="65" t="s">
        <v>596</v>
      </c>
      <c r="J11" s="65" t="s">
        <v>595</v>
      </c>
      <c r="K11" s="61"/>
      <c r="L11" s="61"/>
      <c r="M11" s="61"/>
      <c r="N11" s="61"/>
      <c r="P11" s="60"/>
      <c r="Q11" s="60"/>
    </row>
    <row r="12" spans="1:17" ht="30" customHeight="1" x14ac:dyDescent="0.2">
      <c r="A12" s="58">
        <v>4</v>
      </c>
      <c r="B12" s="58" t="str">
        <f t="shared" si="0"/>
        <v>（１）</v>
      </c>
      <c r="C12" s="58" t="str">
        <f t="shared" si="1"/>
        <v>（１）エ</v>
      </c>
      <c r="D12" s="58">
        <f t="shared" si="2"/>
        <v>4</v>
      </c>
      <c r="E12" s="79" t="s">
        <v>1852</v>
      </c>
      <c r="F12" s="63" t="s">
        <v>599</v>
      </c>
      <c r="G12" s="65" t="s">
        <v>598</v>
      </c>
      <c r="H12" s="65" t="s">
        <v>597</v>
      </c>
      <c r="I12" s="65" t="s">
        <v>596</v>
      </c>
      <c r="J12" s="65" t="s">
        <v>595</v>
      </c>
      <c r="K12" s="61"/>
      <c r="L12" s="61"/>
      <c r="M12" s="61"/>
      <c r="N12" s="61"/>
      <c r="P12" s="60"/>
      <c r="Q12" s="60"/>
    </row>
    <row r="13" spans="1:17" ht="40" customHeight="1" x14ac:dyDescent="0.2">
      <c r="B13" s="58" t="str">
        <f t="shared" si="0"/>
        <v/>
      </c>
      <c r="C13" s="58" t="str">
        <f t="shared" si="1"/>
        <v/>
      </c>
      <c r="D13" s="58" t="str">
        <f t="shared" si="2"/>
        <v/>
      </c>
      <c r="E13" s="78" t="s">
        <v>1853</v>
      </c>
      <c r="F13" s="77"/>
      <c r="G13" s="77"/>
      <c r="H13" s="77"/>
      <c r="I13" s="77"/>
      <c r="J13" s="77"/>
      <c r="K13" s="77"/>
      <c r="L13" s="77"/>
      <c r="M13" s="77"/>
      <c r="N13" s="76"/>
      <c r="P13" s="60"/>
      <c r="Q13" s="60"/>
    </row>
    <row r="14" spans="1:17" ht="40" customHeight="1" x14ac:dyDescent="0.2">
      <c r="B14" s="58" t="str">
        <f t="shared" si="0"/>
        <v>（２）</v>
      </c>
      <c r="C14" s="58" t="str">
        <f t="shared" si="1"/>
        <v/>
      </c>
      <c r="D14" s="58" t="str">
        <f t="shared" si="2"/>
        <v/>
      </c>
      <c r="E14" s="64" t="s">
        <v>1854</v>
      </c>
      <c r="F14" s="103" t="s">
        <v>1855</v>
      </c>
      <c r="G14" s="61"/>
      <c r="H14" s="61"/>
      <c r="I14" s="61"/>
      <c r="J14" s="61"/>
      <c r="K14" s="61"/>
      <c r="L14" s="61"/>
      <c r="M14" s="61"/>
      <c r="N14" s="61"/>
      <c r="P14" s="60"/>
      <c r="Q14" s="60"/>
    </row>
    <row r="15" spans="1:17" ht="30" customHeight="1" x14ac:dyDescent="0.2">
      <c r="A15" s="58">
        <v>5</v>
      </c>
      <c r="B15" s="58" t="str">
        <f t="shared" si="0"/>
        <v>（２）</v>
      </c>
      <c r="C15" s="58" t="str">
        <f t="shared" si="1"/>
        <v>（２）ア</v>
      </c>
      <c r="D15" s="58">
        <f t="shared" si="2"/>
        <v>5</v>
      </c>
      <c r="E15" s="64" t="s">
        <v>1849</v>
      </c>
      <c r="F15" s="63" t="s">
        <v>1856</v>
      </c>
      <c r="G15" s="65" t="s">
        <v>543</v>
      </c>
      <c r="H15" s="65" t="s">
        <v>542</v>
      </c>
      <c r="I15" s="65" t="s">
        <v>1857</v>
      </c>
      <c r="J15" s="65" t="s">
        <v>540</v>
      </c>
      <c r="K15" s="65" t="s">
        <v>539</v>
      </c>
      <c r="L15" s="73"/>
      <c r="M15" s="61"/>
      <c r="N15" s="61"/>
      <c r="P15" s="60"/>
      <c r="Q15" s="60"/>
    </row>
    <row r="16" spans="1:17" ht="30" customHeight="1" x14ac:dyDescent="0.2">
      <c r="A16" s="58">
        <v>6</v>
      </c>
      <c r="B16" s="58" t="str">
        <f t="shared" si="0"/>
        <v>（２）</v>
      </c>
      <c r="C16" s="58" t="str">
        <f t="shared" si="1"/>
        <v>（２）イ</v>
      </c>
      <c r="D16" s="58">
        <f t="shared" si="2"/>
        <v>6</v>
      </c>
      <c r="E16" s="64" t="s">
        <v>1850</v>
      </c>
      <c r="F16" s="63" t="s">
        <v>588</v>
      </c>
      <c r="G16" s="65" t="s">
        <v>543</v>
      </c>
      <c r="H16" s="65" t="s">
        <v>542</v>
      </c>
      <c r="I16" s="65" t="s">
        <v>1857</v>
      </c>
      <c r="J16" s="65" t="s">
        <v>540</v>
      </c>
      <c r="K16" s="65" t="s">
        <v>539</v>
      </c>
      <c r="L16" s="73"/>
      <c r="M16" s="61"/>
      <c r="N16" s="61"/>
      <c r="P16" s="60"/>
      <c r="Q16" s="60"/>
    </row>
    <row r="17" spans="1:17" ht="30" customHeight="1" x14ac:dyDescent="0.2">
      <c r="A17" s="58">
        <v>7</v>
      </c>
      <c r="B17" s="58" t="str">
        <f t="shared" si="0"/>
        <v>（２）</v>
      </c>
      <c r="C17" s="58" t="str">
        <f t="shared" si="1"/>
        <v>（２）ウ</v>
      </c>
      <c r="D17" s="58">
        <f t="shared" si="2"/>
        <v>7</v>
      </c>
      <c r="E17" s="64" t="s">
        <v>1851</v>
      </c>
      <c r="F17" s="63" t="s">
        <v>586</v>
      </c>
      <c r="G17" s="65" t="s">
        <v>543</v>
      </c>
      <c r="H17" s="65" t="s">
        <v>542</v>
      </c>
      <c r="I17" s="65" t="s">
        <v>1857</v>
      </c>
      <c r="J17" s="65" t="s">
        <v>540</v>
      </c>
      <c r="K17" s="65" t="s">
        <v>539</v>
      </c>
      <c r="L17" s="73"/>
      <c r="M17" s="61"/>
      <c r="N17" s="61"/>
      <c r="P17" s="60"/>
      <c r="Q17" s="60"/>
    </row>
    <row r="18" spans="1:17" ht="30" customHeight="1" x14ac:dyDescent="0.2">
      <c r="A18" s="58">
        <v>8</v>
      </c>
      <c r="B18" s="58" t="str">
        <f t="shared" si="0"/>
        <v>（２）</v>
      </c>
      <c r="C18" s="58" t="str">
        <f t="shared" si="1"/>
        <v>（２）エ</v>
      </c>
      <c r="D18" s="58">
        <f t="shared" si="2"/>
        <v>8</v>
      </c>
      <c r="E18" s="64" t="s">
        <v>1852</v>
      </c>
      <c r="F18" s="63" t="s">
        <v>584</v>
      </c>
      <c r="G18" s="65" t="s">
        <v>543</v>
      </c>
      <c r="H18" s="65" t="s">
        <v>542</v>
      </c>
      <c r="I18" s="65" t="s">
        <v>1857</v>
      </c>
      <c r="J18" s="65" t="s">
        <v>540</v>
      </c>
      <c r="K18" s="65" t="s">
        <v>539</v>
      </c>
      <c r="L18" s="73"/>
      <c r="M18" s="61"/>
      <c r="N18" s="61"/>
      <c r="P18" s="60"/>
      <c r="Q18" s="60"/>
    </row>
    <row r="19" spans="1:17" ht="30" customHeight="1" x14ac:dyDescent="0.2">
      <c r="A19" s="58">
        <v>9</v>
      </c>
      <c r="B19" s="58" t="str">
        <f t="shared" si="0"/>
        <v>（２）</v>
      </c>
      <c r="C19" s="58" t="str">
        <f t="shared" si="1"/>
        <v>（２）オ</v>
      </c>
      <c r="D19" s="58">
        <f t="shared" si="2"/>
        <v>9</v>
      </c>
      <c r="E19" s="64" t="s">
        <v>1858</v>
      </c>
      <c r="F19" s="63" t="s">
        <v>582</v>
      </c>
      <c r="G19" s="65" t="s">
        <v>543</v>
      </c>
      <c r="H19" s="65" t="s">
        <v>542</v>
      </c>
      <c r="I19" s="65" t="s">
        <v>1857</v>
      </c>
      <c r="J19" s="65" t="s">
        <v>540</v>
      </c>
      <c r="K19" s="65" t="s">
        <v>539</v>
      </c>
      <c r="L19" s="73"/>
      <c r="M19" s="61"/>
      <c r="N19" s="61"/>
      <c r="P19" s="60"/>
      <c r="Q19" s="60"/>
    </row>
    <row r="20" spans="1:17" ht="30" customHeight="1" x14ac:dyDescent="0.2">
      <c r="A20" s="58">
        <v>10</v>
      </c>
      <c r="B20" s="58" t="str">
        <f t="shared" si="0"/>
        <v>（２）</v>
      </c>
      <c r="C20" s="58" t="str">
        <f t="shared" si="1"/>
        <v>（２）カ</v>
      </c>
      <c r="D20" s="58">
        <f t="shared" si="2"/>
        <v>10</v>
      </c>
      <c r="E20" s="64" t="s">
        <v>1859</v>
      </c>
      <c r="F20" s="74" t="s">
        <v>580</v>
      </c>
      <c r="G20" s="65" t="s">
        <v>543</v>
      </c>
      <c r="H20" s="65" t="s">
        <v>542</v>
      </c>
      <c r="I20" s="65" t="s">
        <v>1857</v>
      </c>
      <c r="J20" s="65" t="s">
        <v>540</v>
      </c>
      <c r="K20" s="65" t="s">
        <v>539</v>
      </c>
      <c r="L20" s="73"/>
      <c r="M20" s="61"/>
      <c r="N20" s="61"/>
      <c r="P20" s="60"/>
      <c r="Q20" s="60"/>
    </row>
    <row r="21" spans="1:17" ht="30" customHeight="1" x14ac:dyDescent="0.2">
      <c r="A21" s="58">
        <v>11</v>
      </c>
      <c r="B21" s="58" t="str">
        <f t="shared" si="0"/>
        <v>（２）</v>
      </c>
      <c r="C21" s="58" t="str">
        <f t="shared" si="1"/>
        <v>（２）キ</v>
      </c>
      <c r="D21" s="58">
        <f t="shared" si="2"/>
        <v>11</v>
      </c>
      <c r="E21" s="64" t="s">
        <v>1860</v>
      </c>
      <c r="F21" s="63" t="s">
        <v>578</v>
      </c>
      <c r="G21" s="65" t="s">
        <v>543</v>
      </c>
      <c r="H21" s="65" t="s">
        <v>542</v>
      </c>
      <c r="I21" s="65" t="s">
        <v>1857</v>
      </c>
      <c r="J21" s="65" t="s">
        <v>540</v>
      </c>
      <c r="K21" s="65" t="s">
        <v>539</v>
      </c>
      <c r="L21" s="73"/>
      <c r="M21" s="61"/>
      <c r="N21" s="61"/>
      <c r="P21" s="60"/>
      <c r="Q21" s="60"/>
    </row>
    <row r="22" spans="1:17" ht="30" customHeight="1" x14ac:dyDescent="0.2">
      <c r="A22" s="58">
        <v>12</v>
      </c>
      <c r="B22" s="58" t="str">
        <f t="shared" si="0"/>
        <v>（２）</v>
      </c>
      <c r="C22" s="58" t="str">
        <f t="shared" si="1"/>
        <v>（２）ク</v>
      </c>
      <c r="D22" s="58">
        <f t="shared" si="2"/>
        <v>12</v>
      </c>
      <c r="E22" s="64" t="s">
        <v>1861</v>
      </c>
      <c r="F22" s="63" t="s">
        <v>576</v>
      </c>
      <c r="G22" s="65" t="s">
        <v>543</v>
      </c>
      <c r="H22" s="65" t="s">
        <v>542</v>
      </c>
      <c r="I22" s="65" t="s">
        <v>1857</v>
      </c>
      <c r="J22" s="65" t="s">
        <v>540</v>
      </c>
      <c r="K22" s="65" t="s">
        <v>539</v>
      </c>
      <c r="L22" s="73"/>
      <c r="M22" s="61"/>
      <c r="N22" s="61"/>
      <c r="P22" s="60"/>
      <c r="Q22" s="60"/>
    </row>
    <row r="23" spans="1:17" ht="30" customHeight="1" x14ac:dyDescent="0.2">
      <c r="A23" s="58">
        <v>13</v>
      </c>
      <c r="B23" s="58" t="str">
        <f t="shared" si="0"/>
        <v>（２）</v>
      </c>
      <c r="C23" s="58" t="str">
        <f t="shared" si="1"/>
        <v>（２）ケ</v>
      </c>
      <c r="D23" s="58">
        <f t="shared" si="2"/>
        <v>13</v>
      </c>
      <c r="E23" s="64" t="s">
        <v>1862</v>
      </c>
      <c r="F23" s="63" t="s">
        <v>574</v>
      </c>
      <c r="G23" s="65" t="s">
        <v>543</v>
      </c>
      <c r="H23" s="65" t="s">
        <v>542</v>
      </c>
      <c r="I23" s="65" t="s">
        <v>1857</v>
      </c>
      <c r="J23" s="65" t="s">
        <v>540</v>
      </c>
      <c r="K23" s="65" t="s">
        <v>539</v>
      </c>
      <c r="L23" s="73"/>
      <c r="M23" s="61"/>
      <c r="N23" s="61"/>
      <c r="P23" s="60"/>
      <c r="Q23" s="60"/>
    </row>
    <row r="24" spans="1:17" ht="30" customHeight="1" x14ac:dyDescent="0.2">
      <c r="A24" s="58">
        <v>14</v>
      </c>
      <c r="B24" s="58" t="str">
        <f t="shared" si="0"/>
        <v>（２）</v>
      </c>
      <c r="C24" s="58" t="str">
        <f t="shared" si="1"/>
        <v>（２）コ</v>
      </c>
      <c r="D24" s="58">
        <f t="shared" si="2"/>
        <v>14</v>
      </c>
      <c r="E24" s="64" t="s">
        <v>1863</v>
      </c>
      <c r="F24" s="63" t="s">
        <v>572</v>
      </c>
      <c r="G24" s="65" t="s">
        <v>543</v>
      </c>
      <c r="H24" s="65" t="s">
        <v>542</v>
      </c>
      <c r="I24" s="65" t="s">
        <v>1857</v>
      </c>
      <c r="J24" s="65" t="s">
        <v>540</v>
      </c>
      <c r="K24" s="65" t="s">
        <v>539</v>
      </c>
      <c r="L24" s="73"/>
      <c r="M24" s="61"/>
      <c r="N24" s="61"/>
      <c r="P24" s="60"/>
      <c r="Q24" s="60"/>
    </row>
    <row r="25" spans="1:17" ht="30" customHeight="1" x14ac:dyDescent="0.2">
      <c r="A25" s="58">
        <v>15</v>
      </c>
      <c r="B25" s="58" t="str">
        <f t="shared" si="0"/>
        <v>（２）</v>
      </c>
      <c r="C25" s="58" t="str">
        <f t="shared" si="1"/>
        <v>（２）サ</v>
      </c>
      <c r="D25" s="58">
        <f t="shared" si="2"/>
        <v>15</v>
      </c>
      <c r="E25" s="64" t="s">
        <v>1864</v>
      </c>
      <c r="F25" s="63" t="s">
        <v>1865</v>
      </c>
      <c r="G25" s="65" t="s">
        <v>543</v>
      </c>
      <c r="H25" s="65" t="s">
        <v>542</v>
      </c>
      <c r="I25" s="65" t="s">
        <v>1857</v>
      </c>
      <c r="J25" s="65" t="s">
        <v>540</v>
      </c>
      <c r="K25" s="65" t="s">
        <v>539</v>
      </c>
      <c r="L25" s="73"/>
      <c r="M25" s="61"/>
      <c r="N25" s="61"/>
      <c r="P25" s="60"/>
      <c r="Q25" s="60"/>
    </row>
    <row r="26" spans="1:17" ht="30" customHeight="1" x14ac:dyDescent="0.2">
      <c r="A26" s="58">
        <v>16</v>
      </c>
      <c r="B26" s="58" t="str">
        <f t="shared" si="0"/>
        <v>（２）</v>
      </c>
      <c r="C26" s="58" t="str">
        <f t="shared" si="1"/>
        <v>（２）シ</v>
      </c>
      <c r="D26" s="58">
        <f t="shared" si="2"/>
        <v>16</v>
      </c>
      <c r="E26" s="64" t="s">
        <v>1866</v>
      </c>
      <c r="F26" s="63" t="s">
        <v>568</v>
      </c>
      <c r="G26" s="65" t="s">
        <v>543</v>
      </c>
      <c r="H26" s="65" t="s">
        <v>542</v>
      </c>
      <c r="I26" s="65" t="s">
        <v>1857</v>
      </c>
      <c r="J26" s="65" t="s">
        <v>540</v>
      </c>
      <c r="K26" s="65" t="s">
        <v>539</v>
      </c>
      <c r="L26" s="73"/>
      <c r="M26" s="61"/>
      <c r="N26" s="61"/>
      <c r="P26" s="60"/>
      <c r="Q26" s="60"/>
    </row>
    <row r="27" spans="1:17" ht="30" customHeight="1" x14ac:dyDescent="0.2">
      <c r="A27" s="58">
        <v>17</v>
      </c>
      <c r="B27" s="58" t="str">
        <f t="shared" si="0"/>
        <v>（２）</v>
      </c>
      <c r="C27" s="58" t="str">
        <f t="shared" si="1"/>
        <v>（２）ス</v>
      </c>
      <c r="D27" s="58">
        <f t="shared" si="2"/>
        <v>17</v>
      </c>
      <c r="E27" s="64" t="s">
        <v>1867</v>
      </c>
      <c r="F27" s="63" t="s">
        <v>566</v>
      </c>
      <c r="G27" s="65" t="s">
        <v>543</v>
      </c>
      <c r="H27" s="65" t="s">
        <v>542</v>
      </c>
      <c r="I27" s="65" t="s">
        <v>1857</v>
      </c>
      <c r="J27" s="65" t="s">
        <v>540</v>
      </c>
      <c r="K27" s="65" t="s">
        <v>539</v>
      </c>
      <c r="L27" s="73"/>
      <c r="M27" s="61"/>
      <c r="N27" s="61"/>
      <c r="P27" s="60"/>
      <c r="Q27" s="60"/>
    </row>
    <row r="28" spans="1:17" ht="30" customHeight="1" x14ac:dyDescent="0.2">
      <c r="A28" s="58">
        <v>18</v>
      </c>
      <c r="B28" s="58" t="str">
        <f t="shared" si="0"/>
        <v>（２）</v>
      </c>
      <c r="C28" s="58" t="str">
        <f t="shared" si="1"/>
        <v>（２）セ</v>
      </c>
      <c r="D28" s="58">
        <f t="shared" si="2"/>
        <v>18</v>
      </c>
      <c r="E28" s="64" t="s">
        <v>1868</v>
      </c>
      <c r="F28" s="63" t="s">
        <v>564</v>
      </c>
      <c r="G28" s="65" t="s">
        <v>543</v>
      </c>
      <c r="H28" s="65" t="s">
        <v>542</v>
      </c>
      <c r="I28" s="65" t="s">
        <v>1857</v>
      </c>
      <c r="J28" s="65" t="s">
        <v>540</v>
      </c>
      <c r="K28" s="65" t="s">
        <v>539</v>
      </c>
      <c r="L28" s="73"/>
      <c r="M28" s="61"/>
      <c r="N28" s="61"/>
      <c r="P28" s="60"/>
      <c r="Q28" s="60"/>
    </row>
    <row r="29" spans="1:17" ht="30" customHeight="1" x14ac:dyDescent="0.2">
      <c r="A29" s="58">
        <v>19</v>
      </c>
      <c r="B29" s="58" t="str">
        <f t="shared" si="0"/>
        <v>（２）</v>
      </c>
      <c r="C29" s="58" t="str">
        <f t="shared" si="1"/>
        <v>（２）ソ</v>
      </c>
      <c r="D29" s="58">
        <f t="shared" si="2"/>
        <v>19</v>
      </c>
      <c r="E29" s="64" t="s">
        <v>1869</v>
      </c>
      <c r="F29" s="63" t="s">
        <v>562</v>
      </c>
      <c r="G29" s="65" t="s">
        <v>543</v>
      </c>
      <c r="H29" s="65" t="s">
        <v>542</v>
      </c>
      <c r="I29" s="65" t="s">
        <v>1857</v>
      </c>
      <c r="J29" s="65" t="s">
        <v>540</v>
      </c>
      <c r="K29" s="65" t="s">
        <v>539</v>
      </c>
      <c r="L29" s="73"/>
      <c r="M29" s="61"/>
      <c r="N29" s="61"/>
      <c r="P29" s="60"/>
      <c r="Q29" s="60"/>
    </row>
    <row r="30" spans="1:17" ht="30" customHeight="1" x14ac:dyDescent="0.2">
      <c r="A30" s="58">
        <v>20</v>
      </c>
      <c r="B30" s="58" t="str">
        <f t="shared" si="0"/>
        <v>（２）</v>
      </c>
      <c r="C30" s="58" t="str">
        <f t="shared" si="1"/>
        <v>（２）タ</v>
      </c>
      <c r="D30" s="58">
        <f t="shared" si="2"/>
        <v>20</v>
      </c>
      <c r="E30" s="64" t="s">
        <v>1870</v>
      </c>
      <c r="F30" s="63" t="s">
        <v>560</v>
      </c>
      <c r="G30" s="65" t="s">
        <v>543</v>
      </c>
      <c r="H30" s="65" t="s">
        <v>542</v>
      </c>
      <c r="I30" s="65" t="s">
        <v>1857</v>
      </c>
      <c r="J30" s="65" t="s">
        <v>540</v>
      </c>
      <c r="K30" s="65" t="s">
        <v>539</v>
      </c>
      <c r="L30" s="73"/>
      <c r="M30" s="61"/>
      <c r="N30" s="61"/>
      <c r="P30" s="60"/>
      <c r="Q30" s="60"/>
    </row>
    <row r="31" spans="1:17" ht="30" customHeight="1" x14ac:dyDescent="0.2">
      <c r="A31" s="58">
        <v>21</v>
      </c>
      <c r="B31" s="58" t="str">
        <f t="shared" si="0"/>
        <v>（２）</v>
      </c>
      <c r="C31" s="58" t="str">
        <f t="shared" si="1"/>
        <v>（２）チ</v>
      </c>
      <c r="D31" s="58">
        <f t="shared" si="2"/>
        <v>21</v>
      </c>
      <c r="E31" s="64" t="s">
        <v>1871</v>
      </c>
      <c r="F31" s="63" t="s">
        <v>558</v>
      </c>
      <c r="G31" s="65" t="s">
        <v>543</v>
      </c>
      <c r="H31" s="65" t="s">
        <v>542</v>
      </c>
      <c r="I31" s="65" t="s">
        <v>1857</v>
      </c>
      <c r="J31" s="65" t="s">
        <v>540</v>
      </c>
      <c r="K31" s="65" t="s">
        <v>539</v>
      </c>
      <c r="L31" s="73"/>
      <c r="M31" s="61"/>
      <c r="N31" s="61"/>
      <c r="P31" s="60"/>
      <c r="Q31" s="60"/>
    </row>
    <row r="32" spans="1:17" ht="30" customHeight="1" x14ac:dyDescent="0.2">
      <c r="A32" s="58">
        <v>22</v>
      </c>
      <c r="B32" s="58" t="str">
        <f t="shared" si="0"/>
        <v>（２）</v>
      </c>
      <c r="C32" s="58" t="str">
        <f t="shared" si="1"/>
        <v>（２）ツ</v>
      </c>
      <c r="D32" s="58">
        <f t="shared" si="2"/>
        <v>22</v>
      </c>
      <c r="E32" s="64" t="s">
        <v>1872</v>
      </c>
      <c r="F32" s="63" t="s">
        <v>1873</v>
      </c>
      <c r="G32" s="65" t="s">
        <v>543</v>
      </c>
      <c r="H32" s="65" t="s">
        <v>542</v>
      </c>
      <c r="I32" s="65" t="s">
        <v>1857</v>
      </c>
      <c r="J32" s="65" t="s">
        <v>540</v>
      </c>
      <c r="K32" s="65" t="s">
        <v>539</v>
      </c>
      <c r="L32" s="73"/>
      <c r="M32" s="61"/>
      <c r="N32" s="61"/>
      <c r="P32" s="60"/>
      <c r="Q32" s="60"/>
    </row>
    <row r="33" spans="1:17" ht="30" customHeight="1" x14ac:dyDescent="0.2">
      <c r="A33" s="58">
        <v>23</v>
      </c>
      <c r="B33" s="58" t="str">
        <f t="shared" si="0"/>
        <v>（２）</v>
      </c>
      <c r="C33" s="58" t="str">
        <f t="shared" si="1"/>
        <v>（２）テ</v>
      </c>
      <c r="D33" s="58">
        <f t="shared" si="2"/>
        <v>23</v>
      </c>
      <c r="E33" s="64" t="s">
        <v>1874</v>
      </c>
      <c r="F33" s="63" t="s">
        <v>554</v>
      </c>
      <c r="G33" s="65" t="s">
        <v>543</v>
      </c>
      <c r="H33" s="65" t="s">
        <v>542</v>
      </c>
      <c r="I33" s="65" t="s">
        <v>1857</v>
      </c>
      <c r="J33" s="65" t="s">
        <v>540</v>
      </c>
      <c r="K33" s="65" t="s">
        <v>539</v>
      </c>
      <c r="L33" s="73"/>
      <c r="M33" s="61"/>
      <c r="N33" s="61"/>
      <c r="P33" s="60"/>
      <c r="Q33" s="60"/>
    </row>
    <row r="34" spans="1:17" ht="30" customHeight="1" x14ac:dyDescent="0.2">
      <c r="A34" s="58">
        <v>24</v>
      </c>
      <c r="B34" s="58" t="str">
        <f t="shared" si="0"/>
        <v>（２）</v>
      </c>
      <c r="C34" s="58" t="str">
        <f t="shared" si="1"/>
        <v>（２）ト</v>
      </c>
      <c r="D34" s="58">
        <f t="shared" si="2"/>
        <v>24</v>
      </c>
      <c r="E34" s="64" t="s">
        <v>1875</v>
      </c>
      <c r="F34" s="63" t="s">
        <v>552</v>
      </c>
      <c r="G34" s="65" t="s">
        <v>543</v>
      </c>
      <c r="H34" s="65" t="s">
        <v>542</v>
      </c>
      <c r="I34" s="65" t="s">
        <v>1857</v>
      </c>
      <c r="J34" s="65" t="s">
        <v>540</v>
      </c>
      <c r="K34" s="65" t="s">
        <v>539</v>
      </c>
      <c r="L34" s="73"/>
      <c r="M34" s="61"/>
      <c r="N34" s="61"/>
      <c r="P34" s="60"/>
      <c r="Q34" s="60"/>
    </row>
    <row r="35" spans="1:17" ht="30" customHeight="1" x14ac:dyDescent="0.2">
      <c r="A35" s="58">
        <v>25</v>
      </c>
      <c r="B35" s="58" t="str">
        <f t="shared" si="0"/>
        <v>（２）</v>
      </c>
      <c r="C35" s="58" t="str">
        <f t="shared" si="1"/>
        <v>（２）ナ</v>
      </c>
      <c r="D35" s="58">
        <f t="shared" si="2"/>
        <v>25</v>
      </c>
      <c r="E35" s="64" t="s">
        <v>1876</v>
      </c>
      <c r="F35" s="63" t="s">
        <v>550</v>
      </c>
      <c r="G35" s="65" t="s">
        <v>543</v>
      </c>
      <c r="H35" s="65" t="s">
        <v>542</v>
      </c>
      <c r="I35" s="65" t="s">
        <v>1857</v>
      </c>
      <c r="J35" s="65" t="s">
        <v>540</v>
      </c>
      <c r="K35" s="65" t="s">
        <v>539</v>
      </c>
      <c r="L35" s="73"/>
      <c r="M35" s="61"/>
      <c r="N35" s="61"/>
      <c r="P35" s="60"/>
      <c r="Q35" s="60"/>
    </row>
    <row r="36" spans="1:17" ht="30" customHeight="1" x14ac:dyDescent="0.2">
      <c r="A36" s="58">
        <v>26</v>
      </c>
      <c r="B36" s="58" t="str">
        <f t="shared" si="0"/>
        <v>（２）</v>
      </c>
      <c r="C36" s="58" t="str">
        <f t="shared" si="1"/>
        <v>（２）ニ</v>
      </c>
      <c r="D36" s="58">
        <f t="shared" si="2"/>
        <v>26</v>
      </c>
      <c r="E36" s="64" t="s">
        <v>1877</v>
      </c>
      <c r="F36" s="63" t="s">
        <v>548</v>
      </c>
      <c r="G36" s="65" t="s">
        <v>543</v>
      </c>
      <c r="H36" s="65" t="s">
        <v>542</v>
      </c>
      <c r="I36" s="65" t="s">
        <v>1857</v>
      </c>
      <c r="J36" s="65" t="s">
        <v>540</v>
      </c>
      <c r="K36" s="65" t="s">
        <v>539</v>
      </c>
      <c r="L36" s="73"/>
      <c r="M36" s="61"/>
      <c r="N36" s="61"/>
      <c r="P36" s="60"/>
      <c r="Q36" s="60"/>
    </row>
    <row r="37" spans="1:17" ht="30" customHeight="1" x14ac:dyDescent="0.2">
      <c r="A37" s="58">
        <v>27</v>
      </c>
      <c r="B37" s="58" t="str">
        <f t="shared" si="0"/>
        <v>（２）</v>
      </c>
      <c r="C37" s="58" t="str">
        <f t="shared" si="1"/>
        <v>（２）ヌ</v>
      </c>
      <c r="D37" s="58">
        <f t="shared" si="2"/>
        <v>27</v>
      </c>
      <c r="E37" s="64" t="s">
        <v>1878</v>
      </c>
      <c r="F37" s="63" t="s">
        <v>546</v>
      </c>
      <c r="G37" s="65" t="s">
        <v>543</v>
      </c>
      <c r="H37" s="65" t="s">
        <v>542</v>
      </c>
      <c r="I37" s="65" t="s">
        <v>1857</v>
      </c>
      <c r="J37" s="65" t="s">
        <v>540</v>
      </c>
      <c r="K37" s="65" t="s">
        <v>539</v>
      </c>
      <c r="L37" s="73"/>
      <c r="M37" s="61"/>
      <c r="N37" s="61"/>
      <c r="P37" s="60"/>
      <c r="Q37" s="60"/>
    </row>
    <row r="38" spans="1:17" ht="30" customHeight="1" x14ac:dyDescent="0.2">
      <c r="A38" s="58">
        <v>28</v>
      </c>
      <c r="B38" s="58" t="str">
        <f t="shared" si="0"/>
        <v>（２）</v>
      </c>
      <c r="C38" s="58" t="str">
        <f t="shared" si="1"/>
        <v>（２）ネ</v>
      </c>
      <c r="D38" s="58">
        <f t="shared" si="2"/>
        <v>28</v>
      </c>
      <c r="E38" s="64" t="s">
        <v>1879</v>
      </c>
      <c r="F38" s="63" t="s">
        <v>544</v>
      </c>
      <c r="G38" s="65" t="s">
        <v>543</v>
      </c>
      <c r="H38" s="65" t="s">
        <v>542</v>
      </c>
      <c r="I38" s="65" t="s">
        <v>1857</v>
      </c>
      <c r="J38" s="65" t="s">
        <v>540</v>
      </c>
      <c r="K38" s="65" t="s">
        <v>539</v>
      </c>
      <c r="L38" s="73"/>
      <c r="M38" s="61"/>
      <c r="N38" s="61"/>
      <c r="P38" s="60"/>
      <c r="Q38" s="60"/>
    </row>
    <row r="39" spans="1:17" ht="30" customHeight="1" x14ac:dyDescent="0.2">
      <c r="B39" s="58" t="str">
        <f t="shared" si="0"/>
        <v/>
      </c>
      <c r="C39" s="58" t="str">
        <f t="shared" si="1"/>
        <v/>
      </c>
      <c r="D39" s="58" t="str">
        <f t="shared" si="2"/>
        <v/>
      </c>
      <c r="E39" s="126" t="s">
        <v>1880</v>
      </c>
      <c r="F39" s="127"/>
      <c r="G39" s="127"/>
      <c r="H39" s="127"/>
      <c r="I39" s="127"/>
      <c r="J39" s="127"/>
      <c r="K39" s="127"/>
      <c r="L39" s="127"/>
      <c r="M39" s="127"/>
      <c r="N39" s="128"/>
      <c r="P39" s="60"/>
      <c r="Q39" s="60"/>
    </row>
    <row r="40" spans="1:17" ht="30" customHeight="1" x14ac:dyDescent="0.2">
      <c r="A40" s="58">
        <v>29</v>
      </c>
      <c r="B40" s="58" t="str">
        <f t="shared" ref="B40:B71" si="3">IF(A40&lt;&gt;"",B39,IF(ISERROR(FIND("　",E40)),E40,""))</f>
        <v/>
      </c>
      <c r="C40" s="58" t="str">
        <f t="shared" ref="C40:C71" si="4">IF(A40&lt;&gt;"", B40&amp;E40, "")</f>
        <v>（３）</v>
      </c>
      <c r="D40" s="58">
        <f t="shared" ref="D40:D71" si="5">IF(A40=0,"",A40)</f>
        <v>29</v>
      </c>
      <c r="E40" s="64" t="s">
        <v>1881</v>
      </c>
      <c r="F40" s="63" t="s">
        <v>1882</v>
      </c>
      <c r="G40" s="65" t="s">
        <v>880</v>
      </c>
      <c r="H40" s="65" t="s">
        <v>879</v>
      </c>
      <c r="I40" s="65" t="s">
        <v>878</v>
      </c>
      <c r="J40" s="65" t="s">
        <v>770</v>
      </c>
      <c r="K40" s="65" t="s">
        <v>877</v>
      </c>
      <c r="L40" s="61"/>
      <c r="M40" s="61"/>
      <c r="N40" s="61"/>
      <c r="P40" s="60"/>
      <c r="Q40" s="60"/>
    </row>
    <row r="41" spans="1:17" ht="30" customHeight="1" x14ac:dyDescent="0.2">
      <c r="A41" s="58">
        <v>30</v>
      </c>
      <c r="B41" s="58" t="str">
        <f t="shared" si="3"/>
        <v/>
      </c>
      <c r="C41" s="58" t="str">
        <f t="shared" si="4"/>
        <v>（４）</v>
      </c>
      <c r="D41" s="58">
        <f t="shared" si="5"/>
        <v>30</v>
      </c>
      <c r="E41" s="64" t="s">
        <v>535</v>
      </c>
      <c r="F41" s="72" t="s">
        <v>1883</v>
      </c>
      <c r="G41" s="65" t="s">
        <v>880</v>
      </c>
      <c r="H41" s="65" t="s">
        <v>879</v>
      </c>
      <c r="I41" s="65" t="s">
        <v>878</v>
      </c>
      <c r="J41" s="65" t="s">
        <v>770</v>
      </c>
      <c r="K41" s="65" t="s">
        <v>877</v>
      </c>
      <c r="L41" s="61"/>
      <c r="M41" s="61"/>
      <c r="N41" s="61"/>
      <c r="P41" s="60"/>
      <c r="Q41" s="60"/>
    </row>
    <row r="42" spans="1:17" ht="30" customHeight="1" x14ac:dyDescent="0.2">
      <c r="A42" s="58">
        <v>31</v>
      </c>
      <c r="B42" s="58" t="str">
        <f t="shared" si="3"/>
        <v/>
      </c>
      <c r="C42" s="58" t="str">
        <f t="shared" si="4"/>
        <v>（５）</v>
      </c>
      <c r="D42" s="58">
        <f t="shared" si="5"/>
        <v>31</v>
      </c>
      <c r="E42" s="64" t="s">
        <v>533</v>
      </c>
      <c r="F42" s="63" t="s">
        <v>1884</v>
      </c>
      <c r="G42" s="65" t="s">
        <v>880</v>
      </c>
      <c r="H42" s="65" t="s">
        <v>879</v>
      </c>
      <c r="I42" s="65" t="s">
        <v>878</v>
      </c>
      <c r="J42" s="65" t="s">
        <v>770</v>
      </c>
      <c r="K42" s="65" t="s">
        <v>877</v>
      </c>
      <c r="L42" s="61"/>
      <c r="M42" s="61"/>
      <c r="N42" s="61"/>
      <c r="P42" s="60"/>
      <c r="Q42" s="60"/>
    </row>
    <row r="43" spans="1:17" ht="33" customHeight="1" x14ac:dyDescent="0.2">
      <c r="A43" s="58">
        <v>32</v>
      </c>
      <c r="B43" s="58" t="str">
        <f t="shared" si="3"/>
        <v/>
      </c>
      <c r="C43" s="58" t="str">
        <f t="shared" si="4"/>
        <v>（６）</v>
      </c>
      <c r="D43" s="58">
        <f t="shared" si="5"/>
        <v>32</v>
      </c>
      <c r="E43" s="64" t="s">
        <v>531</v>
      </c>
      <c r="F43" s="63" t="s">
        <v>1885</v>
      </c>
      <c r="G43" s="65" t="s">
        <v>880</v>
      </c>
      <c r="H43" s="65" t="s">
        <v>879</v>
      </c>
      <c r="I43" s="65" t="s">
        <v>878</v>
      </c>
      <c r="J43" s="65" t="s">
        <v>770</v>
      </c>
      <c r="K43" s="65" t="s">
        <v>877</v>
      </c>
      <c r="L43" s="61"/>
      <c r="M43" s="61"/>
      <c r="N43" s="61"/>
      <c r="P43" s="60"/>
      <c r="Q43" s="60"/>
    </row>
    <row r="44" spans="1:17" ht="30" customHeight="1" x14ac:dyDescent="0.2">
      <c r="A44" s="58">
        <v>33</v>
      </c>
      <c r="B44" s="58" t="str">
        <f t="shared" si="3"/>
        <v/>
      </c>
      <c r="C44" s="58" t="str">
        <f t="shared" si="4"/>
        <v>（７）</v>
      </c>
      <c r="D44" s="58">
        <f t="shared" si="5"/>
        <v>33</v>
      </c>
      <c r="E44" s="64" t="s">
        <v>529</v>
      </c>
      <c r="F44" s="63" t="s">
        <v>1886</v>
      </c>
      <c r="G44" s="65" t="s">
        <v>880</v>
      </c>
      <c r="H44" s="65" t="s">
        <v>879</v>
      </c>
      <c r="I44" s="65" t="s">
        <v>878</v>
      </c>
      <c r="J44" s="65" t="s">
        <v>770</v>
      </c>
      <c r="K44" s="65" t="s">
        <v>877</v>
      </c>
      <c r="L44" s="61"/>
      <c r="M44" s="61"/>
      <c r="N44" s="61"/>
      <c r="P44" s="60"/>
      <c r="Q44" s="60"/>
    </row>
    <row r="45" spans="1:17" ht="30" customHeight="1" x14ac:dyDescent="0.2">
      <c r="A45" s="58">
        <v>34</v>
      </c>
      <c r="B45" s="58" t="str">
        <f t="shared" si="3"/>
        <v/>
      </c>
      <c r="C45" s="58" t="str">
        <f t="shared" si="4"/>
        <v>（８）</v>
      </c>
      <c r="D45" s="58">
        <f t="shared" si="5"/>
        <v>34</v>
      </c>
      <c r="E45" s="64" t="s">
        <v>527</v>
      </c>
      <c r="F45" s="63" t="s">
        <v>1887</v>
      </c>
      <c r="G45" s="65" t="s">
        <v>880</v>
      </c>
      <c r="H45" s="65" t="s">
        <v>879</v>
      </c>
      <c r="I45" s="65" t="s">
        <v>878</v>
      </c>
      <c r="J45" s="65" t="s">
        <v>770</v>
      </c>
      <c r="K45" s="65" t="s">
        <v>877</v>
      </c>
      <c r="L45" s="61"/>
      <c r="M45" s="61"/>
      <c r="N45" s="61"/>
      <c r="P45" s="60"/>
      <c r="Q45" s="60"/>
    </row>
    <row r="46" spans="1:17" ht="30" customHeight="1" x14ac:dyDescent="0.2">
      <c r="A46" s="58">
        <v>35</v>
      </c>
      <c r="B46" s="58" t="str">
        <f t="shared" si="3"/>
        <v/>
      </c>
      <c r="C46" s="58" t="str">
        <f t="shared" si="4"/>
        <v>（９）</v>
      </c>
      <c r="D46" s="58">
        <f t="shared" si="5"/>
        <v>35</v>
      </c>
      <c r="E46" s="64" t="s">
        <v>525</v>
      </c>
      <c r="F46" s="63" t="s">
        <v>1888</v>
      </c>
      <c r="G46" s="65" t="s">
        <v>880</v>
      </c>
      <c r="H46" s="65" t="s">
        <v>879</v>
      </c>
      <c r="I46" s="65" t="s">
        <v>878</v>
      </c>
      <c r="J46" s="65" t="s">
        <v>770</v>
      </c>
      <c r="K46" s="65" t="s">
        <v>877</v>
      </c>
      <c r="L46" s="61"/>
      <c r="M46" s="61"/>
      <c r="N46" s="61"/>
      <c r="P46" s="60"/>
      <c r="Q46" s="60"/>
    </row>
    <row r="47" spans="1:17" ht="30" customHeight="1" x14ac:dyDescent="0.2">
      <c r="A47" s="58">
        <v>36</v>
      </c>
      <c r="B47" s="58" t="str">
        <f t="shared" si="3"/>
        <v/>
      </c>
      <c r="C47" s="58" t="str">
        <f t="shared" si="4"/>
        <v>（１０）</v>
      </c>
      <c r="D47" s="58">
        <f t="shared" si="5"/>
        <v>36</v>
      </c>
      <c r="E47" s="64" t="s">
        <v>523</v>
      </c>
      <c r="F47" s="63" t="s">
        <v>1889</v>
      </c>
      <c r="G47" s="65" t="s">
        <v>880</v>
      </c>
      <c r="H47" s="65" t="s">
        <v>879</v>
      </c>
      <c r="I47" s="65" t="s">
        <v>878</v>
      </c>
      <c r="J47" s="65" t="s">
        <v>770</v>
      </c>
      <c r="K47" s="65" t="s">
        <v>877</v>
      </c>
      <c r="L47" s="61"/>
      <c r="M47" s="61"/>
      <c r="N47" s="61"/>
      <c r="P47" s="60"/>
      <c r="Q47" s="60"/>
    </row>
    <row r="48" spans="1:17" ht="30" customHeight="1" x14ac:dyDescent="0.2">
      <c r="A48" s="58">
        <v>37</v>
      </c>
      <c r="B48" s="58" t="str">
        <f t="shared" si="3"/>
        <v/>
      </c>
      <c r="C48" s="58" t="str">
        <f t="shared" si="4"/>
        <v>（１１）</v>
      </c>
      <c r="D48" s="58">
        <f t="shared" si="5"/>
        <v>37</v>
      </c>
      <c r="E48" s="64" t="s">
        <v>521</v>
      </c>
      <c r="F48" s="63" t="s">
        <v>1890</v>
      </c>
      <c r="G48" s="65" t="s">
        <v>880</v>
      </c>
      <c r="H48" s="65" t="s">
        <v>879</v>
      </c>
      <c r="I48" s="65" t="s">
        <v>878</v>
      </c>
      <c r="J48" s="65" t="s">
        <v>770</v>
      </c>
      <c r="K48" s="65" t="s">
        <v>877</v>
      </c>
      <c r="L48" s="61"/>
      <c r="M48" s="61"/>
      <c r="N48" s="61"/>
      <c r="P48" s="60"/>
      <c r="Q48" s="60"/>
    </row>
    <row r="49" spans="1:17" ht="30" customHeight="1" x14ac:dyDescent="0.2">
      <c r="A49" s="58">
        <v>38</v>
      </c>
      <c r="B49" s="58" t="str">
        <f t="shared" si="3"/>
        <v/>
      </c>
      <c r="C49" s="58" t="str">
        <f t="shared" si="4"/>
        <v>（１２）</v>
      </c>
      <c r="D49" s="58">
        <f t="shared" si="5"/>
        <v>38</v>
      </c>
      <c r="E49" s="64" t="s">
        <v>519</v>
      </c>
      <c r="F49" s="63" t="s">
        <v>1891</v>
      </c>
      <c r="G49" s="65" t="s">
        <v>880</v>
      </c>
      <c r="H49" s="65" t="s">
        <v>879</v>
      </c>
      <c r="I49" s="65" t="s">
        <v>878</v>
      </c>
      <c r="J49" s="65" t="s">
        <v>770</v>
      </c>
      <c r="K49" s="65" t="s">
        <v>877</v>
      </c>
      <c r="L49" s="61"/>
      <c r="M49" s="61"/>
      <c r="N49" s="61"/>
      <c r="P49" s="60"/>
      <c r="Q49" s="60"/>
    </row>
    <row r="50" spans="1:17" ht="30" customHeight="1" x14ac:dyDescent="0.2">
      <c r="A50" s="58">
        <v>39</v>
      </c>
      <c r="B50" s="58" t="str">
        <f t="shared" si="3"/>
        <v/>
      </c>
      <c r="C50" s="58" t="str">
        <f t="shared" si="4"/>
        <v>（１３）</v>
      </c>
      <c r="D50" s="58">
        <f t="shared" si="5"/>
        <v>39</v>
      </c>
      <c r="E50" s="64" t="s">
        <v>517</v>
      </c>
      <c r="F50" s="63" t="s">
        <v>1892</v>
      </c>
      <c r="G50" s="65" t="s">
        <v>880</v>
      </c>
      <c r="H50" s="65" t="s">
        <v>879</v>
      </c>
      <c r="I50" s="65" t="s">
        <v>878</v>
      </c>
      <c r="J50" s="65" t="s">
        <v>770</v>
      </c>
      <c r="K50" s="65" t="s">
        <v>877</v>
      </c>
      <c r="L50" s="61"/>
      <c r="M50" s="61"/>
      <c r="N50" s="61"/>
      <c r="P50" s="60"/>
      <c r="Q50" s="60"/>
    </row>
    <row r="51" spans="1:17" ht="30" customHeight="1" x14ac:dyDescent="0.2">
      <c r="A51" s="58">
        <v>40</v>
      </c>
      <c r="B51" s="58" t="str">
        <f t="shared" si="3"/>
        <v/>
      </c>
      <c r="C51" s="58" t="str">
        <f t="shared" si="4"/>
        <v>（１４）</v>
      </c>
      <c r="D51" s="58">
        <f t="shared" si="5"/>
        <v>40</v>
      </c>
      <c r="E51" s="64" t="s">
        <v>515</v>
      </c>
      <c r="F51" s="63" t="s">
        <v>1893</v>
      </c>
      <c r="G51" s="65" t="s">
        <v>880</v>
      </c>
      <c r="H51" s="65" t="s">
        <v>879</v>
      </c>
      <c r="I51" s="65" t="s">
        <v>878</v>
      </c>
      <c r="J51" s="65" t="s">
        <v>770</v>
      </c>
      <c r="K51" s="65" t="s">
        <v>877</v>
      </c>
      <c r="L51" s="61"/>
      <c r="M51" s="61"/>
      <c r="N51" s="61"/>
      <c r="P51" s="60"/>
      <c r="Q51" s="60"/>
    </row>
    <row r="52" spans="1:17" ht="30" customHeight="1" x14ac:dyDescent="0.2">
      <c r="A52" s="58">
        <v>41</v>
      </c>
      <c r="B52" s="58" t="str">
        <f t="shared" si="3"/>
        <v/>
      </c>
      <c r="C52" s="58" t="str">
        <f t="shared" si="4"/>
        <v>（１５）</v>
      </c>
      <c r="D52" s="58">
        <f t="shared" si="5"/>
        <v>41</v>
      </c>
      <c r="E52" s="64" t="s">
        <v>1894</v>
      </c>
      <c r="F52" s="69" t="s">
        <v>1895</v>
      </c>
      <c r="G52" s="65" t="s">
        <v>880</v>
      </c>
      <c r="H52" s="65" t="s">
        <v>879</v>
      </c>
      <c r="I52" s="65" t="s">
        <v>878</v>
      </c>
      <c r="J52" s="65" t="s">
        <v>770</v>
      </c>
      <c r="K52" s="65" t="s">
        <v>877</v>
      </c>
      <c r="L52" s="61"/>
      <c r="M52" s="61"/>
      <c r="N52" s="61"/>
      <c r="P52" s="60"/>
      <c r="Q52" s="60"/>
    </row>
    <row r="53" spans="1:17" ht="30" customHeight="1" x14ac:dyDescent="0.2">
      <c r="A53" s="58">
        <v>42</v>
      </c>
      <c r="B53" s="58" t="str">
        <f t="shared" si="3"/>
        <v/>
      </c>
      <c r="C53" s="58" t="str">
        <f t="shared" si="4"/>
        <v>（１６）</v>
      </c>
      <c r="D53" s="58">
        <f t="shared" si="5"/>
        <v>42</v>
      </c>
      <c r="E53" s="64" t="s">
        <v>1896</v>
      </c>
      <c r="F53" s="69" t="s">
        <v>1897</v>
      </c>
      <c r="G53" s="65" t="s">
        <v>880</v>
      </c>
      <c r="H53" s="65" t="s">
        <v>879</v>
      </c>
      <c r="I53" s="65" t="s">
        <v>878</v>
      </c>
      <c r="J53" s="65" t="s">
        <v>770</v>
      </c>
      <c r="K53" s="65" t="s">
        <v>877</v>
      </c>
      <c r="L53" s="61"/>
      <c r="M53" s="61"/>
      <c r="N53" s="61"/>
      <c r="P53" s="60"/>
      <c r="Q53" s="60"/>
    </row>
    <row r="54" spans="1:17" ht="30" customHeight="1" x14ac:dyDescent="0.2">
      <c r="A54" s="58">
        <v>43</v>
      </c>
      <c r="B54" s="58" t="str">
        <f t="shared" si="3"/>
        <v/>
      </c>
      <c r="C54" s="58" t="str">
        <f t="shared" si="4"/>
        <v>（１７）</v>
      </c>
      <c r="D54" s="58">
        <f t="shared" si="5"/>
        <v>43</v>
      </c>
      <c r="E54" s="64" t="s">
        <v>504</v>
      </c>
      <c r="F54" s="69" t="s">
        <v>1898</v>
      </c>
      <c r="G54" s="65" t="s">
        <v>880</v>
      </c>
      <c r="H54" s="65" t="s">
        <v>879</v>
      </c>
      <c r="I54" s="65" t="s">
        <v>878</v>
      </c>
      <c r="J54" s="65" t="s">
        <v>770</v>
      </c>
      <c r="K54" s="65" t="s">
        <v>877</v>
      </c>
      <c r="L54" s="61"/>
      <c r="M54" s="61"/>
      <c r="N54" s="61"/>
      <c r="P54" s="60"/>
      <c r="Q54" s="60"/>
    </row>
    <row r="55" spans="1:17" ht="30" customHeight="1" x14ac:dyDescent="0.2">
      <c r="A55" s="58">
        <v>44</v>
      </c>
      <c r="B55" s="58" t="str">
        <f t="shared" si="3"/>
        <v/>
      </c>
      <c r="C55" s="58" t="str">
        <f t="shared" si="4"/>
        <v>（１８）</v>
      </c>
      <c r="D55" s="58">
        <f t="shared" si="5"/>
        <v>44</v>
      </c>
      <c r="E55" s="64" t="s">
        <v>502</v>
      </c>
      <c r="F55" s="69" t="s">
        <v>1733</v>
      </c>
      <c r="G55" s="65" t="s">
        <v>880</v>
      </c>
      <c r="H55" s="65" t="s">
        <v>879</v>
      </c>
      <c r="I55" s="65" t="s">
        <v>878</v>
      </c>
      <c r="J55" s="65" t="s">
        <v>770</v>
      </c>
      <c r="K55" s="65" t="s">
        <v>877</v>
      </c>
      <c r="L55" s="61"/>
      <c r="M55" s="61"/>
      <c r="N55" s="61"/>
      <c r="P55" s="60"/>
      <c r="Q55" s="60"/>
    </row>
    <row r="56" spans="1:17" ht="30" customHeight="1" x14ac:dyDescent="0.2">
      <c r="A56" s="58">
        <v>45</v>
      </c>
      <c r="B56" s="58" t="str">
        <f t="shared" si="3"/>
        <v/>
      </c>
      <c r="C56" s="58" t="str">
        <f t="shared" si="4"/>
        <v>（１９）</v>
      </c>
      <c r="D56" s="58">
        <f t="shared" si="5"/>
        <v>45</v>
      </c>
      <c r="E56" s="64" t="s">
        <v>496</v>
      </c>
      <c r="F56" s="69" t="s">
        <v>1899</v>
      </c>
      <c r="G56" s="65" t="s">
        <v>880</v>
      </c>
      <c r="H56" s="65" t="s">
        <v>879</v>
      </c>
      <c r="I56" s="65" t="s">
        <v>878</v>
      </c>
      <c r="J56" s="65" t="s">
        <v>770</v>
      </c>
      <c r="K56" s="65" t="s">
        <v>877</v>
      </c>
      <c r="L56" s="61"/>
      <c r="M56" s="61"/>
      <c r="N56" s="61"/>
      <c r="P56" s="60"/>
      <c r="Q56" s="60"/>
    </row>
    <row r="57" spans="1:17" ht="30" customHeight="1" x14ac:dyDescent="0.2">
      <c r="A57" s="58">
        <v>46</v>
      </c>
      <c r="B57" s="58" t="str">
        <f t="shared" si="3"/>
        <v/>
      </c>
      <c r="C57" s="58" t="str">
        <f t="shared" si="4"/>
        <v>（２０）</v>
      </c>
      <c r="D57" s="58">
        <f t="shared" si="5"/>
        <v>46</v>
      </c>
      <c r="E57" s="64" t="s">
        <v>490</v>
      </c>
      <c r="F57" s="69" t="s">
        <v>1900</v>
      </c>
      <c r="G57" s="65" t="s">
        <v>880</v>
      </c>
      <c r="H57" s="65" t="s">
        <v>879</v>
      </c>
      <c r="I57" s="65" t="s">
        <v>878</v>
      </c>
      <c r="J57" s="65" t="s">
        <v>770</v>
      </c>
      <c r="K57" s="65" t="s">
        <v>877</v>
      </c>
      <c r="L57" s="61"/>
      <c r="M57" s="61"/>
      <c r="N57" s="61"/>
      <c r="P57" s="60"/>
      <c r="Q57" s="60"/>
    </row>
    <row r="58" spans="1:17" ht="30" customHeight="1" x14ac:dyDescent="0.2">
      <c r="A58" s="58">
        <v>47</v>
      </c>
      <c r="B58" s="58" t="str">
        <f t="shared" si="3"/>
        <v/>
      </c>
      <c r="C58" s="58" t="str">
        <f t="shared" si="4"/>
        <v>（２１）</v>
      </c>
      <c r="D58" s="58">
        <f t="shared" si="5"/>
        <v>47</v>
      </c>
      <c r="E58" s="64" t="s">
        <v>488</v>
      </c>
      <c r="F58" s="69" t="s">
        <v>1000</v>
      </c>
      <c r="G58" s="65" t="s">
        <v>880</v>
      </c>
      <c r="H58" s="65" t="s">
        <v>879</v>
      </c>
      <c r="I58" s="65" t="s">
        <v>878</v>
      </c>
      <c r="J58" s="65" t="s">
        <v>770</v>
      </c>
      <c r="K58" s="65" t="s">
        <v>877</v>
      </c>
      <c r="L58" s="61"/>
      <c r="M58" s="61"/>
      <c r="N58" s="61"/>
      <c r="P58" s="60"/>
      <c r="Q58" s="60"/>
    </row>
    <row r="59" spans="1:17" ht="30" customHeight="1" x14ac:dyDescent="0.2">
      <c r="A59" s="58">
        <v>48</v>
      </c>
      <c r="B59" s="58" t="str">
        <f t="shared" si="3"/>
        <v/>
      </c>
      <c r="C59" s="58" t="str">
        <f t="shared" si="4"/>
        <v>（２２）</v>
      </c>
      <c r="D59" s="58">
        <f t="shared" si="5"/>
        <v>48</v>
      </c>
      <c r="E59" s="64" t="s">
        <v>1901</v>
      </c>
      <c r="F59" s="69" t="s">
        <v>1902</v>
      </c>
      <c r="G59" s="65" t="s">
        <v>880</v>
      </c>
      <c r="H59" s="65" t="s">
        <v>879</v>
      </c>
      <c r="I59" s="65" t="s">
        <v>878</v>
      </c>
      <c r="J59" s="65" t="s">
        <v>770</v>
      </c>
      <c r="K59" s="65" t="s">
        <v>877</v>
      </c>
      <c r="L59" s="61"/>
      <c r="M59" s="61"/>
      <c r="N59" s="61"/>
      <c r="P59" s="60"/>
      <c r="Q59" s="60"/>
    </row>
    <row r="60" spans="1:17" ht="30" customHeight="1" x14ac:dyDescent="0.2">
      <c r="A60" s="58">
        <v>49</v>
      </c>
      <c r="B60" s="58" t="str">
        <f t="shared" si="3"/>
        <v/>
      </c>
      <c r="C60" s="58" t="str">
        <f t="shared" si="4"/>
        <v>（２３）</v>
      </c>
      <c r="D60" s="58">
        <f t="shared" si="5"/>
        <v>49</v>
      </c>
      <c r="E60" s="64" t="s">
        <v>1903</v>
      </c>
      <c r="F60" s="69" t="s">
        <v>1904</v>
      </c>
      <c r="G60" s="65" t="s">
        <v>880</v>
      </c>
      <c r="H60" s="65" t="s">
        <v>879</v>
      </c>
      <c r="I60" s="65" t="s">
        <v>878</v>
      </c>
      <c r="J60" s="65" t="s">
        <v>770</v>
      </c>
      <c r="K60" s="65" t="s">
        <v>877</v>
      </c>
      <c r="L60" s="61"/>
      <c r="M60" s="61"/>
      <c r="N60" s="61"/>
      <c r="P60" s="60"/>
      <c r="Q60" s="60"/>
    </row>
    <row r="61" spans="1:17" ht="30" customHeight="1" x14ac:dyDescent="0.2">
      <c r="A61" s="58">
        <v>50</v>
      </c>
      <c r="B61" s="58" t="str">
        <f t="shared" si="3"/>
        <v/>
      </c>
      <c r="C61" s="58" t="str">
        <f t="shared" si="4"/>
        <v>（２４）</v>
      </c>
      <c r="D61" s="58">
        <f t="shared" si="5"/>
        <v>50</v>
      </c>
      <c r="E61" s="64" t="s">
        <v>471</v>
      </c>
      <c r="F61" s="69" t="s">
        <v>1905</v>
      </c>
      <c r="G61" s="65" t="s">
        <v>880</v>
      </c>
      <c r="H61" s="65" t="s">
        <v>879</v>
      </c>
      <c r="I61" s="65" t="s">
        <v>878</v>
      </c>
      <c r="J61" s="65" t="s">
        <v>770</v>
      </c>
      <c r="K61" s="65" t="s">
        <v>877</v>
      </c>
      <c r="L61" s="61"/>
      <c r="M61" s="61"/>
      <c r="N61" s="61"/>
      <c r="P61" s="60"/>
      <c r="Q61" s="60"/>
    </row>
    <row r="62" spans="1:17" ht="30" customHeight="1" x14ac:dyDescent="0.2">
      <c r="A62" s="58">
        <v>51</v>
      </c>
      <c r="B62" s="58" t="str">
        <f t="shared" si="3"/>
        <v/>
      </c>
      <c r="C62" s="58" t="str">
        <f t="shared" si="4"/>
        <v>（２５）</v>
      </c>
      <c r="D62" s="58">
        <f t="shared" si="5"/>
        <v>51</v>
      </c>
      <c r="E62" s="64" t="s">
        <v>465</v>
      </c>
      <c r="F62" s="69" t="s">
        <v>1906</v>
      </c>
      <c r="G62" s="65" t="s">
        <v>880</v>
      </c>
      <c r="H62" s="65" t="s">
        <v>879</v>
      </c>
      <c r="I62" s="65" t="s">
        <v>878</v>
      </c>
      <c r="J62" s="65" t="s">
        <v>770</v>
      </c>
      <c r="K62" s="65" t="s">
        <v>877</v>
      </c>
      <c r="L62" s="61"/>
      <c r="M62" s="61"/>
      <c r="N62" s="61"/>
      <c r="P62" s="60"/>
      <c r="Q62" s="60"/>
    </row>
    <row r="63" spans="1:17" ht="30" customHeight="1" x14ac:dyDescent="0.2">
      <c r="A63" s="58">
        <v>52</v>
      </c>
      <c r="B63" s="58" t="str">
        <f t="shared" si="3"/>
        <v/>
      </c>
      <c r="C63" s="58" t="str">
        <f t="shared" si="4"/>
        <v>（２６）</v>
      </c>
      <c r="D63" s="58">
        <f t="shared" si="5"/>
        <v>52</v>
      </c>
      <c r="E63" s="64" t="s">
        <v>463</v>
      </c>
      <c r="F63" s="69" t="s">
        <v>1907</v>
      </c>
      <c r="G63" s="65" t="s">
        <v>880</v>
      </c>
      <c r="H63" s="65" t="s">
        <v>879</v>
      </c>
      <c r="I63" s="65" t="s">
        <v>878</v>
      </c>
      <c r="J63" s="65" t="s">
        <v>770</v>
      </c>
      <c r="K63" s="65" t="s">
        <v>877</v>
      </c>
      <c r="L63" s="61"/>
      <c r="M63" s="61"/>
      <c r="N63" s="61"/>
      <c r="P63" s="60"/>
      <c r="Q63" s="60"/>
    </row>
    <row r="64" spans="1:17" ht="30" customHeight="1" x14ac:dyDescent="0.2">
      <c r="A64" s="58">
        <v>53</v>
      </c>
      <c r="B64" s="58" t="str">
        <f t="shared" si="3"/>
        <v/>
      </c>
      <c r="C64" s="58" t="str">
        <f t="shared" si="4"/>
        <v>（２７）</v>
      </c>
      <c r="D64" s="58">
        <f t="shared" si="5"/>
        <v>53</v>
      </c>
      <c r="E64" s="64" t="s">
        <v>457</v>
      </c>
      <c r="F64" s="69" t="s">
        <v>1908</v>
      </c>
      <c r="G64" s="65" t="s">
        <v>880</v>
      </c>
      <c r="H64" s="65" t="s">
        <v>879</v>
      </c>
      <c r="I64" s="65" t="s">
        <v>878</v>
      </c>
      <c r="J64" s="65" t="s">
        <v>770</v>
      </c>
      <c r="K64" s="65" t="s">
        <v>877</v>
      </c>
      <c r="L64" s="61"/>
      <c r="M64" s="61"/>
      <c r="N64" s="61"/>
      <c r="P64" s="60"/>
      <c r="Q64" s="60"/>
    </row>
    <row r="65" spans="1:17" ht="30" customHeight="1" x14ac:dyDescent="0.2">
      <c r="B65" s="58" t="str">
        <f t="shared" si="3"/>
        <v/>
      </c>
      <c r="C65" s="58" t="str">
        <f t="shared" si="4"/>
        <v/>
      </c>
      <c r="D65" s="58" t="str">
        <f t="shared" si="5"/>
        <v/>
      </c>
      <c r="E65" s="117" t="s">
        <v>1909</v>
      </c>
      <c r="F65" s="118"/>
      <c r="G65" s="118"/>
      <c r="H65" s="118"/>
      <c r="I65" s="118"/>
      <c r="J65" s="118"/>
      <c r="K65" s="118"/>
      <c r="L65" s="118"/>
      <c r="M65" s="118"/>
      <c r="N65" s="119"/>
      <c r="P65" s="60"/>
      <c r="Q65" s="60"/>
    </row>
    <row r="66" spans="1:17" ht="30" customHeight="1" x14ac:dyDescent="0.2">
      <c r="A66" s="58">
        <v>54</v>
      </c>
      <c r="B66" s="58" t="str">
        <f t="shared" si="3"/>
        <v/>
      </c>
      <c r="C66" s="58" t="str">
        <f t="shared" si="4"/>
        <v>（２８）</v>
      </c>
      <c r="D66" s="58">
        <f t="shared" si="5"/>
        <v>54</v>
      </c>
      <c r="E66" s="64" t="s">
        <v>1910</v>
      </c>
      <c r="F66" s="63" t="s">
        <v>509</v>
      </c>
      <c r="G66" s="65" t="s">
        <v>469</v>
      </c>
      <c r="H66" s="65" t="s">
        <v>468</v>
      </c>
      <c r="I66" s="65" t="s">
        <v>467</v>
      </c>
      <c r="J66" s="65" t="s">
        <v>466</v>
      </c>
      <c r="K66" s="61"/>
      <c r="L66" s="61"/>
      <c r="M66" s="61"/>
      <c r="N66" s="61"/>
      <c r="P66" s="60"/>
      <c r="Q66" s="60"/>
    </row>
    <row r="67" spans="1:17" ht="30" customHeight="1" x14ac:dyDescent="0.2">
      <c r="A67" s="58">
        <v>55</v>
      </c>
      <c r="B67" s="58" t="str">
        <f t="shared" si="3"/>
        <v/>
      </c>
      <c r="C67" s="58" t="str">
        <f t="shared" si="4"/>
        <v>（２９）</v>
      </c>
      <c r="D67" s="58">
        <f t="shared" si="5"/>
        <v>55</v>
      </c>
      <c r="E67" s="64" t="s">
        <v>723</v>
      </c>
      <c r="F67" s="63" t="s">
        <v>507</v>
      </c>
      <c r="G67" s="65" t="s">
        <v>419</v>
      </c>
      <c r="H67" s="65" t="s">
        <v>418</v>
      </c>
      <c r="I67" s="65" t="s">
        <v>506</v>
      </c>
      <c r="J67" s="65" t="s">
        <v>505</v>
      </c>
      <c r="K67" s="61"/>
      <c r="L67" s="61"/>
      <c r="M67" s="61"/>
      <c r="N67" s="61"/>
      <c r="P67" s="60"/>
      <c r="Q67" s="60"/>
    </row>
    <row r="68" spans="1:17" ht="30" customHeight="1" x14ac:dyDescent="0.2">
      <c r="A68" s="58">
        <v>56</v>
      </c>
      <c r="B68" s="58" t="str">
        <f t="shared" si="3"/>
        <v/>
      </c>
      <c r="C68" s="58" t="str">
        <f t="shared" si="4"/>
        <v>（３０）</v>
      </c>
      <c r="D68" s="58">
        <f t="shared" si="5"/>
        <v>56</v>
      </c>
      <c r="E68" s="64" t="s">
        <v>442</v>
      </c>
      <c r="F68" s="63" t="s">
        <v>1911</v>
      </c>
      <c r="G68" s="65" t="s">
        <v>500</v>
      </c>
      <c r="H68" s="65" t="s">
        <v>499</v>
      </c>
      <c r="I68" s="65" t="s">
        <v>498</v>
      </c>
      <c r="J68" s="65" t="s">
        <v>760</v>
      </c>
      <c r="K68" s="61"/>
      <c r="L68" s="61"/>
      <c r="M68" s="61"/>
      <c r="N68" s="61"/>
      <c r="P68" s="60"/>
      <c r="Q68" s="60"/>
    </row>
    <row r="69" spans="1:17" ht="30" customHeight="1" x14ac:dyDescent="0.2">
      <c r="A69" s="58">
        <v>57</v>
      </c>
      <c r="B69" s="58" t="str">
        <f t="shared" si="3"/>
        <v/>
      </c>
      <c r="C69" s="58" t="str">
        <f t="shared" si="4"/>
        <v>（３１）</v>
      </c>
      <c r="D69" s="58">
        <f t="shared" si="5"/>
        <v>57</v>
      </c>
      <c r="E69" s="64" t="s">
        <v>440</v>
      </c>
      <c r="F69" s="63" t="s">
        <v>501</v>
      </c>
      <c r="G69" s="65" t="s">
        <v>500</v>
      </c>
      <c r="H69" s="65" t="s">
        <v>499</v>
      </c>
      <c r="I69" s="65" t="s">
        <v>498</v>
      </c>
      <c r="J69" s="65" t="s">
        <v>760</v>
      </c>
      <c r="K69" s="61"/>
      <c r="L69" s="61"/>
      <c r="M69" s="61"/>
      <c r="N69" s="61"/>
      <c r="P69" s="60"/>
      <c r="Q69" s="60"/>
    </row>
    <row r="70" spans="1:17" ht="30" customHeight="1" x14ac:dyDescent="0.2">
      <c r="A70" s="58">
        <v>58</v>
      </c>
      <c r="B70" s="58" t="str">
        <f t="shared" si="3"/>
        <v/>
      </c>
      <c r="C70" s="58" t="str">
        <f t="shared" si="4"/>
        <v>（３２）</v>
      </c>
      <c r="D70" s="58">
        <f t="shared" si="5"/>
        <v>58</v>
      </c>
      <c r="E70" s="64" t="s">
        <v>438</v>
      </c>
      <c r="F70" s="63" t="s">
        <v>1793</v>
      </c>
      <c r="G70" s="65" t="s">
        <v>1665</v>
      </c>
      <c r="H70" s="65" t="s">
        <v>1666</v>
      </c>
      <c r="I70" s="65" t="s">
        <v>1794</v>
      </c>
      <c r="J70" s="65" t="s">
        <v>1668</v>
      </c>
      <c r="K70" s="62" t="s">
        <v>1669</v>
      </c>
      <c r="L70" s="62" t="s">
        <v>1670</v>
      </c>
      <c r="M70" s="62" t="s">
        <v>1671</v>
      </c>
      <c r="N70" s="61"/>
      <c r="P70" s="60"/>
      <c r="Q70" s="60"/>
    </row>
    <row r="71" spans="1:17" ht="30" customHeight="1" x14ac:dyDescent="0.2">
      <c r="A71" s="58">
        <v>59</v>
      </c>
      <c r="B71" s="58" t="str">
        <f t="shared" si="3"/>
        <v/>
      </c>
      <c r="C71" s="58" t="str">
        <f t="shared" si="4"/>
        <v>（３３）</v>
      </c>
      <c r="D71" s="58">
        <f t="shared" si="5"/>
        <v>59</v>
      </c>
      <c r="E71" s="64" t="s">
        <v>436</v>
      </c>
      <c r="F71" s="63" t="s">
        <v>495</v>
      </c>
      <c r="G71" s="65" t="s">
        <v>494</v>
      </c>
      <c r="H71" s="65" t="s">
        <v>493</v>
      </c>
      <c r="I71" s="65" t="s">
        <v>492</v>
      </c>
      <c r="J71" s="65" t="s">
        <v>491</v>
      </c>
      <c r="K71" s="61"/>
      <c r="L71" s="61"/>
      <c r="M71" s="61"/>
      <c r="N71" s="61"/>
      <c r="P71" s="60"/>
      <c r="Q71" s="60"/>
    </row>
    <row r="72" spans="1:17" ht="30" customHeight="1" x14ac:dyDescent="0.2">
      <c r="A72" s="58">
        <v>60</v>
      </c>
      <c r="B72" s="58" t="str">
        <f t="shared" ref="B72:B103" si="6">IF(A72&lt;&gt;"",B71,IF(ISERROR(FIND("　",E72)),E72,""))</f>
        <v/>
      </c>
      <c r="C72" s="58" t="str">
        <f t="shared" ref="C72:C103" si="7">IF(A72&lt;&gt;"", B72&amp;E72, "")</f>
        <v>（３４）</v>
      </c>
      <c r="D72" s="58">
        <f t="shared" ref="D72:D103" si="8">IF(A72=0,"",A72)</f>
        <v>60</v>
      </c>
      <c r="E72" s="64" t="s">
        <v>434</v>
      </c>
      <c r="F72" s="63" t="s">
        <v>489</v>
      </c>
      <c r="G72" s="65" t="s">
        <v>486</v>
      </c>
      <c r="H72" s="65" t="s">
        <v>401</v>
      </c>
      <c r="I72" s="65" t="s">
        <v>485</v>
      </c>
      <c r="J72" s="61"/>
      <c r="K72" s="61"/>
      <c r="L72" s="61"/>
      <c r="M72" s="61"/>
      <c r="N72" s="61"/>
      <c r="P72" s="60"/>
      <c r="Q72" s="60"/>
    </row>
    <row r="73" spans="1:17" ht="30" customHeight="1" x14ac:dyDescent="0.2">
      <c r="A73" s="58">
        <v>61</v>
      </c>
      <c r="B73" s="58" t="str">
        <f t="shared" si="6"/>
        <v/>
      </c>
      <c r="C73" s="58" t="str">
        <f t="shared" si="7"/>
        <v>（３５）</v>
      </c>
      <c r="D73" s="58">
        <f t="shared" si="8"/>
        <v>61</v>
      </c>
      <c r="E73" s="64" t="s">
        <v>432</v>
      </c>
      <c r="F73" s="63" t="s">
        <v>487</v>
      </c>
      <c r="G73" s="65" t="s">
        <v>486</v>
      </c>
      <c r="H73" s="65" t="s">
        <v>401</v>
      </c>
      <c r="I73" s="65" t="s">
        <v>485</v>
      </c>
      <c r="J73" s="61"/>
      <c r="K73" s="61"/>
      <c r="L73" s="61"/>
      <c r="M73" s="61"/>
      <c r="N73" s="61"/>
      <c r="P73" s="60"/>
      <c r="Q73" s="60"/>
    </row>
    <row r="74" spans="1:17" ht="30" customHeight="1" x14ac:dyDescent="0.2">
      <c r="B74" s="58" t="str">
        <f t="shared" si="6"/>
        <v/>
      </c>
      <c r="C74" s="58" t="str">
        <f t="shared" si="7"/>
        <v/>
      </c>
      <c r="D74" s="58" t="str">
        <f t="shared" si="8"/>
        <v/>
      </c>
      <c r="E74" s="117" t="s">
        <v>1912</v>
      </c>
      <c r="F74" s="118"/>
      <c r="G74" s="118"/>
      <c r="H74" s="118"/>
      <c r="I74" s="118"/>
      <c r="J74" s="118"/>
      <c r="K74" s="118"/>
      <c r="L74" s="118"/>
      <c r="M74" s="118"/>
      <c r="N74" s="119"/>
      <c r="P74" s="60"/>
      <c r="Q74" s="60"/>
    </row>
    <row r="75" spans="1:17" ht="30" customHeight="1" x14ac:dyDescent="0.2">
      <c r="A75" s="58">
        <v>62</v>
      </c>
      <c r="B75" s="58" t="str">
        <f t="shared" si="6"/>
        <v/>
      </c>
      <c r="C75" s="58" t="str">
        <f t="shared" si="7"/>
        <v>（３６）</v>
      </c>
      <c r="D75" s="58">
        <f t="shared" si="8"/>
        <v>62</v>
      </c>
      <c r="E75" s="64" t="s">
        <v>1913</v>
      </c>
      <c r="F75" s="63" t="s">
        <v>351</v>
      </c>
      <c r="G75" s="65" t="s">
        <v>328</v>
      </c>
      <c r="H75" s="65" t="s">
        <v>1914</v>
      </c>
      <c r="I75" s="65" t="s">
        <v>1915</v>
      </c>
      <c r="J75" s="65" t="s">
        <v>325</v>
      </c>
      <c r="K75" s="61"/>
      <c r="L75" s="61"/>
      <c r="M75" s="61"/>
      <c r="N75" s="61"/>
      <c r="P75" s="60"/>
      <c r="Q75" s="60"/>
    </row>
    <row r="76" spans="1:17" ht="30" customHeight="1" x14ac:dyDescent="0.2">
      <c r="A76" s="58">
        <v>63</v>
      </c>
      <c r="B76" s="58" t="str">
        <f t="shared" si="6"/>
        <v/>
      </c>
      <c r="C76" s="58" t="str">
        <f t="shared" si="7"/>
        <v>（３７）</v>
      </c>
      <c r="D76" s="58">
        <f t="shared" si="8"/>
        <v>63</v>
      </c>
      <c r="E76" s="64" t="s">
        <v>701</v>
      </c>
      <c r="F76" s="63" t="s">
        <v>349</v>
      </c>
      <c r="G76" s="65" t="s">
        <v>328</v>
      </c>
      <c r="H76" s="65" t="s">
        <v>1914</v>
      </c>
      <c r="I76" s="65" t="s">
        <v>1915</v>
      </c>
      <c r="J76" s="65" t="s">
        <v>325</v>
      </c>
      <c r="K76" s="61"/>
      <c r="L76" s="61"/>
      <c r="M76" s="61"/>
      <c r="N76" s="61"/>
      <c r="P76" s="60"/>
      <c r="Q76" s="60"/>
    </row>
    <row r="77" spans="1:17" ht="30" customHeight="1" x14ac:dyDescent="0.2">
      <c r="A77" s="58">
        <v>64</v>
      </c>
      <c r="B77" s="58" t="str">
        <f t="shared" si="6"/>
        <v/>
      </c>
      <c r="C77" s="58" t="str">
        <f t="shared" si="7"/>
        <v>（３８）</v>
      </c>
      <c r="D77" s="58">
        <f t="shared" si="8"/>
        <v>64</v>
      </c>
      <c r="E77" s="64" t="s">
        <v>421</v>
      </c>
      <c r="F77" s="63" t="s">
        <v>347</v>
      </c>
      <c r="G77" s="65" t="s">
        <v>328</v>
      </c>
      <c r="H77" s="65" t="s">
        <v>1914</v>
      </c>
      <c r="I77" s="65" t="s">
        <v>1915</v>
      </c>
      <c r="J77" s="65" t="s">
        <v>325</v>
      </c>
      <c r="K77" s="61"/>
      <c r="L77" s="61"/>
      <c r="M77" s="61"/>
      <c r="N77" s="61"/>
      <c r="P77" s="60"/>
      <c r="Q77" s="60"/>
    </row>
    <row r="78" spans="1:17" ht="30" customHeight="1" x14ac:dyDescent="0.2">
      <c r="A78" s="58">
        <v>65</v>
      </c>
      <c r="B78" s="58" t="str">
        <f t="shared" si="6"/>
        <v/>
      </c>
      <c r="C78" s="58" t="str">
        <f t="shared" si="7"/>
        <v>（３９）</v>
      </c>
      <c r="D78" s="58">
        <f t="shared" si="8"/>
        <v>65</v>
      </c>
      <c r="E78" s="64" t="s">
        <v>855</v>
      </c>
      <c r="F78" s="71" t="s">
        <v>870</v>
      </c>
      <c r="G78" s="65" t="s">
        <v>328</v>
      </c>
      <c r="H78" s="65" t="s">
        <v>1914</v>
      </c>
      <c r="I78" s="65" t="s">
        <v>1915</v>
      </c>
      <c r="J78" s="65" t="s">
        <v>325</v>
      </c>
      <c r="K78" s="61"/>
      <c r="L78" s="61"/>
      <c r="M78" s="61"/>
      <c r="N78" s="61"/>
      <c r="P78" s="60"/>
      <c r="Q78" s="60"/>
    </row>
    <row r="79" spans="1:17" ht="30" customHeight="1" x14ac:dyDescent="0.2">
      <c r="A79" s="58">
        <v>66</v>
      </c>
      <c r="B79" s="58" t="str">
        <f t="shared" si="6"/>
        <v/>
      </c>
      <c r="C79" s="58" t="str">
        <f t="shared" si="7"/>
        <v>（４０）</v>
      </c>
      <c r="D79" s="58">
        <f t="shared" si="8"/>
        <v>66</v>
      </c>
      <c r="E79" s="64" t="s">
        <v>412</v>
      </c>
      <c r="F79" s="63" t="s">
        <v>343</v>
      </c>
      <c r="G79" s="65" t="s">
        <v>328</v>
      </c>
      <c r="H79" s="65" t="s">
        <v>1914</v>
      </c>
      <c r="I79" s="65" t="s">
        <v>1915</v>
      </c>
      <c r="J79" s="65" t="s">
        <v>325</v>
      </c>
      <c r="K79" s="61"/>
      <c r="L79" s="61"/>
      <c r="M79" s="61"/>
      <c r="N79" s="61"/>
      <c r="P79" s="60"/>
      <c r="Q79" s="60"/>
    </row>
    <row r="80" spans="1:17" ht="30" customHeight="1" x14ac:dyDescent="0.2">
      <c r="A80" s="58">
        <v>67</v>
      </c>
      <c r="B80" s="58" t="str">
        <f t="shared" si="6"/>
        <v/>
      </c>
      <c r="C80" s="58" t="str">
        <f t="shared" si="7"/>
        <v>（４１）</v>
      </c>
      <c r="D80" s="58">
        <f t="shared" si="8"/>
        <v>67</v>
      </c>
      <c r="E80" s="64" t="s">
        <v>410</v>
      </c>
      <c r="F80" s="63" t="s">
        <v>341</v>
      </c>
      <c r="G80" s="65" t="s">
        <v>328</v>
      </c>
      <c r="H80" s="65" t="s">
        <v>1914</v>
      </c>
      <c r="I80" s="65" t="s">
        <v>1915</v>
      </c>
      <c r="J80" s="65" t="s">
        <v>325</v>
      </c>
      <c r="K80" s="61"/>
      <c r="L80" s="61"/>
      <c r="M80" s="61"/>
      <c r="N80" s="61"/>
      <c r="P80" s="60"/>
      <c r="Q80" s="60"/>
    </row>
    <row r="81" spans="1:17" ht="30" customHeight="1" x14ac:dyDescent="0.2">
      <c r="A81" s="58">
        <v>68</v>
      </c>
      <c r="B81" s="58" t="str">
        <f t="shared" si="6"/>
        <v/>
      </c>
      <c r="C81" s="58" t="str">
        <f t="shared" si="7"/>
        <v>（４２）</v>
      </c>
      <c r="D81" s="58">
        <f t="shared" si="8"/>
        <v>68</v>
      </c>
      <c r="E81" s="64" t="s">
        <v>400</v>
      </c>
      <c r="F81" s="63" t="s">
        <v>339</v>
      </c>
      <c r="G81" s="65" t="s">
        <v>328</v>
      </c>
      <c r="H81" s="65" t="s">
        <v>1914</v>
      </c>
      <c r="I81" s="65" t="s">
        <v>1915</v>
      </c>
      <c r="J81" s="65" t="s">
        <v>325</v>
      </c>
      <c r="K81" s="61"/>
      <c r="L81" s="61"/>
      <c r="M81" s="61"/>
      <c r="N81" s="61"/>
      <c r="P81" s="60"/>
      <c r="Q81" s="60"/>
    </row>
    <row r="82" spans="1:17" ht="30" customHeight="1" x14ac:dyDescent="0.2">
      <c r="A82" s="58">
        <v>69</v>
      </c>
      <c r="B82" s="58" t="str">
        <f t="shared" si="6"/>
        <v/>
      </c>
      <c r="C82" s="58" t="str">
        <f t="shared" si="7"/>
        <v>（４３）</v>
      </c>
      <c r="D82" s="58">
        <f t="shared" si="8"/>
        <v>69</v>
      </c>
      <c r="E82" s="64" t="s">
        <v>393</v>
      </c>
      <c r="F82" s="63" t="s">
        <v>337</v>
      </c>
      <c r="G82" s="65" t="s">
        <v>328</v>
      </c>
      <c r="H82" s="65" t="s">
        <v>1914</v>
      </c>
      <c r="I82" s="65" t="s">
        <v>1915</v>
      </c>
      <c r="J82" s="65" t="s">
        <v>325</v>
      </c>
      <c r="K82" s="61"/>
      <c r="L82" s="61"/>
      <c r="M82" s="61"/>
      <c r="N82" s="61"/>
      <c r="P82" s="60"/>
      <c r="Q82" s="60"/>
    </row>
    <row r="83" spans="1:17" ht="30" customHeight="1" x14ac:dyDescent="0.2">
      <c r="A83" s="58">
        <v>70</v>
      </c>
      <c r="B83" s="58" t="str">
        <f t="shared" si="6"/>
        <v/>
      </c>
      <c r="C83" s="58" t="str">
        <f t="shared" si="7"/>
        <v>（４４）</v>
      </c>
      <c r="D83" s="58">
        <f t="shared" si="8"/>
        <v>70</v>
      </c>
      <c r="E83" s="64" t="s">
        <v>385</v>
      </c>
      <c r="F83" s="63" t="s">
        <v>1916</v>
      </c>
      <c r="G83" s="65" t="s">
        <v>328</v>
      </c>
      <c r="H83" s="65" t="s">
        <v>1914</v>
      </c>
      <c r="I83" s="65" t="s">
        <v>1915</v>
      </c>
      <c r="J83" s="65" t="s">
        <v>325</v>
      </c>
      <c r="K83" s="61"/>
      <c r="L83" s="61"/>
      <c r="M83" s="61"/>
      <c r="N83" s="61"/>
      <c r="P83" s="60"/>
      <c r="Q83" s="60"/>
    </row>
    <row r="84" spans="1:17" ht="30" customHeight="1" x14ac:dyDescent="0.2">
      <c r="A84" s="58">
        <v>71</v>
      </c>
      <c r="B84" s="58" t="str">
        <f t="shared" si="6"/>
        <v/>
      </c>
      <c r="C84" s="58" t="str">
        <f t="shared" si="7"/>
        <v>（４５）</v>
      </c>
      <c r="D84" s="58">
        <f t="shared" si="8"/>
        <v>71</v>
      </c>
      <c r="E84" s="64" t="s">
        <v>381</v>
      </c>
      <c r="F84" s="63" t="s">
        <v>333</v>
      </c>
      <c r="G84" s="65" t="s">
        <v>328</v>
      </c>
      <c r="H84" s="65" t="s">
        <v>1914</v>
      </c>
      <c r="I84" s="65" t="s">
        <v>1915</v>
      </c>
      <c r="J84" s="65" t="s">
        <v>325</v>
      </c>
      <c r="K84" s="61"/>
      <c r="L84" s="61"/>
      <c r="M84" s="61"/>
      <c r="N84" s="61"/>
      <c r="P84" s="60"/>
      <c r="Q84" s="60"/>
    </row>
    <row r="85" spans="1:17" ht="30" customHeight="1" x14ac:dyDescent="0.2">
      <c r="A85" s="58">
        <v>72</v>
      </c>
      <c r="B85" s="58" t="str">
        <f t="shared" si="6"/>
        <v/>
      </c>
      <c r="C85" s="58" t="str">
        <f t="shared" si="7"/>
        <v>（４６）</v>
      </c>
      <c r="D85" s="58">
        <f t="shared" si="8"/>
        <v>72</v>
      </c>
      <c r="E85" s="64" t="s">
        <v>378</v>
      </c>
      <c r="F85" s="63" t="s">
        <v>331</v>
      </c>
      <c r="G85" s="65" t="s">
        <v>328</v>
      </c>
      <c r="H85" s="65" t="s">
        <v>1914</v>
      </c>
      <c r="I85" s="65" t="s">
        <v>1915</v>
      </c>
      <c r="J85" s="65" t="s">
        <v>325</v>
      </c>
      <c r="K85" s="61"/>
      <c r="L85" s="61"/>
      <c r="M85" s="61"/>
      <c r="N85" s="61"/>
      <c r="P85" s="60"/>
      <c r="Q85" s="60"/>
    </row>
    <row r="86" spans="1:17" ht="30" customHeight="1" x14ac:dyDescent="0.2">
      <c r="A86" s="58">
        <v>73</v>
      </c>
      <c r="B86" s="58" t="str">
        <f t="shared" si="6"/>
        <v/>
      </c>
      <c r="C86" s="58" t="str">
        <f t="shared" si="7"/>
        <v>（４７）</v>
      </c>
      <c r="D86" s="58">
        <f t="shared" si="8"/>
        <v>73</v>
      </c>
      <c r="E86" s="64" t="s">
        <v>369</v>
      </c>
      <c r="F86" s="63" t="s">
        <v>329</v>
      </c>
      <c r="G86" s="65" t="s">
        <v>328</v>
      </c>
      <c r="H86" s="65" t="s">
        <v>1914</v>
      </c>
      <c r="I86" s="65" t="s">
        <v>1915</v>
      </c>
      <c r="J86" s="65" t="s">
        <v>325</v>
      </c>
      <c r="K86" s="61"/>
      <c r="L86" s="61"/>
      <c r="M86" s="61"/>
      <c r="N86" s="61"/>
      <c r="P86" s="60"/>
      <c r="Q86" s="60"/>
    </row>
    <row r="87" spans="1:17" ht="30" customHeight="1" x14ac:dyDescent="0.2">
      <c r="B87" s="58" t="str">
        <f t="shared" si="6"/>
        <v/>
      </c>
      <c r="C87" s="58" t="str">
        <f t="shared" si="7"/>
        <v/>
      </c>
      <c r="D87" s="58" t="str">
        <f t="shared" si="8"/>
        <v/>
      </c>
      <c r="E87" s="114" t="s">
        <v>1917</v>
      </c>
      <c r="F87" s="115"/>
      <c r="G87" s="115"/>
      <c r="H87" s="115"/>
      <c r="I87" s="115"/>
      <c r="J87" s="115"/>
      <c r="K87" s="115"/>
      <c r="L87" s="115"/>
      <c r="M87" s="115"/>
      <c r="N87" s="116"/>
      <c r="P87" s="60"/>
      <c r="Q87" s="60"/>
    </row>
    <row r="88" spans="1:17" ht="30" customHeight="1" x14ac:dyDescent="0.2">
      <c r="A88" s="58">
        <v>74</v>
      </c>
      <c r="B88" s="58" t="str">
        <f t="shared" si="6"/>
        <v/>
      </c>
      <c r="C88" s="58" t="str">
        <f t="shared" si="7"/>
        <v>（４８）</v>
      </c>
      <c r="D88" s="58">
        <f t="shared" si="8"/>
        <v>74</v>
      </c>
      <c r="E88" s="64" t="s">
        <v>1918</v>
      </c>
      <c r="F88" s="63" t="s">
        <v>482</v>
      </c>
      <c r="G88" s="65" t="s">
        <v>715</v>
      </c>
      <c r="H88" s="65" t="s">
        <v>714</v>
      </c>
      <c r="I88" s="65" t="s">
        <v>713</v>
      </c>
      <c r="J88" s="65" t="s">
        <v>861</v>
      </c>
      <c r="K88" s="61"/>
      <c r="L88" s="61"/>
      <c r="M88" s="61"/>
      <c r="N88" s="61"/>
      <c r="P88" s="60"/>
      <c r="Q88" s="60"/>
    </row>
    <row r="89" spans="1:17" ht="30" customHeight="1" x14ac:dyDescent="0.2">
      <c r="A89" s="58">
        <v>75</v>
      </c>
      <c r="B89" s="58" t="str">
        <f t="shared" si="6"/>
        <v/>
      </c>
      <c r="C89" s="58" t="str">
        <f t="shared" si="7"/>
        <v>（４９）</v>
      </c>
      <c r="D89" s="58">
        <f t="shared" si="8"/>
        <v>75</v>
      </c>
      <c r="E89" s="64" t="s">
        <v>1919</v>
      </c>
      <c r="F89" s="63" t="s">
        <v>476</v>
      </c>
      <c r="G89" s="65" t="s">
        <v>475</v>
      </c>
      <c r="H89" s="65" t="s">
        <v>474</v>
      </c>
      <c r="I89" s="65" t="s">
        <v>473</v>
      </c>
      <c r="J89" s="65" t="s">
        <v>472</v>
      </c>
      <c r="K89" s="61"/>
      <c r="L89" s="61"/>
      <c r="M89" s="61"/>
      <c r="N89" s="61"/>
      <c r="P89" s="60"/>
      <c r="Q89" s="60"/>
    </row>
    <row r="90" spans="1:17" ht="26" x14ac:dyDescent="0.2">
      <c r="A90" s="58">
        <v>76</v>
      </c>
      <c r="B90" s="58" t="str">
        <f t="shared" si="6"/>
        <v/>
      </c>
      <c r="C90" s="58" t="str">
        <f t="shared" si="7"/>
        <v>（５０）</v>
      </c>
      <c r="D90" s="58">
        <f t="shared" si="8"/>
        <v>76</v>
      </c>
      <c r="E90" s="64" t="s">
        <v>843</v>
      </c>
      <c r="F90" s="63" t="s">
        <v>1920</v>
      </c>
      <c r="G90" s="65" t="s">
        <v>469</v>
      </c>
      <c r="H90" s="65" t="s">
        <v>468</v>
      </c>
      <c r="I90" s="65" t="s">
        <v>467</v>
      </c>
      <c r="J90" s="65" t="s">
        <v>466</v>
      </c>
      <c r="K90" s="61"/>
      <c r="L90" s="61"/>
      <c r="M90" s="61"/>
      <c r="N90" s="61"/>
      <c r="P90" s="60"/>
      <c r="Q90" s="60"/>
    </row>
    <row r="91" spans="1:17" ht="18" customHeight="1" x14ac:dyDescent="0.2">
      <c r="A91" s="58">
        <v>77</v>
      </c>
      <c r="B91" s="58" t="str">
        <f t="shared" si="6"/>
        <v/>
      </c>
      <c r="C91" s="58" t="str">
        <f t="shared" si="7"/>
        <v>（５１）</v>
      </c>
      <c r="D91" s="58">
        <f t="shared" si="8"/>
        <v>77</v>
      </c>
      <c r="E91" s="64" t="s">
        <v>350</v>
      </c>
      <c r="F91" s="63" t="s">
        <v>1921</v>
      </c>
      <c r="G91" s="65" t="s">
        <v>1922</v>
      </c>
      <c r="H91" s="65" t="s">
        <v>454</v>
      </c>
      <c r="I91" s="65" t="s">
        <v>453</v>
      </c>
      <c r="J91" s="65" t="s">
        <v>452</v>
      </c>
      <c r="K91" s="61"/>
      <c r="L91" s="61"/>
      <c r="M91" s="61"/>
      <c r="N91" s="61"/>
      <c r="P91" s="60"/>
      <c r="Q91" s="60"/>
    </row>
    <row r="92" spans="1:17" ht="36" customHeight="1" x14ac:dyDescent="0.2">
      <c r="A92" s="58">
        <v>78</v>
      </c>
      <c r="B92" s="58" t="str">
        <f t="shared" si="6"/>
        <v/>
      </c>
      <c r="C92" s="58" t="str">
        <f t="shared" si="7"/>
        <v>（５２）</v>
      </c>
      <c r="D92" s="58">
        <f t="shared" si="8"/>
        <v>78</v>
      </c>
      <c r="E92" s="64" t="s">
        <v>348</v>
      </c>
      <c r="F92" s="63" t="s">
        <v>462</v>
      </c>
      <c r="G92" s="65" t="s">
        <v>461</v>
      </c>
      <c r="H92" s="65" t="s">
        <v>460</v>
      </c>
      <c r="I92" s="65" t="s">
        <v>459</v>
      </c>
      <c r="J92" s="65" t="s">
        <v>458</v>
      </c>
      <c r="K92" s="61"/>
      <c r="L92" s="61"/>
      <c r="M92" s="61"/>
      <c r="N92" s="61"/>
      <c r="P92" s="60"/>
      <c r="Q92" s="60"/>
    </row>
    <row r="93" spans="1:17" ht="33" customHeight="1" x14ac:dyDescent="0.2">
      <c r="A93" s="58">
        <v>79</v>
      </c>
      <c r="B93" s="58" t="str">
        <f t="shared" si="6"/>
        <v/>
      </c>
      <c r="C93" s="58" t="str">
        <f t="shared" si="7"/>
        <v>（５３）</v>
      </c>
      <c r="D93" s="58">
        <f t="shared" si="8"/>
        <v>79</v>
      </c>
      <c r="E93" s="64" t="s">
        <v>346</v>
      </c>
      <c r="F93" s="70" t="s">
        <v>456</v>
      </c>
      <c r="G93" s="65" t="s">
        <v>455</v>
      </c>
      <c r="H93" s="65" t="s">
        <v>454</v>
      </c>
      <c r="I93" s="65" t="s">
        <v>453</v>
      </c>
      <c r="J93" s="65" t="s">
        <v>452</v>
      </c>
      <c r="K93" s="61"/>
      <c r="L93" s="61"/>
      <c r="M93" s="61"/>
      <c r="N93" s="61"/>
      <c r="P93" s="60"/>
      <c r="Q93" s="60"/>
    </row>
    <row r="94" spans="1:17" ht="32.25" customHeight="1" x14ac:dyDescent="0.2">
      <c r="A94" s="58">
        <v>80</v>
      </c>
      <c r="B94" s="58" t="str">
        <f t="shared" si="6"/>
        <v/>
      </c>
      <c r="C94" s="58" t="str">
        <f t="shared" si="7"/>
        <v>（５４）</v>
      </c>
      <c r="D94" s="58">
        <f t="shared" si="8"/>
        <v>80</v>
      </c>
      <c r="E94" s="64" t="s">
        <v>344</v>
      </c>
      <c r="F94" s="69" t="s">
        <v>1923</v>
      </c>
      <c r="G94" s="65" t="s">
        <v>449</v>
      </c>
      <c r="H94" s="65" t="s">
        <v>448</v>
      </c>
      <c r="I94" s="65" t="s">
        <v>447</v>
      </c>
      <c r="J94" s="65" t="s">
        <v>693</v>
      </c>
      <c r="K94" s="61"/>
      <c r="L94" s="61"/>
      <c r="M94" s="61"/>
      <c r="N94" s="61"/>
      <c r="O94" s="68"/>
      <c r="P94" s="60"/>
      <c r="Q94" s="60"/>
    </row>
    <row r="95" spans="1:17" ht="30" customHeight="1" x14ac:dyDescent="0.2">
      <c r="B95" s="58" t="str">
        <f t="shared" si="6"/>
        <v/>
      </c>
      <c r="C95" s="58" t="str">
        <f t="shared" si="7"/>
        <v/>
      </c>
      <c r="D95" s="58" t="str">
        <f t="shared" si="8"/>
        <v/>
      </c>
      <c r="E95" s="114" t="s">
        <v>1924</v>
      </c>
      <c r="F95" s="115"/>
      <c r="G95" s="115"/>
      <c r="H95" s="115"/>
      <c r="I95" s="115"/>
      <c r="J95" s="115"/>
      <c r="K95" s="115"/>
      <c r="L95" s="115"/>
      <c r="M95" s="115"/>
      <c r="N95" s="116"/>
      <c r="P95" s="60"/>
      <c r="Q95" s="60"/>
    </row>
    <row r="96" spans="1:17" ht="22.5" x14ac:dyDescent="0.2">
      <c r="A96" s="58">
        <v>81</v>
      </c>
      <c r="B96" s="58" t="str">
        <f t="shared" si="6"/>
        <v/>
      </c>
      <c r="C96" s="58" t="str">
        <f t="shared" si="7"/>
        <v>（５５）</v>
      </c>
      <c r="D96" s="58">
        <f t="shared" si="8"/>
        <v>81</v>
      </c>
      <c r="E96" s="64" t="s">
        <v>342</v>
      </c>
      <c r="F96" s="63" t="s">
        <v>1925</v>
      </c>
      <c r="G96" s="65" t="s">
        <v>684</v>
      </c>
      <c r="H96" s="65" t="s">
        <v>922</v>
      </c>
      <c r="I96" s="65" t="s">
        <v>1926</v>
      </c>
      <c r="J96" s="65" t="s">
        <v>1927</v>
      </c>
      <c r="K96" s="61"/>
      <c r="L96" s="61"/>
      <c r="M96" s="61"/>
      <c r="N96" s="61"/>
      <c r="P96" s="60"/>
      <c r="Q96" s="60"/>
    </row>
    <row r="97" spans="1:17" ht="22.5" x14ac:dyDescent="0.2">
      <c r="A97" s="58">
        <v>82</v>
      </c>
      <c r="B97" s="58" t="str">
        <f t="shared" si="6"/>
        <v/>
      </c>
      <c r="C97" s="58" t="str">
        <f t="shared" si="7"/>
        <v>（５６）</v>
      </c>
      <c r="D97" s="58">
        <f t="shared" si="8"/>
        <v>82</v>
      </c>
      <c r="E97" s="64" t="s">
        <v>340</v>
      </c>
      <c r="F97" s="63" t="s">
        <v>1928</v>
      </c>
      <c r="G97" s="65" t="s">
        <v>684</v>
      </c>
      <c r="H97" s="65" t="s">
        <v>922</v>
      </c>
      <c r="I97" s="65" t="s">
        <v>1926</v>
      </c>
      <c r="J97" s="65" t="s">
        <v>1927</v>
      </c>
      <c r="K97" s="61"/>
      <c r="L97" s="61"/>
      <c r="M97" s="61"/>
      <c r="N97" s="61"/>
      <c r="P97" s="60"/>
      <c r="Q97" s="60"/>
    </row>
    <row r="98" spans="1:17" ht="26" x14ac:dyDescent="0.2">
      <c r="A98" s="58">
        <v>83</v>
      </c>
      <c r="B98" s="58" t="str">
        <f t="shared" si="6"/>
        <v/>
      </c>
      <c r="C98" s="58" t="str">
        <f t="shared" si="7"/>
        <v>（５７）</v>
      </c>
      <c r="D98" s="58">
        <f t="shared" si="8"/>
        <v>83</v>
      </c>
      <c r="E98" s="64" t="s">
        <v>338</v>
      </c>
      <c r="F98" s="63" t="s">
        <v>1929</v>
      </c>
      <c r="G98" s="65" t="s">
        <v>684</v>
      </c>
      <c r="H98" s="65" t="s">
        <v>922</v>
      </c>
      <c r="I98" s="65" t="s">
        <v>1926</v>
      </c>
      <c r="J98" s="65" t="s">
        <v>1927</v>
      </c>
      <c r="K98" s="61"/>
      <c r="L98" s="61"/>
      <c r="M98" s="61"/>
      <c r="N98" s="61"/>
      <c r="P98" s="60"/>
      <c r="Q98" s="60"/>
    </row>
    <row r="99" spans="1:17" ht="22.5" x14ac:dyDescent="0.2">
      <c r="A99" s="58">
        <v>84</v>
      </c>
      <c r="B99" s="58" t="str">
        <f t="shared" si="6"/>
        <v/>
      </c>
      <c r="C99" s="58" t="str">
        <f t="shared" si="7"/>
        <v>（５８）</v>
      </c>
      <c r="D99" s="58">
        <f t="shared" si="8"/>
        <v>84</v>
      </c>
      <c r="E99" s="64" t="s">
        <v>336</v>
      </c>
      <c r="F99" s="63" t="s">
        <v>1930</v>
      </c>
      <c r="G99" s="65" t="s">
        <v>684</v>
      </c>
      <c r="H99" s="65" t="s">
        <v>922</v>
      </c>
      <c r="I99" s="65" t="s">
        <v>1926</v>
      </c>
      <c r="J99" s="65" t="s">
        <v>1927</v>
      </c>
      <c r="K99" s="61"/>
      <c r="L99" s="61"/>
      <c r="M99" s="61"/>
      <c r="N99" s="61"/>
      <c r="P99" s="60"/>
      <c r="Q99" s="60"/>
    </row>
    <row r="100" spans="1:17" ht="39" customHeight="1" x14ac:dyDescent="0.2">
      <c r="A100" s="58">
        <v>85</v>
      </c>
      <c r="B100" s="58" t="str">
        <f t="shared" si="6"/>
        <v/>
      </c>
      <c r="C100" s="58" t="str">
        <f t="shared" si="7"/>
        <v>（５９）</v>
      </c>
      <c r="D100" s="58">
        <f t="shared" si="8"/>
        <v>85</v>
      </c>
      <c r="E100" s="64" t="s">
        <v>334</v>
      </c>
      <c r="F100" s="63" t="s">
        <v>1931</v>
      </c>
      <c r="G100" s="65" t="s">
        <v>684</v>
      </c>
      <c r="H100" s="65" t="s">
        <v>922</v>
      </c>
      <c r="I100" s="65" t="s">
        <v>1926</v>
      </c>
      <c r="J100" s="65" t="s">
        <v>1927</v>
      </c>
      <c r="K100" s="61"/>
      <c r="L100" s="61"/>
      <c r="M100" s="61"/>
      <c r="N100" s="61"/>
      <c r="P100" s="60"/>
      <c r="Q100" s="60"/>
    </row>
    <row r="101" spans="1:17" ht="39" customHeight="1" x14ac:dyDescent="0.2">
      <c r="A101" s="58">
        <v>86</v>
      </c>
      <c r="B101" s="58" t="str">
        <f t="shared" si="6"/>
        <v/>
      </c>
      <c r="C101" s="58" t="str">
        <f t="shared" si="7"/>
        <v>（６０）</v>
      </c>
      <c r="D101" s="58">
        <f t="shared" si="8"/>
        <v>86</v>
      </c>
      <c r="E101" s="64" t="s">
        <v>332</v>
      </c>
      <c r="F101" s="63" t="s">
        <v>433</v>
      </c>
      <c r="G101" s="65" t="s">
        <v>684</v>
      </c>
      <c r="H101" s="65" t="s">
        <v>922</v>
      </c>
      <c r="I101" s="65" t="s">
        <v>1926</v>
      </c>
      <c r="J101" s="65" t="s">
        <v>1927</v>
      </c>
      <c r="K101" s="61"/>
      <c r="L101" s="61"/>
      <c r="M101" s="61"/>
      <c r="N101" s="61"/>
      <c r="P101" s="60"/>
      <c r="Q101" s="60"/>
    </row>
    <row r="102" spans="1:17" ht="39" customHeight="1" x14ac:dyDescent="0.2">
      <c r="A102" s="58">
        <v>87</v>
      </c>
      <c r="B102" s="58" t="str">
        <f t="shared" si="6"/>
        <v/>
      </c>
      <c r="C102" s="58" t="str">
        <f t="shared" si="7"/>
        <v>（６１）</v>
      </c>
      <c r="D102" s="58">
        <f t="shared" si="8"/>
        <v>87</v>
      </c>
      <c r="E102" s="64" t="s">
        <v>330</v>
      </c>
      <c r="F102" s="63" t="s">
        <v>431</v>
      </c>
      <c r="G102" s="65" t="s">
        <v>684</v>
      </c>
      <c r="H102" s="65" t="s">
        <v>922</v>
      </c>
      <c r="I102" s="65" t="s">
        <v>1926</v>
      </c>
      <c r="J102" s="65" t="s">
        <v>1927</v>
      </c>
      <c r="K102" s="61"/>
      <c r="L102" s="61"/>
      <c r="M102" s="61"/>
      <c r="N102" s="61"/>
      <c r="P102" s="60"/>
      <c r="Q102" s="60"/>
    </row>
    <row r="103" spans="1:17" ht="50.25" customHeight="1" x14ac:dyDescent="0.2">
      <c r="A103" s="58">
        <v>88</v>
      </c>
      <c r="B103" s="58" t="str">
        <f t="shared" si="6"/>
        <v/>
      </c>
      <c r="C103" s="58" t="str">
        <f t="shared" si="7"/>
        <v>（６２）</v>
      </c>
      <c r="D103" s="58">
        <f t="shared" si="8"/>
        <v>88</v>
      </c>
      <c r="E103" s="64" t="s">
        <v>626</v>
      </c>
      <c r="F103" s="63" t="s">
        <v>429</v>
      </c>
      <c r="G103" s="65" t="s">
        <v>684</v>
      </c>
      <c r="H103" s="65" t="s">
        <v>922</v>
      </c>
      <c r="I103" s="65" t="s">
        <v>1926</v>
      </c>
      <c r="J103" s="65" t="s">
        <v>1927</v>
      </c>
      <c r="K103" s="61"/>
      <c r="L103" s="61"/>
      <c r="M103" s="61"/>
      <c r="N103" s="61"/>
      <c r="P103" s="60"/>
      <c r="Q103" s="60"/>
    </row>
    <row r="104" spans="1:17" ht="30" customHeight="1" x14ac:dyDescent="0.2">
      <c r="B104" s="58" t="str">
        <f t="shared" ref="B104:B135" si="9">IF(A104&lt;&gt;"",B103,IF(ISERROR(FIND("　",E104)),E104,""))</f>
        <v/>
      </c>
      <c r="C104" s="58" t="str">
        <f t="shared" ref="C104:C135" si="10">IF(A104&lt;&gt;"", B104&amp;E104, "")</f>
        <v/>
      </c>
      <c r="D104" s="58" t="str">
        <f t="shared" ref="D104:D125" si="11">IF(A104=0,"",A104)</f>
        <v/>
      </c>
      <c r="E104" s="120" t="s">
        <v>1932</v>
      </c>
      <c r="F104" s="121"/>
      <c r="G104" s="121"/>
      <c r="H104" s="121"/>
      <c r="I104" s="121"/>
      <c r="J104" s="121"/>
      <c r="K104" s="121"/>
      <c r="L104" s="121"/>
      <c r="M104" s="121"/>
      <c r="N104" s="122"/>
      <c r="P104" s="60"/>
      <c r="Q104" s="60"/>
    </row>
    <row r="105" spans="1:17" ht="30" customHeight="1" x14ac:dyDescent="0.2">
      <c r="A105" s="58">
        <v>89</v>
      </c>
      <c r="B105" s="58" t="str">
        <f t="shared" si="9"/>
        <v/>
      </c>
      <c r="C105" s="58" t="str">
        <f t="shared" si="10"/>
        <v>（６３）</v>
      </c>
      <c r="D105" s="58">
        <f t="shared" si="11"/>
        <v>89</v>
      </c>
      <c r="E105" s="64" t="s">
        <v>1933</v>
      </c>
      <c r="F105" s="66" t="s">
        <v>1934</v>
      </c>
      <c r="G105" s="65" t="s">
        <v>1935</v>
      </c>
      <c r="H105" s="65" t="s">
        <v>1936</v>
      </c>
      <c r="I105" s="65" t="s">
        <v>1937</v>
      </c>
      <c r="J105" s="65" t="s">
        <v>1938</v>
      </c>
      <c r="K105" s="61"/>
      <c r="L105" s="61"/>
      <c r="M105" s="61"/>
      <c r="N105" s="61"/>
      <c r="P105" s="60"/>
      <c r="Q105" s="60"/>
    </row>
    <row r="106" spans="1:17" ht="30" customHeight="1" x14ac:dyDescent="0.2">
      <c r="A106" s="58">
        <v>90</v>
      </c>
      <c r="B106" s="58" t="str">
        <f t="shared" si="9"/>
        <v/>
      </c>
      <c r="C106" s="58" t="str">
        <f t="shared" si="10"/>
        <v>（６４）</v>
      </c>
      <c r="D106" s="58">
        <f t="shared" si="11"/>
        <v>90</v>
      </c>
      <c r="E106" s="64" t="s">
        <v>1939</v>
      </c>
      <c r="F106" s="66" t="s">
        <v>1940</v>
      </c>
      <c r="G106" s="65" t="s">
        <v>1941</v>
      </c>
      <c r="H106" s="65" t="s">
        <v>1942</v>
      </c>
      <c r="I106" s="65" t="s">
        <v>1943</v>
      </c>
      <c r="J106" s="65" t="s">
        <v>1944</v>
      </c>
      <c r="K106" s="61"/>
      <c r="L106" s="61"/>
      <c r="M106" s="61"/>
      <c r="N106" s="61"/>
      <c r="P106" s="60"/>
      <c r="Q106" s="60"/>
    </row>
    <row r="107" spans="1:17" ht="30" customHeight="1" x14ac:dyDescent="0.2">
      <c r="A107" s="58">
        <v>91</v>
      </c>
      <c r="B107" s="58" t="str">
        <f t="shared" si="9"/>
        <v/>
      </c>
      <c r="C107" s="58" t="str">
        <f t="shared" si="10"/>
        <v>（６５）</v>
      </c>
      <c r="D107" s="58">
        <f t="shared" si="11"/>
        <v>91</v>
      </c>
      <c r="E107" s="64" t="s">
        <v>1215</v>
      </c>
      <c r="F107" s="66" t="s">
        <v>1945</v>
      </c>
      <c r="G107" s="65" t="s">
        <v>1946</v>
      </c>
      <c r="H107" s="65" t="s">
        <v>1947</v>
      </c>
      <c r="I107" s="65" t="s">
        <v>1948</v>
      </c>
      <c r="J107" s="65" t="s">
        <v>1949</v>
      </c>
      <c r="K107" s="61"/>
      <c r="L107" s="61"/>
      <c r="M107" s="61"/>
      <c r="N107" s="61"/>
      <c r="P107" s="60"/>
      <c r="Q107" s="60"/>
    </row>
    <row r="108" spans="1:17" ht="30" customHeight="1" x14ac:dyDescent="0.2">
      <c r="A108" s="58">
        <v>92</v>
      </c>
      <c r="B108" s="58" t="str">
        <f t="shared" si="9"/>
        <v/>
      </c>
      <c r="C108" s="58" t="str">
        <f t="shared" si="10"/>
        <v>（６６）</v>
      </c>
      <c r="D108" s="58">
        <f t="shared" si="11"/>
        <v>92</v>
      </c>
      <c r="E108" s="64" t="s">
        <v>1070</v>
      </c>
      <c r="F108" s="66" t="s">
        <v>1950</v>
      </c>
      <c r="G108" s="65" t="s">
        <v>1951</v>
      </c>
      <c r="H108" s="65" t="s">
        <v>1952</v>
      </c>
      <c r="I108" s="65" t="s">
        <v>1953</v>
      </c>
      <c r="J108" s="65" t="s">
        <v>1954</v>
      </c>
      <c r="K108" s="61"/>
      <c r="L108" s="61"/>
      <c r="M108" s="61"/>
      <c r="N108" s="61"/>
      <c r="P108" s="60"/>
      <c r="Q108" s="60"/>
    </row>
    <row r="109" spans="1:17" ht="30" customHeight="1" x14ac:dyDescent="0.2">
      <c r="B109" s="58" t="str">
        <f t="shared" si="9"/>
        <v/>
      </c>
      <c r="C109" s="58" t="str">
        <f t="shared" si="10"/>
        <v/>
      </c>
      <c r="D109" s="58" t="str">
        <f t="shared" si="11"/>
        <v/>
      </c>
      <c r="E109" s="120" t="s">
        <v>1955</v>
      </c>
      <c r="F109" s="121"/>
      <c r="G109" s="121"/>
      <c r="H109" s="121"/>
      <c r="I109" s="121"/>
      <c r="J109" s="121"/>
      <c r="K109" s="121"/>
      <c r="L109" s="121"/>
      <c r="M109" s="121"/>
      <c r="N109" s="122"/>
      <c r="P109" s="60"/>
      <c r="Q109" s="60"/>
    </row>
    <row r="110" spans="1:17" ht="30" customHeight="1" x14ac:dyDescent="0.2">
      <c r="A110" s="58">
        <v>93</v>
      </c>
      <c r="B110" s="58" t="str">
        <f t="shared" si="9"/>
        <v/>
      </c>
      <c r="C110" s="58" t="str">
        <f t="shared" si="10"/>
        <v>（６７）</v>
      </c>
      <c r="D110" s="58">
        <f t="shared" si="11"/>
        <v>93</v>
      </c>
      <c r="E110" s="64" t="s">
        <v>1068</v>
      </c>
      <c r="F110" s="66" t="s">
        <v>422</v>
      </c>
      <c r="G110" s="65" t="s">
        <v>419</v>
      </c>
      <c r="H110" s="65" t="s">
        <v>418</v>
      </c>
      <c r="I110" s="65" t="s">
        <v>417</v>
      </c>
      <c r="J110" s="65" t="s">
        <v>920</v>
      </c>
      <c r="K110" s="61"/>
      <c r="L110" s="61"/>
      <c r="M110" s="61"/>
      <c r="N110" s="61"/>
      <c r="P110" s="60"/>
      <c r="Q110" s="60"/>
    </row>
    <row r="111" spans="1:17" ht="30" customHeight="1" x14ac:dyDescent="0.2">
      <c r="A111" s="58">
        <v>94</v>
      </c>
      <c r="B111" s="58" t="str">
        <f t="shared" si="9"/>
        <v/>
      </c>
      <c r="C111" s="58" t="str">
        <f t="shared" si="10"/>
        <v>（６８）</v>
      </c>
      <c r="D111" s="58">
        <f t="shared" si="11"/>
        <v>94</v>
      </c>
      <c r="E111" s="64" t="s">
        <v>1066</v>
      </c>
      <c r="F111" s="66" t="s">
        <v>420</v>
      </c>
      <c r="G111" s="65" t="s">
        <v>419</v>
      </c>
      <c r="H111" s="65" t="s">
        <v>418</v>
      </c>
      <c r="I111" s="65" t="s">
        <v>417</v>
      </c>
      <c r="J111" s="65" t="s">
        <v>920</v>
      </c>
      <c r="K111" s="61"/>
      <c r="L111" s="61"/>
      <c r="M111" s="61"/>
      <c r="N111" s="61"/>
      <c r="P111" s="60"/>
      <c r="Q111" s="60"/>
    </row>
    <row r="112" spans="1:17" ht="53.25" customHeight="1" x14ac:dyDescent="0.2">
      <c r="A112" s="58">
        <v>95</v>
      </c>
      <c r="B112" s="58" t="str">
        <f t="shared" si="9"/>
        <v/>
      </c>
      <c r="C112" s="58" t="str">
        <f t="shared" si="10"/>
        <v>（６９）</v>
      </c>
      <c r="D112" s="58">
        <f t="shared" si="11"/>
        <v>95</v>
      </c>
      <c r="E112" s="64" t="s">
        <v>1064</v>
      </c>
      <c r="F112" s="63" t="s">
        <v>1956</v>
      </c>
      <c r="G112" s="65" t="s">
        <v>413</v>
      </c>
      <c r="H112" s="65" t="s">
        <v>374</v>
      </c>
      <c r="I112" s="65" t="s">
        <v>373</v>
      </c>
      <c r="J112" s="65" t="s">
        <v>372</v>
      </c>
      <c r="K112" s="62" t="s">
        <v>371</v>
      </c>
      <c r="L112" s="62" t="s">
        <v>382</v>
      </c>
      <c r="M112" s="61"/>
      <c r="N112" s="61"/>
      <c r="P112" s="60"/>
      <c r="Q112" s="60"/>
    </row>
    <row r="113" spans="1:17" ht="45" customHeight="1" x14ac:dyDescent="0.2">
      <c r="A113" s="58">
        <v>96</v>
      </c>
      <c r="B113" s="58" t="str">
        <f t="shared" si="9"/>
        <v/>
      </c>
      <c r="C113" s="58" t="str">
        <f t="shared" si="10"/>
        <v>（７０）</v>
      </c>
      <c r="D113" s="58">
        <f t="shared" si="11"/>
        <v>96</v>
      </c>
      <c r="E113" s="64" t="s">
        <v>1059</v>
      </c>
      <c r="F113" s="103" t="s">
        <v>1957</v>
      </c>
      <c r="G113" s="65" t="s">
        <v>376</v>
      </c>
      <c r="H113" s="65" t="s">
        <v>375</v>
      </c>
      <c r="I113" s="65" t="s">
        <v>374</v>
      </c>
      <c r="J113" s="65" t="s">
        <v>373</v>
      </c>
      <c r="K113" s="62" t="s">
        <v>383</v>
      </c>
      <c r="L113" s="62" t="s">
        <v>382</v>
      </c>
      <c r="M113" s="61"/>
      <c r="N113" s="61"/>
      <c r="P113" s="60"/>
      <c r="Q113" s="60"/>
    </row>
    <row r="114" spans="1:17" ht="30" customHeight="1" x14ac:dyDescent="0.2">
      <c r="A114" s="58">
        <v>97</v>
      </c>
      <c r="B114" s="58" t="str">
        <f t="shared" si="9"/>
        <v/>
      </c>
      <c r="C114" s="58" t="str">
        <f t="shared" si="10"/>
        <v>（７１）</v>
      </c>
      <c r="D114" s="58">
        <f t="shared" si="11"/>
        <v>97</v>
      </c>
      <c r="E114" s="64" t="s">
        <v>1958</v>
      </c>
      <c r="F114" s="103" t="s">
        <v>1959</v>
      </c>
      <c r="G114" s="65" t="s">
        <v>408</v>
      </c>
      <c r="H114" s="65" t="s">
        <v>407</v>
      </c>
      <c r="I114" s="65" t="s">
        <v>406</v>
      </c>
      <c r="J114" s="65" t="s">
        <v>405</v>
      </c>
      <c r="K114" s="62" t="s">
        <v>404</v>
      </c>
      <c r="L114" s="62" t="s">
        <v>403</v>
      </c>
      <c r="M114" s="62" t="s">
        <v>402</v>
      </c>
      <c r="N114" s="62" t="s">
        <v>401</v>
      </c>
      <c r="P114" s="60"/>
      <c r="Q114" s="60"/>
    </row>
    <row r="115" spans="1:17" ht="30" customHeight="1" x14ac:dyDescent="0.2">
      <c r="A115" s="58">
        <v>98</v>
      </c>
      <c r="B115" s="58" t="str">
        <f t="shared" si="9"/>
        <v/>
      </c>
      <c r="C115" s="58" t="str">
        <f t="shared" si="10"/>
        <v>（７２）</v>
      </c>
      <c r="D115" s="58">
        <f t="shared" si="11"/>
        <v>98</v>
      </c>
      <c r="E115" s="64" t="s">
        <v>1960</v>
      </c>
      <c r="F115" s="103" t="s">
        <v>1961</v>
      </c>
      <c r="G115" s="65" t="s">
        <v>398</v>
      </c>
      <c r="H115" s="65" t="s">
        <v>397</v>
      </c>
      <c r="I115" s="65" t="s">
        <v>396</v>
      </c>
      <c r="J115" s="65" t="s">
        <v>395</v>
      </c>
      <c r="K115" s="62" t="s">
        <v>394</v>
      </c>
      <c r="L115" s="61"/>
      <c r="M115" s="61"/>
      <c r="N115" s="61"/>
      <c r="P115" s="60"/>
      <c r="Q115" s="60"/>
    </row>
    <row r="116" spans="1:17" ht="30" customHeight="1" x14ac:dyDescent="0.2">
      <c r="A116" s="58">
        <v>99</v>
      </c>
      <c r="B116" s="58" t="str">
        <f t="shared" si="9"/>
        <v/>
      </c>
      <c r="C116" s="58" t="str">
        <f t="shared" si="10"/>
        <v>（７３）</v>
      </c>
      <c r="D116" s="58">
        <f t="shared" si="11"/>
        <v>99</v>
      </c>
      <c r="E116" s="64" t="s">
        <v>1962</v>
      </c>
      <c r="F116" s="66" t="s">
        <v>392</v>
      </c>
      <c r="G116" s="65" t="s">
        <v>391</v>
      </c>
      <c r="H116" s="65" t="s">
        <v>390</v>
      </c>
      <c r="I116" s="65" t="s">
        <v>389</v>
      </c>
      <c r="J116" s="65" t="s">
        <v>388</v>
      </c>
      <c r="K116" s="62" t="s">
        <v>387</v>
      </c>
      <c r="L116" s="61"/>
      <c r="M116" s="61"/>
      <c r="N116" s="61"/>
      <c r="O116" s="85" t="s">
        <v>1804</v>
      </c>
      <c r="P116" s="60"/>
      <c r="Q116" s="60"/>
    </row>
    <row r="117" spans="1:17" ht="30" customHeight="1" x14ac:dyDescent="0.2">
      <c r="A117" s="58">
        <v>100</v>
      </c>
      <c r="B117" s="58" t="str">
        <f t="shared" si="9"/>
        <v/>
      </c>
      <c r="C117" s="58" t="str">
        <f t="shared" si="10"/>
        <v>（７４）</v>
      </c>
      <c r="D117" s="58">
        <f t="shared" si="11"/>
        <v>100</v>
      </c>
      <c r="E117" s="64" t="s">
        <v>1963</v>
      </c>
      <c r="F117" s="103" t="s">
        <v>1964</v>
      </c>
      <c r="G117" s="65" t="s">
        <v>376</v>
      </c>
      <c r="H117" s="65" t="s">
        <v>375</v>
      </c>
      <c r="I117" s="65" t="s">
        <v>374</v>
      </c>
      <c r="J117" s="65" t="s">
        <v>373</v>
      </c>
      <c r="K117" s="62" t="s">
        <v>383</v>
      </c>
      <c r="L117" s="62" t="s">
        <v>382</v>
      </c>
      <c r="M117" s="61"/>
      <c r="N117" s="61"/>
      <c r="P117" s="60"/>
      <c r="Q117" s="60"/>
    </row>
    <row r="118" spans="1:17" ht="30" customHeight="1" x14ac:dyDescent="0.2">
      <c r="A118" s="58">
        <v>101</v>
      </c>
      <c r="B118" s="58" t="str">
        <f t="shared" si="9"/>
        <v/>
      </c>
      <c r="C118" s="58" t="str">
        <f t="shared" si="10"/>
        <v>（７５）</v>
      </c>
      <c r="D118" s="58">
        <f t="shared" si="11"/>
        <v>101</v>
      </c>
      <c r="E118" s="64" t="s">
        <v>1965</v>
      </c>
      <c r="F118" s="103" t="s">
        <v>1966</v>
      </c>
      <c r="G118" s="65" t="s">
        <v>379</v>
      </c>
      <c r="H118" s="65" t="s">
        <v>366</v>
      </c>
      <c r="I118" s="61"/>
      <c r="J118" s="61"/>
      <c r="K118" s="61"/>
      <c r="L118" s="61"/>
      <c r="M118" s="61"/>
      <c r="N118" s="61"/>
      <c r="P118" s="60"/>
      <c r="Q118" s="60"/>
    </row>
    <row r="119" spans="1:17" ht="49.5" customHeight="1" x14ac:dyDescent="0.2">
      <c r="A119" s="58">
        <v>102</v>
      </c>
      <c r="B119" s="58" t="str">
        <f t="shared" si="9"/>
        <v/>
      </c>
      <c r="C119" s="58" t="str">
        <f t="shared" si="10"/>
        <v>（７６）</v>
      </c>
      <c r="D119" s="58">
        <f t="shared" si="11"/>
        <v>102</v>
      </c>
      <c r="E119" s="64" t="s">
        <v>1967</v>
      </c>
      <c r="F119" s="103" t="s">
        <v>1968</v>
      </c>
      <c r="G119" s="65" t="s">
        <v>376</v>
      </c>
      <c r="H119" s="65" t="s">
        <v>375</v>
      </c>
      <c r="I119" s="65" t="s">
        <v>374</v>
      </c>
      <c r="J119" s="65" t="s">
        <v>373</v>
      </c>
      <c r="K119" s="62" t="s">
        <v>372</v>
      </c>
      <c r="L119" s="62" t="s">
        <v>371</v>
      </c>
      <c r="M119" s="62" t="s">
        <v>1969</v>
      </c>
      <c r="N119" s="61"/>
      <c r="P119" s="60"/>
      <c r="Q119" s="60"/>
    </row>
    <row r="120" spans="1:17" ht="51" customHeight="1" x14ac:dyDescent="0.2">
      <c r="A120" s="58">
        <v>103</v>
      </c>
      <c r="B120" s="58" t="str">
        <f t="shared" si="9"/>
        <v/>
      </c>
      <c r="C120" s="58" t="str">
        <f t="shared" si="10"/>
        <v>（７７）</v>
      </c>
      <c r="D120" s="58">
        <f t="shared" si="11"/>
        <v>103</v>
      </c>
      <c r="E120" s="64" t="s">
        <v>1970</v>
      </c>
      <c r="F120" s="103" t="s">
        <v>1971</v>
      </c>
      <c r="G120" s="65" t="s">
        <v>379</v>
      </c>
      <c r="H120" s="65" t="s">
        <v>366</v>
      </c>
      <c r="I120" s="61"/>
      <c r="J120" s="61"/>
      <c r="K120" s="61"/>
      <c r="L120" s="61"/>
      <c r="M120" s="61"/>
      <c r="N120" s="61"/>
      <c r="P120" s="60"/>
      <c r="Q120" s="60"/>
    </row>
    <row r="121" spans="1:17" ht="30" customHeight="1" x14ac:dyDescent="0.2">
      <c r="A121" s="58">
        <v>104</v>
      </c>
      <c r="B121" s="58" t="str">
        <f t="shared" si="9"/>
        <v/>
      </c>
      <c r="C121" s="58" t="str">
        <f t="shared" si="10"/>
        <v>（７８）</v>
      </c>
      <c r="D121" s="58">
        <f t="shared" si="11"/>
        <v>104</v>
      </c>
      <c r="E121" s="64" t="s">
        <v>1972</v>
      </c>
      <c r="F121" s="66" t="s">
        <v>364</v>
      </c>
      <c r="G121" s="65" t="s">
        <v>363</v>
      </c>
      <c r="H121" s="65" t="s">
        <v>362</v>
      </c>
      <c r="I121" s="65" t="s">
        <v>361</v>
      </c>
      <c r="J121" s="65" t="s">
        <v>360</v>
      </c>
      <c r="K121" s="61"/>
      <c r="L121" s="61"/>
      <c r="M121" s="61"/>
      <c r="N121" s="61"/>
      <c r="P121" s="60"/>
      <c r="Q121" s="60"/>
    </row>
    <row r="122" spans="1:17" ht="45.75" customHeight="1" x14ac:dyDescent="0.2">
      <c r="A122" s="58">
        <v>105</v>
      </c>
      <c r="B122" s="58" t="str">
        <f t="shared" si="9"/>
        <v/>
      </c>
      <c r="C122" s="58" t="str">
        <f t="shared" si="10"/>
        <v>（７９）</v>
      </c>
      <c r="D122" s="58">
        <f t="shared" si="11"/>
        <v>105</v>
      </c>
      <c r="E122" s="64" t="s">
        <v>1973</v>
      </c>
      <c r="F122" s="103" t="s">
        <v>358</v>
      </c>
      <c r="G122" s="65" t="s">
        <v>357</v>
      </c>
      <c r="H122" s="65" t="s">
        <v>356</v>
      </c>
      <c r="I122" s="62" t="s">
        <v>355</v>
      </c>
      <c r="J122" s="62" t="s">
        <v>354</v>
      </c>
      <c r="K122" s="61"/>
      <c r="L122" s="61"/>
      <c r="M122" s="61"/>
      <c r="N122" s="61"/>
      <c r="P122" s="60"/>
      <c r="Q122" s="60"/>
    </row>
    <row r="123" spans="1:17" ht="30" customHeight="1" x14ac:dyDescent="0.2">
      <c r="B123" s="58" t="str">
        <f t="shared" si="9"/>
        <v/>
      </c>
      <c r="C123" s="58" t="str">
        <f t="shared" si="10"/>
        <v/>
      </c>
      <c r="D123" s="58" t="str">
        <f t="shared" si="11"/>
        <v/>
      </c>
      <c r="E123" s="114" t="s">
        <v>1974</v>
      </c>
      <c r="F123" s="115"/>
      <c r="G123" s="115"/>
      <c r="H123" s="115"/>
      <c r="I123" s="115"/>
      <c r="J123" s="115"/>
      <c r="K123" s="115"/>
      <c r="L123" s="115"/>
      <c r="M123" s="115"/>
      <c r="N123" s="116"/>
      <c r="P123" s="60"/>
      <c r="Q123" s="60"/>
    </row>
    <row r="124" spans="1:17" ht="30" customHeight="1" x14ac:dyDescent="0.2">
      <c r="A124" s="58">
        <v>106</v>
      </c>
      <c r="B124" s="58" t="str">
        <f t="shared" si="9"/>
        <v/>
      </c>
      <c r="C124" s="58" t="str">
        <f t="shared" si="10"/>
        <v>（８０）</v>
      </c>
      <c r="D124" s="58">
        <f t="shared" si="11"/>
        <v>106</v>
      </c>
      <c r="E124" s="64" t="s">
        <v>1975</v>
      </c>
      <c r="F124" s="63" t="s">
        <v>622</v>
      </c>
      <c r="G124" s="62" t="s">
        <v>1976</v>
      </c>
      <c r="H124" s="61"/>
      <c r="I124" s="61"/>
      <c r="J124" s="61"/>
      <c r="K124" s="61"/>
      <c r="L124" s="61"/>
      <c r="M124" s="61"/>
      <c r="N124" s="61"/>
      <c r="P124" s="60"/>
      <c r="Q124" s="60"/>
    </row>
    <row r="125" spans="1:17" ht="30" customHeight="1" x14ac:dyDescent="0.2">
      <c r="A125" s="58">
        <v>107</v>
      </c>
      <c r="B125" s="58" t="str">
        <f t="shared" si="9"/>
        <v/>
      </c>
      <c r="C125" s="58" t="str">
        <f t="shared" si="10"/>
        <v>（８１）</v>
      </c>
      <c r="D125" s="58">
        <f t="shared" si="11"/>
        <v>107</v>
      </c>
      <c r="E125" s="64" t="s">
        <v>1977</v>
      </c>
      <c r="F125" s="63" t="s">
        <v>1978</v>
      </c>
      <c r="G125" s="62" t="s">
        <v>1714</v>
      </c>
      <c r="H125" s="62" t="s">
        <v>1808</v>
      </c>
      <c r="I125" s="61"/>
      <c r="J125" s="61"/>
      <c r="K125" s="61"/>
      <c r="L125" s="61"/>
      <c r="M125" s="61"/>
      <c r="N125" s="61"/>
      <c r="P125" s="60"/>
      <c r="Q125" s="60"/>
    </row>
  </sheetData>
  <mergeCells count="11">
    <mergeCell ref="E87:N87"/>
    <mergeCell ref="E95:N95"/>
    <mergeCell ref="E104:N104"/>
    <mergeCell ref="E109:N109"/>
    <mergeCell ref="E123:N123"/>
    <mergeCell ref="E5:E6"/>
    <mergeCell ref="F5:F6"/>
    <mergeCell ref="G5:N5"/>
    <mergeCell ref="E39:N39"/>
    <mergeCell ref="E65:N65"/>
    <mergeCell ref="E74:N74"/>
  </mergeCells>
  <phoneticPr fontId="1"/>
  <pageMargins left="0.70866141732283472" right="0.70866141732283472" top="0.74803149606299213" bottom="0.74803149606299213" header="0.31496062992125984" footer="0.31496062992125984"/>
  <pageSetup paperSize="8"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19"/>
  <sheetViews>
    <sheetView workbookViewId="0"/>
  </sheetViews>
  <sheetFormatPr defaultRowHeight="30" customHeight="1" x14ac:dyDescent="0.2"/>
  <cols>
    <col min="1" max="4" width="8.7265625" style="58"/>
    <col min="5" max="5" width="8.7265625" style="59"/>
    <col min="6" max="6" width="70.6328125" style="59" customWidth="1"/>
    <col min="7" max="16384" width="8.7265625" style="58"/>
  </cols>
  <sheetData>
    <row r="1" spans="1:35" s="91" customFormat="1" ht="19" x14ac:dyDescent="0.2">
      <c r="A1" s="96" t="s">
        <v>1633</v>
      </c>
      <c r="B1" s="96"/>
      <c r="C1" s="96"/>
      <c r="D1" s="96"/>
      <c r="E1" s="94"/>
      <c r="F1" s="94"/>
      <c r="G1" s="93"/>
      <c r="H1" s="93"/>
      <c r="I1" s="93"/>
      <c r="J1" s="93"/>
      <c r="K1" s="92"/>
      <c r="L1" s="92"/>
      <c r="M1" s="92"/>
      <c r="N1" s="92"/>
    </row>
    <row r="2" spans="1:35" s="91" customFormat="1" ht="21" x14ac:dyDescent="0.2">
      <c r="A2" s="95" t="s">
        <v>619</v>
      </c>
      <c r="B2" s="95"/>
      <c r="C2" s="95"/>
      <c r="D2" s="95"/>
      <c r="E2" s="94"/>
      <c r="F2" s="94"/>
      <c r="G2" s="93"/>
      <c r="H2" s="93"/>
      <c r="I2" s="93"/>
      <c r="J2" s="93"/>
      <c r="K2" s="92"/>
      <c r="L2" s="92"/>
      <c r="M2" s="92"/>
      <c r="N2" s="92"/>
    </row>
    <row r="3" spans="1:35" s="87" customFormat="1" ht="19" x14ac:dyDescent="0.2">
      <c r="A3" s="89"/>
      <c r="B3" s="89"/>
      <c r="C3" s="89"/>
      <c r="D3" s="89"/>
      <c r="E3" s="90" t="s">
        <v>909</v>
      </c>
      <c r="F3" s="90"/>
      <c r="G3" s="89"/>
      <c r="H3" s="89"/>
      <c r="I3" s="89"/>
      <c r="J3" s="89"/>
      <c r="K3" s="88"/>
      <c r="L3" s="88"/>
      <c r="M3" s="88"/>
      <c r="N3" s="88"/>
    </row>
    <row r="4" spans="1:35" ht="30" customHeight="1" x14ac:dyDescent="0.2">
      <c r="F4" s="86"/>
    </row>
    <row r="5" spans="1:35" ht="30" customHeight="1" x14ac:dyDescent="0.2">
      <c r="E5" s="124" t="s">
        <v>617</v>
      </c>
      <c r="F5" s="124" t="s">
        <v>616</v>
      </c>
      <c r="G5" s="123" t="s">
        <v>615</v>
      </c>
      <c r="H5" s="123"/>
      <c r="I5" s="123"/>
      <c r="J5" s="123"/>
      <c r="K5" s="123"/>
      <c r="L5" s="123"/>
      <c r="M5" s="123"/>
      <c r="N5" s="123"/>
      <c r="O5" s="85" t="s">
        <v>614</v>
      </c>
    </row>
    <row r="6" spans="1:35" ht="30" customHeight="1" x14ac:dyDescent="0.2">
      <c r="E6" s="125"/>
      <c r="F6" s="125"/>
      <c r="G6" s="113" t="s">
        <v>613</v>
      </c>
      <c r="H6" s="113" t="s">
        <v>612</v>
      </c>
      <c r="I6" s="113" t="s">
        <v>611</v>
      </c>
      <c r="J6" s="113" t="s">
        <v>610</v>
      </c>
      <c r="K6" s="113" t="s">
        <v>609</v>
      </c>
      <c r="L6" s="113" t="s">
        <v>608</v>
      </c>
      <c r="M6" s="113" t="s">
        <v>607</v>
      </c>
      <c r="N6" s="113" t="s">
        <v>606</v>
      </c>
    </row>
    <row r="7" spans="1:35" s="60" customFormat="1" ht="40" customHeight="1" x14ac:dyDescent="0.2">
      <c r="E7" s="83" t="s">
        <v>827</v>
      </c>
      <c r="F7" s="82"/>
      <c r="G7" s="81"/>
      <c r="H7" s="81"/>
      <c r="I7" s="81"/>
      <c r="J7" s="81"/>
      <c r="K7" s="81"/>
      <c r="L7" s="81"/>
      <c r="M7" s="81"/>
      <c r="N7" s="80"/>
    </row>
    <row r="8" spans="1:35" ht="30" customHeight="1" x14ac:dyDescent="0.2">
      <c r="B8" s="58" t="str">
        <f t="shared" ref="B8:B39" si="0">IF(A8&lt;&gt;"",B7,IF(ISERROR(FIND("　",E8)),E8,""))</f>
        <v>（１）</v>
      </c>
      <c r="C8" s="58" t="str">
        <f t="shared" ref="C8:C39" si="1">IF(A8&lt;&gt;"", B8&amp;E8, "")</f>
        <v/>
      </c>
      <c r="D8" s="58" t="str">
        <f t="shared" ref="D8:D39" si="2">IF(A8=0,"",A8)</f>
        <v/>
      </c>
      <c r="E8" s="64" t="s">
        <v>604</v>
      </c>
      <c r="F8" s="75" t="s">
        <v>1790</v>
      </c>
      <c r="G8" s="61"/>
      <c r="H8" s="61"/>
      <c r="I8" s="61"/>
      <c r="J8" s="61"/>
      <c r="K8" s="61"/>
      <c r="L8" s="61"/>
      <c r="M8" s="61"/>
      <c r="N8" s="61"/>
      <c r="P8" s="60"/>
      <c r="Q8" s="60"/>
      <c r="R8" s="60"/>
      <c r="S8" s="60"/>
      <c r="T8" s="60"/>
      <c r="U8" s="60"/>
      <c r="V8" s="60"/>
      <c r="W8" s="60"/>
      <c r="X8" s="60"/>
      <c r="Y8" s="60"/>
      <c r="Z8" s="60"/>
      <c r="AA8" s="60"/>
      <c r="AB8" s="60"/>
      <c r="AC8" s="60"/>
      <c r="AD8" s="60"/>
      <c r="AE8" s="60"/>
      <c r="AF8" s="60"/>
      <c r="AG8" s="60"/>
      <c r="AH8" s="60"/>
      <c r="AI8" s="60"/>
    </row>
    <row r="9" spans="1:35" ht="30" customHeight="1" x14ac:dyDescent="0.2">
      <c r="A9" s="58">
        <v>1</v>
      </c>
      <c r="B9" s="58" t="str">
        <f t="shared" si="0"/>
        <v>（１）</v>
      </c>
      <c r="C9" s="58" t="str">
        <f t="shared" si="1"/>
        <v>（１）ア</v>
      </c>
      <c r="D9" s="58">
        <f t="shared" si="2"/>
        <v>1</v>
      </c>
      <c r="E9" s="79" t="s">
        <v>591</v>
      </c>
      <c r="F9" s="63" t="s">
        <v>1049</v>
      </c>
      <c r="G9" s="65" t="s">
        <v>598</v>
      </c>
      <c r="H9" s="65" t="s">
        <v>597</v>
      </c>
      <c r="I9" s="65" t="s">
        <v>596</v>
      </c>
      <c r="J9" s="65" t="s">
        <v>595</v>
      </c>
      <c r="K9" s="61"/>
      <c r="L9" s="61"/>
      <c r="M9" s="61"/>
      <c r="N9" s="61"/>
      <c r="P9" s="60"/>
      <c r="Q9" s="60"/>
      <c r="R9" s="60"/>
      <c r="S9" s="60"/>
      <c r="T9" s="60"/>
      <c r="U9" s="60"/>
      <c r="V9" s="60"/>
      <c r="W9" s="60"/>
      <c r="X9" s="60"/>
      <c r="Y9" s="60"/>
      <c r="Z9" s="60"/>
      <c r="AA9" s="60"/>
      <c r="AB9" s="60"/>
      <c r="AC9" s="60"/>
      <c r="AD9" s="60"/>
      <c r="AE9" s="60"/>
      <c r="AF9" s="60"/>
      <c r="AG9" s="60"/>
      <c r="AH9" s="60"/>
      <c r="AI9" s="60"/>
    </row>
    <row r="10" spans="1:35" ht="30" customHeight="1" x14ac:dyDescent="0.2">
      <c r="A10" s="58">
        <v>2</v>
      </c>
      <c r="B10" s="58" t="str">
        <f t="shared" si="0"/>
        <v>（１）</v>
      </c>
      <c r="C10" s="58" t="str">
        <f t="shared" si="1"/>
        <v>（１）イ</v>
      </c>
      <c r="D10" s="58">
        <f t="shared" si="2"/>
        <v>2</v>
      </c>
      <c r="E10" s="79" t="s">
        <v>589</v>
      </c>
      <c r="F10" s="63" t="s">
        <v>1809</v>
      </c>
      <c r="G10" s="65" t="s">
        <v>598</v>
      </c>
      <c r="H10" s="65" t="s">
        <v>597</v>
      </c>
      <c r="I10" s="65" t="s">
        <v>596</v>
      </c>
      <c r="J10" s="65" t="s">
        <v>595</v>
      </c>
      <c r="K10" s="61"/>
      <c r="L10" s="61"/>
      <c r="M10" s="61"/>
      <c r="N10" s="61"/>
      <c r="P10" s="60"/>
      <c r="Q10" s="60"/>
      <c r="R10" s="60"/>
      <c r="S10" s="60"/>
      <c r="T10" s="60"/>
      <c r="U10" s="60"/>
      <c r="V10" s="60"/>
      <c r="W10" s="60"/>
      <c r="X10" s="60"/>
      <c r="Y10" s="60"/>
      <c r="Z10" s="60"/>
      <c r="AA10" s="60"/>
      <c r="AB10" s="60"/>
      <c r="AC10" s="60"/>
      <c r="AD10" s="60"/>
      <c r="AE10" s="60"/>
      <c r="AF10" s="60"/>
      <c r="AG10" s="60"/>
      <c r="AH10" s="60"/>
      <c r="AI10" s="60"/>
    </row>
    <row r="11" spans="1:35" ht="30" customHeight="1" x14ac:dyDescent="0.2">
      <c r="A11" s="58">
        <v>3</v>
      </c>
      <c r="B11" s="58" t="str">
        <f t="shared" si="0"/>
        <v>（１）</v>
      </c>
      <c r="C11" s="58" t="str">
        <f t="shared" si="1"/>
        <v>（１）ウ</v>
      </c>
      <c r="D11" s="58">
        <f t="shared" si="2"/>
        <v>3</v>
      </c>
      <c r="E11" s="79" t="s">
        <v>587</v>
      </c>
      <c r="F11" s="63" t="s">
        <v>600</v>
      </c>
      <c r="G11" s="65" t="s">
        <v>598</v>
      </c>
      <c r="H11" s="65" t="s">
        <v>597</v>
      </c>
      <c r="I11" s="65" t="s">
        <v>596</v>
      </c>
      <c r="J11" s="65" t="s">
        <v>595</v>
      </c>
      <c r="K11" s="61"/>
      <c r="L11" s="61"/>
      <c r="M11" s="61"/>
      <c r="N11" s="61"/>
      <c r="P11" s="60"/>
      <c r="Q11" s="60"/>
      <c r="R11" s="60"/>
      <c r="S11" s="60"/>
      <c r="T11" s="60"/>
      <c r="U11" s="60"/>
      <c r="V11" s="60"/>
      <c r="W11" s="60"/>
      <c r="X11" s="60"/>
      <c r="Y11" s="60"/>
      <c r="Z11" s="60"/>
      <c r="AA11" s="60"/>
      <c r="AB11" s="60"/>
      <c r="AC11" s="60"/>
      <c r="AD11" s="60"/>
      <c r="AE11" s="60"/>
      <c r="AF11" s="60"/>
      <c r="AG11" s="60"/>
      <c r="AH11" s="60"/>
      <c r="AI11" s="60"/>
    </row>
    <row r="12" spans="1:35" ht="30" customHeight="1" x14ac:dyDescent="0.2">
      <c r="A12" s="58">
        <v>4</v>
      </c>
      <c r="B12" s="58" t="str">
        <f t="shared" si="0"/>
        <v>（１）</v>
      </c>
      <c r="C12" s="58" t="str">
        <f t="shared" si="1"/>
        <v>（１）エ</v>
      </c>
      <c r="D12" s="58">
        <f t="shared" si="2"/>
        <v>4</v>
      </c>
      <c r="E12" s="79" t="s">
        <v>740</v>
      </c>
      <c r="F12" s="63" t="s">
        <v>822</v>
      </c>
      <c r="G12" s="65" t="s">
        <v>598</v>
      </c>
      <c r="H12" s="65" t="s">
        <v>597</v>
      </c>
      <c r="I12" s="65" t="s">
        <v>596</v>
      </c>
      <c r="J12" s="65" t="s">
        <v>595</v>
      </c>
      <c r="K12" s="61"/>
      <c r="L12" s="61"/>
      <c r="M12" s="61"/>
      <c r="N12" s="61"/>
      <c r="P12" s="60"/>
      <c r="Q12" s="60"/>
      <c r="R12" s="60"/>
      <c r="S12" s="60"/>
      <c r="T12" s="60"/>
      <c r="U12" s="60"/>
      <c r="V12" s="60"/>
      <c r="W12" s="60"/>
      <c r="X12" s="60"/>
      <c r="Y12" s="60"/>
      <c r="Z12" s="60"/>
      <c r="AA12" s="60"/>
      <c r="AB12" s="60"/>
      <c r="AC12" s="60"/>
      <c r="AD12" s="60"/>
      <c r="AE12" s="60"/>
      <c r="AF12" s="60"/>
      <c r="AG12" s="60"/>
      <c r="AH12" s="60"/>
      <c r="AI12" s="60"/>
    </row>
    <row r="13" spans="1:35" ht="40" customHeight="1" x14ac:dyDescent="0.2">
      <c r="B13" s="58" t="str">
        <f t="shared" si="0"/>
        <v/>
      </c>
      <c r="C13" s="58" t="str">
        <f t="shared" si="1"/>
        <v/>
      </c>
      <c r="D13" s="58" t="str">
        <f t="shared" si="2"/>
        <v/>
      </c>
      <c r="E13" s="78" t="s">
        <v>821</v>
      </c>
      <c r="F13" s="77"/>
      <c r="G13" s="77"/>
      <c r="H13" s="77"/>
      <c r="I13" s="77"/>
      <c r="J13" s="77"/>
      <c r="K13" s="77"/>
      <c r="L13" s="77"/>
      <c r="M13" s="77"/>
      <c r="N13" s="76"/>
      <c r="P13" s="60"/>
      <c r="Q13" s="60"/>
      <c r="R13" s="60"/>
      <c r="S13" s="60"/>
      <c r="T13" s="60"/>
      <c r="U13" s="60"/>
      <c r="V13" s="60"/>
      <c r="W13" s="60"/>
      <c r="X13" s="60"/>
      <c r="Y13" s="60"/>
      <c r="Z13" s="60"/>
      <c r="AA13" s="60"/>
      <c r="AB13" s="60"/>
      <c r="AC13" s="60"/>
      <c r="AD13" s="60"/>
      <c r="AE13" s="60"/>
      <c r="AF13" s="60"/>
      <c r="AG13" s="60"/>
      <c r="AH13" s="60"/>
      <c r="AI13" s="60"/>
    </row>
    <row r="14" spans="1:35" ht="40" customHeight="1" x14ac:dyDescent="0.2">
      <c r="B14" s="58" t="str">
        <f t="shared" si="0"/>
        <v>（２）</v>
      </c>
      <c r="C14" s="58" t="str">
        <f t="shared" si="1"/>
        <v/>
      </c>
      <c r="D14" s="58" t="str">
        <f t="shared" si="2"/>
        <v/>
      </c>
      <c r="E14" s="64" t="s">
        <v>593</v>
      </c>
      <c r="F14" s="75" t="s">
        <v>905</v>
      </c>
      <c r="G14" s="61"/>
      <c r="H14" s="61"/>
      <c r="I14" s="61"/>
      <c r="J14" s="61"/>
      <c r="K14" s="61"/>
      <c r="L14" s="61"/>
      <c r="M14" s="61"/>
      <c r="N14" s="61"/>
      <c r="P14" s="60"/>
      <c r="Q14" s="60"/>
      <c r="R14" s="60"/>
      <c r="S14" s="60"/>
      <c r="T14" s="60"/>
      <c r="U14" s="60"/>
      <c r="V14" s="60"/>
      <c r="W14" s="60"/>
      <c r="X14" s="60"/>
      <c r="Y14" s="60"/>
      <c r="Z14" s="60"/>
      <c r="AA14" s="60"/>
      <c r="AB14" s="60"/>
      <c r="AC14" s="60"/>
      <c r="AD14" s="60"/>
      <c r="AE14" s="60"/>
      <c r="AF14" s="60"/>
      <c r="AG14" s="60"/>
      <c r="AH14" s="60"/>
      <c r="AI14" s="60"/>
    </row>
    <row r="15" spans="1:35" ht="30" customHeight="1" x14ac:dyDescent="0.2">
      <c r="A15" s="58">
        <v>5</v>
      </c>
      <c r="B15" s="58" t="str">
        <f t="shared" si="0"/>
        <v>（２）</v>
      </c>
      <c r="C15" s="58" t="str">
        <f t="shared" si="1"/>
        <v>（２）ア</v>
      </c>
      <c r="D15" s="58">
        <f t="shared" si="2"/>
        <v>5</v>
      </c>
      <c r="E15" s="64" t="s">
        <v>591</v>
      </c>
      <c r="F15" s="63" t="s">
        <v>1810</v>
      </c>
      <c r="G15" s="65" t="s">
        <v>543</v>
      </c>
      <c r="H15" s="65" t="s">
        <v>542</v>
      </c>
      <c r="I15" s="65" t="s">
        <v>541</v>
      </c>
      <c r="J15" s="65" t="s">
        <v>540</v>
      </c>
      <c r="K15" s="65" t="s">
        <v>539</v>
      </c>
      <c r="L15" s="73"/>
      <c r="M15" s="61"/>
      <c r="N15" s="61"/>
      <c r="P15" s="60"/>
      <c r="Q15" s="60"/>
      <c r="R15" s="60"/>
      <c r="S15" s="60"/>
      <c r="T15" s="60"/>
      <c r="U15" s="60"/>
      <c r="V15" s="60"/>
      <c r="W15" s="60"/>
      <c r="X15" s="60"/>
      <c r="Y15" s="60"/>
      <c r="Z15" s="60"/>
      <c r="AA15" s="60"/>
      <c r="AB15" s="60"/>
      <c r="AC15" s="60"/>
      <c r="AD15" s="60"/>
      <c r="AE15" s="60"/>
      <c r="AF15" s="60"/>
      <c r="AG15" s="60"/>
      <c r="AH15" s="60"/>
      <c r="AI15" s="60"/>
    </row>
    <row r="16" spans="1:35" ht="30" customHeight="1" x14ac:dyDescent="0.2">
      <c r="A16" s="58">
        <v>6</v>
      </c>
      <c r="B16" s="58" t="str">
        <f t="shared" si="0"/>
        <v>（２）</v>
      </c>
      <c r="C16" s="58" t="str">
        <f t="shared" si="1"/>
        <v>（２）イ</v>
      </c>
      <c r="D16" s="58">
        <f t="shared" si="2"/>
        <v>6</v>
      </c>
      <c r="E16" s="64" t="s">
        <v>589</v>
      </c>
      <c r="F16" s="63" t="s">
        <v>817</v>
      </c>
      <c r="G16" s="65" t="s">
        <v>543</v>
      </c>
      <c r="H16" s="65" t="s">
        <v>542</v>
      </c>
      <c r="I16" s="65" t="s">
        <v>541</v>
      </c>
      <c r="J16" s="65" t="s">
        <v>540</v>
      </c>
      <c r="K16" s="65" t="s">
        <v>539</v>
      </c>
      <c r="L16" s="73"/>
      <c r="M16" s="61"/>
      <c r="N16" s="61"/>
      <c r="P16" s="60"/>
      <c r="Q16" s="60"/>
      <c r="R16" s="60"/>
      <c r="S16" s="60"/>
      <c r="T16" s="60"/>
      <c r="U16" s="60"/>
      <c r="V16" s="60"/>
      <c r="W16" s="60"/>
      <c r="X16" s="60"/>
      <c r="Y16" s="60"/>
      <c r="Z16" s="60"/>
      <c r="AA16" s="60"/>
      <c r="AB16" s="60"/>
      <c r="AC16" s="60"/>
      <c r="AD16" s="60"/>
      <c r="AE16" s="60"/>
      <c r="AF16" s="60"/>
      <c r="AG16" s="60"/>
      <c r="AH16" s="60"/>
      <c r="AI16" s="60"/>
    </row>
    <row r="17" spans="1:35" ht="30" customHeight="1" x14ac:dyDescent="0.2">
      <c r="A17" s="58">
        <v>7</v>
      </c>
      <c r="B17" s="58" t="str">
        <f t="shared" si="0"/>
        <v>（２）</v>
      </c>
      <c r="C17" s="58" t="str">
        <f t="shared" si="1"/>
        <v>（２）ウ</v>
      </c>
      <c r="D17" s="58">
        <f t="shared" si="2"/>
        <v>7</v>
      </c>
      <c r="E17" s="64" t="s">
        <v>587</v>
      </c>
      <c r="F17" s="63" t="s">
        <v>816</v>
      </c>
      <c r="G17" s="65" t="s">
        <v>543</v>
      </c>
      <c r="H17" s="65" t="s">
        <v>542</v>
      </c>
      <c r="I17" s="65" t="s">
        <v>541</v>
      </c>
      <c r="J17" s="65" t="s">
        <v>540</v>
      </c>
      <c r="K17" s="65" t="s">
        <v>539</v>
      </c>
      <c r="L17" s="73"/>
      <c r="M17" s="61"/>
      <c r="N17" s="61"/>
      <c r="P17" s="60"/>
      <c r="Q17" s="60"/>
      <c r="R17" s="60"/>
      <c r="S17" s="60"/>
      <c r="T17" s="60"/>
      <c r="U17" s="60"/>
      <c r="V17" s="60"/>
      <c r="W17" s="60"/>
      <c r="X17" s="60"/>
      <c r="Y17" s="60"/>
      <c r="Z17" s="60"/>
      <c r="AA17" s="60"/>
      <c r="AB17" s="60"/>
      <c r="AC17" s="60"/>
      <c r="AD17" s="60"/>
      <c r="AE17" s="60"/>
      <c r="AF17" s="60"/>
      <c r="AG17" s="60"/>
      <c r="AH17" s="60"/>
      <c r="AI17" s="60"/>
    </row>
    <row r="18" spans="1:35" ht="30" customHeight="1" x14ac:dyDescent="0.2">
      <c r="A18" s="58">
        <v>8</v>
      </c>
      <c r="B18" s="58" t="str">
        <f t="shared" si="0"/>
        <v>（２）</v>
      </c>
      <c r="C18" s="58" t="str">
        <f t="shared" si="1"/>
        <v>（２）エ</v>
      </c>
      <c r="D18" s="58">
        <f t="shared" si="2"/>
        <v>8</v>
      </c>
      <c r="E18" s="64" t="s">
        <v>740</v>
      </c>
      <c r="F18" s="63" t="s">
        <v>584</v>
      </c>
      <c r="G18" s="65" t="s">
        <v>543</v>
      </c>
      <c r="H18" s="65" t="s">
        <v>542</v>
      </c>
      <c r="I18" s="65" t="s">
        <v>541</v>
      </c>
      <c r="J18" s="65" t="s">
        <v>540</v>
      </c>
      <c r="K18" s="65" t="s">
        <v>539</v>
      </c>
      <c r="L18" s="73"/>
      <c r="M18" s="61"/>
      <c r="N18" s="61"/>
      <c r="P18" s="60"/>
      <c r="Q18" s="60"/>
      <c r="R18" s="60"/>
      <c r="S18" s="60"/>
      <c r="T18" s="60"/>
      <c r="U18" s="60"/>
      <c r="V18" s="60"/>
      <c r="W18" s="60"/>
      <c r="X18" s="60"/>
      <c r="Y18" s="60"/>
      <c r="Z18" s="60"/>
      <c r="AA18" s="60"/>
      <c r="AB18" s="60"/>
      <c r="AC18" s="60"/>
      <c r="AD18" s="60"/>
      <c r="AE18" s="60"/>
      <c r="AF18" s="60"/>
      <c r="AG18" s="60"/>
      <c r="AH18" s="60"/>
      <c r="AI18" s="60"/>
    </row>
    <row r="19" spans="1:35" ht="30" customHeight="1" x14ac:dyDescent="0.2">
      <c r="A19" s="58">
        <v>9</v>
      </c>
      <c r="B19" s="58" t="str">
        <f t="shared" si="0"/>
        <v>（２）</v>
      </c>
      <c r="C19" s="58" t="str">
        <f t="shared" si="1"/>
        <v>（２）オ</v>
      </c>
      <c r="D19" s="58">
        <f t="shared" si="2"/>
        <v>9</v>
      </c>
      <c r="E19" s="64" t="s">
        <v>815</v>
      </c>
      <c r="F19" s="63" t="s">
        <v>1811</v>
      </c>
      <c r="G19" s="65" t="s">
        <v>543</v>
      </c>
      <c r="H19" s="65" t="s">
        <v>542</v>
      </c>
      <c r="I19" s="65" t="s">
        <v>541</v>
      </c>
      <c r="J19" s="65" t="s">
        <v>540</v>
      </c>
      <c r="K19" s="65" t="s">
        <v>539</v>
      </c>
      <c r="L19" s="73"/>
      <c r="M19" s="61"/>
      <c r="N19" s="61"/>
      <c r="P19" s="60"/>
      <c r="Q19" s="60"/>
      <c r="R19" s="60"/>
      <c r="S19" s="60"/>
      <c r="T19" s="60"/>
      <c r="U19" s="60"/>
      <c r="V19" s="60"/>
      <c r="W19" s="60"/>
      <c r="X19" s="60"/>
      <c r="Y19" s="60"/>
      <c r="Z19" s="60"/>
      <c r="AA19" s="60"/>
      <c r="AB19" s="60"/>
      <c r="AC19" s="60"/>
      <c r="AD19" s="60"/>
      <c r="AE19" s="60"/>
      <c r="AF19" s="60"/>
      <c r="AG19" s="60"/>
      <c r="AH19" s="60"/>
      <c r="AI19" s="60"/>
    </row>
    <row r="20" spans="1:35" ht="30" customHeight="1" x14ac:dyDescent="0.2">
      <c r="A20" s="58">
        <v>10</v>
      </c>
      <c r="B20" s="58" t="str">
        <f t="shared" si="0"/>
        <v>（２）</v>
      </c>
      <c r="C20" s="58" t="str">
        <f t="shared" si="1"/>
        <v>（２）カ</v>
      </c>
      <c r="D20" s="58">
        <f t="shared" si="2"/>
        <v>10</v>
      </c>
      <c r="E20" s="64" t="s">
        <v>581</v>
      </c>
      <c r="F20" s="74" t="s">
        <v>580</v>
      </c>
      <c r="G20" s="65" t="s">
        <v>543</v>
      </c>
      <c r="H20" s="65" t="s">
        <v>542</v>
      </c>
      <c r="I20" s="65" t="s">
        <v>541</v>
      </c>
      <c r="J20" s="65" t="s">
        <v>540</v>
      </c>
      <c r="K20" s="65" t="s">
        <v>539</v>
      </c>
      <c r="L20" s="73"/>
      <c r="M20" s="61"/>
      <c r="N20" s="61"/>
      <c r="P20" s="60"/>
      <c r="Q20" s="60"/>
      <c r="R20" s="60"/>
      <c r="S20" s="60"/>
      <c r="T20" s="60"/>
      <c r="U20" s="60"/>
      <c r="V20" s="60"/>
      <c r="W20" s="60"/>
      <c r="X20" s="60"/>
      <c r="Y20" s="60"/>
      <c r="Z20" s="60"/>
      <c r="AA20" s="60"/>
      <c r="AB20" s="60"/>
      <c r="AC20" s="60"/>
      <c r="AD20" s="60"/>
      <c r="AE20" s="60"/>
      <c r="AF20" s="60"/>
      <c r="AG20" s="60"/>
      <c r="AH20" s="60"/>
      <c r="AI20" s="60"/>
    </row>
    <row r="21" spans="1:35" ht="30" customHeight="1" x14ac:dyDescent="0.2">
      <c r="A21" s="58">
        <v>11</v>
      </c>
      <c r="B21" s="58" t="str">
        <f t="shared" si="0"/>
        <v>（２）</v>
      </c>
      <c r="C21" s="58" t="str">
        <f t="shared" si="1"/>
        <v>（２）キ</v>
      </c>
      <c r="D21" s="58">
        <f t="shared" si="2"/>
        <v>11</v>
      </c>
      <c r="E21" s="64" t="s">
        <v>1717</v>
      </c>
      <c r="F21" s="63" t="s">
        <v>1812</v>
      </c>
      <c r="G21" s="65" t="s">
        <v>543</v>
      </c>
      <c r="H21" s="65" t="s">
        <v>542</v>
      </c>
      <c r="I21" s="65" t="s">
        <v>541</v>
      </c>
      <c r="J21" s="65" t="s">
        <v>540</v>
      </c>
      <c r="K21" s="65" t="s">
        <v>539</v>
      </c>
      <c r="L21" s="73"/>
      <c r="M21" s="61"/>
      <c r="N21" s="61"/>
      <c r="P21" s="60"/>
      <c r="Q21" s="60"/>
      <c r="R21" s="60"/>
      <c r="S21" s="60"/>
      <c r="T21" s="60"/>
      <c r="U21" s="60"/>
      <c r="V21" s="60"/>
      <c r="W21" s="60"/>
      <c r="X21" s="60"/>
      <c r="Y21" s="60"/>
      <c r="Z21" s="60"/>
      <c r="AA21" s="60"/>
      <c r="AB21" s="60"/>
      <c r="AC21" s="60"/>
      <c r="AD21" s="60"/>
      <c r="AE21" s="60"/>
      <c r="AF21" s="60"/>
      <c r="AG21" s="60"/>
      <c r="AH21" s="60"/>
      <c r="AI21" s="60"/>
    </row>
    <row r="22" spans="1:35" ht="30" customHeight="1" x14ac:dyDescent="0.2">
      <c r="A22" s="58">
        <v>12</v>
      </c>
      <c r="B22" s="58" t="str">
        <f t="shared" si="0"/>
        <v>（２）</v>
      </c>
      <c r="C22" s="58" t="str">
        <f t="shared" si="1"/>
        <v>（２）ク</v>
      </c>
      <c r="D22" s="58">
        <f t="shared" si="2"/>
        <v>12</v>
      </c>
      <c r="E22" s="64" t="s">
        <v>577</v>
      </c>
      <c r="F22" s="63" t="s">
        <v>809</v>
      </c>
      <c r="G22" s="65" t="s">
        <v>543</v>
      </c>
      <c r="H22" s="65" t="s">
        <v>542</v>
      </c>
      <c r="I22" s="65" t="s">
        <v>541</v>
      </c>
      <c r="J22" s="65" t="s">
        <v>540</v>
      </c>
      <c r="K22" s="65" t="s">
        <v>539</v>
      </c>
      <c r="L22" s="73"/>
      <c r="M22" s="61"/>
      <c r="N22" s="61"/>
      <c r="P22" s="60"/>
      <c r="Q22" s="60"/>
      <c r="R22" s="60"/>
      <c r="S22" s="60"/>
      <c r="T22" s="60"/>
      <c r="U22" s="60"/>
      <c r="V22" s="60"/>
      <c r="W22" s="60"/>
      <c r="X22" s="60"/>
      <c r="Y22" s="60"/>
      <c r="Z22" s="60"/>
      <c r="AA22" s="60"/>
      <c r="AB22" s="60"/>
      <c r="AC22" s="60"/>
      <c r="AD22" s="60"/>
      <c r="AE22" s="60"/>
      <c r="AF22" s="60"/>
      <c r="AG22" s="60"/>
      <c r="AH22" s="60"/>
      <c r="AI22" s="60"/>
    </row>
    <row r="23" spans="1:35" ht="30" customHeight="1" x14ac:dyDescent="0.2">
      <c r="A23" s="58">
        <v>13</v>
      </c>
      <c r="B23" s="58" t="str">
        <f t="shared" si="0"/>
        <v>（２）</v>
      </c>
      <c r="C23" s="58" t="str">
        <f t="shared" si="1"/>
        <v>（２）ケ</v>
      </c>
      <c r="D23" s="58">
        <f t="shared" si="2"/>
        <v>13</v>
      </c>
      <c r="E23" s="64" t="s">
        <v>575</v>
      </c>
      <c r="F23" s="63" t="s">
        <v>574</v>
      </c>
      <c r="G23" s="65" t="s">
        <v>543</v>
      </c>
      <c r="H23" s="65" t="s">
        <v>542</v>
      </c>
      <c r="I23" s="65" t="s">
        <v>541</v>
      </c>
      <c r="J23" s="65" t="s">
        <v>540</v>
      </c>
      <c r="K23" s="65" t="s">
        <v>539</v>
      </c>
      <c r="L23" s="73"/>
      <c r="M23" s="61"/>
      <c r="N23" s="61"/>
      <c r="P23" s="60"/>
      <c r="Q23" s="60"/>
      <c r="R23" s="60"/>
      <c r="S23" s="60"/>
      <c r="T23" s="60"/>
      <c r="U23" s="60"/>
      <c r="V23" s="60"/>
      <c r="W23" s="60"/>
      <c r="X23" s="60"/>
      <c r="Y23" s="60"/>
      <c r="Z23" s="60"/>
      <c r="AA23" s="60"/>
      <c r="AB23" s="60"/>
      <c r="AC23" s="60"/>
      <c r="AD23" s="60"/>
      <c r="AE23" s="60"/>
      <c r="AF23" s="60"/>
      <c r="AG23" s="60"/>
      <c r="AH23" s="60"/>
      <c r="AI23" s="60"/>
    </row>
    <row r="24" spans="1:35" ht="30" customHeight="1" x14ac:dyDescent="0.2">
      <c r="A24" s="58">
        <v>14</v>
      </c>
      <c r="B24" s="58" t="str">
        <f t="shared" si="0"/>
        <v>（２）</v>
      </c>
      <c r="C24" s="58" t="str">
        <f t="shared" si="1"/>
        <v>（２）コ</v>
      </c>
      <c r="D24" s="58">
        <f t="shared" si="2"/>
        <v>14</v>
      </c>
      <c r="E24" s="64" t="s">
        <v>807</v>
      </c>
      <c r="F24" s="63" t="s">
        <v>572</v>
      </c>
      <c r="G24" s="65" t="s">
        <v>543</v>
      </c>
      <c r="H24" s="65" t="s">
        <v>542</v>
      </c>
      <c r="I24" s="65" t="s">
        <v>541</v>
      </c>
      <c r="J24" s="65" t="s">
        <v>540</v>
      </c>
      <c r="K24" s="65" t="s">
        <v>539</v>
      </c>
      <c r="L24" s="73"/>
      <c r="M24" s="61"/>
      <c r="N24" s="61"/>
      <c r="P24" s="60"/>
      <c r="Q24" s="60"/>
      <c r="R24" s="60"/>
      <c r="S24" s="60"/>
      <c r="T24" s="60"/>
      <c r="U24" s="60"/>
      <c r="V24" s="60"/>
      <c r="W24" s="60"/>
      <c r="X24" s="60"/>
      <c r="Y24" s="60"/>
      <c r="Z24" s="60"/>
      <c r="AA24" s="60"/>
      <c r="AB24" s="60"/>
      <c r="AC24" s="60"/>
      <c r="AD24" s="60"/>
      <c r="AE24" s="60"/>
      <c r="AF24" s="60"/>
      <c r="AG24" s="60"/>
      <c r="AH24" s="60"/>
      <c r="AI24" s="60"/>
    </row>
    <row r="25" spans="1:35" ht="30" customHeight="1" x14ac:dyDescent="0.2">
      <c r="A25" s="58">
        <v>15</v>
      </c>
      <c r="B25" s="58" t="str">
        <f t="shared" si="0"/>
        <v>（２）</v>
      </c>
      <c r="C25" s="58" t="str">
        <f t="shared" si="1"/>
        <v>（２）サ</v>
      </c>
      <c r="D25" s="58">
        <f t="shared" si="2"/>
        <v>15</v>
      </c>
      <c r="E25" s="64" t="s">
        <v>571</v>
      </c>
      <c r="F25" s="63" t="s">
        <v>898</v>
      </c>
      <c r="G25" s="65" t="s">
        <v>543</v>
      </c>
      <c r="H25" s="65" t="s">
        <v>542</v>
      </c>
      <c r="I25" s="65" t="s">
        <v>541</v>
      </c>
      <c r="J25" s="65" t="s">
        <v>540</v>
      </c>
      <c r="K25" s="65" t="s">
        <v>539</v>
      </c>
      <c r="L25" s="73"/>
      <c r="M25" s="61"/>
      <c r="N25" s="61"/>
      <c r="P25" s="60"/>
      <c r="Q25" s="60"/>
      <c r="R25" s="60"/>
      <c r="S25" s="60"/>
      <c r="T25" s="60"/>
      <c r="U25" s="60"/>
      <c r="V25" s="60"/>
      <c r="W25" s="60"/>
      <c r="X25" s="60"/>
      <c r="Y25" s="60"/>
      <c r="Z25" s="60"/>
      <c r="AA25" s="60"/>
      <c r="AB25" s="60"/>
      <c r="AC25" s="60"/>
      <c r="AD25" s="60"/>
      <c r="AE25" s="60"/>
      <c r="AF25" s="60"/>
      <c r="AG25" s="60"/>
      <c r="AH25" s="60"/>
      <c r="AI25" s="60"/>
    </row>
    <row r="26" spans="1:35" ht="30" customHeight="1" x14ac:dyDescent="0.2">
      <c r="A26" s="58">
        <v>16</v>
      </c>
      <c r="B26" s="58" t="str">
        <f t="shared" si="0"/>
        <v>（２）</v>
      </c>
      <c r="C26" s="58" t="str">
        <f t="shared" si="1"/>
        <v>（２）シ</v>
      </c>
      <c r="D26" s="58">
        <f t="shared" si="2"/>
        <v>16</v>
      </c>
      <c r="E26" s="64" t="s">
        <v>569</v>
      </c>
      <c r="F26" s="63" t="s">
        <v>802</v>
      </c>
      <c r="G26" s="65" t="s">
        <v>543</v>
      </c>
      <c r="H26" s="65" t="s">
        <v>542</v>
      </c>
      <c r="I26" s="65" t="s">
        <v>541</v>
      </c>
      <c r="J26" s="65" t="s">
        <v>540</v>
      </c>
      <c r="K26" s="65" t="s">
        <v>539</v>
      </c>
      <c r="L26" s="73"/>
      <c r="M26" s="61"/>
      <c r="N26" s="61"/>
      <c r="P26" s="60"/>
      <c r="Q26" s="60"/>
      <c r="R26" s="60"/>
      <c r="S26" s="60"/>
      <c r="T26" s="60"/>
      <c r="U26" s="60"/>
      <c r="V26" s="60"/>
      <c r="W26" s="60"/>
      <c r="X26" s="60"/>
      <c r="Y26" s="60"/>
      <c r="Z26" s="60"/>
      <c r="AA26" s="60"/>
      <c r="AB26" s="60"/>
      <c r="AC26" s="60"/>
      <c r="AD26" s="60"/>
      <c r="AE26" s="60"/>
      <c r="AF26" s="60"/>
      <c r="AG26" s="60"/>
      <c r="AH26" s="60"/>
      <c r="AI26" s="60"/>
    </row>
    <row r="27" spans="1:35" ht="30" customHeight="1" x14ac:dyDescent="0.2">
      <c r="A27" s="58">
        <v>17</v>
      </c>
      <c r="B27" s="58" t="str">
        <f t="shared" si="0"/>
        <v>（２）</v>
      </c>
      <c r="C27" s="58" t="str">
        <f t="shared" si="1"/>
        <v>（２）ス</v>
      </c>
      <c r="D27" s="58">
        <f t="shared" si="2"/>
        <v>17</v>
      </c>
      <c r="E27" s="64" t="s">
        <v>567</v>
      </c>
      <c r="F27" s="63" t="s">
        <v>566</v>
      </c>
      <c r="G27" s="65" t="s">
        <v>543</v>
      </c>
      <c r="H27" s="65" t="s">
        <v>542</v>
      </c>
      <c r="I27" s="65" t="s">
        <v>541</v>
      </c>
      <c r="J27" s="65" t="s">
        <v>540</v>
      </c>
      <c r="K27" s="65" t="s">
        <v>539</v>
      </c>
      <c r="L27" s="73"/>
      <c r="M27" s="61"/>
      <c r="N27" s="61"/>
      <c r="P27" s="60"/>
      <c r="Q27" s="60"/>
      <c r="R27" s="60"/>
      <c r="S27" s="60"/>
      <c r="T27" s="60"/>
      <c r="U27" s="60"/>
      <c r="V27" s="60"/>
      <c r="W27" s="60"/>
      <c r="X27" s="60"/>
      <c r="Y27" s="60"/>
      <c r="Z27" s="60"/>
      <c r="AA27" s="60"/>
      <c r="AB27" s="60"/>
      <c r="AC27" s="60"/>
      <c r="AD27" s="60"/>
      <c r="AE27" s="60"/>
      <c r="AF27" s="60"/>
      <c r="AG27" s="60"/>
      <c r="AH27" s="60"/>
      <c r="AI27" s="60"/>
    </row>
    <row r="28" spans="1:35" ht="30" customHeight="1" x14ac:dyDescent="0.2">
      <c r="A28" s="58">
        <v>18</v>
      </c>
      <c r="B28" s="58" t="str">
        <f t="shared" si="0"/>
        <v>（２）</v>
      </c>
      <c r="C28" s="58" t="str">
        <f t="shared" si="1"/>
        <v>（２）セ</v>
      </c>
      <c r="D28" s="58">
        <f t="shared" si="2"/>
        <v>18</v>
      </c>
      <c r="E28" s="64" t="s">
        <v>1718</v>
      </c>
      <c r="F28" s="63" t="s">
        <v>564</v>
      </c>
      <c r="G28" s="65" t="s">
        <v>543</v>
      </c>
      <c r="H28" s="65" t="s">
        <v>542</v>
      </c>
      <c r="I28" s="65" t="s">
        <v>541</v>
      </c>
      <c r="J28" s="65" t="s">
        <v>540</v>
      </c>
      <c r="K28" s="65" t="s">
        <v>539</v>
      </c>
      <c r="L28" s="73"/>
      <c r="M28" s="61"/>
      <c r="N28" s="61"/>
      <c r="P28" s="60"/>
      <c r="Q28" s="60"/>
      <c r="R28" s="60"/>
      <c r="S28" s="60"/>
      <c r="T28" s="60"/>
      <c r="U28" s="60"/>
      <c r="V28" s="60"/>
      <c r="W28" s="60"/>
      <c r="X28" s="60"/>
      <c r="Y28" s="60"/>
      <c r="Z28" s="60"/>
      <c r="AA28" s="60"/>
      <c r="AB28" s="60"/>
      <c r="AC28" s="60"/>
      <c r="AD28" s="60"/>
      <c r="AE28" s="60"/>
      <c r="AF28" s="60"/>
      <c r="AG28" s="60"/>
      <c r="AH28" s="60"/>
      <c r="AI28" s="60"/>
    </row>
    <row r="29" spans="1:35" ht="30" customHeight="1" x14ac:dyDescent="0.2">
      <c r="A29" s="58">
        <v>19</v>
      </c>
      <c r="B29" s="58" t="str">
        <f t="shared" si="0"/>
        <v>（２）</v>
      </c>
      <c r="C29" s="58" t="str">
        <f t="shared" si="1"/>
        <v>（２）ソ</v>
      </c>
      <c r="D29" s="58">
        <f t="shared" si="2"/>
        <v>19</v>
      </c>
      <c r="E29" s="64" t="s">
        <v>1719</v>
      </c>
      <c r="F29" s="63" t="s">
        <v>798</v>
      </c>
      <c r="G29" s="65" t="s">
        <v>543</v>
      </c>
      <c r="H29" s="65" t="s">
        <v>542</v>
      </c>
      <c r="I29" s="65" t="s">
        <v>541</v>
      </c>
      <c r="J29" s="65" t="s">
        <v>540</v>
      </c>
      <c r="K29" s="65" t="s">
        <v>539</v>
      </c>
      <c r="L29" s="73"/>
      <c r="M29" s="61"/>
      <c r="N29" s="61"/>
      <c r="P29" s="60"/>
      <c r="Q29" s="60"/>
      <c r="R29" s="60"/>
      <c r="S29" s="60"/>
      <c r="T29" s="60"/>
      <c r="U29" s="60"/>
      <c r="V29" s="60"/>
      <c r="W29" s="60"/>
      <c r="X29" s="60"/>
      <c r="Y29" s="60"/>
      <c r="Z29" s="60"/>
      <c r="AA29" s="60"/>
      <c r="AB29" s="60"/>
      <c r="AC29" s="60"/>
      <c r="AD29" s="60"/>
      <c r="AE29" s="60"/>
      <c r="AF29" s="60"/>
      <c r="AG29" s="60"/>
      <c r="AH29" s="60"/>
      <c r="AI29" s="60"/>
    </row>
    <row r="30" spans="1:35" ht="30" customHeight="1" x14ac:dyDescent="0.2">
      <c r="A30" s="58">
        <v>20</v>
      </c>
      <c r="B30" s="58" t="str">
        <f t="shared" si="0"/>
        <v>（２）</v>
      </c>
      <c r="C30" s="58" t="str">
        <f t="shared" si="1"/>
        <v>（２）タ</v>
      </c>
      <c r="D30" s="58">
        <f t="shared" si="2"/>
        <v>20</v>
      </c>
      <c r="E30" s="64" t="s">
        <v>797</v>
      </c>
      <c r="F30" s="63" t="s">
        <v>560</v>
      </c>
      <c r="G30" s="65" t="s">
        <v>543</v>
      </c>
      <c r="H30" s="65" t="s">
        <v>542</v>
      </c>
      <c r="I30" s="65" t="s">
        <v>541</v>
      </c>
      <c r="J30" s="65" t="s">
        <v>540</v>
      </c>
      <c r="K30" s="65" t="s">
        <v>539</v>
      </c>
      <c r="L30" s="73"/>
      <c r="M30" s="61"/>
      <c r="N30" s="61"/>
      <c r="P30" s="60"/>
      <c r="Q30" s="60"/>
      <c r="R30" s="60"/>
      <c r="S30" s="60"/>
      <c r="T30" s="60"/>
      <c r="U30" s="60"/>
      <c r="V30" s="60"/>
      <c r="W30" s="60"/>
      <c r="X30" s="60"/>
      <c r="Y30" s="60"/>
      <c r="Z30" s="60"/>
      <c r="AA30" s="60"/>
      <c r="AB30" s="60"/>
      <c r="AC30" s="60"/>
      <c r="AD30" s="60"/>
      <c r="AE30" s="60"/>
      <c r="AF30" s="60"/>
      <c r="AG30" s="60"/>
      <c r="AH30" s="60"/>
      <c r="AI30" s="60"/>
    </row>
    <row r="31" spans="1:35" ht="30" customHeight="1" x14ac:dyDescent="0.2">
      <c r="A31" s="58">
        <v>21</v>
      </c>
      <c r="B31" s="58" t="str">
        <f t="shared" si="0"/>
        <v>（２）</v>
      </c>
      <c r="C31" s="58" t="str">
        <f t="shared" si="1"/>
        <v>（２）チ</v>
      </c>
      <c r="D31" s="58">
        <f t="shared" si="2"/>
        <v>21</v>
      </c>
      <c r="E31" s="64" t="s">
        <v>1755</v>
      </c>
      <c r="F31" s="63" t="s">
        <v>795</v>
      </c>
      <c r="G31" s="65" t="s">
        <v>543</v>
      </c>
      <c r="H31" s="65" t="s">
        <v>542</v>
      </c>
      <c r="I31" s="65" t="s">
        <v>541</v>
      </c>
      <c r="J31" s="65" t="s">
        <v>540</v>
      </c>
      <c r="K31" s="65" t="s">
        <v>539</v>
      </c>
      <c r="L31" s="73"/>
      <c r="M31" s="61"/>
      <c r="N31" s="61"/>
      <c r="P31" s="60"/>
      <c r="Q31" s="60"/>
      <c r="R31" s="60"/>
      <c r="S31" s="60"/>
      <c r="T31" s="60"/>
      <c r="U31" s="60"/>
      <c r="V31" s="60"/>
      <c r="W31" s="60"/>
      <c r="X31" s="60"/>
      <c r="Y31" s="60"/>
      <c r="Z31" s="60"/>
      <c r="AA31" s="60"/>
      <c r="AB31" s="60"/>
      <c r="AC31" s="60"/>
      <c r="AD31" s="60"/>
      <c r="AE31" s="60"/>
      <c r="AF31" s="60"/>
      <c r="AG31" s="60"/>
      <c r="AH31" s="60"/>
      <c r="AI31" s="60"/>
    </row>
    <row r="32" spans="1:35" ht="30" customHeight="1" x14ac:dyDescent="0.2">
      <c r="A32" s="58">
        <v>22</v>
      </c>
      <c r="B32" s="58" t="str">
        <f t="shared" si="0"/>
        <v>（２）</v>
      </c>
      <c r="C32" s="58" t="str">
        <f t="shared" si="1"/>
        <v>（２）ツ</v>
      </c>
      <c r="D32" s="58">
        <f t="shared" si="2"/>
        <v>22</v>
      </c>
      <c r="E32" s="64" t="s">
        <v>1756</v>
      </c>
      <c r="F32" s="63" t="s">
        <v>893</v>
      </c>
      <c r="G32" s="65" t="s">
        <v>543</v>
      </c>
      <c r="H32" s="65" t="s">
        <v>542</v>
      </c>
      <c r="I32" s="65" t="s">
        <v>541</v>
      </c>
      <c r="J32" s="65" t="s">
        <v>540</v>
      </c>
      <c r="K32" s="65" t="s">
        <v>539</v>
      </c>
      <c r="L32" s="73"/>
      <c r="M32" s="61"/>
      <c r="N32" s="61"/>
      <c r="P32" s="60"/>
      <c r="Q32" s="60"/>
      <c r="R32" s="60"/>
      <c r="S32" s="60"/>
      <c r="T32" s="60"/>
      <c r="U32" s="60"/>
      <c r="V32" s="60"/>
      <c r="W32" s="60"/>
      <c r="X32" s="60"/>
      <c r="Y32" s="60"/>
      <c r="Z32" s="60"/>
      <c r="AA32" s="60"/>
      <c r="AB32" s="60"/>
      <c r="AC32" s="60"/>
      <c r="AD32" s="60"/>
      <c r="AE32" s="60"/>
      <c r="AF32" s="60"/>
      <c r="AG32" s="60"/>
      <c r="AH32" s="60"/>
      <c r="AI32" s="60"/>
    </row>
    <row r="33" spans="1:35" ht="30" customHeight="1" x14ac:dyDescent="0.2">
      <c r="A33" s="58">
        <v>23</v>
      </c>
      <c r="B33" s="58" t="str">
        <f t="shared" si="0"/>
        <v>（２）</v>
      </c>
      <c r="C33" s="58" t="str">
        <f t="shared" si="1"/>
        <v>（２）テ</v>
      </c>
      <c r="D33" s="58">
        <f t="shared" si="2"/>
        <v>23</v>
      </c>
      <c r="E33" s="64" t="s">
        <v>792</v>
      </c>
      <c r="F33" s="63" t="s">
        <v>791</v>
      </c>
      <c r="G33" s="65" t="s">
        <v>543</v>
      </c>
      <c r="H33" s="65" t="s">
        <v>542</v>
      </c>
      <c r="I33" s="65" t="s">
        <v>541</v>
      </c>
      <c r="J33" s="65" t="s">
        <v>540</v>
      </c>
      <c r="K33" s="65" t="s">
        <v>539</v>
      </c>
      <c r="L33" s="73"/>
      <c r="M33" s="61"/>
      <c r="N33" s="61"/>
      <c r="P33" s="60"/>
      <c r="Q33" s="60"/>
      <c r="R33" s="60"/>
      <c r="S33" s="60"/>
      <c r="T33" s="60"/>
      <c r="U33" s="60"/>
      <c r="V33" s="60"/>
      <c r="W33" s="60"/>
      <c r="X33" s="60"/>
      <c r="Y33" s="60"/>
      <c r="Z33" s="60"/>
      <c r="AA33" s="60"/>
      <c r="AB33" s="60"/>
      <c r="AC33" s="60"/>
      <c r="AD33" s="60"/>
      <c r="AE33" s="60"/>
      <c r="AF33" s="60"/>
      <c r="AG33" s="60"/>
      <c r="AH33" s="60"/>
      <c r="AI33" s="60"/>
    </row>
    <row r="34" spans="1:35" ht="30" customHeight="1" x14ac:dyDescent="0.2">
      <c r="A34" s="58">
        <v>24</v>
      </c>
      <c r="B34" s="58" t="str">
        <f t="shared" si="0"/>
        <v>（２）</v>
      </c>
      <c r="C34" s="58" t="str">
        <f t="shared" si="1"/>
        <v>（２）ト</v>
      </c>
      <c r="D34" s="58">
        <f t="shared" si="2"/>
        <v>24</v>
      </c>
      <c r="E34" s="64" t="s">
        <v>553</v>
      </c>
      <c r="F34" s="63" t="s">
        <v>552</v>
      </c>
      <c r="G34" s="65" t="s">
        <v>543</v>
      </c>
      <c r="H34" s="65" t="s">
        <v>542</v>
      </c>
      <c r="I34" s="65" t="s">
        <v>541</v>
      </c>
      <c r="J34" s="65" t="s">
        <v>540</v>
      </c>
      <c r="K34" s="65" t="s">
        <v>539</v>
      </c>
      <c r="L34" s="73"/>
      <c r="M34" s="61"/>
      <c r="N34" s="61"/>
      <c r="P34" s="60"/>
      <c r="Q34" s="60"/>
      <c r="R34" s="60"/>
      <c r="S34" s="60"/>
      <c r="T34" s="60"/>
      <c r="U34" s="60"/>
      <c r="V34" s="60"/>
      <c r="W34" s="60"/>
      <c r="X34" s="60"/>
      <c r="Y34" s="60"/>
      <c r="Z34" s="60"/>
      <c r="AA34" s="60"/>
      <c r="AB34" s="60"/>
      <c r="AC34" s="60"/>
      <c r="AD34" s="60"/>
      <c r="AE34" s="60"/>
      <c r="AF34" s="60"/>
      <c r="AG34" s="60"/>
      <c r="AH34" s="60"/>
      <c r="AI34" s="60"/>
    </row>
    <row r="35" spans="1:35" ht="30" customHeight="1" x14ac:dyDescent="0.2">
      <c r="A35" s="58">
        <v>25</v>
      </c>
      <c r="B35" s="58" t="str">
        <f t="shared" si="0"/>
        <v>（２）</v>
      </c>
      <c r="C35" s="58" t="str">
        <f t="shared" si="1"/>
        <v>（２）ナ</v>
      </c>
      <c r="D35" s="58">
        <f t="shared" si="2"/>
        <v>25</v>
      </c>
      <c r="E35" s="64" t="s">
        <v>551</v>
      </c>
      <c r="F35" s="63" t="s">
        <v>550</v>
      </c>
      <c r="G35" s="65" t="s">
        <v>543</v>
      </c>
      <c r="H35" s="65" t="s">
        <v>542</v>
      </c>
      <c r="I35" s="65" t="s">
        <v>541</v>
      </c>
      <c r="J35" s="65" t="s">
        <v>540</v>
      </c>
      <c r="K35" s="65" t="s">
        <v>539</v>
      </c>
      <c r="L35" s="73"/>
      <c r="M35" s="61"/>
      <c r="N35" s="61"/>
      <c r="P35" s="60"/>
      <c r="Q35" s="60"/>
      <c r="R35" s="60"/>
      <c r="S35" s="60"/>
      <c r="T35" s="60"/>
      <c r="U35" s="60"/>
      <c r="V35" s="60"/>
      <c r="W35" s="60"/>
      <c r="X35" s="60"/>
      <c r="Y35" s="60"/>
      <c r="Z35" s="60"/>
      <c r="AA35" s="60"/>
      <c r="AB35" s="60"/>
      <c r="AC35" s="60"/>
      <c r="AD35" s="60"/>
      <c r="AE35" s="60"/>
      <c r="AF35" s="60"/>
      <c r="AG35" s="60"/>
      <c r="AH35" s="60"/>
      <c r="AI35" s="60"/>
    </row>
    <row r="36" spans="1:35" ht="30" customHeight="1" x14ac:dyDescent="0.2">
      <c r="A36" s="58">
        <v>26</v>
      </c>
      <c r="B36" s="58" t="str">
        <f t="shared" si="0"/>
        <v>（２）</v>
      </c>
      <c r="C36" s="58" t="str">
        <f t="shared" si="1"/>
        <v>（２）ニ</v>
      </c>
      <c r="D36" s="58">
        <f t="shared" si="2"/>
        <v>26</v>
      </c>
      <c r="E36" s="64" t="s">
        <v>1757</v>
      </c>
      <c r="F36" s="63" t="s">
        <v>892</v>
      </c>
      <c r="G36" s="65" t="s">
        <v>543</v>
      </c>
      <c r="H36" s="65" t="s">
        <v>542</v>
      </c>
      <c r="I36" s="65" t="s">
        <v>541</v>
      </c>
      <c r="J36" s="65" t="s">
        <v>540</v>
      </c>
      <c r="K36" s="65" t="s">
        <v>539</v>
      </c>
      <c r="L36" s="73"/>
      <c r="M36" s="61"/>
      <c r="N36" s="61"/>
      <c r="P36" s="60"/>
      <c r="Q36" s="60"/>
      <c r="R36" s="60"/>
      <c r="S36" s="60"/>
      <c r="T36" s="60"/>
      <c r="U36" s="60"/>
      <c r="V36" s="60"/>
      <c r="W36" s="60"/>
      <c r="X36" s="60"/>
      <c r="Y36" s="60"/>
      <c r="Z36" s="60"/>
      <c r="AA36" s="60"/>
      <c r="AB36" s="60"/>
      <c r="AC36" s="60"/>
      <c r="AD36" s="60"/>
      <c r="AE36" s="60"/>
      <c r="AF36" s="60"/>
      <c r="AG36" s="60"/>
      <c r="AH36" s="60"/>
      <c r="AI36" s="60"/>
    </row>
    <row r="37" spans="1:35" ht="30" customHeight="1" x14ac:dyDescent="0.2">
      <c r="A37" s="58">
        <v>27</v>
      </c>
      <c r="B37" s="58" t="str">
        <f t="shared" si="0"/>
        <v>（２）</v>
      </c>
      <c r="C37" s="58" t="str">
        <f t="shared" si="1"/>
        <v>（２）ヌ</v>
      </c>
      <c r="D37" s="58">
        <f t="shared" si="2"/>
        <v>27</v>
      </c>
      <c r="E37" s="64" t="s">
        <v>547</v>
      </c>
      <c r="F37" s="63" t="s">
        <v>546</v>
      </c>
      <c r="G37" s="65" t="s">
        <v>543</v>
      </c>
      <c r="H37" s="65" t="s">
        <v>542</v>
      </c>
      <c r="I37" s="65" t="s">
        <v>541</v>
      </c>
      <c r="J37" s="65" t="s">
        <v>540</v>
      </c>
      <c r="K37" s="65" t="s">
        <v>539</v>
      </c>
      <c r="L37" s="73"/>
      <c r="M37" s="61"/>
      <c r="N37" s="61"/>
      <c r="P37" s="60"/>
      <c r="Q37" s="60"/>
      <c r="R37" s="60"/>
      <c r="S37" s="60"/>
      <c r="T37" s="60"/>
      <c r="U37" s="60"/>
      <c r="V37" s="60"/>
      <c r="W37" s="60"/>
      <c r="X37" s="60"/>
      <c r="Y37" s="60"/>
      <c r="Z37" s="60"/>
      <c r="AA37" s="60"/>
      <c r="AB37" s="60"/>
      <c r="AC37" s="60"/>
      <c r="AD37" s="60"/>
      <c r="AE37" s="60"/>
      <c r="AF37" s="60"/>
      <c r="AG37" s="60"/>
      <c r="AH37" s="60"/>
      <c r="AI37" s="60"/>
    </row>
    <row r="38" spans="1:35" ht="30" customHeight="1" x14ac:dyDescent="0.2">
      <c r="A38" s="58">
        <v>28</v>
      </c>
      <c r="B38" s="58" t="str">
        <f t="shared" si="0"/>
        <v>（２）</v>
      </c>
      <c r="C38" s="58" t="str">
        <f t="shared" si="1"/>
        <v>（２）ネ</v>
      </c>
      <c r="D38" s="58">
        <f t="shared" si="2"/>
        <v>28</v>
      </c>
      <c r="E38" s="64" t="s">
        <v>1758</v>
      </c>
      <c r="F38" s="63" t="s">
        <v>943</v>
      </c>
      <c r="G38" s="65" t="s">
        <v>543</v>
      </c>
      <c r="H38" s="65" t="s">
        <v>542</v>
      </c>
      <c r="I38" s="65" t="s">
        <v>541</v>
      </c>
      <c r="J38" s="65" t="s">
        <v>540</v>
      </c>
      <c r="K38" s="65" t="s">
        <v>539</v>
      </c>
      <c r="L38" s="73"/>
      <c r="M38" s="61"/>
      <c r="N38" s="61"/>
      <c r="P38" s="60"/>
      <c r="Q38" s="60"/>
      <c r="R38" s="60"/>
      <c r="S38" s="60"/>
      <c r="T38" s="60"/>
      <c r="U38" s="60"/>
      <c r="V38" s="60"/>
      <c r="W38" s="60"/>
      <c r="X38" s="60"/>
      <c r="Y38" s="60"/>
      <c r="Z38" s="60"/>
      <c r="AA38" s="60"/>
      <c r="AB38" s="60"/>
      <c r="AC38" s="60"/>
      <c r="AD38" s="60"/>
      <c r="AE38" s="60"/>
      <c r="AF38" s="60"/>
      <c r="AG38" s="60"/>
      <c r="AH38" s="60"/>
      <c r="AI38" s="60"/>
    </row>
    <row r="39" spans="1:35" ht="30" customHeight="1" x14ac:dyDescent="0.2">
      <c r="B39" s="58" t="str">
        <f t="shared" si="0"/>
        <v/>
      </c>
      <c r="C39" s="58" t="str">
        <f t="shared" si="1"/>
        <v/>
      </c>
      <c r="D39" s="58" t="str">
        <f t="shared" si="2"/>
        <v/>
      </c>
      <c r="E39" s="117" t="s">
        <v>1813</v>
      </c>
      <c r="F39" s="127"/>
      <c r="G39" s="127"/>
      <c r="H39" s="127"/>
      <c r="I39" s="127"/>
      <c r="J39" s="127"/>
      <c r="K39" s="127"/>
      <c r="L39" s="127"/>
      <c r="M39" s="127"/>
      <c r="N39" s="128"/>
      <c r="P39" s="60"/>
      <c r="Q39" s="60"/>
      <c r="R39" s="60"/>
      <c r="S39" s="60"/>
      <c r="T39" s="60"/>
      <c r="U39" s="60"/>
      <c r="V39" s="60"/>
      <c r="W39" s="60"/>
      <c r="X39" s="60"/>
      <c r="Y39" s="60"/>
      <c r="Z39" s="60"/>
      <c r="AA39" s="60"/>
      <c r="AB39" s="60"/>
      <c r="AC39" s="60"/>
      <c r="AD39" s="60"/>
      <c r="AE39" s="60"/>
      <c r="AF39" s="60"/>
      <c r="AG39" s="60"/>
      <c r="AH39" s="60"/>
      <c r="AI39" s="60"/>
    </row>
    <row r="40" spans="1:35" ht="30" customHeight="1" x14ac:dyDescent="0.2">
      <c r="A40" s="58">
        <v>29</v>
      </c>
      <c r="B40" s="58" t="str">
        <f t="shared" ref="B40:B71" si="3">IF(A40&lt;&gt;"",B39,IF(ISERROR(FIND("　",E40)),E40,""))</f>
        <v/>
      </c>
      <c r="C40" s="58" t="str">
        <f t="shared" ref="C40:C71" si="4">IF(A40&lt;&gt;"", B40&amp;E40, "")</f>
        <v>（３）</v>
      </c>
      <c r="D40" s="58">
        <f t="shared" ref="D40:D71" si="5">IF(A40=0,"",A40)</f>
        <v>29</v>
      </c>
      <c r="E40" s="64" t="s">
        <v>537</v>
      </c>
      <c r="F40" s="63" t="s">
        <v>1814</v>
      </c>
      <c r="G40" s="65" t="s">
        <v>1815</v>
      </c>
      <c r="H40" s="65" t="s">
        <v>512</v>
      </c>
      <c r="I40" s="65" t="s">
        <v>356</v>
      </c>
      <c r="J40" s="65" t="s">
        <v>355</v>
      </c>
      <c r="K40" s="65" t="s">
        <v>511</v>
      </c>
      <c r="L40" s="61"/>
      <c r="M40" s="61"/>
      <c r="N40" s="61"/>
      <c r="P40" s="60"/>
      <c r="Q40" s="60"/>
      <c r="R40" s="60"/>
      <c r="S40" s="60"/>
      <c r="T40" s="60"/>
      <c r="U40" s="60"/>
      <c r="V40" s="60"/>
      <c r="W40" s="60"/>
      <c r="X40" s="60"/>
      <c r="Y40" s="60"/>
      <c r="Z40" s="60"/>
      <c r="AA40" s="60"/>
      <c r="AB40" s="60"/>
      <c r="AC40" s="60"/>
      <c r="AD40" s="60"/>
      <c r="AE40" s="60"/>
      <c r="AF40" s="60"/>
      <c r="AG40" s="60"/>
      <c r="AH40" s="60"/>
      <c r="AI40" s="60"/>
    </row>
    <row r="41" spans="1:35" ht="30" customHeight="1" x14ac:dyDescent="0.2">
      <c r="A41" s="58">
        <v>30</v>
      </c>
      <c r="B41" s="58" t="str">
        <f t="shared" si="3"/>
        <v/>
      </c>
      <c r="C41" s="58" t="str">
        <f t="shared" si="4"/>
        <v>（４）</v>
      </c>
      <c r="D41" s="58">
        <f t="shared" si="5"/>
        <v>30</v>
      </c>
      <c r="E41" s="64" t="s">
        <v>535</v>
      </c>
      <c r="F41" s="63" t="s">
        <v>534</v>
      </c>
      <c r="G41" s="65" t="s">
        <v>1815</v>
      </c>
      <c r="H41" s="65" t="s">
        <v>512</v>
      </c>
      <c r="I41" s="65" t="s">
        <v>356</v>
      </c>
      <c r="J41" s="65" t="s">
        <v>355</v>
      </c>
      <c r="K41" s="65" t="s">
        <v>511</v>
      </c>
      <c r="L41" s="61"/>
      <c r="M41" s="61"/>
      <c r="N41" s="61"/>
      <c r="P41" s="60"/>
      <c r="Q41" s="60"/>
      <c r="R41" s="60"/>
      <c r="S41" s="60"/>
      <c r="T41" s="60"/>
      <c r="U41" s="60"/>
      <c r="V41" s="60"/>
      <c r="W41" s="60"/>
      <c r="X41" s="60"/>
      <c r="Y41" s="60"/>
      <c r="Z41" s="60"/>
      <c r="AA41" s="60"/>
      <c r="AB41" s="60"/>
      <c r="AC41" s="60"/>
      <c r="AD41" s="60"/>
      <c r="AE41" s="60"/>
      <c r="AF41" s="60"/>
      <c r="AG41" s="60"/>
      <c r="AH41" s="60"/>
      <c r="AI41" s="60"/>
    </row>
    <row r="42" spans="1:35" ht="30" customHeight="1" x14ac:dyDescent="0.2">
      <c r="A42" s="58">
        <v>31</v>
      </c>
      <c r="B42" s="58" t="str">
        <f t="shared" si="3"/>
        <v/>
      </c>
      <c r="C42" s="58" t="str">
        <f t="shared" si="4"/>
        <v>（５）</v>
      </c>
      <c r="D42" s="58">
        <f t="shared" si="5"/>
        <v>31</v>
      </c>
      <c r="E42" s="64" t="s">
        <v>533</v>
      </c>
      <c r="F42" s="63" t="s">
        <v>1816</v>
      </c>
      <c r="G42" s="65" t="s">
        <v>1815</v>
      </c>
      <c r="H42" s="65" t="s">
        <v>512</v>
      </c>
      <c r="I42" s="65" t="s">
        <v>356</v>
      </c>
      <c r="J42" s="65" t="s">
        <v>355</v>
      </c>
      <c r="K42" s="65" t="s">
        <v>511</v>
      </c>
      <c r="L42" s="61"/>
      <c r="M42" s="61"/>
      <c r="N42" s="61"/>
      <c r="P42" s="60"/>
      <c r="Q42" s="60"/>
      <c r="R42" s="60"/>
      <c r="S42" s="60"/>
      <c r="T42" s="60"/>
      <c r="U42" s="60"/>
      <c r="V42" s="60"/>
      <c r="W42" s="60"/>
      <c r="X42" s="60"/>
      <c r="Y42" s="60"/>
      <c r="Z42" s="60"/>
      <c r="AA42" s="60"/>
      <c r="AB42" s="60"/>
      <c r="AC42" s="60"/>
      <c r="AD42" s="60"/>
      <c r="AE42" s="60"/>
      <c r="AF42" s="60"/>
      <c r="AG42" s="60"/>
      <c r="AH42" s="60"/>
      <c r="AI42" s="60"/>
    </row>
    <row r="43" spans="1:35" ht="30" customHeight="1" x14ac:dyDescent="0.2">
      <c r="A43" s="58">
        <v>32</v>
      </c>
      <c r="B43" s="58" t="str">
        <f t="shared" si="3"/>
        <v/>
      </c>
      <c r="C43" s="58" t="str">
        <f t="shared" si="4"/>
        <v>（６）</v>
      </c>
      <c r="D43" s="58">
        <f t="shared" si="5"/>
        <v>32</v>
      </c>
      <c r="E43" s="64" t="s">
        <v>531</v>
      </c>
      <c r="F43" s="63" t="s">
        <v>1817</v>
      </c>
      <c r="G43" s="65" t="s">
        <v>1815</v>
      </c>
      <c r="H43" s="65" t="s">
        <v>512</v>
      </c>
      <c r="I43" s="65" t="s">
        <v>356</v>
      </c>
      <c r="J43" s="65" t="s">
        <v>355</v>
      </c>
      <c r="K43" s="65" t="s">
        <v>511</v>
      </c>
      <c r="L43" s="61"/>
      <c r="M43" s="61"/>
      <c r="N43" s="61"/>
      <c r="P43" s="60"/>
      <c r="Q43" s="60"/>
      <c r="R43" s="60"/>
      <c r="S43" s="60"/>
      <c r="T43" s="60"/>
      <c r="U43" s="60"/>
      <c r="V43" s="60"/>
      <c r="W43" s="60"/>
      <c r="X43" s="60"/>
      <c r="Y43" s="60"/>
      <c r="Z43" s="60"/>
      <c r="AA43" s="60"/>
      <c r="AB43" s="60"/>
      <c r="AC43" s="60"/>
      <c r="AD43" s="60"/>
      <c r="AE43" s="60"/>
      <c r="AF43" s="60"/>
      <c r="AG43" s="60"/>
      <c r="AH43" s="60"/>
      <c r="AI43" s="60"/>
    </row>
    <row r="44" spans="1:35" ht="30" customHeight="1" x14ac:dyDescent="0.2">
      <c r="A44" s="58">
        <v>33</v>
      </c>
      <c r="B44" s="58" t="str">
        <f t="shared" si="3"/>
        <v/>
      </c>
      <c r="C44" s="58" t="str">
        <f t="shared" si="4"/>
        <v>（７）</v>
      </c>
      <c r="D44" s="58">
        <f t="shared" si="5"/>
        <v>33</v>
      </c>
      <c r="E44" s="64" t="s">
        <v>529</v>
      </c>
      <c r="F44" s="63" t="s">
        <v>528</v>
      </c>
      <c r="G44" s="65" t="s">
        <v>1815</v>
      </c>
      <c r="H44" s="65" t="s">
        <v>512</v>
      </c>
      <c r="I44" s="65" t="s">
        <v>356</v>
      </c>
      <c r="J44" s="65" t="s">
        <v>355</v>
      </c>
      <c r="K44" s="65" t="s">
        <v>511</v>
      </c>
      <c r="L44" s="61"/>
      <c r="M44" s="61"/>
      <c r="N44" s="61"/>
      <c r="P44" s="60"/>
      <c r="Q44" s="60"/>
      <c r="R44" s="60"/>
      <c r="S44" s="60"/>
      <c r="T44" s="60"/>
      <c r="U44" s="60"/>
      <c r="V44" s="60"/>
      <c r="W44" s="60"/>
      <c r="X44" s="60"/>
      <c r="Y44" s="60"/>
      <c r="Z44" s="60"/>
      <c r="AA44" s="60"/>
      <c r="AB44" s="60"/>
      <c r="AC44" s="60"/>
      <c r="AD44" s="60"/>
      <c r="AE44" s="60"/>
      <c r="AF44" s="60"/>
      <c r="AG44" s="60"/>
      <c r="AH44" s="60"/>
      <c r="AI44" s="60"/>
    </row>
    <row r="45" spans="1:35" ht="30" customHeight="1" x14ac:dyDescent="0.2">
      <c r="A45" s="58">
        <v>34</v>
      </c>
      <c r="B45" s="58" t="str">
        <f t="shared" si="3"/>
        <v/>
      </c>
      <c r="C45" s="58" t="str">
        <f t="shared" si="4"/>
        <v>（８）</v>
      </c>
      <c r="D45" s="58">
        <f t="shared" si="5"/>
        <v>34</v>
      </c>
      <c r="E45" s="64" t="s">
        <v>527</v>
      </c>
      <c r="F45" s="63" t="s">
        <v>526</v>
      </c>
      <c r="G45" s="65" t="s">
        <v>1815</v>
      </c>
      <c r="H45" s="65" t="s">
        <v>512</v>
      </c>
      <c r="I45" s="65" t="s">
        <v>356</v>
      </c>
      <c r="J45" s="65" t="s">
        <v>355</v>
      </c>
      <c r="K45" s="65" t="s">
        <v>511</v>
      </c>
      <c r="L45" s="61"/>
      <c r="M45" s="61"/>
      <c r="N45" s="61"/>
      <c r="P45" s="60"/>
      <c r="Q45" s="60"/>
      <c r="R45" s="60"/>
      <c r="S45" s="60"/>
      <c r="T45" s="60"/>
      <c r="U45" s="60"/>
      <c r="V45" s="60"/>
      <c r="W45" s="60"/>
      <c r="X45" s="60"/>
      <c r="Y45" s="60"/>
      <c r="Z45" s="60"/>
      <c r="AA45" s="60"/>
      <c r="AB45" s="60"/>
      <c r="AC45" s="60"/>
      <c r="AD45" s="60"/>
      <c r="AE45" s="60"/>
      <c r="AF45" s="60"/>
      <c r="AG45" s="60"/>
      <c r="AH45" s="60"/>
      <c r="AI45" s="60"/>
    </row>
    <row r="46" spans="1:35" ht="30" customHeight="1" x14ac:dyDescent="0.2">
      <c r="A46" s="58">
        <v>35</v>
      </c>
      <c r="B46" s="58" t="str">
        <f t="shared" si="3"/>
        <v/>
      </c>
      <c r="C46" s="58" t="str">
        <f t="shared" si="4"/>
        <v>（９）</v>
      </c>
      <c r="D46" s="58">
        <f t="shared" si="5"/>
        <v>35</v>
      </c>
      <c r="E46" s="64" t="s">
        <v>525</v>
      </c>
      <c r="F46" s="63" t="s">
        <v>1818</v>
      </c>
      <c r="G46" s="65" t="s">
        <v>1815</v>
      </c>
      <c r="H46" s="65" t="s">
        <v>512</v>
      </c>
      <c r="I46" s="65" t="s">
        <v>356</v>
      </c>
      <c r="J46" s="65" t="s">
        <v>355</v>
      </c>
      <c r="K46" s="65" t="s">
        <v>511</v>
      </c>
      <c r="L46" s="61"/>
      <c r="M46" s="61"/>
      <c r="N46" s="61"/>
      <c r="P46" s="60"/>
      <c r="Q46" s="60"/>
      <c r="R46" s="60"/>
      <c r="S46" s="60"/>
      <c r="T46" s="60"/>
      <c r="U46" s="60"/>
      <c r="V46" s="60"/>
      <c r="W46" s="60"/>
      <c r="X46" s="60"/>
      <c r="Y46" s="60"/>
      <c r="Z46" s="60"/>
      <c r="AA46" s="60"/>
      <c r="AB46" s="60"/>
      <c r="AC46" s="60"/>
      <c r="AD46" s="60"/>
      <c r="AE46" s="60"/>
      <c r="AF46" s="60"/>
      <c r="AG46" s="60"/>
      <c r="AH46" s="60"/>
      <c r="AI46" s="60"/>
    </row>
    <row r="47" spans="1:35" ht="30" customHeight="1" x14ac:dyDescent="0.2">
      <c r="A47" s="58">
        <v>36</v>
      </c>
      <c r="B47" s="58" t="str">
        <f t="shared" si="3"/>
        <v/>
      </c>
      <c r="C47" s="58" t="str">
        <f t="shared" si="4"/>
        <v>（１０）</v>
      </c>
      <c r="D47" s="58">
        <f t="shared" si="5"/>
        <v>36</v>
      </c>
      <c r="E47" s="64" t="s">
        <v>523</v>
      </c>
      <c r="F47" s="63" t="s">
        <v>1819</v>
      </c>
      <c r="G47" s="65" t="s">
        <v>1815</v>
      </c>
      <c r="H47" s="65" t="s">
        <v>512</v>
      </c>
      <c r="I47" s="65" t="s">
        <v>356</v>
      </c>
      <c r="J47" s="65" t="s">
        <v>355</v>
      </c>
      <c r="K47" s="65" t="s">
        <v>511</v>
      </c>
      <c r="L47" s="61"/>
      <c r="M47" s="61"/>
      <c r="N47" s="61"/>
      <c r="P47" s="60"/>
      <c r="Q47" s="60"/>
      <c r="R47" s="60"/>
      <c r="S47" s="60"/>
      <c r="T47" s="60"/>
      <c r="U47" s="60"/>
      <c r="V47" s="60"/>
      <c r="W47" s="60"/>
      <c r="X47" s="60"/>
      <c r="Y47" s="60"/>
      <c r="Z47" s="60"/>
      <c r="AA47" s="60"/>
      <c r="AB47" s="60"/>
      <c r="AC47" s="60"/>
      <c r="AD47" s="60"/>
      <c r="AE47" s="60"/>
      <c r="AF47" s="60"/>
      <c r="AG47" s="60"/>
      <c r="AH47" s="60"/>
      <c r="AI47" s="60"/>
    </row>
    <row r="48" spans="1:35" ht="30" customHeight="1" x14ac:dyDescent="0.2">
      <c r="A48" s="58">
        <v>37</v>
      </c>
      <c r="B48" s="58" t="str">
        <f t="shared" si="3"/>
        <v/>
      </c>
      <c r="C48" s="58" t="str">
        <f t="shared" si="4"/>
        <v>（１１）</v>
      </c>
      <c r="D48" s="58">
        <f t="shared" si="5"/>
        <v>37</v>
      </c>
      <c r="E48" s="64" t="s">
        <v>521</v>
      </c>
      <c r="F48" s="63" t="s">
        <v>1820</v>
      </c>
      <c r="G48" s="65" t="s">
        <v>1815</v>
      </c>
      <c r="H48" s="65" t="s">
        <v>512</v>
      </c>
      <c r="I48" s="65" t="s">
        <v>356</v>
      </c>
      <c r="J48" s="65" t="s">
        <v>355</v>
      </c>
      <c r="K48" s="65" t="s">
        <v>511</v>
      </c>
      <c r="L48" s="61"/>
      <c r="M48" s="61"/>
      <c r="N48" s="61"/>
      <c r="P48" s="60"/>
      <c r="Q48" s="60"/>
      <c r="R48" s="60"/>
      <c r="S48" s="60"/>
      <c r="T48" s="60"/>
      <c r="U48" s="60"/>
      <c r="V48" s="60"/>
      <c r="W48" s="60"/>
      <c r="X48" s="60"/>
      <c r="Y48" s="60"/>
      <c r="Z48" s="60"/>
      <c r="AA48" s="60"/>
      <c r="AB48" s="60"/>
      <c r="AC48" s="60"/>
      <c r="AD48" s="60"/>
      <c r="AE48" s="60"/>
      <c r="AF48" s="60"/>
      <c r="AG48" s="60"/>
      <c r="AH48" s="60"/>
      <c r="AI48" s="60"/>
    </row>
    <row r="49" spans="1:35" ht="30" customHeight="1" x14ac:dyDescent="0.2">
      <c r="A49" s="58">
        <v>38</v>
      </c>
      <c r="B49" s="58" t="str">
        <f t="shared" si="3"/>
        <v/>
      </c>
      <c r="C49" s="58" t="str">
        <f t="shared" si="4"/>
        <v>（１２）</v>
      </c>
      <c r="D49" s="58">
        <f t="shared" si="5"/>
        <v>38</v>
      </c>
      <c r="E49" s="64" t="s">
        <v>519</v>
      </c>
      <c r="F49" s="63" t="s">
        <v>1821</v>
      </c>
      <c r="G49" s="65" t="s">
        <v>1815</v>
      </c>
      <c r="H49" s="65" t="s">
        <v>512</v>
      </c>
      <c r="I49" s="65" t="s">
        <v>356</v>
      </c>
      <c r="J49" s="65" t="s">
        <v>355</v>
      </c>
      <c r="K49" s="65" t="s">
        <v>511</v>
      </c>
      <c r="L49" s="61"/>
      <c r="M49" s="61"/>
      <c r="N49" s="61"/>
      <c r="P49" s="60"/>
      <c r="Q49" s="60"/>
      <c r="R49" s="60"/>
      <c r="S49" s="60"/>
      <c r="T49" s="60"/>
      <c r="U49" s="60"/>
      <c r="V49" s="60"/>
      <c r="W49" s="60"/>
      <c r="X49" s="60"/>
      <c r="Y49" s="60"/>
      <c r="Z49" s="60"/>
      <c r="AA49" s="60"/>
      <c r="AB49" s="60"/>
      <c r="AC49" s="60"/>
      <c r="AD49" s="60"/>
      <c r="AE49" s="60"/>
      <c r="AF49" s="60"/>
      <c r="AG49" s="60"/>
      <c r="AH49" s="60"/>
      <c r="AI49" s="60"/>
    </row>
    <row r="50" spans="1:35" ht="30" customHeight="1" x14ac:dyDescent="0.2">
      <c r="A50" s="58">
        <v>39</v>
      </c>
      <c r="B50" s="58" t="str">
        <f t="shared" si="3"/>
        <v/>
      </c>
      <c r="C50" s="58" t="str">
        <f t="shared" si="4"/>
        <v>（１３）</v>
      </c>
      <c r="D50" s="58">
        <f t="shared" si="5"/>
        <v>39</v>
      </c>
      <c r="E50" s="64" t="s">
        <v>517</v>
      </c>
      <c r="F50" s="63" t="s">
        <v>516</v>
      </c>
      <c r="G50" s="65" t="s">
        <v>1815</v>
      </c>
      <c r="H50" s="65" t="s">
        <v>512</v>
      </c>
      <c r="I50" s="65" t="s">
        <v>356</v>
      </c>
      <c r="J50" s="65" t="s">
        <v>355</v>
      </c>
      <c r="K50" s="65" t="s">
        <v>511</v>
      </c>
      <c r="L50" s="61"/>
      <c r="M50" s="61"/>
      <c r="N50" s="61"/>
      <c r="P50" s="60"/>
      <c r="Q50" s="60"/>
      <c r="R50" s="60"/>
      <c r="S50" s="60"/>
      <c r="T50" s="60"/>
      <c r="U50" s="60"/>
      <c r="V50" s="60"/>
      <c r="W50" s="60"/>
      <c r="X50" s="60"/>
      <c r="Y50" s="60"/>
      <c r="Z50" s="60"/>
      <c r="AA50" s="60"/>
      <c r="AB50" s="60"/>
      <c r="AC50" s="60"/>
      <c r="AD50" s="60"/>
      <c r="AE50" s="60"/>
      <c r="AF50" s="60"/>
      <c r="AG50" s="60"/>
      <c r="AH50" s="60"/>
      <c r="AI50" s="60"/>
    </row>
    <row r="51" spans="1:35" ht="30" customHeight="1" x14ac:dyDescent="0.2">
      <c r="A51" s="58">
        <v>40</v>
      </c>
      <c r="B51" s="58" t="str">
        <f t="shared" si="3"/>
        <v/>
      </c>
      <c r="C51" s="58" t="str">
        <f t="shared" si="4"/>
        <v>（１４）</v>
      </c>
      <c r="D51" s="58">
        <f t="shared" si="5"/>
        <v>40</v>
      </c>
      <c r="E51" s="64" t="s">
        <v>515</v>
      </c>
      <c r="F51" s="63" t="s">
        <v>514</v>
      </c>
      <c r="G51" s="65" t="s">
        <v>1815</v>
      </c>
      <c r="H51" s="65" t="s">
        <v>512</v>
      </c>
      <c r="I51" s="65" t="s">
        <v>356</v>
      </c>
      <c r="J51" s="65" t="s">
        <v>355</v>
      </c>
      <c r="K51" s="65" t="s">
        <v>511</v>
      </c>
      <c r="L51" s="61"/>
      <c r="M51" s="61"/>
      <c r="N51" s="61"/>
      <c r="P51" s="60"/>
      <c r="Q51" s="60"/>
      <c r="R51" s="60"/>
      <c r="S51" s="60"/>
      <c r="T51" s="60"/>
      <c r="U51" s="60"/>
      <c r="V51" s="60"/>
      <c r="W51" s="60"/>
      <c r="X51" s="60"/>
      <c r="Y51" s="60"/>
      <c r="Z51" s="60"/>
      <c r="AA51" s="60"/>
      <c r="AB51" s="60"/>
      <c r="AC51" s="60"/>
      <c r="AD51" s="60"/>
      <c r="AE51" s="60"/>
      <c r="AF51" s="60"/>
      <c r="AG51" s="60"/>
      <c r="AH51" s="60"/>
      <c r="AI51" s="60"/>
    </row>
    <row r="52" spans="1:35" ht="30" customHeight="1" x14ac:dyDescent="0.2">
      <c r="A52" s="58">
        <v>41</v>
      </c>
      <c r="B52" s="58" t="str">
        <f t="shared" si="3"/>
        <v/>
      </c>
      <c r="C52" s="58" t="str">
        <f t="shared" si="4"/>
        <v>（１５）</v>
      </c>
      <c r="D52" s="58">
        <f t="shared" si="5"/>
        <v>41</v>
      </c>
      <c r="E52" s="64" t="s">
        <v>759</v>
      </c>
      <c r="F52" s="63" t="s">
        <v>509</v>
      </c>
      <c r="G52" s="65" t="s">
        <v>469</v>
      </c>
      <c r="H52" s="65" t="s">
        <v>468</v>
      </c>
      <c r="I52" s="65" t="s">
        <v>467</v>
      </c>
      <c r="J52" s="65" t="s">
        <v>466</v>
      </c>
      <c r="K52" s="61"/>
      <c r="L52" s="61"/>
      <c r="M52" s="61"/>
      <c r="N52" s="61"/>
      <c r="P52" s="60"/>
      <c r="Q52" s="60"/>
      <c r="R52" s="60"/>
      <c r="S52" s="60"/>
      <c r="T52" s="60"/>
      <c r="U52" s="60"/>
      <c r="V52" s="60"/>
      <c r="W52" s="60"/>
      <c r="X52" s="60"/>
      <c r="Y52" s="60"/>
      <c r="Z52" s="60"/>
      <c r="AA52" s="60"/>
      <c r="AB52" s="60"/>
      <c r="AC52" s="60"/>
      <c r="AD52" s="60"/>
      <c r="AE52" s="60"/>
      <c r="AF52" s="60"/>
      <c r="AG52" s="60"/>
      <c r="AH52" s="60"/>
      <c r="AI52" s="60"/>
    </row>
    <row r="53" spans="1:35" ht="30" customHeight="1" x14ac:dyDescent="0.2">
      <c r="A53" s="58">
        <v>42</v>
      </c>
      <c r="B53" s="58" t="str">
        <f t="shared" si="3"/>
        <v/>
      </c>
      <c r="C53" s="58" t="str">
        <f t="shared" si="4"/>
        <v>（１６）</v>
      </c>
      <c r="D53" s="58">
        <f t="shared" si="5"/>
        <v>42</v>
      </c>
      <c r="E53" s="64" t="s">
        <v>757</v>
      </c>
      <c r="F53" s="63" t="s">
        <v>876</v>
      </c>
      <c r="G53" s="65" t="s">
        <v>419</v>
      </c>
      <c r="H53" s="65" t="s">
        <v>418</v>
      </c>
      <c r="I53" s="65" t="s">
        <v>506</v>
      </c>
      <c r="J53" s="65" t="s">
        <v>505</v>
      </c>
      <c r="K53" s="61"/>
      <c r="L53" s="61"/>
      <c r="M53" s="61"/>
      <c r="N53" s="61"/>
      <c r="P53" s="60"/>
      <c r="Q53" s="60"/>
      <c r="R53" s="60"/>
      <c r="S53" s="60"/>
      <c r="T53" s="60"/>
      <c r="U53" s="60"/>
      <c r="V53" s="60"/>
      <c r="W53" s="60"/>
      <c r="X53" s="60"/>
      <c r="Y53" s="60"/>
      <c r="Z53" s="60"/>
      <c r="AA53" s="60"/>
      <c r="AB53" s="60"/>
      <c r="AC53" s="60"/>
      <c r="AD53" s="60"/>
      <c r="AE53" s="60"/>
      <c r="AF53" s="60"/>
      <c r="AG53" s="60"/>
      <c r="AH53" s="60"/>
      <c r="AI53" s="60"/>
    </row>
    <row r="54" spans="1:35" ht="30" customHeight="1" x14ac:dyDescent="0.2">
      <c r="A54" s="58">
        <v>43</v>
      </c>
      <c r="B54" s="58" t="str">
        <f t="shared" si="3"/>
        <v/>
      </c>
      <c r="C54" s="58" t="str">
        <f t="shared" si="4"/>
        <v>（１７）</v>
      </c>
      <c r="D54" s="58">
        <f t="shared" si="5"/>
        <v>43</v>
      </c>
      <c r="E54" s="64" t="s">
        <v>504</v>
      </c>
      <c r="F54" s="63" t="s">
        <v>1663</v>
      </c>
      <c r="G54" s="65" t="s">
        <v>500</v>
      </c>
      <c r="H54" s="65" t="s">
        <v>499</v>
      </c>
      <c r="I54" s="65" t="s">
        <v>498</v>
      </c>
      <c r="J54" s="65" t="s">
        <v>760</v>
      </c>
      <c r="K54" s="61"/>
      <c r="L54" s="61"/>
      <c r="M54" s="61"/>
      <c r="N54" s="61"/>
      <c r="P54" s="60"/>
      <c r="Q54" s="60"/>
      <c r="R54" s="60"/>
      <c r="S54" s="60"/>
      <c r="T54" s="60"/>
      <c r="U54" s="60"/>
      <c r="V54" s="60"/>
      <c r="W54" s="60"/>
      <c r="X54" s="60"/>
      <c r="Y54" s="60"/>
      <c r="Z54" s="60"/>
      <c r="AA54" s="60"/>
      <c r="AB54" s="60"/>
      <c r="AC54" s="60"/>
      <c r="AD54" s="60"/>
      <c r="AE54" s="60"/>
      <c r="AF54" s="60"/>
      <c r="AG54" s="60"/>
      <c r="AH54" s="60"/>
      <c r="AI54" s="60"/>
    </row>
    <row r="55" spans="1:35" ht="30" customHeight="1" x14ac:dyDescent="0.2">
      <c r="A55" s="58">
        <v>44</v>
      </c>
      <c r="B55" s="58" t="str">
        <f t="shared" si="3"/>
        <v/>
      </c>
      <c r="C55" s="58" t="str">
        <f t="shared" si="4"/>
        <v>（１８）</v>
      </c>
      <c r="D55" s="58">
        <f t="shared" si="5"/>
        <v>44</v>
      </c>
      <c r="E55" s="64" t="s">
        <v>502</v>
      </c>
      <c r="F55" s="63" t="s">
        <v>874</v>
      </c>
      <c r="G55" s="65" t="s">
        <v>500</v>
      </c>
      <c r="H55" s="65" t="s">
        <v>499</v>
      </c>
      <c r="I55" s="65" t="s">
        <v>498</v>
      </c>
      <c r="J55" s="65" t="s">
        <v>760</v>
      </c>
      <c r="K55" s="61"/>
      <c r="L55" s="61"/>
      <c r="M55" s="61"/>
      <c r="N55" s="61"/>
      <c r="P55" s="60"/>
      <c r="Q55" s="60"/>
      <c r="R55" s="60"/>
      <c r="S55" s="60"/>
      <c r="T55" s="60"/>
      <c r="U55" s="60"/>
      <c r="V55" s="60"/>
      <c r="W55" s="60"/>
      <c r="X55" s="60"/>
      <c r="Y55" s="60"/>
      <c r="Z55" s="60"/>
      <c r="AA55" s="60"/>
      <c r="AB55" s="60"/>
      <c r="AC55" s="60"/>
      <c r="AD55" s="60"/>
      <c r="AE55" s="60"/>
      <c r="AF55" s="60"/>
      <c r="AG55" s="60"/>
      <c r="AH55" s="60"/>
      <c r="AI55" s="60"/>
    </row>
    <row r="56" spans="1:35" ht="30" customHeight="1" x14ac:dyDescent="0.2">
      <c r="A56" s="58">
        <v>45</v>
      </c>
      <c r="B56" s="58" t="str">
        <f t="shared" si="3"/>
        <v/>
      </c>
      <c r="C56" s="58" t="str">
        <f t="shared" si="4"/>
        <v>（１９）</v>
      </c>
      <c r="D56" s="58">
        <f t="shared" si="5"/>
        <v>45</v>
      </c>
      <c r="E56" s="64" t="s">
        <v>496</v>
      </c>
      <c r="F56" s="63" t="s">
        <v>1793</v>
      </c>
      <c r="G56" s="65" t="s">
        <v>1665</v>
      </c>
      <c r="H56" s="65" t="s">
        <v>1666</v>
      </c>
      <c r="I56" s="65" t="s">
        <v>1794</v>
      </c>
      <c r="J56" s="65" t="s">
        <v>1668</v>
      </c>
      <c r="K56" s="65" t="s">
        <v>1669</v>
      </c>
      <c r="L56" s="62" t="s">
        <v>1670</v>
      </c>
      <c r="M56" s="62" t="s">
        <v>1671</v>
      </c>
      <c r="N56" s="61"/>
      <c r="P56" s="60"/>
      <c r="Q56" s="60"/>
      <c r="R56" s="60"/>
      <c r="S56" s="60"/>
      <c r="T56" s="60"/>
      <c r="U56" s="60"/>
      <c r="V56" s="60"/>
      <c r="W56" s="60"/>
      <c r="X56" s="60"/>
      <c r="Y56" s="60"/>
      <c r="Z56" s="60"/>
      <c r="AA56" s="60"/>
      <c r="AB56" s="60"/>
      <c r="AC56" s="60"/>
      <c r="AD56" s="60"/>
      <c r="AE56" s="60"/>
      <c r="AF56" s="60"/>
      <c r="AG56" s="60"/>
      <c r="AH56" s="60"/>
      <c r="AI56" s="60"/>
    </row>
    <row r="57" spans="1:35" ht="30" customHeight="1" x14ac:dyDescent="0.2">
      <c r="A57" s="58">
        <v>46</v>
      </c>
      <c r="B57" s="58" t="str">
        <f t="shared" si="3"/>
        <v/>
      </c>
      <c r="C57" s="58" t="str">
        <f t="shared" si="4"/>
        <v>（２０）</v>
      </c>
      <c r="D57" s="58">
        <f t="shared" si="5"/>
        <v>46</v>
      </c>
      <c r="E57" s="64" t="s">
        <v>490</v>
      </c>
      <c r="F57" s="63" t="s">
        <v>758</v>
      </c>
      <c r="G57" s="65" t="s">
        <v>494</v>
      </c>
      <c r="H57" s="65" t="s">
        <v>493</v>
      </c>
      <c r="I57" s="65" t="s">
        <v>492</v>
      </c>
      <c r="J57" s="65" t="s">
        <v>491</v>
      </c>
      <c r="K57" s="61"/>
      <c r="L57" s="61"/>
      <c r="M57" s="61"/>
      <c r="N57" s="61"/>
      <c r="P57" s="60"/>
      <c r="Q57" s="60"/>
      <c r="R57" s="60"/>
      <c r="S57" s="60"/>
      <c r="T57" s="60"/>
      <c r="U57" s="60"/>
      <c r="V57" s="60"/>
      <c r="W57" s="60"/>
      <c r="X57" s="60"/>
      <c r="Y57" s="60"/>
      <c r="Z57" s="60"/>
      <c r="AA57" s="60"/>
      <c r="AB57" s="60"/>
      <c r="AC57" s="60"/>
      <c r="AD57" s="60"/>
      <c r="AE57" s="60"/>
      <c r="AF57" s="60"/>
      <c r="AG57" s="60"/>
      <c r="AH57" s="60"/>
      <c r="AI57" s="60"/>
    </row>
    <row r="58" spans="1:35" ht="30" customHeight="1" x14ac:dyDescent="0.2">
      <c r="A58" s="58">
        <v>47</v>
      </c>
      <c r="B58" s="58" t="str">
        <f t="shared" si="3"/>
        <v/>
      </c>
      <c r="C58" s="58" t="str">
        <f t="shared" si="4"/>
        <v>（２１）</v>
      </c>
      <c r="D58" s="58">
        <f t="shared" si="5"/>
        <v>47</v>
      </c>
      <c r="E58" s="64" t="s">
        <v>488</v>
      </c>
      <c r="F58" s="63" t="s">
        <v>489</v>
      </c>
      <c r="G58" s="65" t="s">
        <v>486</v>
      </c>
      <c r="H58" s="65" t="s">
        <v>401</v>
      </c>
      <c r="I58" s="65" t="s">
        <v>485</v>
      </c>
      <c r="J58" s="61"/>
      <c r="K58" s="61"/>
      <c r="L58" s="61"/>
      <c r="M58" s="61"/>
      <c r="N58" s="61"/>
      <c r="P58" s="60"/>
      <c r="Q58" s="60"/>
      <c r="R58" s="60"/>
      <c r="S58" s="60"/>
      <c r="T58" s="60"/>
      <c r="U58" s="60"/>
      <c r="V58" s="60"/>
      <c r="W58" s="60"/>
      <c r="X58" s="60"/>
      <c r="Y58" s="60"/>
      <c r="Z58" s="60"/>
      <c r="AA58" s="60"/>
      <c r="AB58" s="60"/>
      <c r="AC58" s="60"/>
      <c r="AD58" s="60"/>
      <c r="AE58" s="60"/>
      <c r="AF58" s="60"/>
      <c r="AG58" s="60"/>
      <c r="AH58" s="60"/>
      <c r="AI58" s="60"/>
    </row>
    <row r="59" spans="1:35" ht="30" customHeight="1" x14ac:dyDescent="0.2">
      <c r="A59" s="58">
        <v>48</v>
      </c>
      <c r="B59" s="58" t="str">
        <f t="shared" si="3"/>
        <v/>
      </c>
      <c r="C59" s="58" t="str">
        <f t="shared" si="4"/>
        <v>（２２）</v>
      </c>
      <c r="D59" s="58">
        <f t="shared" si="5"/>
        <v>48</v>
      </c>
      <c r="E59" s="64" t="s">
        <v>732</v>
      </c>
      <c r="F59" s="63" t="s">
        <v>487</v>
      </c>
      <c r="G59" s="65" t="s">
        <v>486</v>
      </c>
      <c r="H59" s="65" t="s">
        <v>401</v>
      </c>
      <c r="I59" s="65" t="s">
        <v>485</v>
      </c>
      <c r="J59" s="61"/>
      <c r="K59" s="61"/>
      <c r="L59" s="61"/>
      <c r="M59" s="61"/>
      <c r="N59" s="61"/>
      <c r="P59" s="60"/>
      <c r="Q59" s="60"/>
      <c r="R59" s="60"/>
      <c r="S59" s="60"/>
      <c r="T59" s="60"/>
      <c r="U59" s="60"/>
      <c r="V59" s="60"/>
      <c r="W59" s="60"/>
      <c r="X59" s="60"/>
      <c r="Y59" s="60"/>
      <c r="Z59" s="60"/>
      <c r="AA59" s="60"/>
      <c r="AB59" s="60"/>
      <c r="AC59" s="60"/>
      <c r="AD59" s="60"/>
      <c r="AE59" s="60"/>
      <c r="AF59" s="60"/>
      <c r="AG59" s="60"/>
      <c r="AH59" s="60"/>
      <c r="AI59" s="60"/>
    </row>
    <row r="60" spans="1:35" ht="30" customHeight="1" x14ac:dyDescent="0.2">
      <c r="B60" s="58" t="str">
        <f t="shared" si="3"/>
        <v/>
      </c>
      <c r="C60" s="58" t="str">
        <f t="shared" si="4"/>
        <v/>
      </c>
      <c r="D60" s="58" t="str">
        <f t="shared" si="5"/>
        <v/>
      </c>
      <c r="E60" s="117" t="s">
        <v>1822</v>
      </c>
      <c r="F60" s="127"/>
      <c r="G60" s="127"/>
      <c r="H60" s="127"/>
      <c r="I60" s="127"/>
      <c r="J60" s="127"/>
      <c r="K60" s="127"/>
      <c r="L60" s="127"/>
      <c r="M60" s="127"/>
      <c r="N60" s="128"/>
      <c r="P60" s="60"/>
      <c r="Q60" s="60"/>
      <c r="R60" s="60"/>
      <c r="S60" s="60"/>
      <c r="T60" s="60"/>
      <c r="U60" s="60"/>
      <c r="V60" s="60"/>
      <c r="W60" s="60"/>
      <c r="X60" s="60"/>
      <c r="Y60" s="60"/>
      <c r="Z60" s="60"/>
      <c r="AA60" s="60"/>
      <c r="AB60" s="60"/>
      <c r="AC60" s="60"/>
      <c r="AD60" s="60"/>
      <c r="AE60" s="60"/>
      <c r="AF60" s="60"/>
      <c r="AG60" s="60"/>
      <c r="AH60" s="60"/>
      <c r="AI60" s="60"/>
    </row>
    <row r="61" spans="1:35" ht="30" customHeight="1" x14ac:dyDescent="0.2">
      <c r="A61" s="58">
        <v>49</v>
      </c>
      <c r="B61" s="58" t="str">
        <f t="shared" si="3"/>
        <v/>
      </c>
      <c r="C61" s="58" t="str">
        <f t="shared" si="4"/>
        <v>（２３）</v>
      </c>
      <c r="D61" s="58">
        <f t="shared" si="5"/>
        <v>49</v>
      </c>
      <c r="E61" s="64" t="s">
        <v>1823</v>
      </c>
      <c r="F61" s="63" t="s">
        <v>351</v>
      </c>
      <c r="G61" s="65" t="s">
        <v>328</v>
      </c>
      <c r="H61" s="65" t="s">
        <v>1765</v>
      </c>
      <c r="I61" s="65" t="s">
        <v>1766</v>
      </c>
      <c r="J61" s="65" t="s">
        <v>325</v>
      </c>
      <c r="K61" s="61"/>
      <c r="L61" s="61"/>
      <c r="M61" s="61"/>
      <c r="N61" s="61"/>
      <c r="P61" s="60"/>
      <c r="Q61" s="60"/>
      <c r="R61" s="60"/>
      <c r="S61" s="60"/>
      <c r="T61" s="60"/>
      <c r="U61" s="60"/>
      <c r="V61" s="60"/>
      <c r="W61" s="60"/>
      <c r="X61" s="60"/>
      <c r="Y61" s="60"/>
      <c r="Z61" s="60"/>
      <c r="AA61" s="60"/>
      <c r="AB61" s="60"/>
      <c r="AC61" s="60"/>
      <c r="AD61" s="60"/>
      <c r="AE61" s="60"/>
      <c r="AF61" s="60"/>
      <c r="AG61" s="60"/>
      <c r="AH61" s="60"/>
      <c r="AI61" s="60"/>
    </row>
    <row r="62" spans="1:35" ht="30" customHeight="1" x14ac:dyDescent="0.2">
      <c r="A62" s="58">
        <v>50</v>
      </c>
      <c r="B62" s="58" t="str">
        <f t="shared" si="3"/>
        <v/>
      </c>
      <c r="C62" s="58" t="str">
        <f t="shared" si="4"/>
        <v>（２４）</v>
      </c>
      <c r="D62" s="58">
        <f t="shared" si="5"/>
        <v>50</v>
      </c>
      <c r="E62" s="64" t="s">
        <v>471</v>
      </c>
      <c r="F62" s="63" t="s">
        <v>871</v>
      </c>
      <c r="G62" s="65" t="s">
        <v>328</v>
      </c>
      <c r="H62" s="65" t="s">
        <v>1765</v>
      </c>
      <c r="I62" s="65" t="s">
        <v>1766</v>
      </c>
      <c r="J62" s="65" t="s">
        <v>325</v>
      </c>
      <c r="K62" s="61"/>
      <c r="L62" s="61"/>
      <c r="M62" s="61"/>
      <c r="N62" s="61"/>
      <c r="P62" s="60"/>
      <c r="Q62" s="60"/>
      <c r="R62" s="60"/>
      <c r="S62" s="60"/>
      <c r="T62" s="60"/>
      <c r="U62" s="60"/>
      <c r="V62" s="60"/>
      <c r="W62" s="60"/>
      <c r="X62" s="60"/>
      <c r="Y62" s="60"/>
      <c r="Z62" s="60"/>
      <c r="AA62" s="60"/>
      <c r="AB62" s="60"/>
      <c r="AC62" s="60"/>
      <c r="AD62" s="60"/>
      <c r="AE62" s="60"/>
      <c r="AF62" s="60"/>
      <c r="AG62" s="60"/>
      <c r="AH62" s="60"/>
      <c r="AI62" s="60"/>
    </row>
    <row r="63" spans="1:35" ht="30" customHeight="1" x14ac:dyDescent="0.2">
      <c r="A63" s="58">
        <v>51</v>
      </c>
      <c r="B63" s="58" t="str">
        <f t="shared" si="3"/>
        <v/>
      </c>
      <c r="C63" s="58" t="str">
        <f t="shared" si="4"/>
        <v>（２５）</v>
      </c>
      <c r="D63" s="58">
        <f t="shared" si="5"/>
        <v>51</v>
      </c>
      <c r="E63" s="64" t="s">
        <v>465</v>
      </c>
      <c r="F63" s="63" t="s">
        <v>347</v>
      </c>
      <c r="G63" s="65" t="s">
        <v>328</v>
      </c>
      <c r="H63" s="65" t="s">
        <v>1765</v>
      </c>
      <c r="I63" s="65" t="s">
        <v>1766</v>
      </c>
      <c r="J63" s="65" t="s">
        <v>325</v>
      </c>
      <c r="K63" s="61"/>
      <c r="L63" s="61"/>
      <c r="M63" s="61"/>
      <c r="N63" s="61"/>
      <c r="P63" s="60"/>
      <c r="Q63" s="60"/>
      <c r="R63" s="60"/>
      <c r="S63" s="60"/>
      <c r="T63" s="60"/>
      <c r="U63" s="60"/>
      <c r="V63" s="60"/>
      <c r="W63" s="60"/>
      <c r="X63" s="60"/>
      <c r="Y63" s="60"/>
      <c r="Z63" s="60"/>
      <c r="AA63" s="60"/>
      <c r="AB63" s="60"/>
      <c r="AC63" s="60"/>
      <c r="AD63" s="60"/>
      <c r="AE63" s="60"/>
      <c r="AF63" s="60"/>
      <c r="AG63" s="60"/>
      <c r="AH63" s="60"/>
      <c r="AI63" s="60"/>
    </row>
    <row r="64" spans="1:35" ht="30" customHeight="1" x14ac:dyDescent="0.2">
      <c r="A64" s="58">
        <v>52</v>
      </c>
      <c r="B64" s="58" t="str">
        <f t="shared" si="3"/>
        <v/>
      </c>
      <c r="C64" s="58" t="str">
        <f t="shared" si="4"/>
        <v>（２６）</v>
      </c>
      <c r="D64" s="58">
        <f t="shared" si="5"/>
        <v>52</v>
      </c>
      <c r="E64" s="64" t="s">
        <v>463</v>
      </c>
      <c r="F64" s="63" t="s">
        <v>870</v>
      </c>
      <c r="G64" s="65" t="s">
        <v>328</v>
      </c>
      <c r="H64" s="65" t="s">
        <v>1765</v>
      </c>
      <c r="I64" s="65" t="s">
        <v>1766</v>
      </c>
      <c r="J64" s="65" t="s">
        <v>325</v>
      </c>
      <c r="K64" s="61"/>
      <c r="L64" s="61"/>
      <c r="M64" s="61"/>
      <c r="N64" s="61"/>
      <c r="P64" s="60"/>
      <c r="Q64" s="60"/>
      <c r="R64" s="60"/>
      <c r="S64" s="60"/>
      <c r="T64" s="60"/>
      <c r="U64" s="60"/>
      <c r="V64" s="60"/>
      <c r="W64" s="60"/>
      <c r="X64" s="60"/>
      <c r="Y64" s="60"/>
      <c r="Z64" s="60"/>
      <c r="AA64" s="60"/>
      <c r="AB64" s="60"/>
      <c r="AC64" s="60"/>
      <c r="AD64" s="60"/>
      <c r="AE64" s="60"/>
      <c r="AF64" s="60"/>
      <c r="AG64" s="60"/>
      <c r="AH64" s="60"/>
      <c r="AI64" s="60"/>
    </row>
    <row r="65" spans="1:35" ht="30" customHeight="1" x14ac:dyDescent="0.2">
      <c r="A65" s="58">
        <v>53</v>
      </c>
      <c r="B65" s="58" t="str">
        <f t="shared" si="3"/>
        <v/>
      </c>
      <c r="C65" s="58" t="str">
        <f t="shared" si="4"/>
        <v>（２７）</v>
      </c>
      <c r="D65" s="58">
        <f t="shared" si="5"/>
        <v>53</v>
      </c>
      <c r="E65" s="64" t="s">
        <v>457</v>
      </c>
      <c r="F65" s="63" t="s">
        <v>869</v>
      </c>
      <c r="G65" s="65" t="s">
        <v>328</v>
      </c>
      <c r="H65" s="65" t="s">
        <v>1765</v>
      </c>
      <c r="I65" s="65" t="s">
        <v>1766</v>
      </c>
      <c r="J65" s="65" t="s">
        <v>325</v>
      </c>
      <c r="K65" s="61"/>
      <c r="L65" s="61"/>
      <c r="M65" s="61"/>
      <c r="N65" s="61"/>
      <c r="P65" s="60"/>
      <c r="Q65" s="60"/>
      <c r="R65" s="60"/>
      <c r="S65" s="60"/>
      <c r="T65" s="60"/>
      <c r="U65" s="60"/>
      <c r="V65" s="60"/>
      <c r="W65" s="60"/>
      <c r="X65" s="60"/>
      <c r="Y65" s="60"/>
      <c r="Z65" s="60"/>
      <c r="AA65" s="60"/>
      <c r="AB65" s="60"/>
      <c r="AC65" s="60"/>
      <c r="AD65" s="60"/>
      <c r="AE65" s="60"/>
      <c r="AF65" s="60"/>
      <c r="AG65" s="60"/>
      <c r="AH65" s="60"/>
      <c r="AI65" s="60"/>
    </row>
    <row r="66" spans="1:35" ht="30" customHeight="1" x14ac:dyDescent="0.2">
      <c r="A66" s="58">
        <v>54</v>
      </c>
      <c r="B66" s="58" t="str">
        <f t="shared" si="3"/>
        <v/>
      </c>
      <c r="C66" s="58" t="str">
        <f t="shared" si="4"/>
        <v>（２８）</v>
      </c>
      <c r="D66" s="58">
        <f t="shared" si="5"/>
        <v>54</v>
      </c>
      <c r="E66" s="64" t="s">
        <v>451</v>
      </c>
      <c r="F66" s="69" t="s">
        <v>727</v>
      </c>
      <c r="G66" s="65" t="s">
        <v>328</v>
      </c>
      <c r="H66" s="65" t="s">
        <v>1765</v>
      </c>
      <c r="I66" s="65" t="s">
        <v>1766</v>
      </c>
      <c r="J66" s="65" t="s">
        <v>325</v>
      </c>
      <c r="K66" s="61"/>
      <c r="L66" s="61"/>
      <c r="M66" s="61"/>
      <c r="N66" s="61"/>
      <c r="P66" s="60"/>
      <c r="Q66" s="60"/>
      <c r="R66" s="60"/>
      <c r="S66" s="60"/>
      <c r="T66" s="60"/>
      <c r="U66" s="60"/>
      <c r="V66" s="60"/>
      <c r="W66" s="60"/>
      <c r="X66" s="60"/>
      <c r="Y66" s="60"/>
      <c r="Z66" s="60"/>
      <c r="AA66" s="60"/>
      <c r="AB66" s="60"/>
      <c r="AC66" s="60"/>
      <c r="AD66" s="60"/>
      <c r="AE66" s="60"/>
      <c r="AF66" s="60"/>
      <c r="AG66" s="60"/>
      <c r="AH66" s="60"/>
      <c r="AI66" s="60"/>
    </row>
    <row r="67" spans="1:35" ht="30" customHeight="1" x14ac:dyDescent="0.2">
      <c r="A67" s="58">
        <v>55</v>
      </c>
      <c r="B67" s="58" t="str">
        <f t="shared" si="3"/>
        <v/>
      </c>
      <c r="C67" s="58" t="str">
        <f t="shared" si="4"/>
        <v>（２９）</v>
      </c>
      <c r="D67" s="58">
        <f t="shared" si="5"/>
        <v>55</v>
      </c>
      <c r="E67" s="64" t="s">
        <v>723</v>
      </c>
      <c r="F67" s="69" t="s">
        <v>936</v>
      </c>
      <c r="G67" s="65" t="s">
        <v>328</v>
      </c>
      <c r="H67" s="65" t="s">
        <v>1765</v>
      </c>
      <c r="I67" s="65" t="s">
        <v>1766</v>
      </c>
      <c r="J67" s="65" t="s">
        <v>325</v>
      </c>
      <c r="K67" s="61"/>
      <c r="L67" s="61"/>
      <c r="M67" s="61"/>
      <c r="N67" s="61"/>
      <c r="P67" s="60"/>
      <c r="Q67" s="60"/>
      <c r="R67" s="60"/>
      <c r="S67" s="60"/>
      <c r="T67" s="60"/>
      <c r="U67" s="60"/>
      <c r="V67" s="60"/>
      <c r="W67" s="60"/>
      <c r="X67" s="60"/>
      <c r="Y67" s="60"/>
      <c r="Z67" s="60"/>
      <c r="AA67" s="60"/>
      <c r="AB67" s="60"/>
      <c r="AC67" s="60"/>
      <c r="AD67" s="60"/>
      <c r="AE67" s="60"/>
      <c r="AF67" s="60"/>
      <c r="AG67" s="60"/>
      <c r="AH67" s="60"/>
      <c r="AI67" s="60"/>
    </row>
    <row r="68" spans="1:35" ht="30" customHeight="1" x14ac:dyDescent="0.2">
      <c r="A68" s="58">
        <v>56</v>
      </c>
      <c r="B68" s="58" t="str">
        <f t="shared" si="3"/>
        <v/>
      </c>
      <c r="C68" s="58" t="str">
        <f t="shared" si="4"/>
        <v>（３０）</v>
      </c>
      <c r="D68" s="58">
        <f t="shared" si="5"/>
        <v>56</v>
      </c>
      <c r="E68" s="64" t="s">
        <v>442</v>
      </c>
      <c r="F68" s="69" t="s">
        <v>337</v>
      </c>
      <c r="G68" s="65" t="s">
        <v>328</v>
      </c>
      <c r="H68" s="65" t="s">
        <v>1765</v>
      </c>
      <c r="I68" s="65" t="s">
        <v>1766</v>
      </c>
      <c r="J68" s="65" t="s">
        <v>325</v>
      </c>
      <c r="K68" s="61"/>
      <c r="L68" s="61"/>
      <c r="M68" s="61"/>
      <c r="N68" s="61"/>
      <c r="P68" s="60"/>
      <c r="Q68" s="60"/>
      <c r="R68" s="60"/>
      <c r="S68" s="60"/>
      <c r="T68" s="60"/>
      <c r="U68" s="60"/>
      <c r="V68" s="60"/>
      <c r="W68" s="60"/>
      <c r="X68" s="60"/>
      <c r="Y68" s="60"/>
      <c r="Z68" s="60"/>
      <c r="AA68" s="60"/>
      <c r="AB68" s="60"/>
      <c r="AC68" s="60"/>
      <c r="AD68" s="60"/>
      <c r="AE68" s="60"/>
      <c r="AF68" s="60"/>
      <c r="AG68" s="60"/>
      <c r="AH68" s="60"/>
      <c r="AI68" s="60"/>
    </row>
    <row r="69" spans="1:35" ht="30" customHeight="1" x14ac:dyDescent="0.2">
      <c r="A69" s="58">
        <v>57</v>
      </c>
      <c r="B69" s="58" t="str">
        <f t="shared" si="3"/>
        <v/>
      </c>
      <c r="C69" s="58" t="str">
        <f t="shared" si="4"/>
        <v>（３１）</v>
      </c>
      <c r="D69" s="58">
        <f t="shared" si="5"/>
        <v>57</v>
      </c>
      <c r="E69" s="64" t="s">
        <v>440</v>
      </c>
      <c r="F69" s="69" t="s">
        <v>867</v>
      </c>
      <c r="G69" s="65" t="s">
        <v>328</v>
      </c>
      <c r="H69" s="65" t="s">
        <v>1765</v>
      </c>
      <c r="I69" s="65" t="s">
        <v>1766</v>
      </c>
      <c r="J69" s="65" t="s">
        <v>325</v>
      </c>
      <c r="K69" s="61"/>
      <c r="L69" s="61"/>
      <c r="M69" s="61"/>
      <c r="N69" s="61"/>
      <c r="P69" s="60"/>
      <c r="Q69" s="60"/>
      <c r="R69" s="60"/>
      <c r="S69" s="60"/>
      <c r="T69" s="60"/>
      <c r="U69" s="60"/>
      <c r="V69" s="60"/>
      <c r="W69" s="60"/>
      <c r="X69" s="60"/>
      <c r="Y69" s="60"/>
      <c r="Z69" s="60"/>
      <c r="AA69" s="60"/>
      <c r="AB69" s="60"/>
      <c r="AC69" s="60"/>
      <c r="AD69" s="60"/>
      <c r="AE69" s="60"/>
      <c r="AF69" s="60"/>
      <c r="AG69" s="60"/>
      <c r="AH69" s="60"/>
      <c r="AI69" s="60"/>
    </row>
    <row r="70" spans="1:35" ht="30" customHeight="1" x14ac:dyDescent="0.2">
      <c r="A70" s="58">
        <v>58</v>
      </c>
      <c r="B70" s="58" t="str">
        <f t="shared" si="3"/>
        <v/>
      </c>
      <c r="C70" s="58" t="str">
        <f t="shared" si="4"/>
        <v>（３２）</v>
      </c>
      <c r="D70" s="58">
        <f t="shared" si="5"/>
        <v>58</v>
      </c>
      <c r="E70" s="64" t="s">
        <v>438</v>
      </c>
      <c r="F70" s="69" t="s">
        <v>722</v>
      </c>
      <c r="G70" s="65" t="s">
        <v>328</v>
      </c>
      <c r="H70" s="65" t="s">
        <v>1765</v>
      </c>
      <c r="I70" s="65" t="s">
        <v>1766</v>
      </c>
      <c r="J70" s="65" t="s">
        <v>325</v>
      </c>
      <c r="K70" s="61"/>
      <c r="L70" s="61"/>
      <c r="M70" s="61"/>
      <c r="N70" s="61"/>
      <c r="P70" s="60"/>
      <c r="Q70" s="60"/>
      <c r="R70" s="60"/>
      <c r="S70" s="60"/>
      <c r="T70" s="60"/>
      <c r="U70" s="60"/>
      <c r="V70" s="60"/>
      <c r="W70" s="60"/>
      <c r="X70" s="60"/>
      <c r="Y70" s="60"/>
      <c r="Z70" s="60"/>
      <c r="AA70" s="60"/>
      <c r="AB70" s="60"/>
      <c r="AC70" s="60"/>
      <c r="AD70" s="60"/>
      <c r="AE70" s="60"/>
      <c r="AF70" s="60"/>
      <c r="AG70" s="60"/>
      <c r="AH70" s="60"/>
      <c r="AI70" s="60"/>
    </row>
    <row r="71" spans="1:35" ht="30" customHeight="1" x14ac:dyDescent="0.2">
      <c r="A71" s="58">
        <v>59</v>
      </c>
      <c r="B71" s="58" t="str">
        <f t="shared" si="3"/>
        <v/>
      </c>
      <c r="C71" s="58" t="str">
        <f t="shared" si="4"/>
        <v>（３３）</v>
      </c>
      <c r="D71" s="58">
        <f t="shared" si="5"/>
        <v>59</v>
      </c>
      <c r="E71" s="64" t="s">
        <v>436</v>
      </c>
      <c r="F71" s="69" t="s">
        <v>1824</v>
      </c>
      <c r="G71" s="65" t="s">
        <v>328</v>
      </c>
      <c r="H71" s="65" t="s">
        <v>1765</v>
      </c>
      <c r="I71" s="65" t="s">
        <v>1766</v>
      </c>
      <c r="J71" s="65" t="s">
        <v>325</v>
      </c>
      <c r="K71" s="61"/>
      <c r="L71" s="61"/>
      <c r="M71" s="61"/>
      <c r="N71" s="61"/>
      <c r="P71" s="60"/>
      <c r="Q71" s="60"/>
      <c r="R71" s="60"/>
      <c r="S71" s="60"/>
      <c r="T71" s="60"/>
      <c r="U71" s="60"/>
      <c r="V71" s="60"/>
      <c r="W71" s="60"/>
      <c r="X71" s="60"/>
      <c r="Y71" s="60"/>
      <c r="Z71" s="60"/>
      <c r="AA71" s="60"/>
      <c r="AB71" s="60"/>
      <c r="AC71" s="60"/>
      <c r="AD71" s="60"/>
      <c r="AE71" s="60"/>
      <c r="AF71" s="60"/>
      <c r="AG71" s="60"/>
      <c r="AH71" s="60"/>
      <c r="AI71" s="60"/>
    </row>
    <row r="72" spans="1:35" ht="30" customHeight="1" x14ac:dyDescent="0.2">
      <c r="A72" s="58">
        <v>60</v>
      </c>
      <c r="B72" s="58" t="str">
        <f t="shared" ref="B72:B103" si="6">IF(A72&lt;&gt;"",B71,IF(ISERROR(FIND("　",E72)),E72,""))</f>
        <v/>
      </c>
      <c r="C72" s="58" t="str">
        <f t="shared" ref="C72:C103" si="7">IF(A72&lt;&gt;"", B72&amp;E72, "")</f>
        <v>（３４）</v>
      </c>
      <c r="D72" s="58">
        <f t="shared" ref="D72:D106" si="8">IF(A72=0,"",A72)</f>
        <v>60</v>
      </c>
      <c r="E72" s="64" t="s">
        <v>434</v>
      </c>
      <c r="F72" s="69" t="s">
        <v>865</v>
      </c>
      <c r="G72" s="65" t="s">
        <v>328</v>
      </c>
      <c r="H72" s="65" t="s">
        <v>1765</v>
      </c>
      <c r="I72" s="65" t="s">
        <v>1766</v>
      </c>
      <c r="J72" s="65" t="s">
        <v>325</v>
      </c>
      <c r="K72" s="61"/>
      <c r="L72" s="61"/>
      <c r="M72" s="61"/>
      <c r="N72" s="61"/>
      <c r="P72" s="60"/>
      <c r="Q72" s="60"/>
      <c r="R72" s="60"/>
      <c r="S72" s="60"/>
      <c r="T72" s="60"/>
      <c r="U72" s="60"/>
      <c r="V72" s="60"/>
      <c r="W72" s="60"/>
      <c r="X72" s="60"/>
      <c r="Y72" s="60"/>
      <c r="Z72" s="60"/>
      <c r="AA72" s="60"/>
      <c r="AB72" s="60"/>
      <c r="AC72" s="60"/>
      <c r="AD72" s="60"/>
      <c r="AE72" s="60"/>
      <c r="AF72" s="60"/>
      <c r="AG72" s="60"/>
      <c r="AH72" s="60"/>
      <c r="AI72" s="60"/>
    </row>
    <row r="73" spans="1:35" ht="30" customHeight="1" x14ac:dyDescent="0.2">
      <c r="B73" s="58" t="str">
        <f t="shared" si="6"/>
        <v/>
      </c>
      <c r="C73" s="58" t="str">
        <f t="shared" si="7"/>
        <v/>
      </c>
      <c r="D73" s="58" t="str">
        <f t="shared" si="8"/>
        <v/>
      </c>
      <c r="E73" s="120" t="s">
        <v>1825</v>
      </c>
      <c r="F73" s="121"/>
      <c r="G73" s="121"/>
      <c r="H73" s="121"/>
      <c r="I73" s="121"/>
      <c r="J73" s="121"/>
      <c r="K73" s="121"/>
      <c r="L73" s="121"/>
      <c r="M73" s="121"/>
      <c r="N73" s="122"/>
      <c r="P73" s="60"/>
      <c r="Q73" s="60"/>
      <c r="R73" s="60"/>
      <c r="S73" s="60"/>
      <c r="T73" s="60"/>
      <c r="U73" s="60"/>
      <c r="V73" s="60"/>
      <c r="W73" s="60"/>
      <c r="X73" s="60"/>
      <c r="Y73" s="60"/>
      <c r="Z73" s="60"/>
      <c r="AA73" s="60"/>
      <c r="AB73" s="60"/>
      <c r="AC73" s="60"/>
      <c r="AD73" s="60"/>
      <c r="AE73" s="60"/>
      <c r="AF73" s="60"/>
      <c r="AG73" s="60"/>
      <c r="AH73" s="60"/>
      <c r="AI73" s="60"/>
    </row>
    <row r="74" spans="1:35" ht="30" customHeight="1" x14ac:dyDescent="0.2">
      <c r="A74" s="58">
        <v>61</v>
      </c>
      <c r="B74" s="58" t="str">
        <f t="shared" si="6"/>
        <v/>
      </c>
      <c r="C74" s="58" t="str">
        <f t="shared" si="7"/>
        <v>（３５）</v>
      </c>
      <c r="D74" s="58">
        <f t="shared" si="8"/>
        <v>61</v>
      </c>
      <c r="E74" s="64" t="s">
        <v>1826</v>
      </c>
      <c r="F74" s="66" t="s">
        <v>482</v>
      </c>
      <c r="G74" s="65" t="s">
        <v>715</v>
      </c>
      <c r="H74" s="65" t="s">
        <v>714</v>
      </c>
      <c r="I74" s="65" t="s">
        <v>713</v>
      </c>
      <c r="J74" s="65" t="s">
        <v>861</v>
      </c>
      <c r="K74" s="61"/>
      <c r="L74" s="61"/>
      <c r="M74" s="61"/>
      <c r="N74" s="61"/>
      <c r="P74" s="60"/>
      <c r="Q74" s="60"/>
      <c r="R74" s="60"/>
      <c r="S74" s="60"/>
      <c r="T74" s="60"/>
      <c r="U74" s="60"/>
      <c r="V74" s="60"/>
      <c r="W74" s="60"/>
      <c r="X74" s="60"/>
      <c r="Y74" s="60"/>
      <c r="Z74" s="60"/>
      <c r="AA74" s="60"/>
      <c r="AB74" s="60"/>
      <c r="AC74" s="60"/>
      <c r="AD74" s="60"/>
      <c r="AE74" s="60"/>
      <c r="AF74" s="60"/>
      <c r="AG74" s="60"/>
      <c r="AH74" s="60"/>
      <c r="AI74" s="60"/>
    </row>
    <row r="75" spans="1:35" ht="30" customHeight="1" x14ac:dyDescent="0.2">
      <c r="A75" s="58">
        <v>62</v>
      </c>
      <c r="B75" s="58" t="str">
        <f t="shared" si="6"/>
        <v/>
      </c>
      <c r="C75" s="58" t="str">
        <f t="shared" si="7"/>
        <v>（３６）</v>
      </c>
      <c r="D75" s="58">
        <f t="shared" si="8"/>
        <v>62</v>
      </c>
      <c r="E75" s="64" t="s">
        <v>430</v>
      </c>
      <c r="F75" s="66" t="s">
        <v>476</v>
      </c>
      <c r="G75" s="65" t="s">
        <v>475</v>
      </c>
      <c r="H75" s="65" t="s">
        <v>474</v>
      </c>
      <c r="I75" s="65" t="s">
        <v>473</v>
      </c>
      <c r="J75" s="65" t="s">
        <v>472</v>
      </c>
      <c r="K75" s="61"/>
      <c r="L75" s="61"/>
      <c r="M75" s="61"/>
      <c r="N75" s="61"/>
      <c r="P75" s="60"/>
      <c r="Q75" s="60"/>
      <c r="R75" s="60"/>
      <c r="S75" s="60"/>
      <c r="T75" s="60"/>
      <c r="U75" s="60"/>
      <c r="V75" s="60"/>
      <c r="W75" s="60"/>
      <c r="X75" s="60"/>
      <c r="Y75" s="60"/>
      <c r="Z75" s="60"/>
      <c r="AA75" s="60"/>
      <c r="AB75" s="60"/>
      <c r="AC75" s="60"/>
      <c r="AD75" s="60"/>
      <c r="AE75" s="60"/>
      <c r="AF75" s="60"/>
      <c r="AG75" s="60"/>
      <c r="AH75" s="60"/>
      <c r="AI75" s="60"/>
    </row>
    <row r="76" spans="1:35" ht="30" customHeight="1" x14ac:dyDescent="0.2">
      <c r="A76" s="58">
        <v>63</v>
      </c>
      <c r="B76" s="58" t="str">
        <f t="shared" si="6"/>
        <v/>
      </c>
      <c r="C76" s="58" t="str">
        <f t="shared" si="7"/>
        <v>（３７）</v>
      </c>
      <c r="D76" s="58">
        <f t="shared" si="8"/>
        <v>63</v>
      </c>
      <c r="E76" s="64" t="s">
        <v>701</v>
      </c>
      <c r="F76" s="103" t="s">
        <v>470</v>
      </c>
      <c r="G76" s="65" t="s">
        <v>469</v>
      </c>
      <c r="H76" s="65" t="s">
        <v>468</v>
      </c>
      <c r="I76" s="65" t="s">
        <v>467</v>
      </c>
      <c r="J76" s="65" t="s">
        <v>466</v>
      </c>
      <c r="K76" s="61"/>
      <c r="L76" s="61"/>
      <c r="M76" s="61"/>
      <c r="N76" s="61"/>
      <c r="P76" s="60"/>
      <c r="Q76" s="60"/>
      <c r="R76" s="60"/>
      <c r="S76" s="60"/>
      <c r="T76" s="60"/>
      <c r="U76" s="60"/>
      <c r="V76" s="60"/>
      <c r="W76" s="60"/>
      <c r="X76" s="60"/>
      <c r="Y76" s="60"/>
      <c r="Z76" s="60"/>
      <c r="AA76" s="60"/>
      <c r="AB76" s="60"/>
      <c r="AC76" s="60"/>
      <c r="AD76" s="60"/>
      <c r="AE76" s="60"/>
      <c r="AF76" s="60"/>
      <c r="AG76" s="60"/>
      <c r="AH76" s="60"/>
      <c r="AI76" s="60"/>
    </row>
    <row r="77" spans="1:35" ht="30" customHeight="1" x14ac:dyDescent="0.2">
      <c r="A77" s="58">
        <v>64</v>
      </c>
      <c r="B77" s="58" t="str">
        <f t="shared" si="6"/>
        <v/>
      </c>
      <c r="C77" s="58" t="str">
        <f t="shared" si="7"/>
        <v>（３８）</v>
      </c>
      <c r="D77" s="58">
        <f t="shared" si="8"/>
        <v>64</v>
      </c>
      <c r="E77" s="64" t="s">
        <v>421</v>
      </c>
      <c r="F77" s="66" t="s">
        <v>704</v>
      </c>
      <c r="G77" s="65" t="s">
        <v>699</v>
      </c>
      <c r="H77" s="65" t="s">
        <v>698</v>
      </c>
      <c r="I77" s="65" t="s">
        <v>697</v>
      </c>
      <c r="J77" s="65" t="s">
        <v>696</v>
      </c>
      <c r="K77" s="61"/>
      <c r="L77" s="61"/>
      <c r="M77" s="61"/>
      <c r="N77" s="61"/>
      <c r="P77" s="60"/>
      <c r="Q77" s="60"/>
      <c r="R77" s="60"/>
      <c r="S77" s="60"/>
      <c r="T77" s="60"/>
      <c r="U77" s="60"/>
      <c r="V77" s="60"/>
      <c r="W77" s="60"/>
      <c r="X77" s="60"/>
      <c r="Y77" s="60"/>
      <c r="Z77" s="60"/>
      <c r="AA77" s="60"/>
      <c r="AB77" s="60"/>
      <c r="AC77" s="60"/>
      <c r="AD77" s="60"/>
      <c r="AE77" s="60"/>
      <c r="AF77" s="60"/>
      <c r="AG77" s="60"/>
      <c r="AH77" s="60"/>
      <c r="AI77" s="60"/>
    </row>
    <row r="78" spans="1:35" ht="30" customHeight="1" x14ac:dyDescent="0.2">
      <c r="A78" s="58">
        <v>65</v>
      </c>
      <c r="B78" s="58" t="str">
        <f t="shared" si="6"/>
        <v/>
      </c>
      <c r="C78" s="58" t="str">
        <f t="shared" si="7"/>
        <v>（３９）</v>
      </c>
      <c r="D78" s="58">
        <f t="shared" si="8"/>
        <v>65</v>
      </c>
      <c r="E78" s="64" t="s">
        <v>855</v>
      </c>
      <c r="F78" s="66" t="s">
        <v>859</v>
      </c>
      <c r="G78" s="65" t="s">
        <v>461</v>
      </c>
      <c r="H78" s="65" t="s">
        <v>460</v>
      </c>
      <c r="I78" s="65" t="s">
        <v>459</v>
      </c>
      <c r="J78" s="65" t="s">
        <v>458</v>
      </c>
      <c r="K78" s="61"/>
      <c r="L78" s="61"/>
      <c r="M78" s="61"/>
      <c r="N78" s="61"/>
      <c r="P78" s="60"/>
      <c r="Q78" s="60"/>
      <c r="R78" s="60"/>
      <c r="S78" s="60"/>
      <c r="T78" s="60"/>
      <c r="U78" s="60"/>
      <c r="V78" s="60"/>
      <c r="W78" s="60"/>
      <c r="X78" s="60"/>
      <c r="Y78" s="60"/>
      <c r="Z78" s="60"/>
      <c r="AA78" s="60"/>
      <c r="AB78" s="60"/>
      <c r="AC78" s="60"/>
      <c r="AD78" s="60"/>
      <c r="AE78" s="60"/>
      <c r="AF78" s="60"/>
      <c r="AG78" s="60"/>
      <c r="AH78" s="60"/>
      <c r="AI78" s="60"/>
    </row>
    <row r="79" spans="1:35" ht="30" customHeight="1" x14ac:dyDescent="0.2">
      <c r="A79" s="58">
        <v>66</v>
      </c>
      <c r="B79" s="58" t="str">
        <f t="shared" si="6"/>
        <v/>
      </c>
      <c r="C79" s="58" t="str">
        <f t="shared" si="7"/>
        <v>（４０）</v>
      </c>
      <c r="D79" s="58">
        <f t="shared" si="8"/>
        <v>66</v>
      </c>
      <c r="E79" s="64" t="s">
        <v>412</v>
      </c>
      <c r="F79" s="66" t="s">
        <v>700</v>
      </c>
      <c r="G79" s="65" t="s">
        <v>699</v>
      </c>
      <c r="H79" s="65" t="s">
        <v>698</v>
      </c>
      <c r="I79" s="65" t="s">
        <v>697</v>
      </c>
      <c r="J79" s="65" t="s">
        <v>696</v>
      </c>
      <c r="K79" s="61"/>
      <c r="L79" s="61"/>
      <c r="M79" s="61"/>
      <c r="N79" s="61"/>
      <c r="P79" s="60"/>
      <c r="Q79" s="60"/>
      <c r="R79" s="60"/>
      <c r="S79" s="60"/>
      <c r="T79" s="60"/>
      <c r="U79" s="60"/>
      <c r="V79" s="60"/>
      <c r="W79" s="60"/>
      <c r="X79" s="60"/>
      <c r="Y79" s="60"/>
      <c r="Z79" s="60"/>
      <c r="AA79" s="60"/>
      <c r="AB79" s="60"/>
      <c r="AC79" s="60"/>
      <c r="AD79" s="60"/>
      <c r="AE79" s="60"/>
      <c r="AF79" s="60"/>
      <c r="AG79" s="60"/>
      <c r="AH79" s="60"/>
      <c r="AI79" s="60"/>
    </row>
    <row r="80" spans="1:35" ht="30" customHeight="1" x14ac:dyDescent="0.2">
      <c r="A80" s="58">
        <v>67</v>
      </c>
      <c r="B80" s="58" t="str">
        <f t="shared" si="6"/>
        <v/>
      </c>
      <c r="C80" s="58" t="str">
        <f t="shared" si="7"/>
        <v>（４１）</v>
      </c>
      <c r="D80" s="58">
        <f t="shared" si="8"/>
        <v>67</v>
      </c>
      <c r="E80" s="64" t="s">
        <v>410</v>
      </c>
      <c r="F80" s="103" t="s">
        <v>858</v>
      </c>
      <c r="G80" s="65" t="s">
        <v>449</v>
      </c>
      <c r="H80" s="65" t="s">
        <v>448</v>
      </c>
      <c r="I80" s="65" t="s">
        <v>447</v>
      </c>
      <c r="J80" s="65" t="s">
        <v>693</v>
      </c>
      <c r="K80" s="61"/>
      <c r="L80" s="61"/>
      <c r="M80" s="61"/>
      <c r="N80" s="61"/>
      <c r="P80" s="60"/>
      <c r="Q80" s="60"/>
      <c r="R80" s="60"/>
      <c r="S80" s="60"/>
      <c r="T80" s="60"/>
      <c r="U80" s="60"/>
      <c r="V80" s="60"/>
      <c r="W80" s="60"/>
      <c r="X80" s="60"/>
      <c r="Y80" s="60"/>
      <c r="Z80" s="60"/>
      <c r="AA80" s="60"/>
      <c r="AB80" s="60"/>
      <c r="AC80" s="60"/>
      <c r="AD80" s="60"/>
      <c r="AE80" s="60"/>
      <c r="AF80" s="60"/>
      <c r="AG80" s="60"/>
      <c r="AH80" s="60"/>
      <c r="AI80" s="60"/>
    </row>
    <row r="81" spans="1:35" ht="30" customHeight="1" x14ac:dyDescent="0.2">
      <c r="B81" s="58" t="str">
        <f t="shared" si="6"/>
        <v/>
      </c>
      <c r="C81" s="58" t="str">
        <f t="shared" si="7"/>
        <v/>
      </c>
      <c r="D81" s="58" t="str">
        <f t="shared" si="8"/>
        <v/>
      </c>
      <c r="E81" s="117" t="s">
        <v>1827</v>
      </c>
      <c r="F81" s="118"/>
      <c r="G81" s="118"/>
      <c r="H81" s="118"/>
      <c r="I81" s="118"/>
      <c r="J81" s="118"/>
      <c r="K81" s="118"/>
      <c r="L81" s="118"/>
      <c r="M81" s="118"/>
      <c r="N81" s="119"/>
      <c r="P81" s="60"/>
      <c r="Q81" s="60"/>
      <c r="R81" s="60"/>
      <c r="S81" s="60"/>
      <c r="T81" s="60"/>
      <c r="U81" s="60"/>
      <c r="V81" s="60"/>
      <c r="W81" s="60"/>
      <c r="X81" s="60"/>
      <c r="Y81" s="60"/>
      <c r="Z81" s="60"/>
      <c r="AA81" s="60"/>
      <c r="AB81" s="60"/>
      <c r="AC81" s="60"/>
      <c r="AD81" s="60"/>
      <c r="AE81" s="60"/>
      <c r="AF81" s="60"/>
      <c r="AG81" s="60"/>
      <c r="AH81" s="60"/>
      <c r="AI81" s="60"/>
    </row>
    <row r="82" spans="1:35" ht="30" customHeight="1" x14ac:dyDescent="0.2">
      <c r="A82" s="58">
        <v>68</v>
      </c>
      <c r="B82" s="58" t="str">
        <f t="shared" si="6"/>
        <v/>
      </c>
      <c r="C82" s="58" t="str">
        <f t="shared" si="7"/>
        <v>（４２）</v>
      </c>
      <c r="D82" s="58">
        <f t="shared" si="8"/>
        <v>68</v>
      </c>
      <c r="E82" s="64" t="s">
        <v>1828</v>
      </c>
      <c r="F82" s="63" t="s">
        <v>443</v>
      </c>
      <c r="G82" s="65" t="s">
        <v>684</v>
      </c>
      <c r="H82" s="65" t="s">
        <v>922</v>
      </c>
      <c r="I82" s="65" t="s">
        <v>426</v>
      </c>
      <c r="J82" s="65" t="s">
        <v>1829</v>
      </c>
      <c r="K82" s="61"/>
      <c r="L82" s="61"/>
      <c r="M82" s="61"/>
      <c r="N82" s="61"/>
      <c r="P82" s="60"/>
      <c r="Q82" s="60"/>
      <c r="R82" s="60"/>
      <c r="S82" s="60"/>
      <c r="T82" s="60"/>
      <c r="U82" s="60"/>
      <c r="V82" s="60"/>
      <c r="W82" s="60"/>
      <c r="X82" s="60"/>
      <c r="Y82" s="60"/>
      <c r="Z82" s="60"/>
      <c r="AA82" s="60"/>
      <c r="AB82" s="60"/>
      <c r="AC82" s="60"/>
      <c r="AD82" s="60"/>
      <c r="AE82" s="60"/>
      <c r="AF82" s="60"/>
      <c r="AG82" s="60"/>
      <c r="AH82" s="60"/>
      <c r="AI82" s="60"/>
    </row>
    <row r="83" spans="1:35" ht="30" customHeight="1" x14ac:dyDescent="0.2">
      <c r="A83" s="58">
        <v>69</v>
      </c>
      <c r="B83" s="58" t="str">
        <f t="shared" si="6"/>
        <v/>
      </c>
      <c r="C83" s="58" t="str">
        <f t="shared" si="7"/>
        <v>（４３）</v>
      </c>
      <c r="D83" s="58">
        <f t="shared" si="8"/>
        <v>69</v>
      </c>
      <c r="E83" s="64" t="s">
        <v>393</v>
      </c>
      <c r="F83" s="63" t="s">
        <v>441</v>
      </c>
      <c r="G83" s="65" t="s">
        <v>684</v>
      </c>
      <c r="H83" s="65" t="s">
        <v>922</v>
      </c>
      <c r="I83" s="65" t="s">
        <v>426</v>
      </c>
      <c r="J83" s="65" t="s">
        <v>1829</v>
      </c>
      <c r="K83" s="61"/>
      <c r="L83" s="61"/>
      <c r="M83" s="61"/>
      <c r="N83" s="61"/>
      <c r="P83" s="60"/>
      <c r="Q83" s="60"/>
      <c r="R83" s="60"/>
      <c r="S83" s="60"/>
      <c r="T83" s="60"/>
      <c r="U83" s="60"/>
      <c r="V83" s="60"/>
      <c r="W83" s="60"/>
      <c r="X83" s="60"/>
      <c r="Y83" s="60"/>
      <c r="Z83" s="60"/>
      <c r="AA83" s="60"/>
      <c r="AB83" s="60"/>
      <c r="AC83" s="60"/>
      <c r="AD83" s="60"/>
      <c r="AE83" s="60"/>
      <c r="AF83" s="60"/>
      <c r="AG83" s="60"/>
      <c r="AH83" s="60"/>
      <c r="AI83" s="60"/>
    </row>
    <row r="84" spans="1:35" ht="30" customHeight="1" x14ac:dyDescent="0.2">
      <c r="A84" s="58">
        <v>70</v>
      </c>
      <c r="B84" s="58" t="str">
        <f t="shared" si="6"/>
        <v/>
      </c>
      <c r="C84" s="58" t="str">
        <f t="shared" si="7"/>
        <v>（４４）</v>
      </c>
      <c r="D84" s="58">
        <f t="shared" si="8"/>
        <v>70</v>
      </c>
      <c r="E84" s="64" t="s">
        <v>385</v>
      </c>
      <c r="F84" s="63" t="s">
        <v>854</v>
      </c>
      <c r="G84" s="65" t="s">
        <v>684</v>
      </c>
      <c r="H84" s="65" t="s">
        <v>922</v>
      </c>
      <c r="I84" s="65" t="s">
        <v>426</v>
      </c>
      <c r="J84" s="65" t="s">
        <v>1829</v>
      </c>
      <c r="K84" s="61"/>
      <c r="L84" s="61"/>
      <c r="M84" s="61"/>
      <c r="N84" s="61"/>
      <c r="P84" s="60"/>
      <c r="Q84" s="60"/>
      <c r="R84" s="60"/>
      <c r="S84" s="60"/>
      <c r="T84" s="60"/>
      <c r="U84" s="60"/>
      <c r="V84" s="60"/>
      <c r="W84" s="60"/>
      <c r="X84" s="60"/>
      <c r="Y84" s="60"/>
      <c r="Z84" s="60"/>
      <c r="AA84" s="60"/>
      <c r="AB84" s="60"/>
      <c r="AC84" s="60"/>
      <c r="AD84" s="60"/>
      <c r="AE84" s="60"/>
      <c r="AF84" s="60"/>
      <c r="AG84" s="60"/>
      <c r="AH84" s="60"/>
      <c r="AI84" s="60"/>
    </row>
    <row r="85" spans="1:35" ht="30" customHeight="1" x14ac:dyDescent="0.2">
      <c r="A85" s="58">
        <v>71</v>
      </c>
      <c r="B85" s="58" t="str">
        <f t="shared" si="6"/>
        <v/>
      </c>
      <c r="C85" s="58" t="str">
        <f t="shared" si="7"/>
        <v>（４５）</v>
      </c>
      <c r="D85" s="58">
        <f t="shared" si="8"/>
        <v>71</v>
      </c>
      <c r="E85" s="64" t="s">
        <v>381</v>
      </c>
      <c r="F85" s="63" t="s">
        <v>437</v>
      </c>
      <c r="G85" s="65" t="s">
        <v>684</v>
      </c>
      <c r="H85" s="65" t="s">
        <v>922</v>
      </c>
      <c r="I85" s="65" t="s">
        <v>426</v>
      </c>
      <c r="J85" s="65" t="s">
        <v>1829</v>
      </c>
      <c r="K85" s="61"/>
      <c r="L85" s="61"/>
      <c r="M85" s="61"/>
      <c r="N85" s="61"/>
      <c r="P85" s="60"/>
      <c r="Q85" s="60"/>
      <c r="R85" s="60"/>
      <c r="S85" s="60"/>
      <c r="T85" s="60"/>
      <c r="U85" s="60"/>
      <c r="V85" s="60"/>
      <c r="W85" s="60"/>
      <c r="X85" s="60"/>
      <c r="Y85" s="60"/>
      <c r="Z85" s="60"/>
      <c r="AA85" s="60"/>
      <c r="AB85" s="60"/>
      <c r="AC85" s="60"/>
      <c r="AD85" s="60"/>
      <c r="AE85" s="60"/>
      <c r="AF85" s="60"/>
      <c r="AG85" s="60"/>
      <c r="AH85" s="60"/>
      <c r="AI85" s="60"/>
    </row>
    <row r="86" spans="1:35" ht="30" customHeight="1" x14ac:dyDescent="0.2">
      <c r="A86" s="58">
        <v>72</v>
      </c>
      <c r="B86" s="58" t="str">
        <f t="shared" si="6"/>
        <v/>
      </c>
      <c r="C86" s="58" t="str">
        <f t="shared" si="7"/>
        <v>（４６）</v>
      </c>
      <c r="D86" s="58">
        <f t="shared" si="8"/>
        <v>72</v>
      </c>
      <c r="E86" s="64" t="s">
        <v>378</v>
      </c>
      <c r="F86" s="63" t="s">
        <v>853</v>
      </c>
      <c r="G86" s="65" t="s">
        <v>684</v>
      </c>
      <c r="H86" s="65" t="s">
        <v>922</v>
      </c>
      <c r="I86" s="65" t="s">
        <v>426</v>
      </c>
      <c r="J86" s="65" t="s">
        <v>1829</v>
      </c>
      <c r="K86" s="61"/>
      <c r="L86" s="61"/>
      <c r="M86" s="61"/>
      <c r="N86" s="61"/>
      <c r="P86" s="60"/>
      <c r="Q86" s="60"/>
      <c r="R86" s="60"/>
      <c r="S86" s="60"/>
      <c r="T86" s="60"/>
      <c r="U86" s="60"/>
      <c r="V86" s="60"/>
      <c r="W86" s="60"/>
      <c r="X86" s="60"/>
      <c r="Y86" s="60"/>
      <c r="Z86" s="60"/>
      <c r="AA86" s="60"/>
      <c r="AB86" s="60"/>
      <c r="AC86" s="60"/>
      <c r="AD86" s="60"/>
      <c r="AE86" s="60"/>
      <c r="AF86" s="60"/>
      <c r="AG86" s="60"/>
      <c r="AH86" s="60"/>
      <c r="AI86" s="60"/>
    </row>
    <row r="87" spans="1:35" ht="30" customHeight="1" x14ac:dyDescent="0.2">
      <c r="A87" s="58">
        <v>73</v>
      </c>
      <c r="B87" s="58" t="str">
        <f t="shared" si="6"/>
        <v/>
      </c>
      <c r="C87" s="58" t="str">
        <f t="shared" si="7"/>
        <v>（４７）</v>
      </c>
      <c r="D87" s="58">
        <f t="shared" si="8"/>
        <v>73</v>
      </c>
      <c r="E87" s="64" t="s">
        <v>369</v>
      </c>
      <c r="F87" s="63" t="s">
        <v>1830</v>
      </c>
      <c r="G87" s="65" t="s">
        <v>684</v>
      </c>
      <c r="H87" s="65" t="s">
        <v>922</v>
      </c>
      <c r="I87" s="65" t="s">
        <v>426</v>
      </c>
      <c r="J87" s="65" t="s">
        <v>1829</v>
      </c>
      <c r="K87" s="61"/>
      <c r="L87" s="61"/>
      <c r="M87" s="61"/>
      <c r="N87" s="61"/>
      <c r="P87" s="60"/>
      <c r="Q87" s="60"/>
      <c r="R87" s="60"/>
      <c r="S87" s="60"/>
      <c r="T87" s="60"/>
      <c r="U87" s="60"/>
      <c r="V87" s="60"/>
      <c r="W87" s="60"/>
      <c r="X87" s="60"/>
      <c r="Y87" s="60"/>
      <c r="Z87" s="60"/>
      <c r="AA87" s="60"/>
      <c r="AB87" s="60"/>
      <c r="AC87" s="60"/>
      <c r="AD87" s="60"/>
      <c r="AE87" s="60"/>
      <c r="AF87" s="60"/>
      <c r="AG87" s="60"/>
      <c r="AH87" s="60"/>
      <c r="AI87" s="60"/>
    </row>
    <row r="88" spans="1:35" ht="30" customHeight="1" x14ac:dyDescent="0.2">
      <c r="A88" s="58">
        <v>74</v>
      </c>
      <c r="B88" s="58" t="str">
        <f t="shared" si="6"/>
        <v/>
      </c>
      <c r="C88" s="58" t="str">
        <f t="shared" si="7"/>
        <v>（４８）</v>
      </c>
      <c r="D88" s="58">
        <f t="shared" si="8"/>
        <v>74</v>
      </c>
      <c r="E88" s="64" t="s">
        <v>365</v>
      </c>
      <c r="F88" s="63" t="s">
        <v>1831</v>
      </c>
      <c r="G88" s="65" t="s">
        <v>684</v>
      </c>
      <c r="H88" s="65" t="s">
        <v>922</v>
      </c>
      <c r="I88" s="65" t="s">
        <v>1697</v>
      </c>
      <c r="J88" s="65" t="s">
        <v>1832</v>
      </c>
      <c r="K88" s="61"/>
      <c r="L88" s="61"/>
      <c r="M88" s="61"/>
      <c r="N88" s="61"/>
      <c r="P88" s="60"/>
      <c r="Q88" s="60"/>
      <c r="R88" s="60"/>
      <c r="S88" s="60"/>
      <c r="T88" s="60"/>
      <c r="U88" s="60"/>
      <c r="V88" s="60"/>
      <c r="W88" s="60"/>
      <c r="X88" s="60"/>
      <c r="Y88" s="60"/>
      <c r="Z88" s="60"/>
      <c r="AA88" s="60"/>
      <c r="AB88" s="60"/>
      <c r="AC88" s="60"/>
      <c r="AD88" s="60"/>
      <c r="AE88" s="60"/>
      <c r="AF88" s="60"/>
      <c r="AG88" s="60"/>
      <c r="AH88" s="60"/>
      <c r="AI88" s="60"/>
    </row>
    <row r="89" spans="1:35" ht="30" customHeight="1" x14ac:dyDescent="0.2">
      <c r="A89" s="58">
        <v>75</v>
      </c>
      <c r="B89" s="58" t="str">
        <f t="shared" si="6"/>
        <v/>
      </c>
      <c r="C89" s="58" t="str">
        <f t="shared" si="7"/>
        <v>（４９）</v>
      </c>
      <c r="D89" s="58">
        <f t="shared" si="8"/>
        <v>75</v>
      </c>
      <c r="E89" s="64" t="s">
        <v>359</v>
      </c>
      <c r="F89" s="63" t="s">
        <v>1833</v>
      </c>
      <c r="G89" s="65" t="s">
        <v>684</v>
      </c>
      <c r="H89" s="65" t="s">
        <v>922</v>
      </c>
      <c r="I89" s="65" t="s">
        <v>1697</v>
      </c>
      <c r="J89" s="65" t="s">
        <v>1832</v>
      </c>
      <c r="K89" s="61"/>
      <c r="L89" s="61"/>
      <c r="M89" s="61"/>
      <c r="N89" s="61"/>
      <c r="P89" s="60"/>
      <c r="Q89" s="60"/>
      <c r="R89" s="60"/>
      <c r="S89" s="60"/>
      <c r="T89" s="60"/>
      <c r="U89" s="60"/>
      <c r="V89" s="60"/>
      <c r="W89" s="60"/>
      <c r="X89" s="60"/>
      <c r="Y89" s="60"/>
      <c r="Z89" s="60"/>
      <c r="AA89" s="60"/>
      <c r="AB89" s="60"/>
      <c r="AC89" s="60"/>
      <c r="AD89" s="60"/>
      <c r="AE89" s="60"/>
      <c r="AF89" s="60"/>
      <c r="AG89" s="60"/>
      <c r="AH89" s="60"/>
      <c r="AI89" s="60"/>
    </row>
    <row r="90" spans="1:35" ht="30" customHeight="1" x14ac:dyDescent="0.2">
      <c r="B90" s="58" t="str">
        <f t="shared" si="6"/>
        <v/>
      </c>
      <c r="C90" s="58" t="str">
        <f t="shared" si="7"/>
        <v/>
      </c>
      <c r="D90" s="58" t="str">
        <f t="shared" si="8"/>
        <v/>
      </c>
      <c r="E90" s="117" t="s">
        <v>1834</v>
      </c>
      <c r="F90" s="118"/>
      <c r="G90" s="118"/>
      <c r="H90" s="118"/>
      <c r="I90" s="118"/>
      <c r="J90" s="118"/>
      <c r="K90" s="118"/>
      <c r="L90" s="118"/>
      <c r="M90" s="118"/>
      <c r="N90" s="119"/>
      <c r="P90" s="60"/>
      <c r="Q90" s="60"/>
      <c r="R90" s="60"/>
      <c r="S90" s="60"/>
      <c r="T90" s="60"/>
      <c r="U90" s="60"/>
      <c r="V90" s="60"/>
      <c r="W90" s="60"/>
      <c r="X90" s="60"/>
      <c r="Y90" s="60"/>
      <c r="Z90" s="60"/>
      <c r="AA90" s="60"/>
      <c r="AB90" s="60"/>
      <c r="AC90" s="60"/>
      <c r="AD90" s="60"/>
      <c r="AE90" s="60"/>
      <c r="AF90" s="60"/>
      <c r="AG90" s="60"/>
      <c r="AH90" s="60"/>
      <c r="AI90" s="60"/>
    </row>
    <row r="91" spans="1:35" ht="30" customHeight="1" x14ac:dyDescent="0.2">
      <c r="A91" s="58">
        <v>76</v>
      </c>
      <c r="B91" s="58" t="str">
        <f t="shared" si="6"/>
        <v/>
      </c>
      <c r="C91" s="58" t="str">
        <f t="shared" si="7"/>
        <v>（５０）</v>
      </c>
      <c r="D91" s="58">
        <f t="shared" si="8"/>
        <v>76</v>
      </c>
      <c r="E91" s="64" t="s">
        <v>1835</v>
      </c>
      <c r="F91" s="63" t="s">
        <v>422</v>
      </c>
      <c r="G91" s="65" t="s">
        <v>419</v>
      </c>
      <c r="H91" s="65" t="s">
        <v>418</v>
      </c>
      <c r="I91" s="65" t="s">
        <v>417</v>
      </c>
      <c r="J91" s="65" t="s">
        <v>920</v>
      </c>
      <c r="K91" s="61"/>
      <c r="L91" s="61"/>
      <c r="M91" s="61"/>
      <c r="N91" s="61"/>
      <c r="P91" s="60"/>
      <c r="Q91" s="60"/>
      <c r="R91" s="60"/>
      <c r="S91" s="60"/>
      <c r="T91" s="60"/>
      <c r="U91" s="60"/>
      <c r="V91" s="60"/>
      <c r="W91" s="60"/>
      <c r="X91" s="60"/>
      <c r="Y91" s="60"/>
      <c r="Z91" s="60"/>
      <c r="AA91" s="60"/>
      <c r="AB91" s="60"/>
      <c r="AC91" s="60"/>
      <c r="AD91" s="60"/>
      <c r="AE91" s="60"/>
      <c r="AF91" s="60"/>
      <c r="AG91" s="60"/>
      <c r="AH91" s="60"/>
      <c r="AI91" s="60"/>
    </row>
    <row r="92" spans="1:35" ht="36" customHeight="1" x14ac:dyDescent="0.2">
      <c r="A92" s="58">
        <v>77</v>
      </c>
      <c r="B92" s="58" t="str">
        <f t="shared" si="6"/>
        <v/>
      </c>
      <c r="C92" s="58" t="str">
        <f t="shared" si="7"/>
        <v>（５１）</v>
      </c>
      <c r="D92" s="58">
        <f t="shared" si="8"/>
        <v>77</v>
      </c>
      <c r="E92" s="64" t="s">
        <v>350</v>
      </c>
      <c r="F92" s="63" t="s">
        <v>1836</v>
      </c>
      <c r="G92" s="65" t="s">
        <v>419</v>
      </c>
      <c r="H92" s="65" t="s">
        <v>418</v>
      </c>
      <c r="I92" s="65" t="s">
        <v>417</v>
      </c>
      <c r="J92" s="65" t="s">
        <v>920</v>
      </c>
      <c r="K92" s="61"/>
      <c r="L92" s="61"/>
      <c r="M92" s="61"/>
      <c r="N92" s="61"/>
      <c r="P92" s="60"/>
      <c r="Q92" s="60"/>
      <c r="R92" s="60"/>
      <c r="S92" s="60"/>
      <c r="T92" s="60"/>
      <c r="U92" s="60"/>
      <c r="V92" s="60"/>
      <c r="W92" s="60"/>
      <c r="X92" s="60"/>
      <c r="Y92" s="60"/>
      <c r="Z92" s="60"/>
      <c r="AA92" s="60"/>
      <c r="AB92" s="60"/>
      <c r="AC92" s="60"/>
      <c r="AD92" s="60"/>
      <c r="AE92" s="60"/>
      <c r="AF92" s="60"/>
      <c r="AG92" s="60"/>
      <c r="AH92" s="60"/>
      <c r="AI92" s="60"/>
    </row>
    <row r="93" spans="1:35" ht="45.75" customHeight="1" x14ac:dyDescent="0.2">
      <c r="A93" s="58">
        <v>78</v>
      </c>
      <c r="B93" s="58" t="str">
        <f t="shared" si="6"/>
        <v/>
      </c>
      <c r="C93" s="58" t="str">
        <f t="shared" si="7"/>
        <v>（５２）</v>
      </c>
      <c r="D93" s="58">
        <f t="shared" si="8"/>
        <v>78</v>
      </c>
      <c r="E93" s="64" t="s">
        <v>348</v>
      </c>
      <c r="F93" s="63" t="s">
        <v>1837</v>
      </c>
      <c r="G93" s="65" t="s">
        <v>671</v>
      </c>
      <c r="H93" s="65" t="s">
        <v>645</v>
      </c>
      <c r="I93" s="65" t="s">
        <v>644</v>
      </c>
      <c r="J93" s="65" t="s">
        <v>670</v>
      </c>
      <c r="K93" s="62" t="s">
        <v>371</v>
      </c>
      <c r="L93" s="62" t="s">
        <v>382</v>
      </c>
      <c r="M93" s="61"/>
      <c r="N93" s="61"/>
      <c r="P93" s="60"/>
      <c r="Q93" s="60"/>
      <c r="R93" s="60"/>
      <c r="S93" s="60"/>
      <c r="T93" s="60"/>
      <c r="U93" s="60"/>
      <c r="V93" s="60"/>
      <c r="W93" s="60"/>
      <c r="X93" s="60"/>
      <c r="Y93" s="60"/>
      <c r="Z93" s="60"/>
      <c r="AA93" s="60"/>
      <c r="AB93" s="60"/>
      <c r="AC93" s="60"/>
      <c r="AD93" s="60"/>
      <c r="AE93" s="60"/>
      <c r="AF93" s="60"/>
      <c r="AG93" s="60"/>
      <c r="AH93" s="60"/>
      <c r="AI93" s="60"/>
    </row>
    <row r="94" spans="1:35" ht="45.75" customHeight="1" x14ac:dyDescent="0.2">
      <c r="A94" s="58">
        <v>79</v>
      </c>
      <c r="B94" s="58" t="str">
        <f t="shared" si="6"/>
        <v/>
      </c>
      <c r="C94" s="58" t="str">
        <f t="shared" si="7"/>
        <v>（５３）</v>
      </c>
      <c r="D94" s="58">
        <f t="shared" si="8"/>
        <v>79</v>
      </c>
      <c r="E94" s="64" t="s">
        <v>346</v>
      </c>
      <c r="F94" s="71" t="s">
        <v>1838</v>
      </c>
      <c r="G94" s="65" t="s">
        <v>647</v>
      </c>
      <c r="H94" s="65" t="s">
        <v>646</v>
      </c>
      <c r="I94" s="65" t="s">
        <v>645</v>
      </c>
      <c r="J94" s="65" t="s">
        <v>644</v>
      </c>
      <c r="K94" s="62" t="s">
        <v>383</v>
      </c>
      <c r="L94" s="62" t="s">
        <v>382</v>
      </c>
      <c r="M94" s="61"/>
      <c r="N94" s="61"/>
      <c r="P94" s="60"/>
      <c r="Q94" s="60"/>
      <c r="R94" s="60"/>
      <c r="S94" s="60"/>
      <c r="T94" s="60"/>
      <c r="U94" s="60"/>
      <c r="V94" s="60"/>
      <c r="W94" s="60"/>
      <c r="X94" s="60"/>
      <c r="Y94" s="60"/>
      <c r="Z94" s="60"/>
      <c r="AA94" s="60"/>
      <c r="AB94" s="60"/>
      <c r="AC94" s="60"/>
      <c r="AD94" s="60"/>
      <c r="AE94" s="60"/>
      <c r="AF94" s="60"/>
      <c r="AG94" s="60"/>
      <c r="AH94" s="60"/>
      <c r="AI94" s="60"/>
    </row>
    <row r="95" spans="1:35" ht="33.75" customHeight="1" x14ac:dyDescent="0.2">
      <c r="A95" s="58">
        <v>80</v>
      </c>
      <c r="B95" s="58" t="str">
        <f t="shared" si="6"/>
        <v/>
      </c>
      <c r="C95" s="58" t="str">
        <f t="shared" si="7"/>
        <v>（５４）</v>
      </c>
      <c r="D95" s="58">
        <f t="shared" si="8"/>
        <v>80</v>
      </c>
      <c r="E95" s="64" t="s">
        <v>344</v>
      </c>
      <c r="F95" s="63" t="s">
        <v>1839</v>
      </c>
      <c r="G95" s="65" t="s">
        <v>844</v>
      </c>
      <c r="H95" s="65" t="s">
        <v>664</v>
      </c>
      <c r="I95" s="65" t="s">
        <v>663</v>
      </c>
      <c r="J95" s="65" t="s">
        <v>662</v>
      </c>
      <c r="K95" s="62" t="s">
        <v>661</v>
      </c>
      <c r="L95" s="62" t="s">
        <v>660</v>
      </c>
      <c r="M95" s="62" t="s">
        <v>402</v>
      </c>
      <c r="N95" s="62" t="s">
        <v>401</v>
      </c>
      <c r="P95" s="60"/>
      <c r="Q95" s="60"/>
      <c r="R95" s="60"/>
      <c r="S95" s="60"/>
      <c r="T95" s="60"/>
      <c r="U95" s="60"/>
      <c r="V95" s="60"/>
      <c r="W95" s="60"/>
      <c r="X95" s="60"/>
      <c r="Y95" s="60"/>
      <c r="Z95" s="60"/>
      <c r="AA95" s="60"/>
      <c r="AB95" s="60"/>
      <c r="AC95" s="60"/>
      <c r="AD95" s="60"/>
      <c r="AE95" s="60"/>
      <c r="AF95" s="60"/>
      <c r="AG95" s="60"/>
      <c r="AH95" s="60"/>
      <c r="AI95" s="60"/>
    </row>
    <row r="96" spans="1:35" ht="30" customHeight="1" x14ac:dyDescent="0.2">
      <c r="A96" s="58">
        <v>81</v>
      </c>
      <c r="B96" s="58" t="str">
        <f t="shared" si="6"/>
        <v/>
      </c>
      <c r="C96" s="58" t="str">
        <f t="shared" si="7"/>
        <v>（５５）</v>
      </c>
      <c r="D96" s="58">
        <f t="shared" si="8"/>
        <v>81</v>
      </c>
      <c r="E96" s="64" t="s">
        <v>342</v>
      </c>
      <c r="F96" s="63" t="s">
        <v>842</v>
      </c>
      <c r="G96" s="65" t="s">
        <v>398</v>
      </c>
      <c r="H96" s="65" t="s">
        <v>397</v>
      </c>
      <c r="I96" s="65" t="s">
        <v>396</v>
      </c>
      <c r="J96" s="65" t="s">
        <v>395</v>
      </c>
      <c r="K96" s="62" t="s">
        <v>841</v>
      </c>
      <c r="L96" s="61"/>
      <c r="M96" s="61"/>
      <c r="N96" s="61"/>
      <c r="P96" s="60"/>
      <c r="Q96" s="60"/>
      <c r="R96" s="60"/>
      <c r="S96" s="60"/>
      <c r="T96" s="60"/>
      <c r="U96" s="60"/>
      <c r="V96" s="60"/>
      <c r="W96" s="60"/>
      <c r="X96" s="60"/>
      <c r="Y96" s="60"/>
      <c r="Z96" s="60"/>
      <c r="AA96" s="60"/>
      <c r="AB96" s="60"/>
      <c r="AC96" s="60"/>
      <c r="AD96" s="60"/>
      <c r="AE96" s="60"/>
      <c r="AF96" s="60"/>
      <c r="AG96" s="60"/>
      <c r="AH96" s="60"/>
      <c r="AI96" s="60"/>
    </row>
    <row r="97" spans="1:35" ht="30" customHeight="1" x14ac:dyDescent="0.2">
      <c r="A97" s="58">
        <v>82</v>
      </c>
      <c r="B97" s="58" t="str">
        <f t="shared" si="6"/>
        <v/>
      </c>
      <c r="C97" s="58" t="str">
        <f t="shared" si="7"/>
        <v>（５６）</v>
      </c>
      <c r="D97" s="58">
        <f t="shared" si="8"/>
        <v>82</v>
      </c>
      <c r="E97" s="64" t="s">
        <v>340</v>
      </c>
      <c r="F97" s="63" t="s">
        <v>392</v>
      </c>
      <c r="G97" s="65" t="s">
        <v>391</v>
      </c>
      <c r="H97" s="65" t="s">
        <v>390</v>
      </c>
      <c r="I97" s="65" t="s">
        <v>389</v>
      </c>
      <c r="J97" s="65" t="s">
        <v>388</v>
      </c>
      <c r="K97" s="62" t="s">
        <v>387</v>
      </c>
      <c r="L97" s="61"/>
      <c r="M97" s="61"/>
      <c r="N97" s="61"/>
      <c r="O97" s="58" t="s">
        <v>1804</v>
      </c>
      <c r="P97" s="60"/>
      <c r="Q97" s="60"/>
      <c r="R97" s="60"/>
      <c r="S97" s="60"/>
      <c r="T97" s="60"/>
      <c r="U97" s="60"/>
      <c r="V97" s="60"/>
      <c r="W97" s="60"/>
      <c r="X97" s="60"/>
      <c r="Y97" s="60"/>
      <c r="Z97" s="60"/>
      <c r="AA97" s="60"/>
      <c r="AB97" s="60"/>
      <c r="AC97" s="60"/>
      <c r="AD97" s="60"/>
      <c r="AE97" s="60"/>
      <c r="AF97" s="60"/>
      <c r="AG97" s="60"/>
      <c r="AH97" s="60"/>
      <c r="AI97" s="60"/>
    </row>
    <row r="98" spans="1:35" ht="44.25" customHeight="1" x14ac:dyDescent="0.2">
      <c r="A98" s="58">
        <v>83</v>
      </c>
      <c r="B98" s="58" t="str">
        <f t="shared" si="6"/>
        <v/>
      </c>
      <c r="C98" s="58" t="str">
        <f t="shared" si="7"/>
        <v>（５７）</v>
      </c>
      <c r="D98" s="58">
        <f t="shared" si="8"/>
        <v>83</v>
      </c>
      <c r="E98" s="64" t="s">
        <v>338</v>
      </c>
      <c r="F98" s="63" t="s">
        <v>915</v>
      </c>
      <c r="G98" s="65" t="s">
        <v>647</v>
      </c>
      <c r="H98" s="65" t="s">
        <v>646</v>
      </c>
      <c r="I98" s="65" t="s">
        <v>645</v>
      </c>
      <c r="J98" s="65" t="s">
        <v>644</v>
      </c>
      <c r="K98" s="62" t="s">
        <v>383</v>
      </c>
      <c r="L98" s="62" t="s">
        <v>382</v>
      </c>
      <c r="M98" s="61"/>
      <c r="N98" s="61"/>
      <c r="P98" s="60"/>
      <c r="Q98" s="60"/>
      <c r="R98" s="60"/>
      <c r="S98" s="60"/>
      <c r="T98" s="60"/>
      <c r="U98" s="60"/>
      <c r="V98" s="60"/>
      <c r="W98" s="60"/>
      <c r="X98" s="60"/>
      <c r="Y98" s="60"/>
      <c r="Z98" s="60"/>
      <c r="AA98" s="60"/>
      <c r="AB98" s="60"/>
      <c r="AC98" s="60"/>
      <c r="AD98" s="60"/>
      <c r="AE98" s="60"/>
      <c r="AF98" s="60"/>
      <c r="AG98" s="60"/>
      <c r="AH98" s="60"/>
      <c r="AI98" s="60"/>
    </row>
    <row r="99" spans="1:35" ht="43.5" customHeight="1" x14ac:dyDescent="0.2">
      <c r="A99" s="58">
        <v>84</v>
      </c>
      <c r="B99" s="58" t="str">
        <f t="shared" si="6"/>
        <v/>
      </c>
      <c r="C99" s="58" t="str">
        <f t="shared" si="7"/>
        <v>（５８）</v>
      </c>
      <c r="D99" s="58">
        <f t="shared" si="8"/>
        <v>84</v>
      </c>
      <c r="E99" s="64" t="s">
        <v>336</v>
      </c>
      <c r="F99" s="63" t="s">
        <v>914</v>
      </c>
      <c r="G99" s="65" t="s">
        <v>379</v>
      </c>
      <c r="H99" s="65" t="s">
        <v>366</v>
      </c>
      <c r="I99" s="61" t="s">
        <v>1840</v>
      </c>
      <c r="J99" s="61" t="s">
        <v>1840</v>
      </c>
      <c r="K99" s="61" t="s">
        <v>1840</v>
      </c>
      <c r="L99" s="61"/>
      <c r="M99" s="61"/>
      <c r="N99" s="61"/>
      <c r="P99" s="60"/>
      <c r="Q99" s="60"/>
      <c r="R99" s="60"/>
      <c r="S99" s="60"/>
      <c r="T99" s="60"/>
      <c r="U99" s="60"/>
      <c r="V99" s="60"/>
      <c r="W99" s="60"/>
      <c r="X99" s="60"/>
      <c r="Y99" s="60"/>
      <c r="Z99" s="60"/>
      <c r="AA99" s="60"/>
      <c r="AB99" s="60"/>
      <c r="AC99" s="60"/>
      <c r="AD99" s="60"/>
      <c r="AE99" s="60"/>
      <c r="AF99" s="60"/>
      <c r="AG99" s="60"/>
      <c r="AH99" s="60"/>
      <c r="AI99" s="60"/>
    </row>
    <row r="100" spans="1:35" ht="55.5" customHeight="1" x14ac:dyDescent="0.2">
      <c r="A100" s="58">
        <v>85</v>
      </c>
      <c r="B100" s="58" t="str">
        <f t="shared" si="6"/>
        <v/>
      </c>
      <c r="C100" s="58" t="str">
        <f t="shared" si="7"/>
        <v>（５９）</v>
      </c>
      <c r="D100" s="58">
        <f t="shared" si="8"/>
        <v>85</v>
      </c>
      <c r="E100" s="64" t="s">
        <v>334</v>
      </c>
      <c r="F100" s="63" t="s">
        <v>913</v>
      </c>
      <c r="G100" s="65" t="s">
        <v>647</v>
      </c>
      <c r="H100" s="65" t="s">
        <v>646</v>
      </c>
      <c r="I100" s="65" t="s">
        <v>645</v>
      </c>
      <c r="J100" s="65" t="s">
        <v>644</v>
      </c>
      <c r="K100" s="62" t="s">
        <v>670</v>
      </c>
      <c r="L100" s="62" t="s">
        <v>371</v>
      </c>
      <c r="M100" s="62" t="s">
        <v>836</v>
      </c>
      <c r="N100" s="61"/>
      <c r="P100" s="60"/>
      <c r="Q100" s="60"/>
      <c r="R100" s="60"/>
      <c r="S100" s="60"/>
      <c r="T100" s="60"/>
      <c r="U100" s="60"/>
      <c r="V100" s="60"/>
      <c r="W100" s="60"/>
      <c r="X100" s="60"/>
      <c r="Y100" s="60"/>
      <c r="Z100" s="60"/>
      <c r="AA100" s="60"/>
      <c r="AB100" s="60"/>
      <c r="AC100" s="60"/>
      <c r="AD100" s="60"/>
      <c r="AE100" s="60"/>
      <c r="AF100" s="60"/>
      <c r="AG100" s="60"/>
      <c r="AH100" s="60"/>
      <c r="AI100" s="60"/>
    </row>
    <row r="101" spans="1:35" ht="42.75" customHeight="1" x14ac:dyDescent="0.2">
      <c r="A101" s="58">
        <v>86</v>
      </c>
      <c r="B101" s="58" t="str">
        <f t="shared" si="6"/>
        <v/>
      </c>
      <c r="C101" s="58" t="str">
        <f t="shared" si="7"/>
        <v>（６０）</v>
      </c>
      <c r="D101" s="58">
        <f t="shared" si="8"/>
        <v>86</v>
      </c>
      <c r="E101" s="64" t="s">
        <v>332</v>
      </c>
      <c r="F101" s="63" t="s">
        <v>911</v>
      </c>
      <c r="G101" s="65" t="s">
        <v>379</v>
      </c>
      <c r="H101" s="65" t="s">
        <v>366</v>
      </c>
      <c r="I101" s="61" t="s">
        <v>1840</v>
      </c>
      <c r="J101" s="61" t="s">
        <v>1840</v>
      </c>
      <c r="K101" s="61" t="s">
        <v>1840</v>
      </c>
      <c r="L101" s="61"/>
      <c r="M101" s="61"/>
      <c r="N101" s="61"/>
      <c r="P101" s="60"/>
      <c r="Q101" s="60"/>
      <c r="R101" s="60"/>
      <c r="S101" s="60"/>
      <c r="T101" s="60"/>
      <c r="U101" s="60"/>
      <c r="V101" s="60"/>
      <c r="W101" s="60"/>
      <c r="X101" s="60"/>
      <c r="Y101" s="60"/>
      <c r="Z101" s="60"/>
      <c r="AA101" s="60"/>
      <c r="AB101" s="60"/>
      <c r="AC101" s="60"/>
      <c r="AD101" s="60"/>
      <c r="AE101" s="60"/>
      <c r="AF101" s="60"/>
      <c r="AG101" s="60"/>
      <c r="AH101" s="60"/>
      <c r="AI101" s="60"/>
    </row>
    <row r="102" spans="1:35" ht="30" customHeight="1" x14ac:dyDescent="0.2">
      <c r="A102" s="58">
        <v>87</v>
      </c>
      <c r="B102" s="58" t="str">
        <f t="shared" si="6"/>
        <v/>
      </c>
      <c r="C102" s="58" t="str">
        <f t="shared" si="7"/>
        <v>（６１）</v>
      </c>
      <c r="D102" s="58">
        <f t="shared" si="8"/>
        <v>87</v>
      </c>
      <c r="E102" s="64" t="s">
        <v>330</v>
      </c>
      <c r="F102" s="63" t="s">
        <v>834</v>
      </c>
      <c r="G102" s="65" t="s">
        <v>363</v>
      </c>
      <c r="H102" s="65" t="s">
        <v>362</v>
      </c>
      <c r="I102" s="65" t="s">
        <v>361</v>
      </c>
      <c r="J102" s="65" t="s">
        <v>360</v>
      </c>
      <c r="K102" s="61"/>
      <c r="L102" s="61"/>
      <c r="M102" s="61"/>
      <c r="N102" s="61"/>
      <c r="P102" s="60"/>
      <c r="Q102" s="60"/>
      <c r="R102" s="60"/>
      <c r="S102" s="60"/>
      <c r="T102" s="60"/>
      <c r="U102" s="60"/>
      <c r="V102" s="60"/>
      <c r="W102" s="60"/>
      <c r="X102" s="60"/>
      <c r="Y102" s="60"/>
      <c r="Z102" s="60"/>
      <c r="AA102" s="60"/>
      <c r="AB102" s="60"/>
      <c r="AC102" s="60"/>
      <c r="AD102" s="60"/>
      <c r="AE102" s="60"/>
      <c r="AF102" s="60"/>
      <c r="AG102" s="60"/>
      <c r="AH102" s="60"/>
      <c r="AI102" s="60"/>
    </row>
    <row r="103" spans="1:35" ht="42.75" customHeight="1" x14ac:dyDescent="0.2">
      <c r="A103" s="58">
        <v>88</v>
      </c>
      <c r="B103" s="58" t="str">
        <f t="shared" si="6"/>
        <v/>
      </c>
      <c r="C103" s="58" t="str">
        <f t="shared" si="7"/>
        <v>（６２）</v>
      </c>
      <c r="D103" s="58">
        <f t="shared" si="8"/>
        <v>88</v>
      </c>
      <c r="E103" s="64" t="s">
        <v>626</v>
      </c>
      <c r="F103" s="63" t="s">
        <v>1841</v>
      </c>
      <c r="G103" s="65" t="s">
        <v>357</v>
      </c>
      <c r="H103" s="65" t="s">
        <v>356</v>
      </c>
      <c r="I103" s="65" t="s">
        <v>355</v>
      </c>
      <c r="J103" s="65" t="s">
        <v>354</v>
      </c>
      <c r="K103" s="61"/>
      <c r="L103" s="61"/>
      <c r="M103" s="61"/>
      <c r="N103" s="61"/>
      <c r="P103" s="60"/>
      <c r="Q103" s="60"/>
      <c r="R103" s="60"/>
      <c r="S103" s="60"/>
      <c r="T103" s="60"/>
      <c r="U103" s="60"/>
      <c r="V103" s="60"/>
      <c r="W103" s="60"/>
      <c r="X103" s="60"/>
      <c r="Y103" s="60"/>
      <c r="Z103" s="60"/>
      <c r="AA103" s="60"/>
      <c r="AB103" s="60"/>
      <c r="AC103" s="60"/>
      <c r="AD103" s="60"/>
      <c r="AE103" s="60"/>
      <c r="AF103" s="60"/>
      <c r="AG103" s="60"/>
      <c r="AH103" s="60"/>
      <c r="AI103" s="60"/>
    </row>
    <row r="104" spans="1:35" ht="30" customHeight="1" x14ac:dyDescent="0.2">
      <c r="B104" s="58" t="str">
        <f t="shared" ref="B104:B135" si="9">IF(A104&lt;&gt;"",B103,IF(ISERROR(FIND("　",E104)),E104,""))</f>
        <v/>
      </c>
      <c r="C104" s="58" t="str">
        <f t="shared" ref="C104:C135" si="10">IF(A104&lt;&gt;"", B104&amp;E104, "")</f>
        <v/>
      </c>
      <c r="D104" s="58" t="str">
        <f t="shared" si="8"/>
        <v/>
      </c>
      <c r="E104" s="114" t="s">
        <v>1842</v>
      </c>
      <c r="F104" s="115"/>
      <c r="G104" s="115"/>
      <c r="H104" s="115"/>
      <c r="I104" s="115"/>
      <c r="J104" s="115"/>
      <c r="K104" s="115"/>
      <c r="L104" s="115"/>
      <c r="M104" s="115"/>
      <c r="N104" s="116"/>
      <c r="P104" s="60"/>
      <c r="Q104" s="60"/>
      <c r="R104" s="60"/>
      <c r="S104" s="60"/>
      <c r="T104" s="60"/>
      <c r="U104" s="60"/>
      <c r="V104" s="60"/>
      <c r="W104" s="60"/>
      <c r="X104" s="60"/>
      <c r="Y104" s="60"/>
      <c r="Z104" s="60"/>
      <c r="AA104" s="60"/>
      <c r="AB104" s="60"/>
      <c r="AC104" s="60"/>
      <c r="AD104" s="60"/>
      <c r="AE104" s="60"/>
      <c r="AF104" s="60"/>
      <c r="AG104" s="60"/>
      <c r="AH104" s="60"/>
      <c r="AI104" s="60"/>
    </row>
    <row r="105" spans="1:35" ht="30" customHeight="1" x14ac:dyDescent="0.2">
      <c r="A105" s="58">
        <v>89</v>
      </c>
      <c r="B105" s="58" t="str">
        <f t="shared" si="9"/>
        <v/>
      </c>
      <c r="C105" s="58" t="str">
        <f t="shared" si="10"/>
        <v>（６３）</v>
      </c>
      <c r="D105" s="58">
        <f t="shared" si="8"/>
        <v>89</v>
      </c>
      <c r="E105" s="64" t="s">
        <v>1843</v>
      </c>
      <c r="F105" s="63" t="s">
        <v>622</v>
      </c>
      <c r="G105" s="65" t="s">
        <v>1844</v>
      </c>
      <c r="H105" s="61"/>
      <c r="I105" s="61"/>
      <c r="J105" s="61"/>
      <c r="K105" s="61"/>
      <c r="L105" s="61"/>
      <c r="M105" s="61"/>
      <c r="N105" s="61"/>
      <c r="P105" s="60"/>
      <c r="Q105" s="60"/>
      <c r="R105" s="60"/>
      <c r="S105" s="60"/>
      <c r="T105" s="60"/>
      <c r="U105" s="60"/>
      <c r="V105" s="60"/>
      <c r="W105" s="60"/>
      <c r="X105" s="60"/>
      <c r="Y105" s="60"/>
      <c r="Z105" s="60"/>
      <c r="AA105" s="60"/>
      <c r="AB105" s="60"/>
      <c r="AC105" s="60"/>
      <c r="AD105" s="60"/>
      <c r="AE105" s="60"/>
      <c r="AF105" s="60"/>
      <c r="AG105" s="60"/>
      <c r="AH105" s="60"/>
      <c r="AI105" s="60"/>
    </row>
    <row r="106" spans="1:35" ht="30" customHeight="1" x14ac:dyDescent="0.2">
      <c r="A106" s="58">
        <v>90</v>
      </c>
      <c r="B106" s="58" t="str">
        <f t="shared" si="9"/>
        <v/>
      </c>
      <c r="C106" s="58" t="str">
        <f t="shared" si="10"/>
        <v>（６４）</v>
      </c>
      <c r="D106" s="58">
        <f t="shared" si="8"/>
        <v>90</v>
      </c>
      <c r="E106" s="64" t="s">
        <v>1075</v>
      </c>
      <c r="F106" s="63" t="s">
        <v>1845</v>
      </c>
      <c r="G106" s="65" t="s">
        <v>1714</v>
      </c>
      <c r="H106" s="65" t="s">
        <v>1808</v>
      </c>
      <c r="I106" s="61"/>
      <c r="J106" s="61"/>
      <c r="K106" s="61"/>
      <c r="L106" s="61"/>
      <c r="M106" s="61"/>
      <c r="N106" s="61"/>
      <c r="P106" s="60"/>
      <c r="Q106" s="60"/>
      <c r="R106" s="60"/>
      <c r="S106" s="60"/>
      <c r="T106" s="60"/>
      <c r="U106" s="60"/>
      <c r="V106" s="60"/>
      <c r="W106" s="60"/>
      <c r="X106" s="60"/>
      <c r="Y106" s="60"/>
      <c r="Z106" s="60"/>
      <c r="AA106" s="60"/>
      <c r="AB106" s="60"/>
      <c r="AC106" s="60"/>
      <c r="AD106" s="60"/>
      <c r="AE106" s="60"/>
      <c r="AF106" s="60"/>
      <c r="AG106" s="60"/>
      <c r="AH106" s="60"/>
      <c r="AI106" s="60"/>
    </row>
    <row r="107" spans="1:35" ht="13" x14ac:dyDescent="0.2">
      <c r="P107" s="60"/>
      <c r="Q107" s="60"/>
      <c r="R107" s="60"/>
      <c r="S107" s="60"/>
      <c r="T107" s="60"/>
      <c r="U107" s="60"/>
      <c r="V107" s="60"/>
      <c r="W107" s="60"/>
      <c r="X107" s="60"/>
      <c r="Y107" s="60"/>
      <c r="Z107" s="60"/>
      <c r="AA107" s="60"/>
      <c r="AB107" s="60"/>
      <c r="AC107" s="60"/>
      <c r="AD107" s="60"/>
      <c r="AE107" s="60"/>
      <c r="AF107" s="60"/>
      <c r="AG107" s="60"/>
      <c r="AH107" s="60"/>
      <c r="AI107" s="60"/>
    </row>
    <row r="108" spans="1:35" ht="13" x14ac:dyDescent="0.2">
      <c r="P108" s="60"/>
      <c r="Q108" s="60"/>
      <c r="R108" s="60"/>
      <c r="S108" s="60"/>
      <c r="T108" s="60"/>
      <c r="U108" s="60"/>
      <c r="V108" s="60"/>
      <c r="W108" s="60"/>
      <c r="X108" s="60"/>
      <c r="Y108" s="60"/>
      <c r="Z108" s="60"/>
      <c r="AA108" s="60"/>
      <c r="AB108" s="60"/>
      <c r="AC108" s="60"/>
      <c r="AD108" s="60"/>
      <c r="AE108" s="60"/>
      <c r="AF108" s="60"/>
      <c r="AG108" s="60"/>
      <c r="AH108" s="60"/>
      <c r="AI108" s="60"/>
    </row>
    <row r="109" spans="1:35" ht="30" customHeight="1" x14ac:dyDescent="0.2">
      <c r="P109" s="60"/>
      <c r="Q109" s="60"/>
      <c r="R109" s="60"/>
      <c r="S109" s="60"/>
      <c r="T109" s="60"/>
      <c r="U109" s="60"/>
      <c r="V109" s="60"/>
      <c r="W109" s="60"/>
      <c r="X109" s="60"/>
      <c r="Y109" s="60"/>
      <c r="Z109" s="60"/>
      <c r="AA109" s="60"/>
      <c r="AB109" s="60"/>
      <c r="AC109" s="60"/>
      <c r="AD109" s="60"/>
      <c r="AE109" s="60"/>
      <c r="AF109" s="60"/>
      <c r="AG109" s="60"/>
      <c r="AH109" s="60"/>
      <c r="AI109" s="60"/>
    </row>
    <row r="110" spans="1:35" ht="30" customHeight="1" x14ac:dyDescent="0.2">
      <c r="P110" s="60"/>
      <c r="Q110" s="60"/>
      <c r="R110" s="60"/>
      <c r="S110" s="60"/>
      <c r="T110" s="60"/>
      <c r="U110" s="60"/>
      <c r="V110" s="60"/>
      <c r="W110" s="60"/>
      <c r="X110" s="60"/>
      <c r="Y110" s="60"/>
      <c r="Z110" s="60"/>
      <c r="AA110" s="60"/>
      <c r="AB110" s="60"/>
      <c r="AC110" s="60"/>
      <c r="AD110" s="60"/>
      <c r="AE110" s="60"/>
      <c r="AF110" s="60"/>
      <c r="AG110" s="60"/>
      <c r="AH110" s="60"/>
      <c r="AI110" s="60"/>
    </row>
    <row r="111" spans="1:35" ht="30" customHeight="1" x14ac:dyDescent="0.2">
      <c r="P111" s="60"/>
      <c r="Q111" s="60"/>
      <c r="R111" s="60"/>
      <c r="S111" s="60"/>
      <c r="T111" s="60"/>
      <c r="U111" s="60"/>
      <c r="V111" s="60"/>
      <c r="W111" s="60"/>
      <c r="X111" s="60"/>
      <c r="Y111" s="60"/>
      <c r="Z111" s="60"/>
      <c r="AA111" s="60"/>
      <c r="AB111" s="60"/>
      <c r="AC111" s="60"/>
      <c r="AD111" s="60"/>
      <c r="AE111" s="60"/>
      <c r="AF111" s="60"/>
      <c r="AG111" s="60"/>
      <c r="AH111" s="60"/>
      <c r="AI111" s="60"/>
    </row>
    <row r="112" spans="1:35" ht="13" x14ac:dyDescent="0.2">
      <c r="P112" s="60"/>
      <c r="Q112" s="60"/>
      <c r="R112" s="60"/>
      <c r="S112" s="60"/>
      <c r="T112" s="60"/>
      <c r="U112" s="60"/>
      <c r="V112" s="60"/>
      <c r="W112" s="60"/>
      <c r="X112" s="60"/>
      <c r="Y112" s="60"/>
      <c r="Z112" s="60"/>
      <c r="AA112" s="60"/>
      <c r="AB112" s="60"/>
      <c r="AC112" s="60"/>
      <c r="AD112" s="60"/>
      <c r="AE112" s="60"/>
      <c r="AF112" s="60"/>
      <c r="AG112" s="60"/>
      <c r="AH112" s="60"/>
      <c r="AI112" s="60"/>
    </row>
    <row r="113" spans="16:35" ht="13" x14ac:dyDescent="0.2">
      <c r="P113" s="60"/>
      <c r="Q113" s="60"/>
      <c r="R113" s="60"/>
      <c r="S113" s="60"/>
      <c r="T113" s="60"/>
      <c r="U113" s="60"/>
      <c r="V113" s="60"/>
      <c r="W113" s="60"/>
      <c r="X113" s="60"/>
      <c r="Y113" s="60"/>
      <c r="Z113" s="60"/>
      <c r="AA113" s="60"/>
      <c r="AB113" s="60"/>
      <c r="AC113" s="60"/>
      <c r="AD113" s="60"/>
      <c r="AE113" s="60"/>
      <c r="AF113" s="60"/>
      <c r="AG113" s="60"/>
      <c r="AH113" s="60"/>
      <c r="AI113" s="60"/>
    </row>
    <row r="114" spans="16:35" ht="13" x14ac:dyDescent="0.2">
      <c r="P114" s="60"/>
      <c r="Q114" s="60"/>
      <c r="R114" s="60"/>
      <c r="S114" s="60"/>
      <c r="T114" s="60"/>
      <c r="U114" s="60"/>
      <c r="V114" s="60"/>
      <c r="W114" s="60"/>
      <c r="X114" s="60"/>
      <c r="Y114" s="60"/>
      <c r="Z114" s="60"/>
      <c r="AA114" s="60"/>
      <c r="AB114" s="60"/>
      <c r="AC114" s="60"/>
      <c r="AD114" s="60"/>
      <c r="AE114" s="60"/>
      <c r="AF114" s="60"/>
      <c r="AG114" s="60"/>
      <c r="AH114" s="60"/>
      <c r="AI114" s="60"/>
    </row>
    <row r="115" spans="16:35" ht="13" x14ac:dyDescent="0.2">
      <c r="P115" s="60"/>
      <c r="Q115" s="60"/>
      <c r="R115" s="60"/>
      <c r="S115" s="60"/>
      <c r="T115" s="60"/>
      <c r="U115" s="60"/>
      <c r="V115" s="60"/>
      <c r="W115" s="60"/>
      <c r="X115" s="60"/>
      <c r="Y115" s="60"/>
      <c r="Z115" s="60"/>
      <c r="AA115" s="60"/>
      <c r="AB115" s="60"/>
      <c r="AC115" s="60"/>
      <c r="AD115" s="60"/>
      <c r="AE115" s="60"/>
      <c r="AF115" s="60"/>
      <c r="AG115" s="60"/>
      <c r="AH115" s="60"/>
      <c r="AI115" s="60"/>
    </row>
    <row r="116" spans="16:35" ht="30" customHeight="1" x14ac:dyDescent="0.2">
      <c r="P116" s="60"/>
      <c r="Q116" s="60"/>
      <c r="R116" s="60"/>
      <c r="S116" s="60"/>
      <c r="T116" s="60"/>
      <c r="U116" s="60"/>
      <c r="V116" s="60"/>
      <c r="W116" s="60"/>
      <c r="X116" s="60"/>
      <c r="Y116" s="60"/>
      <c r="Z116" s="60"/>
      <c r="AA116" s="60"/>
      <c r="AB116" s="60"/>
      <c r="AC116" s="60"/>
      <c r="AD116" s="60"/>
      <c r="AE116" s="60"/>
      <c r="AF116" s="60"/>
      <c r="AG116" s="60"/>
      <c r="AH116" s="60"/>
      <c r="AI116" s="60"/>
    </row>
    <row r="117" spans="16:35" ht="42" customHeight="1" x14ac:dyDescent="0.2">
      <c r="P117" s="60"/>
      <c r="Q117" s="60"/>
      <c r="R117" s="60"/>
      <c r="S117" s="60"/>
      <c r="T117" s="60"/>
      <c r="U117" s="60"/>
      <c r="V117" s="60"/>
      <c r="W117" s="60"/>
      <c r="X117" s="60"/>
      <c r="Y117" s="60"/>
      <c r="Z117" s="60"/>
      <c r="AA117" s="60"/>
      <c r="AB117" s="60"/>
      <c r="AC117" s="60"/>
      <c r="AD117" s="60"/>
      <c r="AE117" s="60"/>
      <c r="AF117" s="60"/>
      <c r="AG117" s="60"/>
      <c r="AH117" s="60"/>
      <c r="AI117" s="60"/>
    </row>
    <row r="118" spans="16:35" ht="30" customHeight="1" x14ac:dyDescent="0.2">
      <c r="P118" s="60"/>
      <c r="Q118" s="60"/>
      <c r="R118" s="60"/>
      <c r="S118" s="60"/>
      <c r="T118" s="60"/>
      <c r="U118" s="60"/>
      <c r="V118" s="60"/>
      <c r="W118" s="60"/>
      <c r="X118" s="60"/>
      <c r="Y118" s="60"/>
      <c r="Z118" s="60"/>
      <c r="AA118" s="60"/>
      <c r="AB118" s="60"/>
      <c r="AC118" s="60"/>
      <c r="AD118" s="60"/>
      <c r="AE118" s="60"/>
      <c r="AF118" s="60"/>
      <c r="AG118" s="60"/>
      <c r="AH118" s="60"/>
      <c r="AI118" s="60"/>
    </row>
    <row r="119" spans="16:35" ht="30" customHeight="1" x14ac:dyDescent="0.2">
      <c r="P119" s="60"/>
      <c r="Q119" s="60"/>
      <c r="R119" s="60"/>
      <c r="S119" s="60"/>
      <c r="T119" s="60"/>
      <c r="U119" s="60"/>
      <c r="V119" s="60"/>
      <c r="W119" s="60"/>
      <c r="X119" s="60"/>
      <c r="Y119" s="60"/>
      <c r="Z119" s="60"/>
      <c r="AA119" s="60"/>
      <c r="AB119" s="60"/>
      <c r="AC119" s="60"/>
      <c r="AD119" s="60"/>
      <c r="AE119" s="60"/>
      <c r="AF119" s="60"/>
      <c r="AG119" s="60"/>
      <c r="AH119" s="60"/>
      <c r="AI119" s="60"/>
    </row>
  </sheetData>
  <mergeCells count="9">
    <mergeCell ref="E81:N81"/>
    <mergeCell ref="E90:N90"/>
    <mergeCell ref="E104:N104"/>
    <mergeCell ref="E5:E6"/>
    <mergeCell ref="F5:F6"/>
    <mergeCell ref="G5:N5"/>
    <mergeCell ref="E39:N39"/>
    <mergeCell ref="E60:N60"/>
    <mergeCell ref="E73:N73"/>
  </mergeCells>
  <phoneticPr fontId="1"/>
  <pageMargins left="0.70866141732283472" right="0.70866141732283472" top="0.74803149606299213" bottom="0.74803149606299213" header="0.31496062992125984" footer="0.31496062992125984"/>
  <pageSetup paperSize="8" fitToHeight="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03"/>
  <sheetViews>
    <sheetView workbookViewId="0"/>
  </sheetViews>
  <sheetFormatPr defaultRowHeight="30" customHeight="1" x14ac:dyDescent="0.2"/>
  <cols>
    <col min="1" max="4" width="8.7265625" style="58"/>
    <col min="5" max="5" width="8.7265625" style="59"/>
    <col min="6" max="6" width="70.6328125" style="59" customWidth="1"/>
    <col min="7" max="16384" width="8.7265625" style="58"/>
  </cols>
  <sheetData>
    <row r="1" spans="1:14" s="91" customFormat="1" ht="19" x14ac:dyDescent="0.2">
      <c r="A1" s="96" t="s">
        <v>1633</v>
      </c>
      <c r="B1" s="96"/>
      <c r="C1" s="96"/>
      <c r="D1" s="96"/>
      <c r="E1" s="94"/>
      <c r="F1" s="94"/>
      <c r="G1" s="93"/>
      <c r="H1" s="93"/>
      <c r="I1" s="93"/>
      <c r="J1" s="93"/>
      <c r="K1" s="92"/>
      <c r="L1" s="92"/>
      <c r="M1" s="92"/>
      <c r="N1" s="92"/>
    </row>
    <row r="2" spans="1:14" s="91" customFormat="1" ht="21" x14ac:dyDescent="0.2">
      <c r="A2" s="95" t="s">
        <v>1789</v>
      </c>
      <c r="B2" s="95"/>
      <c r="C2" s="95"/>
      <c r="D2" s="95"/>
      <c r="E2" s="94"/>
      <c r="F2" s="94"/>
      <c r="G2" s="93"/>
      <c r="H2" s="93"/>
      <c r="I2" s="93"/>
      <c r="J2" s="93"/>
      <c r="K2" s="92"/>
      <c r="L2" s="92"/>
      <c r="M2" s="92"/>
      <c r="N2" s="92"/>
    </row>
    <row r="3" spans="1:14" s="87" customFormat="1" ht="19" x14ac:dyDescent="0.2">
      <c r="A3" s="89"/>
      <c r="B3" s="89"/>
      <c r="C3" s="89"/>
      <c r="D3" s="89"/>
      <c r="E3" s="90" t="s">
        <v>948</v>
      </c>
      <c r="F3" s="90"/>
      <c r="G3" s="89"/>
      <c r="H3" s="89"/>
      <c r="I3" s="89"/>
      <c r="J3" s="89"/>
      <c r="K3" s="88"/>
      <c r="L3" s="88"/>
      <c r="M3" s="88"/>
      <c r="N3" s="88"/>
    </row>
    <row r="4" spans="1:14" ht="30" customHeight="1" x14ac:dyDescent="0.2">
      <c r="F4" s="86"/>
    </row>
    <row r="5" spans="1:14" ht="30" customHeight="1" x14ac:dyDescent="0.2">
      <c r="E5" s="124" t="s">
        <v>617</v>
      </c>
      <c r="F5" s="124" t="s">
        <v>616</v>
      </c>
      <c r="G5" s="123" t="s">
        <v>615</v>
      </c>
      <c r="H5" s="123"/>
      <c r="I5" s="123"/>
      <c r="J5" s="123"/>
      <c r="K5" s="123"/>
      <c r="L5" s="123"/>
      <c r="M5" s="123"/>
      <c r="N5" s="123"/>
    </row>
    <row r="6" spans="1:14" ht="30" customHeight="1" x14ac:dyDescent="0.2">
      <c r="E6" s="125"/>
      <c r="F6" s="125"/>
      <c r="G6" s="113" t="s">
        <v>613</v>
      </c>
      <c r="H6" s="113" t="s">
        <v>612</v>
      </c>
      <c r="I6" s="113" t="s">
        <v>611</v>
      </c>
      <c r="J6" s="113" t="s">
        <v>610</v>
      </c>
      <c r="K6" s="113" t="s">
        <v>609</v>
      </c>
      <c r="L6" s="113" t="s">
        <v>608</v>
      </c>
      <c r="M6" s="113" t="s">
        <v>607</v>
      </c>
      <c r="N6" s="113" t="s">
        <v>606</v>
      </c>
    </row>
    <row r="7" spans="1:14" s="60" customFormat="1" ht="40" customHeight="1" x14ac:dyDescent="0.2">
      <c r="E7" s="83" t="s">
        <v>827</v>
      </c>
      <c r="F7" s="82"/>
      <c r="G7" s="81"/>
      <c r="H7" s="81"/>
      <c r="I7" s="81"/>
      <c r="J7" s="81"/>
      <c r="K7" s="81"/>
      <c r="L7" s="81"/>
      <c r="M7" s="81"/>
      <c r="N7" s="80"/>
    </row>
    <row r="8" spans="1:14" ht="30" customHeight="1" x14ac:dyDescent="0.2">
      <c r="B8" s="58" t="str">
        <f t="shared" ref="B8:B39" si="0">IF(A8&lt;&gt;"",B7,IF(ISERROR(FIND("　",E8)),E8,""))</f>
        <v>（１）</v>
      </c>
      <c r="C8" s="58" t="str">
        <f t="shared" ref="C8:C39" si="1">IF(A8&lt;&gt;"", B8&amp;E8, "")</f>
        <v/>
      </c>
      <c r="D8" s="58" t="str">
        <f t="shared" ref="D8:D39" si="2">IF(A8=0,"",A8)</f>
        <v/>
      </c>
      <c r="E8" s="64" t="s">
        <v>604</v>
      </c>
      <c r="F8" s="75" t="s">
        <v>1790</v>
      </c>
      <c r="G8" s="61"/>
      <c r="H8" s="61"/>
      <c r="I8" s="61"/>
      <c r="J8" s="61"/>
      <c r="K8" s="61"/>
      <c r="L8" s="61"/>
      <c r="M8" s="61"/>
      <c r="N8" s="61"/>
    </row>
    <row r="9" spans="1:14" ht="30" customHeight="1" x14ac:dyDescent="0.2">
      <c r="A9" s="58">
        <v>1</v>
      </c>
      <c r="B9" s="58" t="str">
        <f t="shared" si="0"/>
        <v>（１）</v>
      </c>
      <c r="C9" s="58" t="str">
        <f t="shared" si="1"/>
        <v>（１）ア</v>
      </c>
      <c r="D9" s="58">
        <f t="shared" si="2"/>
        <v>1</v>
      </c>
      <c r="E9" s="79" t="s">
        <v>591</v>
      </c>
      <c r="F9" s="63" t="s">
        <v>824</v>
      </c>
      <c r="G9" s="65" t="s">
        <v>598</v>
      </c>
      <c r="H9" s="65" t="s">
        <v>597</v>
      </c>
      <c r="I9" s="65" t="s">
        <v>596</v>
      </c>
      <c r="J9" s="65" t="s">
        <v>595</v>
      </c>
      <c r="K9" s="61"/>
      <c r="L9" s="61"/>
      <c r="M9" s="61"/>
      <c r="N9" s="61"/>
    </row>
    <row r="10" spans="1:14" ht="30" customHeight="1" x14ac:dyDescent="0.2">
      <c r="A10" s="58">
        <v>2</v>
      </c>
      <c r="B10" s="58" t="str">
        <f t="shared" si="0"/>
        <v>（１）</v>
      </c>
      <c r="C10" s="58" t="str">
        <f t="shared" si="1"/>
        <v>（１）イ</v>
      </c>
      <c r="D10" s="58">
        <f t="shared" si="2"/>
        <v>2</v>
      </c>
      <c r="E10" s="79" t="s">
        <v>589</v>
      </c>
      <c r="F10" s="63" t="s">
        <v>947</v>
      </c>
      <c r="G10" s="65" t="s">
        <v>598</v>
      </c>
      <c r="H10" s="65" t="s">
        <v>597</v>
      </c>
      <c r="I10" s="65" t="s">
        <v>596</v>
      </c>
      <c r="J10" s="65" t="s">
        <v>595</v>
      </c>
      <c r="K10" s="61"/>
      <c r="L10" s="61"/>
      <c r="M10" s="61"/>
      <c r="N10" s="61"/>
    </row>
    <row r="11" spans="1:14" ht="30" customHeight="1" x14ac:dyDescent="0.2">
      <c r="A11" s="58">
        <v>3</v>
      </c>
      <c r="B11" s="58" t="str">
        <f t="shared" si="0"/>
        <v>（１）</v>
      </c>
      <c r="C11" s="58" t="str">
        <f t="shared" si="1"/>
        <v>（１）ウ</v>
      </c>
      <c r="D11" s="58">
        <f t="shared" si="2"/>
        <v>3</v>
      </c>
      <c r="E11" s="79" t="s">
        <v>587</v>
      </c>
      <c r="F11" s="63" t="s">
        <v>600</v>
      </c>
      <c r="G11" s="65" t="s">
        <v>598</v>
      </c>
      <c r="H11" s="65" t="s">
        <v>597</v>
      </c>
      <c r="I11" s="65" t="s">
        <v>596</v>
      </c>
      <c r="J11" s="65" t="s">
        <v>595</v>
      </c>
      <c r="K11" s="61"/>
      <c r="L11" s="61"/>
      <c r="M11" s="61"/>
      <c r="N11" s="61"/>
    </row>
    <row r="12" spans="1:14" ht="30" customHeight="1" x14ac:dyDescent="0.2">
      <c r="A12" s="58">
        <v>4</v>
      </c>
      <c r="B12" s="58" t="str">
        <f t="shared" si="0"/>
        <v>（１）</v>
      </c>
      <c r="C12" s="58" t="str">
        <f t="shared" si="1"/>
        <v>（１）エ</v>
      </c>
      <c r="D12" s="58">
        <f t="shared" si="2"/>
        <v>4</v>
      </c>
      <c r="E12" s="79" t="s">
        <v>740</v>
      </c>
      <c r="F12" s="63" t="s">
        <v>822</v>
      </c>
      <c r="G12" s="65" t="s">
        <v>598</v>
      </c>
      <c r="H12" s="65" t="s">
        <v>597</v>
      </c>
      <c r="I12" s="65" t="s">
        <v>596</v>
      </c>
      <c r="J12" s="65" t="s">
        <v>595</v>
      </c>
      <c r="K12" s="61"/>
      <c r="L12" s="61"/>
      <c r="M12" s="61"/>
      <c r="N12" s="61"/>
    </row>
    <row r="13" spans="1:14" ht="40" customHeight="1" x14ac:dyDescent="0.2">
      <c r="B13" s="58" t="str">
        <f t="shared" si="0"/>
        <v/>
      </c>
      <c r="C13" s="58" t="str">
        <f t="shared" si="1"/>
        <v/>
      </c>
      <c r="D13" s="58" t="str">
        <f t="shared" si="2"/>
        <v/>
      </c>
      <c r="E13" s="78" t="s">
        <v>821</v>
      </c>
      <c r="F13" s="77"/>
      <c r="G13" s="77"/>
      <c r="H13" s="77"/>
      <c r="I13" s="77"/>
      <c r="J13" s="77"/>
      <c r="K13" s="77"/>
      <c r="L13" s="77"/>
      <c r="M13" s="77"/>
      <c r="N13" s="76"/>
    </row>
    <row r="14" spans="1:14" ht="40" customHeight="1" x14ac:dyDescent="0.2">
      <c r="B14" s="58" t="str">
        <f t="shared" si="0"/>
        <v>（２）</v>
      </c>
      <c r="C14" s="58" t="str">
        <f t="shared" si="1"/>
        <v/>
      </c>
      <c r="D14" s="58" t="str">
        <f t="shared" si="2"/>
        <v/>
      </c>
      <c r="E14" s="64" t="s">
        <v>593</v>
      </c>
      <c r="F14" s="75" t="s">
        <v>1014</v>
      </c>
      <c r="G14" s="61"/>
      <c r="H14" s="61"/>
      <c r="I14" s="61"/>
      <c r="J14" s="61"/>
      <c r="K14" s="61"/>
      <c r="L14" s="61"/>
      <c r="M14" s="61"/>
      <c r="N14" s="61"/>
    </row>
    <row r="15" spans="1:14" ht="30" customHeight="1" x14ac:dyDescent="0.2">
      <c r="A15" s="58">
        <v>5</v>
      </c>
      <c r="B15" s="58" t="str">
        <f t="shared" si="0"/>
        <v>（２）</v>
      </c>
      <c r="C15" s="58" t="str">
        <f t="shared" si="1"/>
        <v>（２）ア</v>
      </c>
      <c r="D15" s="58">
        <f t="shared" si="2"/>
        <v>5</v>
      </c>
      <c r="E15" s="64" t="s">
        <v>591</v>
      </c>
      <c r="F15" s="63" t="s">
        <v>818</v>
      </c>
      <c r="G15" s="65" t="s">
        <v>543</v>
      </c>
      <c r="H15" s="65" t="s">
        <v>770</v>
      </c>
      <c r="I15" s="65" t="s">
        <v>541</v>
      </c>
      <c r="J15" s="65" t="s">
        <v>540</v>
      </c>
      <c r="K15" s="65" t="s">
        <v>539</v>
      </c>
      <c r="L15" s="73"/>
      <c r="M15" s="61"/>
      <c r="N15" s="61"/>
    </row>
    <row r="16" spans="1:14" ht="30" customHeight="1" x14ac:dyDescent="0.2">
      <c r="A16" s="58">
        <v>6</v>
      </c>
      <c r="B16" s="58" t="str">
        <f t="shared" si="0"/>
        <v>（２）</v>
      </c>
      <c r="C16" s="58" t="str">
        <f t="shared" si="1"/>
        <v>（２）イ</v>
      </c>
      <c r="D16" s="58">
        <f t="shared" si="2"/>
        <v>6</v>
      </c>
      <c r="E16" s="64" t="s">
        <v>589</v>
      </c>
      <c r="F16" s="63" t="s">
        <v>817</v>
      </c>
      <c r="G16" s="65" t="s">
        <v>543</v>
      </c>
      <c r="H16" s="65" t="s">
        <v>770</v>
      </c>
      <c r="I16" s="65" t="s">
        <v>541</v>
      </c>
      <c r="J16" s="65" t="s">
        <v>540</v>
      </c>
      <c r="K16" s="65" t="s">
        <v>539</v>
      </c>
      <c r="L16" s="73"/>
      <c r="M16" s="61"/>
      <c r="N16" s="61"/>
    </row>
    <row r="17" spans="1:14" ht="30" customHeight="1" x14ac:dyDescent="0.2">
      <c r="A17" s="58">
        <v>7</v>
      </c>
      <c r="B17" s="58" t="str">
        <f t="shared" si="0"/>
        <v>（２）</v>
      </c>
      <c r="C17" s="58" t="str">
        <f t="shared" si="1"/>
        <v>（２）ウ</v>
      </c>
      <c r="D17" s="58">
        <f t="shared" si="2"/>
        <v>7</v>
      </c>
      <c r="E17" s="64" t="s">
        <v>587</v>
      </c>
      <c r="F17" s="63" t="s">
        <v>816</v>
      </c>
      <c r="G17" s="65" t="s">
        <v>543</v>
      </c>
      <c r="H17" s="65" t="s">
        <v>770</v>
      </c>
      <c r="I17" s="65" t="s">
        <v>541</v>
      </c>
      <c r="J17" s="65" t="s">
        <v>540</v>
      </c>
      <c r="K17" s="65" t="s">
        <v>539</v>
      </c>
      <c r="L17" s="73"/>
      <c r="M17" s="61"/>
      <c r="N17" s="61"/>
    </row>
    <row r="18" spans="1:14" ht="30" customHeight="1" x14ac:dyDescent="0.2">
      <c r="A18" s="58">
        <v>8</v>
      </c>
      <c r="B18" s="58" t="str">
        <f t="shared" si="0"/>
        <v>（２）</v>
      </c>
      <c r="C18" s="58" t="str">
        <f t="shared" si="1"/>
        <v>（２）エ</v>
      </c>
      <c r="D18" s="58">
        <f t="shared" si="2"/>
        <v>8</v>
      </c>
      <c r="E18" s="64" t="s">
        <v>740</v>
      </c>
      <c r="F18" s="63" t="s">
        <v>584</v>
      </c>
      <c r="G18" s="65" t="s">
        <v>543</v>
      </c>
      <c r="H18" s="65" t="s">
        <v>770</v>
      </c>
      <c r="I18" s="65" t="s">
        <v>541</v>
      </c>
      <c r="J18" s="65" t="s">
        <v>540</v>
      </c>
      <c r="K18" s="65" t="s">
        <v>539</v>
      </c>
      <c r="L18" s="73"/>
      <c r="M18" s="61"/>
      <c r="N18" s="61"/>
    </row>
    <row r="19" spans="1:14" ht="30" customHeight="1" x14ac:dyDescent="0.2">
      <c r="A19" s="58">
        <v>9</v>
      </c>
      <c r="B19" s="58" t="str">
        <f t="shared" si="0"/>
        <v>（２）</v>
      </c>
      <c r="C19" s="58" t="str">
        <f t="shared" si="1"/>
        <v>（２）オ</v>
      </c>
      <c r="D19" s="58">
        <f t="shared" si="2"/>
        <v>9</v>
      </c>
      <c r="E19" s="64" t="s">
        <v>815</v>
      </c>
      <c r="F19" s="63" t="s">
        <v>814</v>
      </c>
      <c r="G19" s="65" t="s">
        <v>543</v>
      </c>
      <c r="H19" s="65" t="s">
        <v>770</v>
      </c>
      <c r="I19" s="65" t="s">
        <v>541</v>
      </c>
      <c r="J19" s="65" t="s">
        <v>540</v>
      </c>
      <c r="K19" s="65" t="s">
        <v>539</v>
      </c>
      <c r="L19" s="73"/>
      <c r="M19" s="61"/>
      <c r="N19" s="61"/>
    </row>
    <row r="20" spans="1:14" ht="30" customHeight="1" x14ac:dyDescent="0.2">
      <c r="A20" s="58">
        <v>10</v>
      </c>
      <c r="B20" s="58" t="str">
        <f t="shared" si="0"/>
        <v>（２）</v>
      </c>
      <c r="C20" s="58" t="str">
        <f t="shared" si="1"/>
        <v>（２）カ</v>
      </c>
      <c r="D20" s="58">
        <f t="shared" si="2"/>
        <v>10</v>
      </c>
      <c r="E20" s="64" t="s">
        <v>581</v>
      </c>
      <c r="F20" s="74" t="s">
        <v>580</v>
      </c>
      <c r="G20" s="65" t="s">
        <v>543</v>
      </c>
      <c r="H20" s="65" t="s">
        <v>770</v>
      </c>
      <c r="I20" s="65" t="s">
        <v>541</v>
      </c>
      <c r="J20" s="65" t="s">
        <v>540</v>
      </c>
      <c r="K20" s="65" t="s">
        <v>539</v>
      </c>
      <c r="L20" s="73"/>
      <c r="M20" s="61"/>
      <c r="N20" s="61"/>
    </row>
    <row r="21" spans="1:14" ht="30" customHeight="1" x14ac:dyDescent="0.2">
      <c r="A21" s="58">
        <v>11</v>
      </c>
      <c r="B21" s="58" t="str">
        <f t="shared" si="0"/>
        <v>（２）</v>
      </c>
      <c r="C21" s="58" t="str">
        <f t="shared" si="1"/>
        <v>（２）キ</v>
      </c>
      <c r="D21" s="58">
        <f t="shared" si="2"/>
        <v>11</v>
      </c>
      <c r="E21" s="64" t="s">
        <v>1717</v>
      </c>
      <c r="F21" s="63" t="s">
        <v>945</v>
      </c>
      <c r="G21" s="65" t="s">
        <v>543</v>
      </c>
      <c r="H21" s="65" t="s">
        <v>770</v>
      </c>
      <c r="I21" s="65" t="s">
        <v>541</v>
      </c>
      <c r="J21" s="65" t="s">
        <v>540</v>
      </c>
      <c r="K21" s="65" t="s">
        <v>539</v>
      </c>
      <c r="L21" s="73"/>
      <c r="M21" s="61"/>
      <c r="N21" s="61"/>
    </row>
    <row r="22" spans="1:14" ht="30" customHeight="1" x14ac:dyDescent="0.2">
      <c r="A22" s="58">
        <v>12</v>
      </c>
      <c r="B22" s="58" t="str">
        <f t="shared" si="0"/>
        <v>（２）</v>
      </c>
      <c r="C22" s="58" t="str">
        <f t="shared" si="1"/>
        <v>（２）ク</v>
      </c>
      <c r="D22" s="58">
        <f t="shared" si="2"/>
        <v>12</v>
      </c>
      <c r="E22" s="64" t="s">
        <v>577</v>
      </c>
      <c r="F22" s="63" t="s">
        <v>809</v>
      </c>
      <c r="G22" s="65" t="s">
        <v>543</v>
      </c>
      <c r="H22" s="65" t="s">
        <v>770</v>
      </c>
      <c r="I22" s="65" t="s">
        <v>541</v>
      </c>
      <c r="J22" s="65" t="s">
        <v>540</v>
      </c>
      <c r="K22" s="65" t="s">
        <v>539</v>
      </c>
      <c r="L22" s="73"/>
      <c r="M22" s="61"/>
      <c r="N22" s="61"/>
    </row>
    <row r="23" spans="1:14" ht="30" customHeight="1" x14ac:dyDescent="0.2">
      <c r="A23" s="58">
        <v>13</v>
      </c>
      <c r="B23" s="58" t="str">
        <f t="shared" si="0"/>
        <v>（２）</v>
      </c>
      <c r="C23" s="58" t="str">
        <f t="shared" si="1"/>
        <v>（２）ケ</v>
      </c>
      <c r="D23" s="58">
        <f t="shared" si="2"/>
        <v>13</v>
      </c>
      <c r="E23" s="64" t="s">
        <v>575</v>
      </c>
      <c r="F23" s="63" t="s">
        <v>574</v>
      </c>
      <c r="G23" s="65" t="s">
        <v>543</v>
      </c>
      <c r="H23" s="65" t="s">
        <v>770</v>
      </c>
      <c r="I23" s="65" t="s">
        <v>541</v>
      </c>
      <c r="J23" s="65" t="s">
        <v>540</v>
      </c>
      <c r="K23" s="65" t="s">
        <v>539</v>
      </c>
      <c r="L23" s="73"/>
      <c r="M23" s="61"/>
      <c r="N23" s="61"/>
    </row>
    <row r="24" spans="1:14" ht="30" customHeight="1" x14ac:dyDescent="0.2">
      <c r="A24" s="58">
        <v>14</v>
      </c>
      <c r="B24" s="58" t="str">
        <f t="shared" si="0"/>
        <v>（２）</v>
      </c>
      <c r="C24" s="58" t="str">
        <f t="shared" si="1"/>
        <v>（２）コ</v>
      </c>
      <c r="D24" s="58">
        <f t="shared" si="2"/>
        <v>14</v>
      </c>
      <c r="E24" s="64" t="s">
        <v>807</v>
      </c>
      <c r="F24" s="63" t="s">
        <v>944</v>
      </c>
      <c r="G24" s="65" t="s">
        <v>543</v>
      </c>
      <c r="H24" s="65" t="s">
        <v>770</v>
      </c>
      <c r="I24" s="65" t="s">
        <v>541</v>
      </c>
      <c r="J24" s="65" t="s">
        <v>540</v>
      </c>
      <c r="K24" s="65" t="s">
        <v>539</v>
      </c>
      <c r="L24" s="73"/>
      <c r="M24" s="61"/>
      <c r="N24" s="61"/>
    </row>
    <row r="25" spans="1:14" ht="30" customHeight="1" x14ac:dyDescent="0.2">
      <c r="A25" s="58">
        <v>15</v>
      </c>
      <c r="B25" s="58" t="str">
        <f t="shared" si="0"/>
        <v>（２）</v>
      </c>
      <c r="C25" s="58" t="str">
        <f t="shared" si="1"/>
        <v>（２）サ</v>
      </c>
      <c r="D25" s="58">
        <f t="shared" si="2"/>
        <v>15</v>
      </c>
      <c r="E25" s="64" t="s">
        <v>571</v>
      </c>
      <c r="F25" s="63" t="s">
        <v>804</v>
      </c>
      <c r="G25" s="65" t="s">
        <v>543</v>
      </c>
      <c r="H25" s="65" t="s">
        <v>770</v>
      </c>
      <c r="I25" s="65" t="s">
        <v>541</v>
      </c>
      <c r="J25" s="65" t="s">
        <v>540</v>
      </c>
      <c r="K25" s="65" t="s">
        <v>539</v>
      </c>
      <c r="L25" s="73"/>
      <c r="M25" s="61"/>
      <c r="N25" s="61"/>
    </row>
    <row r="26" spans="1:14" ht="30" customHeight="1" x14ac:dyDescent="0.2">
      <c r="A26" s="58">
        <v>16</v>
      </c>
      <c r="B26" s="58" t="str">
        <f t="shared" si="0"/>
        <v>（２）</v>
      </c>
      <c r="C26" s="58" t="str">
        <f t="shared" si="1"/>
        <v>（２）シ</v>
      </c>
      <c r="D26" s="58">
        <f t="shared" si="2"/>
        <v>16</v>
      </c>
      <c r="E26" s="64" t="s">
        <v>569</v>
      </c>
      <c r="F26" s="63" t="s">
        <v>802</v>
      </c>
      <c r="G26" s="65" t="s">
        <v>543</v>
      </c>
      <c r="H26" s="65" t="s">
        <v>770</v>
      </c>
      <c r="I26" s="65" t="s">
        <v>541</v>
      </c>
      <c r="J26" s="65" t="s">
        <v>540</v>
      </c>
      <c r="K26" s="65" t="s">
        <v>539</v>
      </c>
      <c r="L26" s="73"/>
      <c r="M26" s="61"/>
      <c r="N26" s="61"/>
    </row>
    <row r="27" spans="1:14" ht="30" customHeight="1" x14ac:dyDescent="0.2">
      <c r="A27" s="58">
        <v>17</v>
      </c>
      <c r="B27" s="58" t="str">
        <f t="shared" si="0"/>
        <v>（２）</v>
      </c>
      <c r="C27" s="58" t="str">
        <f t="shared" si="1"/>
        <v>（２）ス</v>
      </c>
      <c r="D27" s="58">
        <f t="shared" si="2"/>
        <v>17</v>
      </c>
      <c r="E27" s="64" t="s">
        <v>567</v>
      </c>
      <c r="F27" s="63" t="s">
        <v>566</v>
      </c>
      <c r="G27" s="65" t="s">
        <v>543</v>
      </c>
      <c r="H27" s="65" t="s">
        <v>770</v>
      </c>
      <c r="I27" s="65" t="s">
        <v>541</v>
      </c>
      <c r="J27" s="65" t="s">
        <v>540</v>
      </c>
      <c r="K27" s="65" t="s">
        <v>539</v>
      </c>
      <c r="L27" s="73"/>
      <c r="M27" s="61"/>
      <c r="N27" s="61"/>
    </row>
    <row r="28" spans="1:14" ht="30" customHeight="1" x14ac:dyDescent="0.2">
      <c r="A28" s="58">
        <v>18</v>
      </c>
      <c r="B28" s="58" t="str">
        <f t="shared" si="0"/>
        <v>（２）</v>
      </c>
      <c r="C28" s="58" t="str">
        <f t="shared" si="1"/>
        <v>（２）セ</v>
      </c>
      <c r="D28" s="58">
        <f t="shared" si="2"/>
        <v>18</v>
      </c>
      <c r="E28" s="64" t="s">
        <v>1718</v>
      </c>
      <c r="F28" s="63" t="s">
        <v>564</v>
      </c>
      <c r="G28" s="65" t="s">
        <v>543</v>
      </c>
      <c r="H28" s="65" t="s">
        <v>770</v>
      </c>
      <c r="I28" s="65" t="s">
        <v>541</v>
      </c>
      <c r="J28" s="65" t="s">
        <v>540</v>
      </c>
      <c r="K28" s="65" t="s">
        <v>539</v>
      </c>
      <c r="L28" s="73"/>
      <c r="M28" s="61"/>
      <c r="N28" s="61"/>
    </row>
    <row r="29" spans="1:14" ht="30" customHeight="1" x14ac:dyDescent="0.2">
      <c r="A29" s="58">
        <v>19</v>
      </c>
      <c r="B29" s="58" t="str">
        <f t="shared" si="0"/>
        <v>（２）</v>
      </c>
      <c r="C29" s="58" t="str">
        <f t="shared" si="1"/>
        <v>（２）ソ</v>
      </c>
      <c r="D29" s="58">
        <f t="shared" si="2"/>
        <v>19</v>
      </c>
      <c r="E29" s="64" t="s">
        <v>1719</v>
      </c>
      <c r="F29" s="63" t="s">
        <v>798</v>
      </c>
      <c r="G29" s="65" t="s">
        <v>543</v>
      </c>
      <c r="H29" s="65" t="s">
        <v>770</v>
      </c>
      <c r="I29" s="65" t="s">
        <v>541</v>
      </c>
      <c r="J29" s="65" t="s">
        <v>540</v>
      </c>
      <c r="K29" s="65" t="s">
        <v>539</v>
      </c>
      <c r="L29" s="73"/>
      <c r="M29" s="61"/>
      <c r="N29" s="61"/>
    </row>
    <row r="30" spans="1:14" ht="30" customHeight="1" x14ac:dyDescent="0.2">
      <c r="A30" s="58">
        <v>20</v>
      </c>
      <c r="B30" s="58" t="str">
        <f t="shared" si="0"/>
        <v>（２）</v>
      </c>
      <c r="C30" s="58" t="str">
        <f t="shared" si="1"/>
        <v>（２）タ</v>
      </c>
      <c r="D30" s="58">
        <f t="shared" si="2"/>
        <v>20</v>
      </c>
      <c r="E30" s="64" t="s">
        <v>797</v>
      </c>
      <c r="F30" s="63" t="s">
        <v>560</v>
      </c>
      <c r="G30" s="65" t="s">
        <v>543</v>
      </c>
      <c r="H30" s="65" t="s">
        <v>770</v>
      </c>
      <c r="I30" s="65" t="s">
        <v>541</v>
      </c>
      <c r="J30" s="65" t="s">
        <v>540</v>
      </c>
      <c r="K30" s="65" t="s">
        <v>539</v>
      </c>
      <c r="L30" s="73"/>
      <c r="M30" s="61"/>
      <c r="N30" s="61"/>
    </row>
    <row r="31" spans="1:14" ht="30" customHeight="1" x14ac:dyDescent="0.2">
      <c r="A31" s="58">
        <v>21</v>
      </c>
      <c r="B31" s="58" t="str">
        <f t="shared" si="0"/>
        <v>（２）</v>
      </c>
      <c r="C31" s="58" t="str">
        <f t="shared" si="1"/>
        <v>（２）チ</v>
      </c>
      <c r="D31" s="58">
        <f t="shared" si="2"/>
        <v>21</v>
      </c>
      <c r="E31" s="64" t="s">
        <v>1755</v>
      </c>
      <c r="F31" s="63" t="s">
        <v>795</v>
      </c>
      <c r="G31" s="65" t="s">
        <v>543</v>
      </c>
      <c r="H31" s="65" t="s">
        <v>770</v>
      </c>
      <c r="I31" s="65" t="s">
        <v>541</v>
      </c>
      <c r="J31" s="65" t="s">
        <v>540</v>
      </c>
      <c r="K31" s="65" t="s">
        <v>539</v>
      </c>
      <c r="L31" s="73"/>
      <c r="M31" s="61"/>
      <c r="N31" s="61"/>
    </row>
    <row r="32" spans="1:14" ht="30" customHeight="1" x14ac:dyDescent="0.2">
      <c r="A32" s="58">
        <v>22</v>
      </c>
      <c r="B32" s="58" t="str">
        <f t="shared" si="0"/>
        <v>（２）</v>
      </c>
      <c r="C32" s="58" t="str">
        <f t="shared" si="1"/>
        <v>（２）ツ</v>
      </c>
      <c r="D32" s="58">
        <f t="shared" si="2"/>
        <v>22</v>
      </c>
      <c r="E32" s="64" t="s">
        <v>1756</v>
      </c>
      <c r="F32" s="63" t="s">
        <v>893</v>
      </c>
      <c r="G32" s="65" t="s">
        <v>543</v>
      </c>
      <c r="H32" s="65" t="s">
        <v>770</v>
      </c>
      <c r="I32" s="65" t="s">
        <v>541</v>
      </c>
      <c r="J32" s="65" t="s">
        <v>540</v>
      </c>
      <c r="K32" s="65" t="s">
        <v>539</v>
      </c>
      <c r="L32" s="73"/>
      <c r="M32" s="61"/>
      <c r="N32" s="61"/>
    </row>
    <row r="33" spans="1:14" ht="30" customHeight="1" x14ac:dyDescent="0.2">
      <c r="A33" s="58">
        <v>23</v>
      </c>
      <c r="B33" s="58" t="str">
        <f t="shared" si="0"/>
        <v>（２）</v>
      </c>
      <c r="C33" s="58" t="str">
        <f t="shared" si="1"/>
        <v>（２）テ</v>
      </c>
      <c r="D33" s="58">
        <f t="shared" si="2"/>
        <v>23</v>
      </c>
      <c r="E33" s="64" t="s">
        <v>792</v>
      </c>
      <c r="F33" s="63" t="s">
        <v>791</v>
      </c>
      <c r="G33" s="65" t="s">
        <v>543</v>
      </c>
      <c r="H33" s="65" t="s">
        <v>770</v>
      </c>
      <c r="I33" s="65" t="s">
        <v>541</v>
      </c>
      <c r="J33" s="65" t="s">
        <v>540</v>
      </c>
      <c r="K33" s="65" t="s">
        <v>539</v>
      </c>
      <c r="L33" s="73"/>
      <c r="M33" s="61"/>
      <c r="N33" s="61"/>
    </row>
    <row r="34" spans="1:14" ht="30" customHeight="1" x14ac:dyDescent="0.2">
      <c r="A34" s="58">
        <v>24</v>
      </c>
      <c r="B34" s="58" t="str">
        <f t="shared" si="0"/>
        <v>（２）</v>
      </c>
      <c r="C34" s="58" t="str">
        <f t="shared" si="1"/>
        <v>（２）ト</v>
      </c>
      <c r="D34" s="58">
        <f t="shared" si="2"/>
        <v>24</v>
      </c>
      <c r="E34" s="64" t="s">
        <v>553</v>
      </c>
      <c r="F34" s="63" t="s">
        <v>789</v>
      </c>
      <c r="G34" s="65" t="s">
        <v>543</v>
      </c>
      <c r="H34" s="65" t="s">
        <v>770</v>
      </c>
      <c r="I34" s="65" t="s">
        <v>541</v>
      </c>
      <c r="J34" s="65" t="s">
        <v>540</v>
      </c>
      <c r="K34" s="65" t="s">
        <v>539</v>
      </c>
      <c r="L34" s="73"/>
      <c r="M34" s="61"/>
      <c r="N34" s="61"/>
    </row>
    <row r="35" spans="1:14" ht="30" customHeight="1" x14ac:dyDescent="0.2">
      <c r="A35" s="58">
        <v>25</v>
      </c>
      <c r="B35" s="58" t="str">
        <f t="shared" si="0"/>
        <v>（２）</v>
      </c>
      <c r="C35" s="58" t="str">
        <f t="shared" si="1"/>
        <v>（２）ナ</v>
      </c>
      <c r="D35" s="58">
        <f t="shared" si="2"/>
        <v>25</v>
      </c>
      <c r="E35" s="64" t="s">
        <v>551</v>
      </c>
      <c r="F35" s="63" t="s">
        <v>1791</v>
      </c>
      <c r="G35" s="65" t="s">
        <v>543</v>
      </c>
      <c r="H35" s="65" t="s">
        <v>770</v>
      </c>
      <c r="I35" s="65" t="s">
        <v>541</v>
      </c>
      <c r="J35" s="65" t="s">
        <v>540</v>
      </c>
      <c r="K35" s="65" t="s">
        <v>539</v>
      </c>
      <c r="L35" s="73"/>
      <c r="M35" s="61"/>
      <c r="N35" s="61"/>
    </row>
    <row r="36" spans="1:14" ht="30" customHeight="1" x14ac:dyDescent="0.2">
      <c r="A36" s="58">
        <v>26</v>
      </c>
      <c r="B36" s="58" t="str">
        <f t="shared" si="0"/>
        <v>（２）</v>
      </c>
      <c r="C36" s="58" t="str">
        <f t="shared" si="1"/>
        <v>（２）ニ</v>
      </c>
      <c r="D36" s="58">
        <f t="shared" si="2"/>
        <v>26</v>
      </c>
      <c r="E36" s="64" t="s">
        <v>1757</v>
      </c>
      <c r="F36" s="63" t="s">
        <v>892</v>
      </c>
      <c r="G36" s="65" t="s">
        <v>543</v>
      </c>
      <c r="H36" s="65" t="s">
        <v>770</v>
      </c>
      <c r="I36" s="65" t="s">
        <v>541</v>
      </c>
      <c r="J36" s="65" t="s">
        <v>540</v>
      </c>
      <c r="K36" s="65" t="s">
        <v>539</v>
      </c>
      <c r="L36" s="73"/>
      <c r="M36" s="61"/>
      <c r="N36" s="61"/>
    </row>
    <row r="37" spans="1:14" ht="30" customHeight="1" x14ac:dyDescent="0.2">
      <c r="A37" s="58">
        <v>27</v>
      </c>
      <c r="B37" s="58" t="str">
        <f t="shared" si="0"/>
        <v>（２）</v>
      </c>
      <c r="C37" s="58" t="str">
        <f t="shared" si="1"/>
        <v>（２）ヌ</v>
      </c>
      <c r="D37" s="58">
        <f t="shared" si="2"/>
        <v>27</v>
      </c>
      <c r="E37" s="64" t="s">
        <v>547</v>
      </c>
      <c r="F37" s="63" t="s">
        <v>783</v>
      </c>
      <c r="G37" s="65" t="s">
        <v>543</v>
      </c>
      <c r="H37" s="65" t="s">
        <v>770</v>
      </c>
      <c r="I37" s="65" t="s">
        <v>541</v>
      </c>
      <c r="J37" s="65" t="s">
        <v>540</v>
      </c>
      <c r="K37" s="65" t="s">
        <v>539</v>
      </c>
      <c r="L37" s="73"/>
      <c r="M37" s="61"/>
      <c r="N37" s="61"/>
    </row>
    <row r="38" spans="1:14" ht="30" customHeight="1" x14ac:dyDescent="0.2">
      <c r="A38" s="58">
        <v>28</v>
      </c>
      <c r="B38" s="58" t="str">
        <f t="shared" si="0"/>
        <v>（２）</v>
      </c>
      <c r="C38" s="58" t="str">
        <f t="shared" si="1"/>
        <v>（２）ネ</v>
      </c>
      <c r="D38" s="58">
        <f t="shared" si="2"/>
        <v>28</v>
      </c>
      <c r="E38" s="64" t="s">
        <v>1758</v>
      </c>
      <c r="F38" s="63" t="s">
        <v>943</v>
      </c>
      <c r="G38" s="65" t="s">
        <v>543</v>
      </c>
      <c r="H38" s="65" t="s">
        <v>770</v>
      </c>
      <c r="I38" s="65" t="s">
        <v>541</v>
      </c>
      <c r="J38" s="65" t="s">
        <v>540</v>
      </c>
      <c r="K38" s="65" t="s">
        <v>539</v>
      </c>
      <c r="L38" s="73"/>
      <c r="M38" s="61"/>
      <c r="N38" s="61"/>
    </row>
    <row r="39" spans="1:14" ht="30" customHeight="1" x14ac:dyDescent="0.2">
      <c r="B39" s="58" t="str">
        <f t="shared" si="0"/>
        <v/>
      </c>
      <c r="C39" s="58" t="str">
        <f t="shared" si="1"/>
        <v/>
      </c>
      <c r="D39" s="58" t="str">
        <f t="shared" si="2"/>
        <v/>
      </c>
      <c r="E39" s="117" t="s">
        <v>890</v>
      </c>
      <c r="F39" s="127"/>
      <c r="G39" s="127"/>
      <c r="H39" s="127"/>
      <c r="I39" s="127"/>
      <c r="J39" s="127"/>
      <c r="K39" s="127"/>
      <c r="L39" s="127"/>
      <c r="M39" s="127"/>
      <c r="N39" s="128"/>
    </row>
    <row r="40" spans="1:14" ht="30" customHeight="1" x14ac:dyDescent="0.2">
      <c r="A40" s="58">
        <v>29</v>
      </c>
      <c r="B40" s="58" t="str">
        <f t="shared" ref="B40:B71" si="3">IF(A40&lt;&gt;"",B39,IF(ISERROR(FIND("　",E40)),E40,""))</f>
        <v/>
      </c>
      <c r="C40" s="58" t="str">
        <f t="shared" ref="C40:C71" si="4">IF(A40&lt;&gt;"", B40&amp;E40, "")</f>
        <v>（３）</v>
      </c>
      <c r="D40" s="58">
        <f t="shared" ref="D40:D71" si="5">IF(A40=0,"",A40)</f>
        <v>29</v>
      </c>
      <c r="E40" s="64" t="s">
        <v>537</v>
      </c>
      <c r="F40" s="63" t="s">
        <v>1041</v>
      </c>
      <c r="G40" s="65" t="s">
        <v>880</v>
      </c>
      <c r="H40" s="65" t="s">
        <v>879</v>
      </c>
      <c r="I40" s="65" t="s">
        <v>878</v>
      </c>
      <c r="J40" s="65" t="s">
        <v>770</v>
      </c>
      <c r="K40" s="65" t="s">
        <v>877</v>
      </c>
      <c r="L40" s="61"/>
      <c r="M40" s="61"/>
      <c r="N40" s="61"/>
    </row>
    <row r="41" spans="1:14" ht="30" customHeight="1" x14ac:dyDescent="0.2">
      <c r="A41" s="58">
        <v>30</v>
      </c>
      <c r="B41" s="58" t="str">
        <f t="shared" si="3"/>
        <v/>
      </c>
      <c r="C41" s="58" t="str">
        <f t="shared" si="4"/>
        <v>（４）</v>
      </c>
      <c r="D41" s="58">
        <f t="shared" si="5"/>
        <v>30</v>
      </c>
      <c r="E41" s="64" t="s">
        <v>535</v>
      </c>
      <c r="F41" s="63" t="s">
        <v>888</v>
      </c>
      <c r="G41" s="65" t="s">
        <v>880</v>
      </c>
      <c r="H41" s="65" t="s">
        <v>879</v>
      </c>
      <c r="I41" s="65" t="s">
        <v>878</v>
      </c>
      <c r="J41" s="65" t="s">
        <v>770</v>
      </c>
      <c r="K41" s="65" t="s">
        <v>877</v>
      </c>
      <c r="L41" s="61"/>
      <c r="M41" s="61"/>
      <c r="N41" s="61"/>
    </row>
    <row r="42" spans="1:14" ht="30" customHeight="1" x14ac:dyDescent="0.2">
      <c r="A42" s="58">
        <v>31</v>
      </c>
      <c r="B42" s="58" t="str">
        <f t="shared" si="3"/>
        <v/>
      </c>
      <c r="C42" s="58" t="str">
        <f t="shared" si="4"/>
        <v>（５）</v>
      </c>
      <c r="D42" s="58">
        <f t="shared" si="5"/>
        <v>31</v>
      </c>
      <c r="E42" s="64" t="s">
        <v>533</v>
      </c>
      <c r="F42" s="63" t="s">
        <v>887</v>
      </c>
      <c r="G42" s="65" t="s">
        <v>880</v>
      </c>
      <c r="H42" s="65" t="s">
        <v>879</v>
      </c>
      <c r="I42" s="65" t="s">
        <v>878</v>
      </c>
      <c r="J42" s="65" t="s">
        <v>770</v>
      </c>
      <c r="K42" s="65" t="s">
        <v>877</v>
      </c>
      <c r="L42" s="61"/>
      <c r="M42" s="61"/>
      <c r="N42" s="61"/>
    </row>
    <row r="43" spans="1:14" ht="30" customHeight="1" x14ac:dyDescent="0.2">
      <c r="A43" s="58">
        <v>32</v>
      </c>
      <c r="B43" s="58" t="str">
        <f t="shared" si="3"/>
        <v/>
      </c>
      <c r="C43" s="58" t="str">
        <f t="shared" si="4"/>
        <v>（６）</v>
      </c>
      <c r="D43" s="58">
        <f t="shared" si="5"/>
        <v>32</v>
      </c>
      <c r="E43" s="64" t="s">
        <v>531</v>
      </c>
      <c r="F43" s="63" t="s">
        <v>886</v>
      </c>
      <c r="G43" s="65" t="s">
        <v>880</v>
      </c>
      <c r="H43" s="65" t="s">
        <v>879</v>
      </c>
      <c r="I43" s="65" t="s">
        <v>878</v>
      </c>
      <c r="J43" s="65" t="s">
        <v>770</v>
      </c>
      <c r="K43" s="65" t="s">
        <v>877</v>
      </c>
      <c r="L43" s="61"/>
      <c r="M43" s="61"/>
      <c r="N43" s="61"/>
    </row>
    <row r="44" spans="1:14" ht="30" customHeight="1" x14ac:dyDescent="0.2">
      <c r="A44" s="58">
        <v>33</v>
      </c>
      <c r="B44" s="58" t="str">
        <f t="shared" si="3"/>
        <v/>
      </c>
      <c r="C44" s="58" t="str">
        <f t="shared" si="4"/>
        <v>（７）</v>
      </c>
      <c r="D44" s="58">
        <f t="shared" si="5"/>
        <v>33</v>
      </c>
      <c r="E44" s="64" t="s">
        <v>529</v>
      </c>
      <c r="F44" s="63" t="s">
        <v>885</v>
      </c>
      <c r="G44" s="65" t="s">
        <v>880</v>
      </c>
      <c r="H44" s="65" t="s">
        <v>879</v>
      </c>
      <c r="I44" s="65" t="s">
        <v>878</v>
      </c>
      <c r="J44" s="65" t="s">
        <v>770</v>
      </c>
      <c r="K44" s="65" t="s">
        <v>877</v>
      </c>
      <c r="L44" s="61"/>
      <c r="M44" s="61"/>
      <c r="N44" s="61"/>
    </row>
    <row r="45" spans="1:14" ht="30" customHeight="1" x14ac:dyDescent="0.2">
      <c r="A45" s="58">
        <v>34</v>
      </c>
      <c r="B45" s="58" t="str">
        <f t="shared" si="3"/>
        <v/>
      </c>
      <c r="C45" s="58" t="str">
        <f t="shared" si="4"/>
        <v>（８）</v>
      </c>
      <c r="D45" s="58">
        <f t="shared" si="5"/>
        <v>34</v>
      </c>
      <c r="E45" s="64" t="s">
        <v>527</v>
      </c>
      <c r="F45" s="63" t="s">
        <v>884</v>
      </c>
      <c r="G45" s="65" t="s">
        <v>880</v>
      </c>
      <c r="H45" s="65" t="s">
        <v>879</v>
      </c>
      <c r="I45" s="65" t="s">
        <v>878</v>
      </c>
      <c r="J45" s="65" t="s">
        <v>770</v>
      </c>
      <c r="K45" s="65" t="s">
        <v>877</v>
      </c>
      <c r="L45" s="61"/>
      <c r="M45" s="61"/>
      <c r="N45" s="61"/>
    </row>
    <row r="46" spans="1:14" ht="30" customHeight="1" x14ac:dyDescent="0.2">
      <c r="A46" s="58">
        <v>35</v>
      </c>
      <c r="B46" s="58" t="str">
        <f t="shared" si="3"/>
        <v/>
      </c>
      <c r="C46" s="58" t="str">
        <f t="shared" si="4"/>
        <v>（９）</v>
      </c>
      <c r="D46" s="58">
        <f t="shared" si="5"/>
        <v>35</v>
      </c>
      <c r="E46" s="64" t="s">
        <v>525</v>
      </c>
      <c r="F46" s="63" t="s">
        <v>883</v>
      </c>
      <c r="G46" s="65" t="s">
        <v>880</v>
      </c>
      <c r="H46" s="65" t="s">
        <v>879</v>
      </c>
      <c r="I46" s="65" t="s">
        <v>878</v>
      </c>
      <c r="J46" s="65" t="s">
        <v>770</v>
      </c>
      <c r="K46" s="65" t="s">
        <v>877</v>
      </c>
      <c r="L46" s="61"/>
      <c r="M46" s="61"/>
      <c r="N46" s="61"/>
    </row>
    <row r="47" spans="1:14" ht="30" customHeight="1" x14ac:dyDescent="0.2">
      <c r="A47" s="58">
        <v>36</v>
      </c>
      <c r="B47" s="58" t="str">
        <f t="shared" si="3"/>
        <v/>
      </c>
      <c r="C47" s="58" t="str">
        <f t="shared" si="4"/>
        <v>（１０）</v>
      </c>
      <c r="D47" s="58">
        <f t="shared" si="5"/>
        <v>36</v>
      </c>
      <c r="E47" s="64" t="s">
        <v>523</v>
      </c>
      <c r="F47" s="63" t="s">
        <v>881</v>
      </c>
      <c r="G47" s="65" t="s">
        <v>880</v>
      </c>
      <c r="H47" s="65" t="s">
        <v>879</v>
      </c>
      <c r="I47" s="65" t="s">
        <v>878</v>
      </c>
      <c r="J47" s="65" t="s">
        <v>770</v>
      </c>
      <c r="K47" s="65" t="s">
        <v>877</v>
      </c>
      <c r="L47" s="61"/>
      <c r="M47" s="61"/>
      <c r="N47" s="61"/>
    </row>
    <row r="48" spans="1:14" ht="30" customHeight="1" x14ac:dyDescent="0.2">
      <c r="B48" s="58" t="str">
        <f t="shared" si="3"/>
        <v/>
      </c>
      <c r="C48" s="58" t="str">
        <f t="shared" si="4"/>
        <v/>
      </c>
      <c r="D48" s="58" t="str">
        <f t="shared" si="5"/>
        <v/>
      </c>
      <c r="E48" s="120" t="s">
        <v>766</v>
      </c>
      <c r="F48" s="121"/>
      <c r="G48" s="121"/>
      <c r="H48" s="121"/>
      <c r="I48" s="121"/>
      <c r="J48" s="121"/>
      <c r="K48" s="121"/>
      <c r="L48" s="121"/>
      <c r="M48" s="121"/>
      <c r="N48" s="122"/>
    </row>
    <row r="49" spans="1:14" ht="30" customHeight="1" x14ac:dyDescent="0.2">
      <c r="A49" s="58">
        <v>37</v>
      </c>
      <c r="B49" s="58" t="str">
        <f t="shared" si="3"/>
        <v/>
      </c>
      <c r="C49" s="58" t="str">
        <f t="shared" si="4"/>
        <v>（１１）</v>
      </c>
      <c r="D49" s="58">
        <f t="shared" si="5"/>
        <v>37</v>
      </c>
      <c r="E49" s="64" t="s">
        <v>1763</v>
      </c>
      <c r="F49" s="72" t="s">
        <v>509</v>
      </c>
      <c r="G49" s="65" t="s">
        <v>469</v>
      </c>
      <c r="H49" s="65" t="s">
        <v>468</v>
      </c>
      <c r="I49" s="65" t="s">
        <v>467</v>
      </c>
      <c r="J49" s="65" t="s">
        <v>466</v>
      </c>
      <c r="K49" s="61"/>
      <c r="L49" s="61"/>
      <c r="M49" s="61"/>
      <c r="N49" s="61"/>
    </row>
    <row r="50" spans="1:14" ht="30" customHeight="1" x14ac:dyDescent="0.2">
      <c r="A50" s="58">
        <v>38</v>
      </c>
      <c r="B50" s="58" t="str">
        <f t="shared" si="3"/>
        <v/>
      </c>
      <c r="C50" s="58" t="str">
        <f t="shared" si="4"/>
        <v>（１２）</v>
      </c>
      <c r="D50" s="58">
        <f t="shared" si="5"/>
        <v>38</v>
      </c>
      <c r="E50" s="64" t="s">
        <v>519</v>
      </c>
      <c r="F50" s="63" t="s">
        <v>876</v>
      </c>
      <c r="G50" s="65" t="s">
        <v>419</v>
      </c>
      <c r="H50" s="65" t="s">
        <v>418</v>
      </c>
      <c r="I50" s="65" t="s">
        <v>506</v>
      </c>
      <c r="J50" s="65" t="s">
        <v>505</v>
      </c>
      <c r="K50" s="61"/>
      <c r="L50" s="61"/>
      <c r="M50" s="61"/>
      <c r="N50" s="61"/>
    </row>
    <row r="51" spans="1:14" ht="30" customHeight="1" x14ac:dyDescent="0.2">
      <c r="A51" s="58">
        <v>39</v>
      </c>
      <c r="B51" s="58" t="str">
        <f t="shared" si="3"/>
        <v/>
      </c>
      <c r="C51" s="58" t="str">
        <f t="shared" si="4"/>
        <v>（１３）</v>
      </c>
      <c r="D51" s="58">
        <f t="shared" si="5"/>
        <v>39</v>
      </c>
      <c r="E51" s="64" t="s">
        <v>517</v>
      </c>
      <c r="F51" s="63" t="s">
        <v>1663</v>
      </c>
      <c r="G51" s="65" t="s">
        <v>500</v>
      </c>
      <c r="H51" s="65" t="s">
        <v>499</v>
      </c>
      <c r="I51" s="65" t="s">
        <v>498</v>
      </c>
      <c r="J51" s="65" t="s">
        <v>760</v>
      </c>
      <c r="K51" s="61"/>
      <c r="L51" s="61"/>
      <c r="M51" s="61"/>
      <c r="N51" s="61"/>
    </row>
    <row r="52" spans="1:14" ht="30" customHeight="1" x14ac:dyDescent="0.2">
      <c r="A52" s="58">
        <v>40</v>
      </c>
      <c r="B52" s="58" t="str">
        <f t="shared" si="3"/>
        <v/>
      </c>
      <c r="C52" s="58" t="str">
        <f t="shared" si="4"/>
        <v>（１４）</v>
      </c>
      <c r="D52" s="58">
        <f t="shared" si="5"/>
        <v>40</v>
      </c>
      <c r="E52" s="64" t="s">
        <v>515</v>
      </c>
      <c r="F52" s="63" t="s">
        <v>1792</v>
      </c>
      <c r="G52" s="65" t="s">
        <v>500</v>
      </c>
      <c r="H52" s="65" t="s">
        <v>499</v>
      </c>
      <c r="I52" s="65" t="s">
        <v>498</v>
      </c>
      <c r="J52" s="65" t="s">
        <v>760</v>
      </c>
      <c r="K52" s="61"/>
      <c r="L52" s="61"/>
      <c r="M52" s="61"/>
      <c r="N52" s="61"/>
    </row>
    <row r="53" spans="1:14" ht="30" customHeight="1" x14ac:dyDescent="0.2">
      <c r="A53" s="58">
        <v>41</v>
      </c>
      <c r="B53" s="58" t="str">
        <f t="shared" si="3"/>
        <v/>
      </c>
      <c r="C53" s="58" t="str">
        <f t="shared" si="4"/>
        <v>（１５）</v>
      </c>
      <c r="D53" s="58">
        <f t="shared" si="5"/>
        <v>41</v>
      </c>
      <c r="E53" s="64" t="s">
        <v>759</v>
      </c>
      <c r="F53" s="63" t="s">
        <v>1793</v>
      </c>
      <c r="G53" s="65" t="s">
        <v>1665</v>
      </c>
      <c r="H53" s="65" t="s">
        <v>1666</v>
      </c>
      <c r="I53" s="65" t="s">
        <v>1794</v>
      </c>
      <c r="J53" s="65" t="s">
        <v>1668</v>
      </c>
      <c r="K53" s="62" t="s">
        <v>1669</v>
      </c>
      <c r="L53" s="62" t="s">
        <v>1670</v>
      </c>
      <c r="M53" s="62" t="s">
        <v>1671</v>
      </c>
      <c r="N53" s="61"/>
    </row>
    <row r="54" spans="1:14" ht="30" customHeight="1" x14ac:dyDescent="0.2">
      <c r="A54" s="58">
        <v>42</v>
      </c>
      <c r="B54" s="58" t="str">
        <f t="shared" si="3"/>
        <v/>
      </c>
      <c r="C54" s="58" t="str">
        <f t="shared" si="4"/>
        <v>（１６）</v>
      </c>
      <c r="D54" s="58">
        <f t="shared" si="5"/>
        <v>42</v>
      </c>
      <c r="E54" s="64" t="s">
        <v>757</v>
      </c>
      <c r="F54" s="63" t="s">
        <v>758</v>
      </c>
      <c r="G54" s="65" t="s">
        <v>494</v>
      </c>
      <c r="H54" s="65" t="s">
        <v>493</v>
      </c>
      <c r="I54" s="65" t="s">
        <v>492</v>
      </c>
      <c r="J54" s="62" t="s">
        <v>491</v>
      </c>
      <c r="K54" s="61"/>
      <c r="L54" s="61"/>
      <c r="M54" s="61"/>
      <c r="N54" s="61"/>
    </row>
    <row r="55" spans="1:14" ht="30" customHeight="1" x14ac:dyDescent="0.2">
      <c r="A55" s="58">
        <v>43</v>
      </c>
      <c r="B55" s="58" t="str">
        <f t="shared" si="3"/>
        <v/>
      </c>
      <c r="C55" s="58" t="str">
        <f t="shared" si="4"/>
        <v>（１７）</v>
      </c>
      <c r="D55" s="58">
        <f t="shared" si="5"/>
        <v>43</v>
      </c>
      <c r="E55" s="64" t="s">
        <v>504</v>
      </c>
      <c r="F55" s="63" t="s">
        <v>489</v>
      </c>
      <c r="G55" s="65" t="s">
        <v>486</v>
      </c>
      <c r="H55" s="65" t="s">
        <v>401</v>
      </c>
      <c r="I55" s="65" t="s">
        <v>485</v>
      </c>
      <c r="J55" s="61"/>
      <c r="K55" s="61"/>
      <c r="L55" s="61"/>
      <c r="M55" s="61"/>
      <c r="N55" s="61"/>
    </row>
    <row r="56" spans="1:14" ht="30" customHeight="1" x14ac:dyDescent="0.2">
      <c r="A56" s="58">
        <v>44</v>
      </c>
      <c r="B56" s="58" t="str">
        <f t="shared" si="3"/>
        <v/>
      </c>
      <c r="C56" s="58" t="str">
        <f t="shared" si="4"/>
        <v>（１８）</v>
      </c>
      <c r="D56" s="58">
        <f t="shared" si="5"/>
        <v>44</v>
      </c>
      <c r="E56" s="64" t="s">
        <v>502</v>
      </c>
      <c r="F56" s="63" t="s">
        <v>755</v>
      </c>
      <c r="G56" s="65" t="s">
        <v>486</v>
      </c>
      <c r="H56" s="65" t="s">
        <v>401</v>
      </c>
      <c r="I56" s="65" t="s">
        <v>485</v>
      </c>
      <c r="J56" s="61"/>
      <c r="K56" s="61"/>
      <c r="L56" s="61"/>
      <c r="M56" s="61"/>
      <c r="N56" s="61"/>
    </row>
    <row r="57" spans="1:14" ht="30" customHeight="1" x14ac:dyDescent="0.2">
      <c r="B57" s="58" t="str">
        <f t="shared" si="3"/>
        <v/>
      </c>
      <c r="C57" s="58" t="str">
        <f t="shared" si="4"/>
        <v/>
      </c>
      <c r="D57" s="58" t="str">
        <f t="shared" si="5"/>
        <v/>
      </c>
      <c r="E57" s="117" t="s">
        <v>1764</v>
      </c>
      <c r="F57" s="118"/>
      <c r="G57" s="118"/>
      <c r="H57" s="118"/>
      <c r="I57" s="118"/>
      <c r="J57" s="118"/>
      <c r="K57" s="118"/>
      <c r="L57" s="118"/>
      <c r="M57" s="118"/>
      <c r="N57" s="119"/>
    </row>
    <row r="58" spans="1:14" ht="30" customHeight="1" x14ac:dyDescent="0.2">
      <c r="A58" s="58">
        <v>45</v>
      </c>
      <c r="B58" s="58" t="str">
        <f t="shared" si="3"/>
        <v/>
      </c>
      <c r="C58" s="58" t="str">
        <f t="shared" si="4"/>
        <v>（１９）</v>
      </c>
      <c r="D58" s="58">
        <f t="shared" si="5"/>
        <v>45</v>
      </c>
      <c r="E58" s="64" t="s">
        <v>748</v>
      </c>
      <c r="F58" s="63" t="s">
        <v>351</v>
      </c>
      <c r="G58" s="65" t="s">
        <v>328</v>
      </c>
      <c r="H58" s="65" t="s">
        <v>1765</v>
      </c>
      <c r="I58" s="65" t="s">
        <v>1766</v>
      </c>
      <c r="J58" s="65" t="s">
        <v>325</v>
      </c>
      <c r="K58" s="61"/>
      <c r="L58" s="61"/>
      <c r="M58" s="61"/>
      <c r="N58" s="61"/>
    </row>
    <row r="59" spans="1:14" ht="30" customHeight="1" x14ac:dyDescent="0.2">
      <c r="A59" s="58">
        <v>46</v>
      </c>
      <c r="B59" s="58" t="str">
        <f t="shared" si="3"/>
        <v/>
      </c>
      <c r="C59" s="58" t="str">
        <f t="shared" si="4"/>
        <v>（２０）</v>
      </c>
      <c r="D59" s="58">
        <f t="shared" si="5"/>
        <v>46</v>
      </c>
      <c r="E59" s="64" t="s">
        <v>490</v>
      </c>
      <c r="F59" s="63" t="s">
        <v>871</v>
      </c>
      <c r="G59" s="65" t="s">
        <v>328</v>
      </c>
      <c r="H59" s="65" t="s">
        <v>1765</v>
      </c>
      <c r="I59" s="65" t="s">
        <v>1766</v>
      </c>
      <c r="J59" s="65" t="s">
        <v>325</v>
      </c>
      <c r="K59" s="61"/>
      <c r="L59" s="61"/>
      <c r="M59" s="61"/>
      <c r="N59" s="61"/>
    </row>
    <row r="60" spans="1:14" ht="30" customHeight="1" x14ac:dyDescent="0.2">
      <c r="A60" s="58">
        <v>47</v>
      </c>
      <c r="B60" s="58" t="str">
        <f t="shared" si="3"/>
        <v/>
      </c>
      <c r="C60" s="58" t="str">
        <f t="shared" si="4"/>
        <v>（２１）</v>
      </c>
      <c r="D60" s="58">
        <f t="shared" si="5"/>
        <v>47</v>
      </c>
      <c r="E60" s="64" t="s">
        <v>488</v>
      </c>
      <c r="F60" s="63" t="s">
        <v>347</v>
      </c>
      <c r="G60" s="65" t="s">
        <v>328</v>
      </c>
      <c r="H60" s="65" t="s">
        <v>1765</v>
      </c>
      <c r="I60" s="65" t="s">
        <v>1766</v>
      </c>
      <c r="J60" s="65" t="s">
        <v>325</v>
      </c>
      <c r="K60" s="61"/>
      <c r="L60" s="61"/>
      <c r="M60" s="61"/>
      <c r="N60" s="61"/>
    </row>
    <row r="61" spans="1:14" ht="30" customHeight="1" x14ac:dyDescent="0.2">
      <c r="A61" s="58">
        <v>48</v>
      </c>
      <c r="B61" s="58" t="str">
        <f t="shared" si="3"/>
        <v/>
      </c>
      <c r="C61" s="58" t="str">
        <f t="shared" si="4"/>
        <v>（２２）</v>
      </c>
      <c r="D61" s="58">
        <f t="shared" si="5"/>
        <v>48</v>
      </c>
      <c r="E61" s="64" t="s">
        <v>732</v>
      </c>
      <c r="F61" s="63" t="s">
        <v>870</v>
      </c>
      <c r="G61" s="65" t="s">
        <v>328</v>
      </c>
      <c r="H61" s="65" t="s">
        <v>1765</v>
      </c>
      <c r="I61" s="65" t="s">
        <v>1766</v>
      </c>
      <c r="J61" s="65" t="s">
        <v>325</v>
      </c>
      <c r="K61" s="61"/>
      <c r="L61" s="61"/>
      <c r="M61" s="61"/>
      <c r="N61" s="61"/>
    </row>
    <row r="62" spans="1:14" ht="30" customHeight="1" x14ac:dyDescent="0.2">
      <c r="A62" s="58">
        <v>49</v>
      </c>
      <c r="B62" s="58" t="str">
        <f t="shared" si="3"/>
        <v/>
      </c>
      <c r="C62" s="58" t="str">
        <f t="shared" si="4"/>
        <v>（２３）</v>
      </c>
      <c r="D62" s="58">
        <f t="shared" si="5"/>
        <v>49</v>
      </c>
      <c r="E62" s="64" t="s">
        <v>730</v>
      </c>
      <c r="F62" s="63" t="s">
        <v>869</v>
      </c>
      <c r="G62" s="65" t="s">
        <v>328</v>
      </c>
      <c r="H62" s="65" t="s">
        <v>1765</v>
      </c>
      <c r="I62" s="65" t="s">
        <v>1766</v>
      </c>
      <c r="J62" s="65" t="s">
        <v>325</v>
      </c>
      <c r="K62" s="61"/>
      <c r="L62" s="61"/>
      <c r="M62" s="61"/>
      <c r="N62" s="61"/>
    </row>
    <row r="63" spans="1:14" ht="30" customHeight="1" x14ac:dyDescent="0.2">
      <c r="A63" s="58">
        <v>50</v>
      </c>
      <c r="B63" s="58" t="str">
        <f t="shared" si="3"/>
        <v/>
      </c>
      <c r="C63" s="58" t="str">
        <f t="shared" si="4"/>
        <v>（２４）</v>
      </c>
      <c r="D63" s="58">
        <f t="shared" si="5"/>
        <v>50</v>
      </c>
      <c r="E63" s="64" t="s">
        <v>471</v>
      </c>
      <c r="F63" s="63" t="s">
        <v>727</v>
      </c>
      <c r="G63" s="65" t="s">
        <v>328</v>
      </c>
      <c r="H63" s="65" t="s">
        <v>1765</v>
      </c>
      <c r="I63" s="65" t="s">
        <v>1766</v>
      </c>
      <c r="J63" s="65" t="s">
        <v>325</v>
      </c>
      <c r="K63" s="61"/>
      <c r="L63" s="61"/>
      <c r="M63" s="61"/>
      <c r="N63" s="61"/>
    </row>
    <row r="64" spans="1:14" ht="30" customHeight="1" x14ac:dyDescent="0.2">
      <c r="A64" s="58">
        <v>51</v>
      </c>
      <c r="B64" s="58" t="str">
        <f t="shared" si="3"/>
        <v/>
      </c>
      <c r="C64" s="58" t="str">
        <f t="shared" si="4"/>
        <v>（２５）</v>
      </c>
      <c r="D64" s="58">
        <f t="shared" si="5"/>
        <v>51</v>
      </c>
      <c r="E64" s="64" t="s">
        <v>465</v>
      </c>
      <c r="F64" s="63" t="s">
        <v>936</v>
      </c>
      <c r="G64" s="65" t="s">
        <v>328</v>
      </c>
      <c r="H64" s="65" t="s">
        <v>1765</v>
      </c>
      <c r="I64" s="65" t="s">
        <v>1766</v>
      </c>
      <c r="J64" s="65" t="s">
        <v>325</v>
      </c>
      <c r="K64" s="61"/>
      <c r="L64" s="61"/>
      <c r="M64" s="61"/>
      <c r="N64" s="61"/>
    </row>
    <row r="65" spans="1:14" ht="30" customHeight="1" x14ac:dyDescent="0.2">
      <c r="A65" s="58">
        <v>52</v>
      </c>
      <c r="B65" s="58" t="str">
        <f t="shared" si="3"/>
        <v/>
      </c>
      <c r="C65" s="58" t="str">
        <f t="shared" si="4"/>
        <v>（２６）</v>
      </c>
      <c r="D65" s="58">
        <f t="shared" si="5"/>
        <v>52</v>
      </c>
      <c r="E65" s="64" t="s">
        <v>463</v>
      </c>
      <c r="F65" s="63" t="s">
        <v>337</v>
      </c>
      <c r="G65" s="65" t="s">
        <v>328</v>
      </c>
      <c r="H65" s="65" t="s">
        <v>1765</v>
      </c>
      <c r="I65" s="65" t="s">
        <v>1766</v>
      </c>
      <c r="J65" s="65" t="s">
        <v>325</v>
      </c>
      <c r="K65" s="61"/>
      <c r="L65" s="61"/>
      <c r="M65" s="61"/>
      <c r="N65" s="61"/>
    </row>
    <row r="66" spans="1:14" ht="30" customHeight="1" x14ac:dyDescent="0.2">
      <c r="A66" s="58">
        <v>53</v>
      </c>
      <c r="B66" s="58" t="str">
        <f t="shared" si="3"/>
        <v/>
      </c>
      <c r="C66" s="58" t="str">
        <f t="shared" si="4"/>
        <v>（２７）</v>
      </c>
      <c r="D66" s="58">
        <f t="shared" si="5"/>
        <v>53</v>
      </c>
      <c r="E66" s="64" t="s">
        <v>457</v>
      </c>
      <c r="F66" s="63" t="s">
        <v>935</v>
      </c>
      <c r="G66" s="65" t="s">
        <v>328</v>
      </c>
      <c r="H66" s="65" t="s">
        <v>1765</v>
      </c>
      <c r="I66" s="65" t="s">
        <v>1766</v>
      </c>
      <c r="J66" s="65" t="s">
        <v>325</v>
      </c>
      <c r="K66" s="61"/>
      <c r="L66" s="61"/>
      <c r="M66" s="61"/>
      <c r="N66" s="61"/>
    </row>
    <row r="67" spans="1:14" ht="30" customHeight="1" x14ac:dyDescent="0.2">
      <c r="A67" s="58">
        <v>54</v>
      </c>
      <c r="B67" s="58" t="str">
        <f t="shared" si="3"/>
        <v/>
      </c>
      <c r="C67" s="58" t="str">
        <f t="shared" si="4"/>
        <v>（２８）</v>
      </c>
      <c r="D67" s="58">
        <f t="shared" si="5"/>
        <v>54</v>
      </c>
      <c r="E67" s="64" t="s">
        <v>451</v>
      </c>
      <c r="F67" s="63" t="s">
        <v>722</v>
      </c>
      <c r="G67" s="65" t="s">
        <v>328</v>
      </c>
      <c r="H67" s="65" t="s">
        <v>1765</v>
      </c>
      <c r="I67" s="65" t="s">
        <v>1766</v>
      </c>
      <c r="J67" s="65" t="s">
        <v>325</v>
      </c>
      <c r="K67" s="61"/>
      <c r="L67" s="61"/>
      <c r="M67" s="61"/>
      <c r="N67" s="61"/>
    </row>
    <row r="68" spans="1:14" ht="30" customHeight="1" x14ac:dyDescent="0.2">
      <c r="A68" s="58">
        <v>55</v>
      </c>
      <c r="B68" s="58" t="str">
        <f t="shared" si="3"/>
        <v/>
      </c>
      <c r="C68" s="58" t="str">
        <f t="shared" si="4"/>
        <v>（２９）</v>
      </c>
      <c r="D68" s="58">
        <f t="shared" si="5"/>
        <v>55</v>
      </c>
      <c r="E68" s="64" t="s">
        <v>723</v>
      </c>
      <c r="F68" s="63" t="s">
        <v>934</v>
      </c>
      <c r="G68" s="65" t="s">
        <v>328</v>
      </c>
      <c r="H68" s="65" t="s">
        <v>1765</v>
      </c>
      <c r="I68" s="65" t="s">
        <v>1766</v>
      </c>
      <c r="J68" s="65" t="s">
        <v>325</v>
      </c>
      <c r="K68" s="61"/>
      <c r="L68" s="61"/>
      <c r="M68" s="61"/>
      <c r="N68" s="61"/>
    </row>
    <row r="69" spans="1:14" ht="30" customHeight="1" x14ac:dyDescent="0.2">
      <c r="A69" s="58">
        <v>56</v>
      </c>
      <c r="B69" s="58" t="str">
        <f t="shared" si="3"/>
        <v/>
      </c>
      <c r="C69" s="58" t="str">
        <f t="shared" si="4"/>
        <v>（３０）</v>
      </c>
      <c r="D69" s="58">
        <f t="shared" si="5"/>
        <v>56</v>
      </c>
      <c r="E69" s="64" t="s">
        <v>442</v>
      </c>
      <c r="F69" s="63" t="s">
        <v>865</v>
      </c>
      <c r="G69" s="65" t="s">
        <v>328</v>
      </c>
      <c r="H69" s="65" t="s">
        <v>1765</v>
      </c>
      <c r="I69" s="65" t="s">
        <v>1766</v>
      </c>
      <c r="J69" s="65" t="s">
        <v>325</v>
      </c>
      <c r="K69" s="61"/>
      <c r="L69" s="61"/>
      <c r="M69" s="61"/>
      <c r="N69" s="61"/>
    </row>
    <row r="70" spans="1:14" ht="30" customHeight="1" x14ac:dyDescent="0.2">
      <c r="B70" s="58" t="str">
        <f t="shared" si="3"/>
        <v/>
      </c>
      <c r="C70" s="58" t="str">
        <f t="shared" si="4"/>
        <v/>
      </c>
      <c r="D70" s="58" t="str">
        <f t="shared" si="5"/>
        <v/>
      </c>
      <c r="E70" s="117" t="s">
        <v>1795</v>
      </c>
      <c r="F70" s="127"/>
      <c r="G70" s="127"/>
      <c r="H70" s="127"/>
      <c r="I70" s="127"/>
      <c r="J70" s="127"/>
      <c r="K70" s="127"/>
      <c r="L70" s="127"/>
      <c r="M70" s="127"/>
      <c r="N70" s="128"/>
    </row>
    <row r="71" spans="1:14" ht="30" customHeight="1" x14ac:dyDescent="0.2">
      <c r="A71" s="58">
        <v>57</v>
      </c>
      <c r="B71" s="58" t="str">
        <f t="shared" si="3"/>
        <v/>
      </c>
      <c r="C71" s="58" t="str">
        <f t="shared" si="4"/>
        <v>（３１）</v>
      </c>
      <c r="D71" s="58">
        <f t="shared" si="5"/>
        <v>57</v>
      </c>
      <c r="E71" s="64" t="s">
        <v>1225</v>
      </c>
      <c r="F71" s="63" t="s">
        <v>482</v>
      </c>
      <c r="G71" s="65" t="s">
        <v>715</v>
      </c>
      <c r="H71" s="65" t="s">
        <v>714</v>
      </c>
      <c r="I71" s="65" t="s">
        <v>713</v>
      </c>
      <c r="J71" s="65" t="s">
        <v>861</v>
      </c>
      <c r="K71" s="61"/>
      <c r="L71" s="61"/>
      <c r="M71" s="61"/>
      <c r="N71" s="61"/>
    </row>
    <row r="72" spans="1:14" ht="30" customHeight="1" x14ac:dyDescent="0.2">
      <c r="A72" s="58">
        <v>58</v>
      </c>
      <c r="B72" s="58" t="str">
        <f t="shared" ref="B72:B103" si="6">IF(A72&lt;&gt;"",B71,IF(ISERROR(FIND("　",E72)),E72,""))</f>
        <v/>
      </c>
      <c r="C72" s="58" t="str">
        <f t="shared" ref="C72:C103" si="7">IF(A72&lt;&gt;"", B72&amp;E72, "")</f>
        <v>（３２）</v>
      </c>
      <c r="D72" s="58">
        <f t="shared" ref="D72:D103" si="8">IF(A72=0,"",A72)</f>
        <v>58</v>
      </c>
      <c r="E72" s="64" t="s">
        <v>438</v>
      </c>
      <c r="F72" s="63" t="s">
        <v>476</v>
      </c>
      <c r="G72" s="65" t="s">
        <v>475</v>
      </c>
      <c r="H72" s="65" t="s">
        <v>474</v>
      </c>
      <c r="I72" s="65" t="s">
        <v>473</v>
      </c>
      <c r="J72" s="65" t="s">
        <v>472</v>
      </c>
      <c r="K72" s="61"/>
      <c r="L72" s="61"/>
      <c r="M72" s="61"/>
      <c r="N72" s="61"/>
    </row>
    <row r="73" spans="1:14" ht="30" customHeight="1" x14ac:dyDescent="0.2">
      <c r="A73" s="58">
        <v>59</v>
      </c>
      <c r="B73" s="58" t="str">
        <f t="shared" si="6"/>
        <v/>
      </c>
      <c r="C73" s="58" t="str">
        <f t="shared" si="7"/>
        <v>（３３）</v>
      </c>
      <c r="D73" s="58">
        <f t="shared" si="8"/>
        <v>59</v>
      </c>
      <c r="E73" s="64" t="s">
        <v>436</v>
      </c>
      <c r="F73" s="63" t="s">
        <v>470</v>
      </c>
      <c r="G73" s="65" t="s">
        <v>469</v>
      </c>
      <c r="H73" s="65" t="s">
        <v>468</v>
      </c>
      <c r="I73" s="65" t="s">
        <v>467</v>
      </c>
      <c r="J73" s="65" t="s">
        <v>466</v>
      </c>
      <c r="K73" s="61"/>
      <c r="L73" s="61"/>
      <c r="M73" s="61"/>
      <c r="N73" s="61"/>
    </row>
    <row r="74" spans="1:14" ht="30" customHeight="1" x14ac:dyDescent="0.2">
      <c r="A74" s="58">
        <v>60</v>
      </c>
      <c r="B74" s="58" t="str">
        <f t="shared" si="6"/>
        <v/>
      </c>
      <c r="C74" s="58" t="str">
        <f t="shared" si="7"/>
        <v>（３４）</v>
      </c>
      <c r="D74" s="58">
        <f t="shared" si="8"/>
        <v>60</v>
      </c>
      <c r="E74" s="64" t="s">
        <v>434</v>
      </c>
      <c r="F74" s="71" t="s">
        <v>704</v>
      </c>
      <c r="G74" s="65" t="s">
        <v>699</v>
      </c>
      <c r="H74" s="65" t="s">
        <v>698</v>
      </c>
      <c r="I74" s="65" t="s">
        <v>697</v>
      </c>
      <c r="J74" s="65" t="s">
        <v>696</v>
      </c>
      <c r="K74" s="61"/>
      <c r="L74" s="61"/>
      <c r="M74" s="61"/>
      <c r="N74" s="61"/>
    </row>
    <row r="75" spans="1:14" ht="30" customHeight="1" x14ac:dyDescent="0.2">
      <c r="A75" s="58">
        <v>61</v>
      </c>
      <c r="B75" s="58" t="str">
        <f t="shared" si="6"/>
        <v/>
      </c>
      <c r="C75" s="58" t="str">
        <f t="shared" si="7"/>
        <v>（３５）</v>
      </c>
      <c r="D75" s="58">
        <f t="shared" si="8"/>
        <v>61</v>
      </c>
      <c r="E75" s="64" t="s">
        <v>432</v>
      </c>
      <c r="F75" s="63" t="s">
        <v>859</v>
      </c>
      <c r="G75" s="65" t="s">
        <v>461</v>
      </c>
      <c r="H75" s="65" t="s">
        <v>460</v>
      </c>
      <c r="I75" s="65" t="s">
        <v>459</v>
      </c>
      <c r="J75" s="65" t="s">
        <v>458</v>
      </c>
      <c r="K75" s="61"/>
      <c r="L75" s="61"/>
      <c r="M75" s="61"/>
      <c r="N75" s="61"/>
    </row>
    <row r="76" spans="1:14" ht="30" customHeight="1" x14ac:dyDescent="0.2">
      <c r="A76" s="58">
        <v>62</v>
      </c>
      <c r="B76" s="58" t="str">
        <f t="shared" si="6"/>
        <v/>
      </c>
      <c r="C76" s="58" t="str">
        <f t="shared" si="7"/>
        <v>（３６）</v>
      </c>
      <c r="D76" s="58">
        <f t="shared" si="8"/>
        <v>62</v>
      </c>
      <c r="E76" s="64" t="s">
        <v>430</v>
      </c>
      <c r="F76" s="63" t="s">
        <v>700</v>
      </c>
      <c r="G76" s="65" t="s">
        <v>699</v>
      </c>
      <c r="H76" s="65" t="s">
        <v>698</v>
      </c>
      <c r="I76" s="65" t="s">
        <v>697</v>
      </c>
      <c r="J76" s="65" t="s">
        <v>696</v>
      </c>
      <c r="K76" s="61"/>
      <c r="L76" s="61"/>
      <c r="M76" s="61"/>
      <c r="N76" s="61"/>
    </row>
    <row r="77" spans="1:14" ht="30" customHeight="1" x14ac:dyDescent="0.2">
      <c r="A77" s="58">
        <v>63</v>
      </c>
      <c r="B77" s="58" t="str">
        <f t="shared" si="6"/>
        <v/>
      </c>
      <c r="C77" s="58" t="str">
        <f t="shared" si="7"/>
        <v>（３７）</v>
      </c>
      <c r="D77" s="58">
        <f t="shared" si="8"/>
        <v>63</v>
      </c>
      <c r="E77" s="64" t="s">
        <v>701</v>
      </c>
      <c r="F77" s="63" t="s">
        <v>928</v>
      </c>
      <c r="G77" s="65" t="s">
        <v>449</v>
      </c>
      <c r="H77" s="65" t="s">
        <v>448</v>
      </c>
      <c r="I77" s="65" t="s">
        <v>447</v>
      </c>
      <c r="J77" s="65" t="s">
        <v>693</v>
      </c>
      <c r="K77" s="61"/>
      <c r="L77" s="61"/>
      <c r="M77" s="61"/>
      <c r="N77" s="61"/>
    </row>
    <row r="78" spans="1:14" ht="30" customHeight="1" x14ac:dyDescent="0.2">
      <c r="B78" s="58" t="str">
        <f t="shared" si="6"/>
        <v/>
      </c>
      <c r="C78" s="58" t="str">
        <f t="shared" si="7"/>
        <v/>
      </c>
      <c r="D78" s="58" t="str">
        <f t="shared" si="8"/>
        <v/>
      </c>
      <c r="E78" s="117" t="s">
        <v>1796</v>
      </c>
      <c r="F78" s="127"/>
      <c r="G78" s="127"/>
      <c r="H78" s="127"/>
      <c r="I78" s="127"/>
      <c r="J78" s="127"/>
      <c r="K78" s="127"/>
      <c r="L78" s="127"/>
      <c r="M78" s="127"/>
      <c r="N78" s="128"/>
    </row>
    <row r="79" spans="1:14" ht="30" customHeight="1" x14ac:dyDescent="0.2">
      <c r="A79" s="58">
        <v>64</v>
      </c>
      <c r="B79" s="58" t="str">
        <f t="shared" si="6"/>
        <v/>
      </c>
      <c r="C79" s="58" t="str">
        <f t="shared" si="7"/>
        <v>（３８）</v>
      </c>
      <c r="D79" s="58">
        <f t="shared" si="8"/>
        <v>64</v>
      </c>
      <c r="E79" s="64" t="s">
        <v>970</v>
      </c>
      <c r="F79" s="63" t="s">
        <v>690</v>
      </c>
      <c r="G79" s="65" t="s">
        <v>684</v>
      </c>
      <c r="H79" s="65" t="s">
        <v>922</v>
      </c>
      <c r="I79" s="65" t="s">
        <v>426</v>
      </c>
      <c r="J79" s="65" t="s">
        <v>425</v>
      </c>
      <c r="K79" s="61"/>
      <c r="L79" s="61"/>
      <c r="M79" s="61"/>
      <c r="N79" s="61"/>
    </row>
    <row r="80" spans="1:14" ht="30" customHeight="1" x14ac:dyDescent="0.2">
      <c r="A80" s="58">
        <v>65</v>
      </c>
      <c r="B80" s="58" t="str">
        <f t="shared" si="6"/>
        <v/>
      </c>
      <c r="C80" s="58" t="str">
        <f t="shared" si="7"/>
        <v>（３９）</v>
      </c>
      <c r="D80" s="58">
        <f t="shared" si="8"/>
        <v>65</v>
      </c>
      <c r="E80" s="64" t="s">
        <v>855</v>
      </c>
      <c r="F80" s="63" t="s">
        <v>1797</v>
      </c>
      <c r="G80" s="65" t="s">
        <v>684</v>
      </c>
      <c r="H80" s="65" t="s">
        <v>922</v>
      </c>
      <c r="I80" s="65" t="s">
        <v>426</v>
      </c>
      <c r="J80" s="65" t="s">
        <v>425</v>
      </c>
      <c r="K80" s="61"/>
      <c r="L80" s="61"/>
      <c r="M80" s="61"/>
      <c r="N80" s="61"/>
    </row>
    <row r="81" spans="1:15" ht="31.5" customHeight="1" x14ac:dyDescent="0.2">
      <c r="A81" s="58">
        <v>66</v>
      </c>
      <c r="B81" s="58" t="str">
        <f t="shared" si="6"/>
        <v/>
      </c>
      <c r="C81" s="58" t="str">
        <f t="shared" si="7"/>
        <v>（４０）</v>
      </c>
      <c r="D81" s="58">
        <f t="shared" si="8"/>
        <v>66</v>
      </c>
      <c r="E81" s="64" t="s">
        <v>412</v>
      </c>
      <c r="F81" s="63" t="s">
        <v>854</v>
      </c>
      <c r="G81" s="65" t="s">
        <v>684</v>
      </c>
      <c r="H81" s="65" t="s">
        <v>922</v>
      </c>
      <c r="I81" s="65" t="s">
        <v>426</v>
      </c>
      <c r="J81" s="65" t="s">
        <v>425</v>
      </c>
      <c r="K81" s="61"/>
      <c r="L81" s="61"/>
      <c r="M81" s="61"/>
      <c r="N81" s="61"/>
    </row>
    <row r="82" spans="1:15" ht="15" x14ac:dyDescent="0.2">
      <c r="A82" s="58">
        <v>67</v>
      </c>
      <c r="B82" s="58" t="str">
        <f t="shared" si="6"/>
        <v/>
      </c>
      <c r="C82" s="58" t="str">
        <f t="shared" si="7"/>
        <v>（４１）</v>
      </c>
      <c r="D82" s="58">
        <f t="shared" si="8"/>
        <v>67</v>
      </c>
      <c r="E82" s="64" t="s">
        <v>410</v>
      </c>
      <c r="F82" s="63" t="s">
        <v>437</v>
      </c>
      <c r="G82" s="65" t="s">
        <v>684</v>
      </c>
      <c r="H82" s="65" t="s">
        <v>922</v>
      </c>
      <c r="I82" s="65" t="s">
        <v>426</v>
      </c>
      <c r="J82" s="65" t="s">
        <v>425</v>
      </c>
      <c r="K82" s="61"/>
      <c r="L82" s="61"/>
      <c r="M82" s="61"/>
      <c r="N82" s="61"/>
    </row>
    <row r="83" spans="1:15" ht="30" customHeight="1" x14ac:dyDescent="0.2">
      <c r="A83" s="58">
        <v>68</v>
      </c>
      <c r="B83" s="58" t="str">
        <f t="shared" si="6"/>
        <v/>
      </c>
      <c r="C83" s="58" t="str">
        <f t="shared" si="7"/>
        <v>（４２）</v>
      </c>
      <c r="D83" s="58">
        <f t="shared" si="8"/>
        <v>68</v>
      </c>
      <c r="E83" s="64" t="s">
        <v>400</v>
      </c>
      <c r="F83" s="63" t="s">
        <v>688</v>
      </c>
      <c r="G83" s="65" t="s">
        <v>684</v>
      </c>
      <c r="H83" s="65" t="s">
        <v>922</v>
      </c>
      <c r="I83" s="65" t="s">
        <v>426</v>
      </c>
      <c r="J83" s="65" t="s">
        <v>425</v>
      </c>
      <c r="K83" s="61"/>
      <c r="L83" s="61"/>
      <c r="M83" s="61"/>
      <c r="N83" s="61"/>
    </row>
    <row r="84" spans="1:15" ht="30" customHeight="1" x14ac:dyDescent="0.2">
      <c r="A84" s="58">
        <v>69</v>
      </c>
      <c r="B84" s="58" t="str">
        <f t="shared" si="6"/>
        <v/>
      </c>
      <c r="C84" s="58" t="str">
        <f t="shared" si="7"/>
        <v>（４３）</v>
      </c>
      <c r="D84" s="58">
        <f t="shared" si="8"/>
        <v>69</v>
      </c>
      <c r="E84" s="64" t="s">
        <v>393</v>
      </c>
      <c r="F84" s="70" t="s">
        <v>687</v>
      </c>
      <c r="G84" s="65" t="s">
        <v>684</v>
      </c>
      <c r="H84" s="65" t="s">
        <v>922</v>
      </c>
      <c r="I84" s="65" t="s">
        <v>426</v>
      </c>
      <c r="J84" s="65" t="s">
        <v>425</v>
      </c>
      <c r="K84" s="61"/>
      <c r="L84" s="61"/>
      <c r="M84" s="61"/>
      <c r="N84" s="61"/>
    </row>
    <row r="85" spans="1:15" ht="30" customHeight="1" x14ac:dyDescent="0.2">
      <c r="A85" s="58">
        <v>70</v>
      </c>
      <c r="B85" s="58" t="str">
        <f t="shared" si="6"/>
        <v/>
      </c>
      <c r="C85" s="58" t="str">
        <f t="shared" si="7"/>
        <v>（４４）</v>
      </c>
      <c r="D85" s="58">
        <f t="shared" si="8"/>
        <v>70</v>
      </c>
      <c r="E85" s="64" t="s">
        <v>385</v>
      </c>
      <c r="F85" s="69" t="s">
        <v>686</v>
      </c>
      <c r="G85" s="65" t="s">
        <v>684</v>
      </c>
      <c r="H85" s="65" t="s">
        <v>922</v>
      </c>
      <c r="I85" s="65" t="s">
        <v>426</v>
      </c>
      <c r="J85" s="65" t="s">
        <v>425</v>
      </c>
      <c r="K85" s="61"/>
      <c r="L85" s="61"/>
      <c r="M85" s="61"/>
      <c r="N85" s="61"/>
    </row>
    <row r="86" spans="1:15" ht="34.5" customHeight="1" x14ac:dyDescent="0.2">
      <c r="A86" s="58">
        <v>71</v>
      </c>
      <c r="B86" s="58" t="str">
        <f t="shared" si="6"/>
        <v/>
      </c>
      <c r="C86" s="58" t="str">
        <f t="shared" si="7"/>
        <v>（４５）</v>
      </c>
      <c r="D86" s="58">
        <f t="shared" si="8"/>
        <v>71</v>
      </c>
      <c r="E86" s="64" t="s">
        <v>381</v>
      </c>
      <c r="F86" s="63" t="s">
        <v>1774</v>
      </c>
      <c r="G86" s="65" t="s">
        <v>684</v>
      </c>
      <c r="H86" s="65" t="s">
        <v>922</v>
      </c>
      <c r="I86" s="65" t="s">
        <v>426</v>
      </c>
      <c r="J86" s="65" t="s">
        <v>425</v>
      </c>
      <c r="K86" s="61"/>
      <c r="L86" s="61"/>
      <c r="M86" s="61"/>
      <c r="N86" s="61"/>
    </row>
    <row r="87" spans="1:15" ht="30" customHeight="1" x14ac:dyDescent="0.2">
      <c r="B87" s="58" t="str">
        <f t="shared" si="6"/>
        <v/>
      </c>
      <c r="C87" s="58" t="str">
        <f t="shared" si="7"/>
        <v/>
      </c>
      <c r="D87" s="58" t="str">
        <f t="shared" si="8"/>
        <v/>
      </c>
      <c r="E87" s="114" t="s">
        <v>1798</v>
      </c>
      <c r="F87" s="115"/>
      <c r="G87" s="115"/>
      <c r="H87" s="115"/>
      <c r="I87" s="115"/>
      <c r="J87" s="115"/>
      <c r="K87" s="115"/>
      <c r="L87" s="115"/>
      <c r="M87" s="115"/>
      <c r="N87" s="116"/>
    </row>
    <row r="88" spans="1:15" ht="30" customHeight="1" x14ac:dyDescent="0.2">
      <c r="A88" s="58">
        <v>72</v>
      </c>
      <c r="B88" s="58" t="str">
        <f t="shared" si="6"/>
        <v/>
      </c>
      <c r="C88" s="58" t="str">
        <f t="shared" si="7"/>
        <v>（４６）</v>
      </c>
      <c r="D88" s="58">
        <f t="shared" si="8"/>
        <v>72</v>
      </c>
      <c r="E88" s="64" t="s">
        <v>1799</v>
      </c>
      <c r="F88" s="63" t="s">
        <v>422</v>
      </c>
      <c r="G88" s="65" t="s">
        <v>419</v>
      </c>
      <c r="H88" s="65" t="s">
        <v>418</v>
      </c>
      <c r="I88" s="65" t="s">
        <v>417</v>
      </c>
      <c r="J88" s="65" t="s">
        <v>920</v>
      </c>
      <c r="K88" s="61"/>
      <c r="L88" s="61"/>
      <c r="M88" s="61"/>
      <c r="N88" s="61"/>
    </row>
    <row r="89" spans="1:15" ht="30" customHeight="1" x14ac:dyDescent="0.2">
      <c r="A89" s="58">
        <v>73</v>
      </c>
      <c r="B89" s="58" t="str">
        <f t="shared" si="6"/>
        <v/>
      </c>
      <c r="C89" s="58" t="str">
        <f t="shared" si="7"/>
        <v>（４７）</v>
      </c>
      <c r="D89" s="58">
        <f t="shared" si="8"/>
        <v>73</v>
      </c>
      <c r="E89" s="64" t="s">
        <v>369</v>
      </c>
      <c r="F89" s="63" t="s">
        <v>921</v>
      </c>
      <c r="G89" s="65" t="s">
        <v>419</v>
      </c>
      <c r="H89" s="65" t="s">
        <v>418</v>
      </c>
      <c r="I89" s="65" t="s">
        <v>417</v>
      </c>
      <c r="J89" s="65" t="s">
        <v>920</v>
      </c>
      <c r="K89" s="61"/>
      <c r="L89" s="61"/>
      <c r="M89" s="61"/>
      <c r="N89" s="61"/>
    </row>
    <row r="90" spans="1:15" ht="47.25" customHeight="1" x14ac:dyDescent="0.2">
      <c r="A90" s="58">
        <v>74</v>
      </c>
      <c r="B90" s="58" t="str">
        <f t="shared" si="6"/>
        <v/>
      </c>
      <c r="C90" s="58" t="str">
        <f t="shared" si="7"/>
        <v>（４８）</v>
      </c>
      <c r="D90" s="58">
        <f t="shared" si="8"/>
        <v>74</v>
      </c>
      <c r="E90" s="64" t="s">
        <v>365</v>
      </c>
      <c r="F90" s="63" t="s">
        <v>1800</v>
      </c>
      <c r="G90" s="65" t="s">
        <v>671</v>
      </c>
      <c r="H90" s="65" t="s">
        <v>645</v>
      </c>
      <c r="I90" s="65" t="s">
        <v>644</v>
      </c>
      <c r="J90" s="65" t="s">
        <v>670</v>
      </c>
      <c r="K90" s="65" t="s">
        <v>371</v>
      </c>
      <c r="L90" s="65" t="s">
        <v>382</v>
      </c>
      <c r="M90" s="61"/>
      <c r="N90" s="61"/>
    </row>
    <row r="91" spans="1:15" ht="47.25" customHeight="1" x14ac:dyDescent="0.2">
      <c r="A91" s="58">
        <v>75</v>
      </c>
      <c r="B91" s="58" t="str">
        <f t="shared" si="6"/>
        <v/>
      </c>
      <c r="C91" s="58" t="str">
        <f t="shared" si="7"/>
        <v>（４９）</v>
      </c>
      <c r="D91" s="58">
        <f t="shared" si="8"/>
        <v>75</v>
      </c>
      <c r="E91" s="64" t="s">
        <v>359</v>
      </c>
      <c r="F91" s="63" t="s">
        <v>1801</v>
      </c>
      <c r="G91" s="65" t="s">
        <v>647</v>
      </c>
      <c r="H91" s="65" t="s">
        <v>646</v>
      </c>
      <c r="I91" s="65" t="s">
        <v>645</v>
      </c>
      <c r="J91" s="65" t="s">
        <v>644</v>
      </c>
      <c r="K91" s="65" t="s">
        <v>383</v>
      </c>
      <c r="L91" s="65" t="s">
        <v>382</v>
      </c>
      <c r="M91" s="61"/>
      <c r="N91" s="61"/>
    </row>
    <row r="92" spans="1:15" ht="34.5" customHeight="1" x14ac:dyDescent="0.2">
      <c r="A92" s="58">
        <v>76</v>
      </c>
      <c r="B92" s="58" t="str">
        <f t="shared" si="6"/>
        <v/>
      </c>
      <c r="C92" s="58" t="str">
        <f t="shared" si="7"/>
        <v>（５０）</v>
      </c>
      <c r="D92" s="58">
        <f t="shared" si="8"/>
        <v>76</v>
      </c>
      <c r="E92" s="64" t="s">
        <v>843</v>
      </c>
      <c r="F92" s="63" t="s">
        <v>1802</v>
      </c>
      <c r="G92" s="65" t="s">
        <v>844</v>
      </c>
      <c r="H92" s="65" t="s">
        <v>664</v>
      </c>
      <c r="I92" s="65" t="s">
        <v>663</v>
      </c>
      <c r="J92" s="65" t="s">
        <v>662</v>
      </c>
      <c r="K92" s="65" t="s">
        <v>661</v>
      </c>
      <c r="L92" s="65" t="s">
        <v>660</v>
      </c>
      <c r="M92" s="65" t="s">
        <v>402</v>
      </c>
      <c r="N92" s="65" t="s">
        <v>401</v>
      </c>
    </row>
    <row r="93" spans="1:15" ht="34.5" customHeight="1" x14ac:dyDescent="0.2">
      <c r="A93" s="58">
        <v>77</v>
      </c>
      <c r="B93" s="58" t="str">
        <f t="shared" si="6"/>
        <v/>
      </c>
      <c r="C93" s="58" t="str">
        <f t="shared" si="7"/>
        <v>（５１）</v>
      </c>
      <c r="D93" s="58">
        <f t="shared" si="8"/>
        <v>77</v>
      </c>
      <c r="E93" s="64" t="s">
        <v>350</v>
      </c>
      <c r="F93" s="63" t="s">
        <v>1803</v>
      </c>
      <c r="G93" s="65" t="s">
        <v>398</v>
      </c>
      <c r="H93" s="65" t="s">
        <v>397</v>
      </c>
      <c r="I93" s="65" t="s">
        <v>396</v>
      </c>
      <c r="J93" s="65" t="s">
        <v>395</v>
      </c>
      <c r="K93" s="65" t="s">
        <v>841</v>
      </c>
      <c r="L93" s="61"/>
      <c r="M93" s="61"/>
      <c r="N93" s="61"/>
      <c r="O93" s="58" t="s">
        <v>1804</v>
      </c>
    </row>
    <row r="94" spans="1:15" ht="34.5" customHeight="1" x14ac:dyDescent="0.2">
      <c r="A94" s="58">
        <v>78</v>
      </c>
      <c r="B94" s="58" t="str">
        <f t="shared" si="6"/>
        <v/>
      </c>
      <c r="C94" s="58" t="str">
        <f t="shared" si="7"/>
        <v>（５２）</v>
      </c>
      <c r="D94" s="58">
        <f t="shared" si="8"/>
        <v>78</v>
      </c>
      <c r="E94" s="64" t="s">
        <v>348</v>
      </c>
      <c r="F94" s="63" t="s">
        <v>392</v>
      </c>
      <c r="G94" s="65" t="s">
        <v>391</v>
      </c>
      <c r="H94" s="65" t="s">
        <v>390</v>
      </c>
      <c r="I94" s="65" t="s">
        <v>389</v>
      </c>
      <c r="J94" s="65" t="s">
        <v>388</v>
      </c>
      <c r="K94" s="65" t="s">
        <v>387</v>
      </c>
      <c r="L94" s="61"/>
      <c r="M94" s="61"/>
      <c r="N94" s="61"/>
    </row>
    <row r="95" spans="1:15" ht="46.5" customHeight="1" x14ac:dyDescent="0.2">
      <c r="A95" s="58">
        <v>79</v>
      </c>
      <c r="B95" s="58" t="str">
        <f t="shared" si="6"/>
        <v/>
      </c>
      <c r="C95" s="58" t="str">
        <f t="shared" si="7"/>
        <v>（５３）</v>
      </c>
      <c r="D95" s="58">
        <f t="shared" si="8"/>
        <v>79</v>
      </c>
      <c r="E95" s="64" t="s">
        <v>346</v>
      </c>
      <c r="F95" s="63" t="s">
        <v>915</v>
      </c>
      <c r="G95" s="65" t="s">
        <v>647</v>
      </c>
      <c r="H95" s="65" t="s">
        <v>646</v>
      </c>
      <c r="I95" s="65" t="s">
        <v>645</v>
      </c>
      <c r="J95" s="65" t="s">
        <v>644</v>
      </c>
      <c r="K95" s="65" t="s">
        <v>383</v>
      </c>
      <c r="L95" s="65" t="s">
        <v>382</v>
      </c>
      <c r="M95" s="61"/>
      <c r="N95" s="61"/>
    </row>
    <row r="96" spans="1:15" ht="45" customHeight="1" x14ac:dyDescent="0.2">
      <c r="A96" s="58">
        <v>80</v>
      </c>
      <c r="B96" s="58" t="str">
        <f t="shared" si="6"/>
        <v/>
      </c>
      <c r="C96" s="58" t="str">
        <f t="shared" si="7"/>
        <v>（５４）</v>
      </c>
      <c r="D96" s="58">
        <f t="shared" si="8"/>
        <v>80</v>
      </c>
      <c r="E96" s="64" t="s">
        <v>344</v>
      </c>
      <c r="F96" s="63" t="s">
        <v>914</v>
      </c>
      <c r="G96" s="65" t="s">
        <v>379</v>
      </c>
      <c r="H96" s="65" t="s">
        <v>366</v>
      </c>
      <c r="I96" s="61"/>
      <c r="J96" s="61"/>
      <c r="K96" s="61"/>
      <c r="L96" s="61"/>
      <c r="M96" s="61"/>
      <c r="N96" s="61"/>
    </row>
    <row r="97" spans="1:14" ht="43.5" customHeight="1" x14ac:dyDescent="0.2">
      <c r="A97" s="58">
        <v>81</v>
      </c>
      <c r="B97" s="58" t="str">
        <f t="shared" si="6"/>
        <v/>
      </c>
      <c r="C97" s="58" t="str">
        <f t="shared" si="7"/>
        <v>（５５）</v>
      </c>
      <c r="D97" s="58">
        <f t="shared" si="8"/>
        <v>81</v>
      </c>
      <c r="E97" s="64" t="s">
        <v>342</v>
      </c>
      <c r="F97" s="63" t="s">
        <v>913</v>
      </c>
      <c r="G97" s="65" t="s">
        <v>647</v>
      </c>
      <c r="H97" s="65" t="s">
        <v>646</v>
      </c>
      <c r="I97" s="65" t="s">
        <v>645</v>
      </c>
      <c r="J97" s="65" t="s">
        <v>644</v>
      </c>
      <c r="K97" s="65" t="s">
        <v>670</v>
      </c>
      <c r="L97" s="65" t="s">
        <v>371</v>
      </c>
      <c r="M97" s="65" t="s">
        <v>836</v>
      </c>
      <c r="N97" s="61"/>
    </row>
    <row r="98" spans="1:14" ht="42" customHeight="1" x14ac:dyDescent="0.2">
      <c r="A98" s="58">
        <v>82</v>
      </c>
      <c r="B98" s="58" t="str">
        <f t="shared" si="6"/>
        <v/>
      </c>
      <c r="C98" s="58" t="str">
        <f t="shared" si="7"/>
        <v>（５６）</v>
      </c>
      <c r="D98" s="58">
        <f t="shared" si="8"/>
        <v>82</v>
      </c>
      <c r="E98" s="64" t="s">
        <v>340</v>
      </c>
      <c r="F98" s="63" t="s">
        <v>911</v>
      </c>
      <c r="G98" s="65" t="s">
        <v>379</v>
      </c>
      <c r="H98" s="65" t="s">
        <v>366</v>
      </c>
      <c r="I98" s="61"/>
      <c r="J98" s="61"/>
      <c r="K98" s="61"/>
      <c r="L98" s="61"/>
      <c r="M98" s="61"/>
      <c r="N98" s="61"/>
    </row>
    <row r="99" spans="1:14" ht="34.5" customHeight="1" x14ac:dyDescent="0.2">
      <c r="A99" s="58">
        <v>83</v>
      </c>
      <c r="B99" s="58" t="str">
        <f t="shared" si="6"/>
        <v/>
      </c>
      <c r="C99" s="58" t="str">
        <f t="shared" si="7"/>
        <v>（５７）</v>
      </c>
      <c r="D99" s="58">
        <f t="shared" si="8"/>
        <v>83</v>
      </c>
      <c r="E99" s="64" t="s">
        <v>338</v>
      </c>
      <c r="F99" s="63" t="s">
        <v>834</v>
      </c>
      <c r="G99" s="65" t="s">
        <v>363</v>
      </c>
      <c r="H99" s="65" t="s">
        <v>362</v>
      </c>
      <c r="I99" s="65" t="s">
        <v>361</v>
      </c>
      <c r="J99" s="65" t="s">
        <v>360</v>
      </c>
      <c r="K99" s="61"/>
      <c r="L99" s="61"/>
      <c r="M99" s="61"/>
      <c r="N99" s="61"/>
    </row>
    <row r="100" spans="1:14" ht="46.5" customHeight="1" x14ac:dyDescent="0.2">
      <c r="A100" s="58">
        <v>84</v>
      </c>
      <c r="B100" s="58" t="str">
        <f t="shared" si="6"/>
        <v/>
      </c>
      <c r="C100" s="58" t="str">
        <f t="shared" si="7"/>
        <v>（５８）</v>
      </c>
      <c r="D100" s="58">
        <f t="shared" si="8"/>
        <v>84</v>
      </c>
      <c r="E100" s="64" t="s">
        <v>336</v>
      </c>
      <c r="F100" s="63" t="s">
        <v>910</v>
      </c>
      <c r="G100" s="65" t="s">
        <v>357</v>
      </c>
      <c r="H100" s="65" t="s">
        <v>356</v>
      </c>
      <c r="I100" s="65" t="s">
        <v>355</v>
      </c>
      <c r="J100" s="65" t="s">
        <v>354</v>
      </c>
      <c r="K100" s="61"/>
      <c r="L100" s="61"/>
      <c r="M100" s="61"/>
      <c r="N100" s="61"/>
    </row>
    <row r="101" spans="1:14" ht="30" customHeight="1" x14ac:dyDescent="0.2">
      <c r="B101" s="58" t="str">
        <f t="shared" si="6"/>
        <v/>
      </c>
      <c r="C101" s="58" t="str">
        <f t="shared" si="7"/>
        <v/>
      </c>
      <c r="D101" s="58" t="str">
        <f t="shared" si="8"/>
        <v/>
      </c>
      <c r="E101" s="114" t="s">
        <v>1805</v>
      </c>
      <c r="F101" s="115"/>
      <c r="G101" s="115"/>
      <c r="H101" s="115"/>
      <c r="I101" s="115"/>
      <c r="J101" s="115"/>
      <c r="K101" s="115"/>
      <c r="L101" s="115"/>
      <c r="M101" s="115"/>
      <c r="N101" s="116"/>
    </row>
    <row r="102" spans="1:14" ht="30" customHeight="1" x14ac:dyDescent="0.2">
      <c r="A102" s="58">
        <v>85</v>
      </c>
      <c r="B102" s="58" t="str">
        <f t="shared" si="6"/>
        <v/>
      </c>
      <c r="C102" s="58" t="str">
        <f t="shared" si="7"/>
        <v>（５９）</v>
      </c>
      <c r="D102" s="58">
        <f t="shared" si="8"/>
        <v>85</v>
      </c>
      <c r="E102" s="64" t="s">
        <v>1806</v>
      </c>
      <c r="F102" s="63" t="s">
        <v>622</v>
      </c>
      <c r="G102" s="62" t="s">
        <v>1807</v>
      </c>
      <c r="H102" s="61"/>
      <c r="I102" s="61"/>
      <c r="J102" s="61"/>
      <c r="K102" s="61"/>
      <c r="L102" s="61"/>
      <c r="M102" s="61"/>
      <c r="N102" s="61"/>
    </row>
    <row r="103" spans="1:14" ht="30" customHeight="1" x14ac:dyDescent="0.2">
      <c r="A103" s="58">
        <v>86</v>
      </c>
      <c r="B103" s="58" t="str">
        <f t="shared" si="6"/>
        <v/>
      </c>
      <c r="C103" s="58" t="str">
        <f t="shared" si="7"/>
        <v>（６０）</v>
      </c>
      <c r="D103" s="58">
        <f t="shared" si="8"/>
        <v>86</v>
      </c>
      <c r="E103" s="64" t="s">
        <v>332</v>
      </c>
      <c r="F103" s="63" t="s">
        <v>1788</v>
      </c>
      <c r="G103" s="62" t="s">
        <v>1714</v>
      </c>
      <c r="H103" s="62" t="s">
        <v>1808</v>
      </c>
      <c r="I103" s="61"/>
      <c r="J103" s="61"/>
      <c r="K103" s="61"/>
      <c r="L103" s="61"/>
      <c r="M103" s="61"/>
      <c r="N103" s="61"/>
    </row>
  </sheetData>
  <mergeCells count="10">
    <mergeCell ref="E70:N70"/>
    <mergeCell ref="E78:N78"/>
    <mergeCell ref="E87:N87"/>
    <mergeCell ref="E101:N101"/>
    <mergeCell ref="E5:E6"/>
    <mergeCell ref="F5:F6"/>
    <mergeCell ref="G5:N5"/>
    <mergeCell ref="E39:N39"/>
    <mergeCell ref="E48:N48"/>
    <mergeCell ref="E57:N57"/>
  </mergeCells>
  <phoneticPr fontId="1"/>
  <pageMargins left="0.70866141732283472" right="0.70866141732283472" top="0.74803149606299213" bottom="0.74803149606299213" header="0.31496062992125984" footer="0.31496062992125984"/>
  <pageSetup paperSize="8" scale="95"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03"/>
  <sheetViews>
    <sheetView zoomScaleNormal="100" workbookViewId="0"/>
  </sheetViews>
  <sheetFormatPr defaultRowHeight="30" customHeight="1" x14ac:dyDescent="0.2"/>
  <cols>
    <col min="1" max="4" width="8.7265625" style="58"/>
    <col min="5" max="5" width="8.7265625" style="59"/>
    <col min="6" max="6" width="70.6328125" style="59" customWidth="1"/>
    <col min="7" max="16384" width="8.7265625" style="58"/>
  </cols>
  <sheetData>
    <row r="1" spans="1:14" s="91" customFormat="1" ht="19" x14ac:dyDescent="0.2">
      <c r="A1" s="96" t="s">
        <v>1633</v>
      </c>
      <c r="B1" s="96"/>
      <c r="C1" s="96"/>
      <c r="D1" s="96"/>
      <c r="E1" s="94"/>
      <c r="F1" s="94"/>
      <c r="G1" s="93"/>
      <c r="H1" s="93"/>
      <c r="I1" s="93"/>
      <c r="J1" s="93"/>
      <c r="K1" s="92"/>
      <c r="L1" s="92"/>
      <c r="M1" s="92"/>
      <c r="N1" s="92"/>
    </row>
    <row r="2" spans="1:14" s="91" customFormat="1" ht="21" x14ac:dyDescent="0.2">
      <c r="A2" s="95" t="s">
        <v>829</v>
      </c>
      <c r="B2" s="95"/>
      <c r="C2" s="95"/>
      <c r="D2" s="95"/>
      <c r="E2" s="94"/>
      <c r="F2" s="94"/>
      <c r="G2" s="93"/>
      <c r="H2" s="93"/>
      <c r="I2" s="93"/>
      <c r="J2" s="93"/>
      <c r="K2" s="92"/>
      <c r="L2" s="92"/>
      <c r="M2" s="92"/>
      <c r="N2" s="92"/>
    </row>
    <row r="3" spans="1:14" s="87" customFormat="1" ht="19" x14ac:dyDescent="0.2">
      <c r="A3" s="89"/>
      <c r="B3" s="89"/>
      <c r="C3" s="89"/>
      <c r="D3" s="89"/>
      <c r="E3" s="90" t="s">
        <v>1016</v>
      </c>
      <c r="F3" s="90"/>
      <c r="G3" s="89"/>
      <c r="H3" s="89"/>
      <c r="I3" s="89"/>
      <c r="J3" s="89"/>
      <c r="K3" s="88"/>
      <c r="L3" s="88"/>
      <c r="M3" s="88"/>
      <c r="N3" s="88"/>
    </row>
    <row r="4" spans="1:14" ht="30" customHeight="1" x14ac:dyDescent="0.2">
      <c r="F4" s="86"/>
    </row>
    <row r="5" spans="1:14" ht="30" customHeight="1" x14ac:dyDescent="0.2">
      <c r="E5" s="124" t="s">
        <v>617</v>
      </c>
      <c r="F5" s="124" t="s">
        <v>616</v>
      </c>
      <c r="G5" s="123" t="s">
        <v>615</v>
      </c>
      <c r="H5" s="123"/>
      <c r="I5" s="123"/>
      <c r="J5" s="123"/>
      <c r="K5" s="123"/>
      <c r="L5" s="123"/>
      <c r="M5" s="123"/>
      <c r="N5" s="123"/>
    </row>
    <row r="6" spans="1:14" ht="30" customHeight="1" x14ac:dyDescent="0.2">
      <c r="E6" s="125"/>
      <c r="F6" s="125"/>
      <c r="G6" s="113" t="s">
        <v>613</v>
      </c>
      <c r="H6" s="113" t="s">
        <v>612</v>
      </c>
      <c r="I6" s="113" t="s">
        <v>611</v>
      </c>
      <c r="J6" s="113" t="s">
        <v>610</v>
      </c>
      <c r="K6" s="113" t="s">
        <v>609</v>
      </c>
      <c r="L6" s="113" t="s">
        <v>608</v>
      </c>
      <c r="M6" s="113" t="s">
        <v>607</v>
      </c>
      <c r="N6" s="113" t="s">
        <v>606</v>
      </c>
    </row>
    <row r="7" spans="1:14" s="60" customFormat="1" ht="40" customHeight="1" x14ac:dyDescent="0.2">
      <c r="E7" s="83" t="s">
        <v>827</v>
      </c>
      <c r="F7" s="82"/>
      <c r="G7" s="81"/>
      <c r="H7" s="81"/>
      <c r="I7" s="81"/>
      <c r="J7" s="81"/>
      <c r="K7" s="81"/>
      <c r="L7" s="81"/>
      <c r="M7" s="81"/>
      <c r="N7" s="80"/>
    </row>
    <row r="8" spans="1:14" ht="30" customHeight="1" x14ac:dyDescent="0.2">
      <c r="B8" s="58" t="str">
        <f t="shared" ref="B8:B39" si="0">IF(A8&lt;&gt;"",B7,IF(ISERROR(FIND("　",E8)),E8,""))</f>
        <v>（１）</v>
      </c>
      <c r="C8" s="58" t="str">
        <f t="shared" ref="C8:C39" si="1">IF(A8&lt;&gt;"", B8&amp;E8, "")</f>
        <v/>
      </c>
      <c r="D8" s="58" t="str">
        <f t="shared" ref="D8:D39" si="2">IF(A8=0,"",A8)</f>
        <v/>
      </c>
      <c r="E8" s="64" t="s">
        <v>604</v>
      </c>
      <c r="F8" s="103" t="s">
        <v>825</v>
      </c>
      <c r="G8" s="61"/>
      <c r="H8" s="61"/>
      <c r="I8" s="61"/>
      <c r="J8" s="61"/>
      <c r="K8" s="61"/>
      <c r="L8" s="61"/>
      <c r="M8" s="61"/>
      <c r="N8" s="61"/>
    </row>
    <row r="9" spans="1:14" ht="30" customHeight="1" x14ac:dyDescent="0.2">
      <c r="A9" s="58">
        <v>1</v>
      </c>
      <c r="B9" s="58" t="str">
        <f t="shared" si="0"/>
        <v>（１）</v>
      </c>
      <c r="C9" s="58" t="str">
        <f t="shared" si="1"/>
        <v>（１）ア</v>
      </c>
      <c r="D9" s="58">
        <f t="shared" si="2"/>
        <v>1</v>
      </c>
      <c r="E9" s="79" t="s">
        <v>591</v>
      </c>
      <c r="F9" s="63" t="s">
        <v>824</v>
      </c>
      <c r="G9" s="65" t="s">
        <v>598</v>
      </c>
      <c r="H9" s="65" t="s">
        <v>597</v>
      </c>
      <c r="I9" s="65" t="s">
        <v>596</v>
      </c>
      <c r="J9" s="65" t="s">
        <v>595</v>
      </c>
      <c r="K9" s="61"/>
      <c r="L9" s="61"/>
      <c r="M9" s="61"/>
      <c r="N9" s="61"/>
    </row>
    <row r="10" spans="1:14" ht="30" customHeight="1" x14ac:dyDescent="0.2">
      <c r="A10" s="58">
        <v>2</v>
      </c>
      <c r="B10" s="58" t="str">
        <f t="shared" si="0"/>
        <v>（１）</v>
      </c>
      <c r="C10" s="58" t="str">
        <f t="shared" si="1"/>
        <v>（１）イ</v>
      </c>
      <c r="D10" s="58">
        <f t="shared" si="2"/>
        <v>2</v>
      </c>
      <c r="E10" s="79" t="s">
        <v>589</v>
      </c>
      <c r="F10" s="63" t="s">
        <v>1048</v>
      </c>
      <c r="G10" s="65" t="s">
        <v>598</v>
      </c>
      <c r="H10" s="65" t="s">
        <v>597</v>
      </c>
      <c r="I10" s="65" t="s">
        <v>596</v>
      </c>
      <c r="J10" s="65" t="s">
        <v>595</v>
      </c>
      <c r="K10" s="61"/>
      <c r="L10" s="61"/>
      <c r="M10" s="61"/>
      <c r="N10" s="61"/>
    </row>
    <row r="11" spans="1:14" ht="30" customHeight="1" x14ac:dyDescent="0.2">
      <c r="A11" s="58">
        <v>3</v>
      </c>
      <c r="B11" s="58" t="str">
        <f t="shared" si="0"/>
        <v>（１）</v>
      </c>
      <c r="C11" s="58" t="str">
        <f t="shared" si="1"/>
        <v>（１）ウ</v>
      </c>
      <c r="D11" s="58">
        <f t="shared" si="2"/>
        <v>3</v>
      </c>
      <c r="E11" s="79" t="s">
        <v>587</v>
      </c>
      <c r="F11" s="63" t="s">
        <v>600</v>
      </c>
      <c r="G11" s="65" t="s">
        <v>598</v>
      </c>
      <c r="H11" s="65" t="s">
        <v>597</v>
      </c>
      <c r="I11" s="65" t="s">
        <v>596</v>
      </c>
      <c r="J11" s="65" t="s">
        <v>595</v>
      </c>
      <c r="K11" s="61"/>
      <c r="L11" s="61"/>
      <c r="M11" s="61"/>
      <c r="N11" s="61"/>
    </row>
    <row r="12" spans="1:14" ht="30" customHeight="1" x14ac:dyDescent="0.2">
      <c r="A12" s="58">
        <v>4</v>
      </c>
      <c r="B12" s="58" t="str">
        <f t="shared" si="0"/>
        <v>（１）</v>
      </c>
      <c r="C12" s="58" t="str">
        <f t="shared" si="1"/>
        <v>（１）エ</v>
      </c>
      <c r="D12" s="58">
        <f t="shared" si="2"/>
        <v>4</v>
      </c>
      <c r="E12" s="79" t="s">
        <v>740</v>
      </c>
      <c r="F12" s="63" t="s">
        <v>822</v>
      </c>
      <c r="G12" s="65" t="s">
        <v>598</v>
      </c>
      <c r="H12" s="65" t="s">
        <v>597</v>
      </c>
      <c r="I12" s="65" t="s">
        <v>596</v>
      </c>
      <c r="J12" s="65" t="s">
        <v>595</v>
      </c>
      <c r="K12" s="61"/>
      <c r="L12" s="61"/>
      <c r="M12" s="61"/>
      <c r="N12" s="61"/>
    </row>
    <row r="13" spans="1:14" ht="40" customHeight="1" x14ac:dyDescent="0.2">
      <c r="B13" s="58" t="str">
        <f t="shared" si="0"/>
        <v/>
      </c>
      <c r="C13" s="58" t="str">
        <f t="shared" si="1"/>
        <v/>
      </c>
      <c r="D13" s="58" t="str">
        <f t="shared" si="2"/>
        <v/>
      </c>
      <c r="E13" s="78" t="s">
        <v>821</v>
      </c>
      <c r="F13" s="77"/>
      <c r="G13" s="77"/>
      <c r="H13" s="77"/>
      <c r="I13" s="77"/>
      <c r="J13" s="77"/>
      <c r="K13" s="77"/>
      <c r="L13" s="77"/>
      <c r="M13" s="77"/>
      <c r="N13" s="76"/>
    </row>
    <row r="14" spans="1:14" ht="40" customHeight="1" x14ac:dyDescent="0.2">
      <c r="B14" s="58" t="str">
        <f t="shared" si="0"/>
        <v>（２）</v>
      </c>
      <c r="C14" s="58" t="str">
        <f t="shared" si="1"/>
        <v/>
      </c>
      <c r="D14" s="58" t="str">
        <f t="shared" si="2"/>
        <v/>
      </c>
      <c r="E14" s="64" t="s">
        <v>593</v>
      </c>
      <c r="F14" s="75" t="s">
        <v>905</v>
      </c>
      <c r="G14" s="61"/>
      <c r="H14" s="61"/>
      <c r="I14" s="61"/>
      <c r="J14" s="61"/>
      <c r="K14" s="61"/>
      <c r="L14" s="61"/>
      <c r="M14" s="61"/>
      <c r="N14" s="61"/>
    </row>
    <row r="15" spans="1:14" ht="30" customHeight="1" x14ac:dyDescent="0.2">
      <c r="A15" s="58">
        <v>5</v>
      </c>
      <c r="B15" s="58" t="str">
        <f t="shared" si="0"/>
        <v>（２）</v>
      </c>
      <c r="C15" s="58" t="str">
        <f t="shared" si="1"/>
        <v>（２）ア</v>
      </c>
      <c r="D15" s="58">
        <f t="shared" si="2"/>
        <v>5</v>
      </c>
      <c r="E15" s="64" t="s">
        <v>591</v>
      </c>
      <c r="F15" s="63" t="s">
        <v>818</v>
      </c>
      <c r="G15" s="65" t="s">
        <v>543</v>
      </c>
      <c r="H15" s="65" t="s">
        <v>542</v>
      </c>
      <c r="I15" s="65" t="s">
        <v>541</v>
      </c>
      <c r="J15" s="65" t="s">
        <v>540</v>
      </c>
      <c r="K15" s="65" t="s">
        <v>539</v>
      </c>
      <c r="L15" s="73"/>
      <c r="M15" s="61"/>
      <c r="N15" s="61"/>
    </row>
    <row r="16" spans="1:14" ht="30" customHeight="1" x14ac:dyDescent="0.2">
      <c r="A16" s="58">
        <v>6</v>
      </c>
      <c r="B16" s="58" t="str">
        <f t="shared" si="0"/>
        <v>（２）</v>
      </c>
      <c r="C16" s="58" t="str">
        <f t="shared" si="1"/>
        <v>（２）イ</v>
      </c>
      <c r="D16" s="58">
        <f t="shared" si="2"/>
        <v>6</v>
      </c>
      <c r="E16" s="64" t="s">
        <v>589</v>
      </c>
      <c r="F16" s="63" t="s">
        <v>817</v>
      </c>
      <c r="G16" s="65" t="s">
        <v>543</v>
      </c>
      <c r="H16" s="65" t="s">
        <v>542</v>
      </c>
      <c r="I16" s="65" t="s">
        <v>541</v>
      </c>
      <c r="J16" s="65" t="s">
        <v>540</v>
      </c>
      <c r="K16" s="65" t="s">
        <v>539</v>
      </c>
      <c r="L16" s="73"/>
      <c r="M16" s="61"/>
      <c r="N16" s="61"/>
    </row>
    <row r="17" spans="1:14" ht="30" customHeight="1" x14ac:dyDescent="0.2">
      <c r="A17" s="58">
        <v>7</v>
      </c>
      <c r="B17" s="58" t="str">
        <f t="shared" si="0"/>
        <v>（２）</v>
      </c>
      <c r="C17" s="58" t="str">
        <f t="shared" si="1"/>
        <v>（２）ウ</v>
      </c>
      <c r="D17" s="58">
        <f t="shared" si="2"/>
        <v>7</v>
      </c>
      <c r="E17" s="64" t="s">
        <v>587</v>
      </c>
      <c r="F17" s="63" t="s">
        <v>816</v>
      </c>
      <c r="G17" s="65" t="s">
        <v>543</v>
      </c>
      <c r="H17" s="65" t="s">
        <v>542</v>
      </c>
      <c r="I17" s="65" t="s">
        <v>541</v>
      </c>
      <c r="J17" s="65" t="s">
        <v>540</v>
      </c>
      <c r="K17" s="65" t="s">
        <v>539</v>
      </c>
      <c r="L17" s="73"/>
      <c r="M17" s="61"/>
      <c r="N17" s="61"/>
    </row>
    <row r="18" spans="1:14" ht="30" customHeight="1" x14ac:dyDescent="0.2">
      <c r="A18" s="58">
        <v>8</v>
      </c>
      <c r="B18" s="58" t="str">
        <f t="shared" si="0"/>
        <v>（２）</v>
      </c>
      <c r="C18" s="58" t="str">
        <f t="shared" si="1"/>
        <v>（２）エ</v>
      </c>
      <c r="D18" s="58">
        <f t="shared" si="2"/>
        <v>8</v>
      </c>
      <c r="E18" s="64" t="s">
        <v>740</v>
      </c>
      <c r="F18" s="63" t="s">
        <v>584</v>
      </c>
      <c r="G18" s="65" t="s">
        <v>543</v>
      </c>
      <c r="H18" s="65" t="s">
        <v>542</v>
      </c>
      <c r="I18" s="65" t="s">
        <v>541</v>
      </c>
      <c r="J18" s="65" t="s">
        <v>540</v>
      </c>
      <c r="K18" s="65" t="s">
        <v>539</v>
      </c>
      <c r="L18" s="73"/>
      <c r="M18" s="61"/>
      <c r="N18" s="61"/>
    </row>
    <row r="19" spans="1:14" ht="30" customHeight="1" x14ac:dyDescent="0.2">
      <c r="A19" s="58">
        <v>9</v>
      </c>
      <c r="B19" s="58" t="str">
        <f t="shared" si="0"/>
        <v>（２）</v>
      </c>
      <c r="C19" s="58" t="str">
        <f t="shared" si="1"/>
        <v>（２）オ</v>
      </c>
      <c r="D19" s="58">
        <f t="shared" si="2"/>
        <v>9</v>
      </c>
      <c r="E19" s="64" t="s">
        <v>815</v>
      </c>
      <c r="F19" s="63" t="s">
        <v>814</v>
      </c>
      <c r="G19" s="65" t="s">
        <v>543</v>
      </c>
      <c r="H19" s="65" t="s">
        <v>542</v>
      </c>
      <c r="I19" s="65" t="s">
        <v>541</v>
      </c>
      <c r="J19" s="65" t="s">
        <v>540</v>
      </c>
      <c r="K19" s="65" t="s">
        <v>539</v>
      </c>
      <c r="L19" s="73"/>
      <c r="M19" s="61"/>
      <c r="N19" s="61"/>
    </row>
    <row r="20" spans="1:14" ht="30" customHeight="1" x14ac:dyDescent="0.2">
      <c r="A20" s="58">
        <v>10</v>
      </c>
      <c r="B20" s="58" t="str">
        <f t="shared" si="0"/>
        <v>（２）</v>
      </c>
      <c r="C20" s="58" t="str">
        <f t="shared" si="1"/>
        <v>（２）カ</v>
      </c>
      <c r="D20" s="58">
        <f t="shared" si="2"/>
        <v>10</v>
      </c>
      <c r="E20" s="64" t="s">
        <v>581</v>
      </c>
      <c r="F20" s="74" t="s">
        <v>580</v>
      </c>
      <c r="G20" s="65" t="s">
        <v>543</v>
      </c>
      <c r="H20" s="65" t="s">
        <v>542</v>
      </c>
      <c r="I20" s="65" t="s">
        <v>541</v>
      </c>
      <c r="J20" s="65" t="s">
        <v>540</v>
      </c>
      <c r="K20" s="65" t="s">
        <v>539</v>
      </c>
      <c r="L20" s="73"/>
      <c r="M20" s="61"/>
      <c r="N20" s="61"/>
    </row>
    <row r="21" spans="1:14" ht="30" customHeight="1" x14ac:dyDescent="0.2">
      <c r="A21" s="58">
        <v>11</v>
      </c>
      <c r="B21" s="58" t="str">
        <f t="shared" si="0"/>
        <v>（２）</v>
      </c>
      <c r="C21" s="58" t="str">
        <f t="shared" si="1"/>
        <v>（２）キ</v>
      </c>
      <c r="D21" s="58">
        <f t="shared" si="2"/>
        <v>11</v>
      </c>
      <c r="E21" s="64" t="s">
        <v>1717</v>
      </c>
      <c r="F21" s="63" t="s">
        <v>811</v>
      </c>
      <c r="G21" s="65" t="s">
        <v>543</v>
      </c>
      <c r="H21" s="65" t="s">
        <v>542</v>
      </c>
      <c r="I21" s="65" t="s">
        <v>541</v>
      </c>
      <c r="J21" s="65" t="s">
        <v>540</v>
      </c>
      <c r="K21" s="65" t="s">
        <v>539</v>
      </c>
      <c r="L21" s="73"/>
      <c r="M21" s="61"/>
      <c r="N21" s="61"/>
    </row>
    <row r="22" spans="1:14" ht="30" customHeight="1" x14ac:dyDescent="0.2">
      <c r="A22" s="58">
        <v>12</v>
      </c>
      <c r="B22" s="58" t="str">
        <f t="shared" si="0"/>
        <v>（２）</v>
      </c>
      <c r="C22" s="58" t="str">
        <f t="shared" si="1"/>
        <v>（２）ク</v>
      </c>
      <c r="D22" s="58">
        <f t="shared" si="2"/>
        <v>12</v>
      </c>
      <c r="E22" s="64" t="s">
        <v>577</v>
      </c>
      <c r="F22" s="63" t="s">
        <v>809</v>
      </c>
      <c r="G22" s="65" t="s">
        <v>543</v>
      </c>
      <c r="H22" s="65" t="s">
        <v>542</v>
      </c>
      <c r="I22" s="65" t="s">
        <v>541</v>
      </c>
      <c r="J22" s="65" t="s">
        <v>540</v>
      </c>
      <c r="K22" s="65" t="s">
        <v>539</v>
      </c>
      <c r="L22" s="73"/>
      <c r="M22" s="61"/>
      <c r="N22" s="61"/>
    </row>
    <row r="23" spans="1:14" ht="30" customHeight="1" x14ac:dyDescent="0.2">
      <c r="A23" s="58">
        <v>13</v>
      </c>
      <c r="B23" s="58" t="str">
        <f t="shared" si="0"/>
        <v>（２）</v>
      </c>
      <c r="C23" s="58" t="str">
        <f t="shared" si="1"/>
        <v>（２）ケ</v>
      </c>
      <c r="D23" s="58">
        <f t="shared" si="2"/>
        <v>13</v>
      </c>
      <c r="E23" s="64" t="s">
        <v>575</v>
      </c>
      <c r="F23" s="63" t="s">
        <v>574</v>
      </c>
      <c r="G23" s="65" t="s">
        <v>543</v>
      </c>
      <c r="H23" s="65" t="s">
        <v>542</v>
      </c>
      <c r="I23" s="65" t="s">
        <v>541</v>
      </c>
      <c r="J23" s="65" t="s">
        <v>540</v>
      </c>
      <c r="K23" s="65" t="s">
        <v>539</v>
      </c>
      <c r="L23" s="73"/>
      <c r="M23" s="61"/>
      <c r="N23" s="61"/>
    </row>
    <row r="24" spans="1:14" ht="30" customHeight="1" x14ac:dyDescent="0.2">
      <c r="A24" s="58">
        <v>14</v>
      </c>
      <c r="B24" s="58" t="str">
        <f t="shared" si="0"/>
        <v>（２）</v>
      </c>
      <c r="C24" s="58" t="str">
        <f t="shared" si="1"/>
        <v>（２）コ</v>
      </c>
      <c r="D24" s="58">
        <f t="shared" si="2"/>
        <v>14</v>
      </c>
      <c r="E24" s="64" t="s">
        <v>807</v>
      </c>
      <c r="F24" s="63" t="s">
        <v>944</v>
      </c>
      <c r="G24" s="65" t="s">
        <v>543</v>
      </c>
      <c r="H24" s="65" t="s">
        <v>542</v>
      </c>
      <c r="I24" s="65" t="s">
        <v>541</v>
      </c>
      <c r="J24" s="65" t="s">
        <v>540</v>
      </c>
      <c r="K24" s="65" t="s">
        <v>539</v>
      </c>
      <c r="L24" s="73"/>
      <c r="M24" s="61"/>
      <c r="N24" s="61"/>
    </row>
    <row r="25" spans="1:14" ht="30" customHeight="1" x14ac:dyDescent="0.2">
      <c r="A25" s="58">
        <v>15</v>
      </c>
      <c r="B25" s="58" t="str">
        <f t="shared" si="0"/>
        <v>（２）</v>
      </c>
      <c r="C25" s="58" t="str">
        <f t="shared" si="1"/>
        <v>（２）サ</v>
      </c>
      <c r="D25" s="58">
        <f t="shared" si="2"/>
        <v>15</v>
      </c>
      <c r="E25" s="64" t="s">
        <v>571</v>
      </c>
      <c r="F25" s="63" t="s">
        <v>804</v>
      </c>
      <c r="G25" s="65" t="s">
        <v>543</v>
      </c>
      <c r="H25" s="65" t="s">
        <v>542</v>
      </c>
      <c r="I25" s="65" t="s">
        <v>541</v>
      </c>
      <c r="J25" s="65" t="s">
        <v>540</v>
      </c>
      <c r="K25" s="65" t="s">
        <v>539</v>
      </c>
      <c r="L25" s="73"/>
      <c r="M25" s="61"/>
      <c r="N25" s="61"/>
    </row>
    <row r="26" spans="1:14" ht="30" customHeight="1" x14ac:dyDescent="0.2">
      <c r="A26" s="58">
        <v>16</v>
      </c>
      <c r="B26" s="58" t="str">
        <f t="shared" si="0"/>
        <v>（２）</v>
      </c>
      <c r="C26" s="58" t="str">
        <f t="shared" si="1"/>
        <v>（２）シ</v>
      </c>
      <c r="D26" s="58">
        <f t="shared" si="2"/>
        <v>16</v>
      </c>
      <c r="E26" s="64" t="s">
        <v>569</v>
      </c>
      <c r="F26" s="63" t="s">
        <v>802</v>
      </c>
      <c r="G26" s="65" t="s">
        <v>543</v>
      </c>
      <c r="H26" s="65" t="s">
        <v>542</v>
      </c>
      <c r="I26" s="65" t="s">
        <v>541</v>
      </c>
      <c r="J26" s="65" t="s">
        <v>540</v>
      </c>
      <c r="K26" s="65" t="s">
        <v>539</v>
      </c>
      <c r="L26" s="73"/>
      <c r="M26" s="61"/>
      <c r="N26" s="61"/>
    </row>
    <row r="27" spans="1:14" ht="30" customHeight="1" x14ac:dyDescent="0.2">
      <c r="A27" s="58">
        <v>17</v>
      </c>
      <c r="B27" s="58" t="str">
        <f t="shared" si="0"/>
        <v>（２）</v>
      </c>
      <c r="C27" s="58" t="str">
        <f t="shared" si="1"/>
        <v>（２）ス</v>
      </c>
      <c r="D27" s="58">
        <f t="shared" si="2"/>
        <v>17</v>
      </c>
      <c r="E27" s="64" t="s">
        <v>567</v>
      </c>
      <c r="F27" s="63" t="s">
        <v>566</v>
      </c>
      <c r="G27" s="65" t="s">
        <v>543</v>
      </c>
      <c r="H27" s="65" t="s">
        <v>542</v>
      </c>
      <c r="I27" s="65" t="s">
        <v>541</v>
      </c>
      <c r="J27" s="65" t="s">
        <v>540</v>
      </c>
      <c r="K27" s="65" t="s">
        <v>539</v>
      </c>
      <c r="L27" s="73"/>
      <c r="M27" s="61"/>
      <c r="N27" s="61"/>
    </row>
    <row r="28" spans="1:14" ht="30" customHeight="1" x14ac:dyDescent="0.2">
      <c r="A28" s="58">
        <v>18</v>
      </c>
      <c r="B28" s="58" t="str">
        <f t="shared" si="0"/>
        <v>（２）</v>
      </c>
      <c r="C28" s="58" t="str">
        <f t="shared" si="1"/>
        <v>（２）セ</v>
      </c>
      <c r="D28" s="58">
        <f t="shared" si="2"/>
        <v>18</v>
      </c>
      <c r="E28" s="64" t="s">
        <v>1718</v>
      </c>
      <c r="F28" s="63" t="s">
        <v>564</v>
      </c>
      <c r="G28" s="65" t="s">
        <v>543</v>
      </c>
      <c r="H28" s="65" t="s">
        <v>542</v>
      </c>
      <c r="I28" s="65" t="s">
        <v>541</v>
      </c>
      <c r="J28" s="65" t="s">
        <v>540</v>
      </c>
      <c r="K28" s="65" t="s">
        <v>539</v>
      </c>
      <c r="L28" s="73"/>
      <c r="M28" s="61"/>
      <c r="N28" s="61"/>
    </row>
    <row r="29" spans="1:14" ht="30" customHeight="1" x14ac:dyDescent="0.2">
      <c r="A29" s="58">
        <v>19</v>
      </c>
      <c r="B29" s="58" t="str">
        <f t="shared" si="0"/>
        <v>（２）</v>
      </c>
      <c r="C29" s="58" t="str">
        <f t="shared" si="1"/>
        <v>（２）ソ</v>
      </c>
      <c r="D29" s="58">
        <f t="shared" si="2"/>
        <v>19</v>
      </c>
      <c r="E29" s="64" t="s">
        <v>1719</v>
      </c>
      <c r="F29" s="63" t="s">
        <v>798</v>
      </c>
      <c r="G29" s="65" t="s">
        <v>543</v>
      </c>
      <c r="H29" s="65" t="s">
        <v>542</v>
      </c>
      <c r="I29" s="65" t="s">
        <v>541</v>
      </c>
      <c r="J29" s="65" t="s">
        <v>540</v>
      </c>
      <c r="K29" s="65" t="s">
        <v>539</v>
      </c>
      <c r="L29" s="73"/>
      <c r="M29" s="61"/>
      <c r="N29" s="61"/>
    </row>
    <row r="30" spans="1:14" ht="30" customHeight="1" x14ac:dyDescent="0.2">
      <c r="A30" s="58">
        <v>20</v>
      </c>
      <c r="B30" s="58" t="str">
        <f t="shared" si="0"/>
        <v>（２）</v>
      </c>
      <c r="C30" s="58" t="str">
        <f t="shared" si="1"/>
        <v>（２）タ</v>
      </c>
      <c r="D30" s="58">
        <f t="shared" si="2"/>
        <v>20</v>
      </c>
      <c r="E30" s="64" t="s">
        <v>797</v>
      </c>
      <c r="F30" s="63" t="s">
        <v>560</v>
      </c>
      <c r="G30" s="65" t="s">
        <v>543</v>
      </c>
      <c r="H30" s="65" t="s">
        <v>542</v>
      </c>
      <c r="I30" s="65" t="s">
        <v>541</v>
      </c>
      <c r="J30" s="65" t="s">
        <v>540</v>
      </c>
      <c r="K30" s="65" t="s">
        <v>539</v>
      </c>
      <c r="L30" s="73"/>
      <c r="M30" s="61"/>
      <c r="N30" s="61"/>
    </row>
    <row r="31" spans="1:14" ht="30" customHeight="1" x14ac:dyDescent="0.2">
      <c r="A31" s="58">
        <v>21</v>
      </c>
      <c r="B31" s="58" t="str">
        <f t="shared" si="0"/>
        <v>（２）</v>
      </c>
      <c r="C31" s="58" t="str">
        <f t="shared" si="1"/>
        <v>（２）チ</v>
      </c>
      <c r="D31" s="58">
        <f t="shared" si="2"/>
        <v>21</v>
      </c>
      <c r="E31" s="64" t="s">
        <v>1755</v>
      </c>
      <c r="F31" s="63" t="s">
        <v>795</v>
      </c>
      <c r="G31" s="65" t="s">
        <v>543</v>
      </c>
      <c r="H31" s="65" t="s">
        <v>542</v>
      </c>
      <c r="I31" s="65" t="s">
        <v>541</v>
      </c>
      <c r="J31" s="65" t="s">
        <v>540</v>
      </c>
      <c r="K31" s="65" t="s">
        <v>539</v>
      </c>
      <c r="L31" s="73"/>
      <c r="M31" s="61"/>
      <c r="N31" s="61"/>
    </row>
    <row r="32" spans="1:14" ht="30" customHeight="1" x14ac:dyDescent="0.2">
      <c r="A32" s="58">
        <v>22</v>
      </c>
      <c r="B32" s="58" t="str">
        <f t="shared" si="0"/>
        <v>（２）</v>
      </c>
      <c r="C32" s="58" t="str">
        <f t="shared" si="1"/>
        <v>（２）ツ</v>
      </c>
      <c r="D32" s="58">
        <f t="shared" si="2"/>
        <v>22</v>
      </c>
      <c r="E32" s="64" t="s">
        <v>1756</v>
      </c>
      <c r="F32" s="63" t="s">
        <v>893</v>
      </c>
      <c r="G32" s="65" t="s">
        <v>543</v>
      </c>
      <c r="H32" s="65" t="s">
        <v>542</v>
      </c>
      <c r="I32" s="65" t="s">
        <v>541</v>
      </c>
      <c r="J32" s="65" t="s">
        <v>540</v>
      </c>
      <c r="K32" s="65" t="s">
        <v>539</v>
      </c>
      <c r="L32" s="73"/>
      <c r="M32" s="61"/>
      <c r="N32" s="61"/>
    </row>
    <row r="33" spans="1:14" ht="30" customHeight="1" x14ac:dyDescent="0.2">
      <c r="A33" s="58">
        <v>23</v>
      </c>
      <c r="B33" s="58" t="str">
        <f t="shared" si="0"/>
        <v>（２）</v>
      </c>
      <c r="C33" s="58" t="str">
        <f t="shared" si="1"/>
        <v>（２）テ</v>
      </c>
      <c r="D33" s="58">
        <f t="shared" si="2"/>
        <v>23</v>
      </c>
      <c r="E33" s="64" t="s">
        <v>792</v>
      </c>
      <c r="F33" s="63" t="s">
        <v>791</v>
      </c>
      <c r="G33" s="65" t="s">
        <v>543</v>
      </c>
      <c r="H33" s="65" t="s">
        <v>542</v>
      </c>
      <c r="I33" s="65" t="s">
        <v>541</v>
      </c>
      <c r="J33" s="65" t="s">
        <v>540</v>
      </c>
      <c r="K33" s="65" t="s">
        <v>539</v>
      </c>
      <c r="L33" s="73"/>
      <c r="M33" s="61"/>
      <c r="N33" s="61"/>
    </row>
    <row r="34" spans="1:14" ht="30" customHeight="1" x14ac:dyDescent="0.2">
      <c r="A34" s="58">
        <v>24</v>
      </c>
      <c r="B34" s="58" t="str">
        <f t="shared" si="0"/>
        <v>（２）</v>
      </c>
      <c r="C34" s="58" t="str">
        <f t="shared" si="1"/>
        <v>（２）ト</v>
      </c>
      <c r="D34" s="58">
        <f t="shared" si="2"/>
        <v>24</v>
      </c>
      <c r="E34" s="64" t="s">
        <v>553</v>
      </c>
      <c r="F34" s="63" t="s">
        <v>789</v>
      </c>
      <c r="G34" s="65" t="s">
        <v>543</v>
      </c>
      <c r="H34" s="65" t="s">
        <v>542</v>
      </c>
      <c r="I34" s="65" t="s">
        <v>541</v>
      </c>
      <c r="J34" s="65" t="s">
        <v>540</v>
      </c>
      <c r="K34" s="65" t="s">
        <v>539</v>
      </c>
      <c r="L34" s="73"/>
      <c r="M34" s="61"/>
      <c r="N34" s="61"/>
    </row>
    <row r="35" spans="1:14" ht="30" customHeight="1" x14ac:dyDescent="0.2">
      <c r="A35" s="58">
        <v>25</v>
      </c>
      <c r="B35" s="58" t="str">
        <f t="shared" si="0"/>
        <v>（２）</v>
      </c>
      <c r="C35" s="58" t="str">
        <f t="shared" si="1"/>
        <v>（２）ナ</v>
      </c>
      <c r="D35" s="58">
        <f t="shared" si="2"/>
        <v>25</v>
      </c>
      <c r="E35" s="64" t="s">
        <v>551</v>
      </c>
      <c r="F35" s="63" t="s">
        <v>787</v>
      </c>
      <c r="G35" s="65" t="s">
        <v>543</v>
      </c>
      <c r="H35" s="65" t="s">
        <v>542</v>
      </c>
      <c r="I35" s="65" t="s">
        <v>541</v>
      </c>
      <c r="J35" s="65" t="s">
        <v>540</v>
      </c>
      <c r="K35" s="65" t="s">
        <v>539</v>
      </c>
      <c r="L35" s="73"/>
      <c r="M35" s="61"/>
      <c r="N35" s="61"/>
    </row>
    <row r="36" spans="1:14" ht="30" customHeight="1" x14ac:dyDescent="0.2">
      <c r="A36" s="58">
        <v>26</v>
      </c>
      <c r="B36" s="58" t="str">
        <f t="shared" si="0"/>
        <v>（２）</v>
      </c>
      <c r="C36" s="58" t="str">
        <f t="shared" si="1"/>
        <v>（２）ニ</v>
      </c>
      <c r="D36" s="58">
        <f t="shared" si="2"/>
        <v>26</v>
      </c>
      <c r="E36" s="64" t="s">
        <v>1757</v>
      </c>
      <c r="F36" s="63" t="s">
        <v>892</v>
      </c>
      <c r="G36" s="65" t="s">
        <v>543</v>
      </c>
      <c r="H36" s="65" t="s">
        <v>542</v>
      </c>
      <c r="I36" s="65" t="s">
        <v>541</v>
      </c>
      <c r="J36" s="65" t="s">
        <v>540</v>
      </c>
      <c r="K36" s="65" t="s">
        <v>539</v>
      </c>
      <c r="L36" s="73"/>
      <c r="M36" s="61"/>
      <c r="N36" s="61"/>
    </row>
    <row r="37" spans="1:14" ht="30" customHeight="1" x14ac:dyDescent="0.2">
      <c r="A37" s="58">
        <v>27</v>
      </c>
      <c r="B37" s="58" t="str">
        <f t="shared" si="0"/>
        <v>（２）</v>
      </c>
      <c r="C37" s="58" t="str">
        <f t="shared" si="1"/>
        <v>（２）ヌ</v>
      </c>
      <c r="D37" s="58">
        <f t="shared" si="2"/>
        <v>27</v>
      </c>
      <c r="E37" s="64" t="s">
        <v>547</v>
      </c>
      <c r="F37" s="63" t="s">
        <v>783</v>
      </c>
      <c r="G37" s="65" t="s">
        <v>543</v>
      </c>
      <c r="H37" s="65" t="s">
        <v>542</v>
      </c>
      <c r="I37" s="65" t="s">
        <v>541</v>
      </c>
      <c r="J37" s="65" t="s">
        <v>540</v>
      </c>
      <c r="K37" s="65" t="s">
        <v>539</v>
      </c>
      <c r="L37" s="73"/>
      <c r="M37" s="61"/>
      <c r="N37" s="61"/>
    </row>
    <row r="38" spans="1:14" ht="30" customHeight="1" x14ac:dyDescent="0.2">
      <c r="A38" s="58">
        <v>28</v>
      </c>
      <c r="B38" s="58" t="str">
        <f t="shared" si="0"/>
        <v>（２）</v>
      </c>
      <c r="C38" s="58" t="str">
        <f t="shared" si="1"/>
        <v>（２）ネ</v>
      </c>
      <c r="D38" s="58">
        <f t="shared" si="2"/>
        <v>28</v>
      </c>
      <c r="E38" s="64" t="s">
        <v>1758</v>
      </c>
      <c r="F38" s="63" t="s">
        <v>943</v>
      </c>
      <c r="G38" s="65" t="s">
        <v>543</v>
      </c>
      <c r="H38" s="65" t="s">
        <v>542</v>
      </c>
      <c r="I38" s="65" t="s">
        <v>541</v>
      </c>
      <c r="J38" s="65" t="s">
        <v>540</v>
      </c>
      <c r="K38" s="65" t="s">
        <v>539</v>
      </c>
      <c r="L38" s="73"/>
      <c r="M38" s="61"/>
      <c r="N38" s="61"/>
    </row>
    <row r="39" spans="1:14" ht="30" customHeight="1" x14ac:dyDescent="0.2">
      <c r="B39" s="58" t="str">
        <f t="shared" si="0"/>
        <v/>
      </c>
      <c r="C39" s="58" t="str">
        <f t="shared" si="1"/>
        <v/>
      </c>
      <c r="D39" s="58" t="str">
        <f t="shared" si="2"/>
        <v/>
      </c>
      <c r="E39" s="117" t="s">
        <v>1759</v>
      </c>
      <c r="F39" s="127"/>
      <c r="G39" s="127"/>
      <c r="H39" s="127"/>
      <c r="I39" s="127"/>
      <c r="J39" s="127"/>
      <c r="K39" s="127"/>
      <c r="L39" s="127"/>
      <c r="M39" s="127"/>
      <c r="N39" s="128"/>
    </row>
    <row r="40" spans="1:14" ht="30" customHeight="1" x14ac:dyDescent="0.2">
      <c r="A40" s="58">
        <v>29</v>
      </c>
      <c r="B40" s="58" t="str">
        <f t="shared" ref="B40:B71" si="3">IF(A40&lt;&gt;"",B39,IF(ISERROR(FIND("　",E40)),E40,""))</f>
        <v/>
      </c>
      <c r="C40" s="58" t="str">
        <f t="shared" ref="C40:C71" si="4">IF(A40&lt;&gt;"", B40&amp;E40, "")</f>
        <v>（３）</v>
      </c>
      <c r="D40" s="58">
        <f t="shared" ref="D40:D71" si="5">IF(A40=0,"",A40)</f>
        <v>29</v>
      </c>
      <c r="E40" s="64" t="s">
        <v>537</v>
      </c>
      <c r="F40" s="63" t="s">
        <v>778</v>
      </c>
      <c r="G40" s="65" t="s">
        <v>512</v>
      </c>
      <c r="H40" s="65" t="s">
        <v>770</v>
      </c>
      <c r="I40" s="65" t="s">
        <v>541</v>
      </c>
      <c r="J40" s="65" t="s">
        <v>879</v>
      </c>
      <c r="K40" s="65" t="s">
        <v>1760</v>
      </c>
      <c r="L40" s="61"/>
      <c r="M40" s="61"/>
      <c r="N40" s="61"/>
    </row>
    <row r="41" spans="1:14" ht="30" customHeight="1" x14ac:dyDescent="0.2">
      <c r="A41" s="58">
        <v>30</v>
      </c>
      <c r="B41" s="58" t="str">
        <f t="shared" si="3"/>
        <v/>
      </c>
      <c r="C41" s="58" t="str">
        <f t="shared" si="4"/>
        <v>（４）</v>
      </c>
      <c r="D41" s="58">
        <f t="shared" si="5"/>
        <v>30</v>
      </c>
      <c r="E41" s="64" t="s">
        <v>535</v>
      </c>
      <c r="F41" s="63" t="s">
        <v>777</v>
      </c>
      <c r="G41" s="65" t="s">
        <v>512</v>
      </c>
      <c r="H41" s="65" t="s">
        <v>770</v>
      </c>
      <c r="I41" s="65" t="s">
        <v>541</v>
      </c>
      <c r="J41" s="65" t="s">
        <v>879</v>
      </c>
      <c r="K41" s="65" t="s">
        <v>1760</v>
      </c>
      <c r="L41" s="61"/>
      <c r="M41" s="61"/>
      <c r="N41" s="61"/>
    </row>
    <row r="42" spans="1:14" ht="30" customHeight="1" x14ac:dyDescent="0.2">
      <c r="A42" s="58">
        <v>31</v>
      </c>
      <c r="B42" s="58" t="str">
        <f t="shared" si="3"/>
        <v/>
      </c>
      <c r="C42" s="58" t="str">
        <f t="shared" si="4"/>
        <v>（５）</v>
      </c>
      <c r="D42" s="58">
        <f t="shared" si="5"/>
        <v>31</v>
      </c>
      <c r="E42" s="64" t="s">
        <v>533</v>
      </c>
      <c r="F42" s="63" t="s">
        <v>1761</v>
      </c>
      <c r="G42" s="65" t="s">
        <v>512</v>
      </c>
      <c r="H42" s="65" t="s">
        <v>770</v>
      </c>
      <c r="I42" s="65" t="s">
        <v>541</v>
      </c>
      <c r="J42" s="65" t="s">
        <v>879</v>
      </c>
      <c r="K42" s="65" t="s">
        <v>1760</v>
      </c>
      <c r="L42" s="61"/>
      <c r="M42" s="61"/>
      <c r="N42" s="61"/>
    </row>
    <row r="43" spans="1:14" ht="33" customHeight="1" x14ac:dyDescent="0.2">
      <c r="A43" s="58">
        <v>32</v>
      </c>
      <c r="B43" s="58" t="str">
        <f t="shared" si="3"/>
        <v/>
      </c>
      <c r="C43" s="58" t="str">
        <f t="shared" si="4"/>
        <v>（６）</v>
      </c>
      <c r="D43" s="58">
        <f t="shared" si="5"/>
        <v>32</v>
      </c>
      <c r="E43" s="64" t="s">
        <v>531</v>
      </c>
      <c r="F43" s="63" t="s">
        <v>775</v>
      </c>
      <c r="G43" s="65" t="s">
        <v>512</v>
      </c>
      <c r="H43" s="65" t="s">
        <v>770</v>
      </c>
      <c r="I43" s="65" t="s">
        <v>541</v>
      </c>
      <c r="J43" s="65" t="s">
        <v>879</v>
      </c>
      <c r="K43" s="65" t="s">
        <v>1760</v>
      </c>
      <c r="L43" s="61"/>
      <c r="M43" s="61"/>
      <c r="N43" s="61"/>
    </row>
    <row r="44" spans="1:14" ht="30" customHeight="1" x14ac:dyDescent="0.2">
      <c r="A44" s="58">
        <v>33</v>
      </c>
      <c r="B44" s="58" t="str">
        <f t="shared" si="3"/>
        <v/>
      </c>
      <c r="C44" s="58" t="str">
        <f t="shared" si="4"/>
        <v>（７）</v>
      </c>
      <c r="D44" s="58">
        <f t="shared" si="5"/>
        <v>33</v>
      </c>
      <c r="E44" s="64" t="s">
        <v>529</v>
      </c>
      <c r="F44" s="63" t="s">
        <v>774</v>
      </c>
      <c r="G44" s="65" t="s">
        <v>512</v>
      </c>
      <c r="H44" s="65" t="s">
        <v>770</v>
      </c>
      <c r="I44" s="65" t="s">
        <v>541</v>
      </c>
      <c r="J44" s="65" t="s">
        <v>879</v>
      </c>
      <c r="K44" s="65" t="s">
        <v>1760</v>
      </c>
      <c r="L44" s="61"/>
      <c r="M44" s="61"/>
      <c r="N44" s="61"/>
    </row>
    <row r="45" spans="1:14" ht="30" customHeight="1" x14ac:dyDescent="0.2">
      <c r="A45" s="58">
        <v>34</v>
      </c>
      <c r="B45" s="58" t="str">
        <f t="shared" si="3"/>
        <v/>
      </c>
      <c r="C45" s="58" t="str">
        <f t="shared" si="4"/>
        <v>（８）</v>
      </c>
      <c r="D45" s="58">
        <f t="shared" si="5"/>
        <v>34</v>
      </c>
      <c r="E45" s="64" t="s">
        <v>527</v>
      </c>
      <c r="F45" s="63" t="s">
        <v>773</v>
      </c>
      <c r="G45" s="65" t="s">
        <v>512</v>
      </c>
      <c r="H45" s="65" t="s">
        <v>770</v>
      </c>
      <c r="I45" s="65" t="s">
        <v>541</v>
      </c>
      <c r="J45" s="65" t="s">
        <v>879</v>
      </c>
      <c r="K45" s="65" t="s">
        <v>1760</v>
      </c>
      <c r="L45" s="61"/>
      <c r="M45" s="61"/>
      <c r="N45" s="61"/>
    </row>
    <row r="46" spans="1:14" ht="30" customHeight="1" x14ac:dyDescent="0.2">
      <c r="A46" s="58">
        <v>35</v>
      </c>
      <c r="B46" s="58" t="str">
        <f t="shared" si="3"/>
        <v/>
      </c>
      <c r="C46" s="58" t="str">
        <f t="shared" si="4"/>
        <v>（９）</v>
      </c>
      <c r="D46" s="58">
        <f t="shared" si="5"/>
        <v>35</v>
      </c>
      <c r="E46" s="64" t="s">
        <v>525</v>
      </c>
      <c r="F46" s="63" t="s">
        <v>1762</v>
      </c>
      <c r="G46" s="65" t="s">
        <v>512</v>
      </c>
      <c r="H46" s="65" t="s">
        <v>770</v>
      </c>
      <c r="I46" s="65" t="s">
        <v>541</v>
      </c>
      <c r="J46" s="65" t="s">
        <v>879</v>
      </c>
      <c r="K46" s="65" t="s">
        <v>1760</v>
      </c>
      <c r="L46" s="61"/>
      <c r="M46" s="61"/>
      <c r="N46" s="61"/>
    </row>
    <row r="47" spans="1:14" ht="30" customHeight="1" x14ac:dyDescent="0.2">
      <c r="A47" s="58">
        <v>36</v>
      </c>
      <c r="B47" s="58" t="str">
        <f t="shared" si="3"/>
        <v/>
      </c>
      <c r="C47" s="58" t="str">
        <f t="shared" si="4"/>
        <v>（１０）</v>
      </c>
      <c r="D47" s="58">
        <f t="shared" si="5"/>
        <v>36</v>
      </c>
      <c r="E47" s="64" t="s">
        <v>523</v>
      </c>
      <c r="F47" s="63" t="s">
        <v>771</v>
      </c>
      <c r="G47" s="65" t="s">
        <v>512</v>
      </c>
      <c r="H47" s="65" t="s">
        <v>770</v>
      </c>
      <c r="I47" s="65" t="s">
        <v>541</v>
      </c>
      <c r="J47" s="65" t="s">
        <v>879</v>
      </c>
      <c r="K47" s="65" t="s">
        <v>1760</v>
      </c>
      <c r="L47" s="61"/>
      <c r="M47" s="61"/>
      <c r="N47" s="61"/>
    </row>
    <row r="48" spans="1:14" ht="30" customHeight="1" x14ac:dyDescent="0.2">
      <c r="B48" s="58" t="str">
        <f t="shared" si="3"/>
        <v/>
      </c>
      <c r="C48" s="58" t="str">
        <f t="shared" si="4"/>
        <v/>
      </c>
      <c r="D48" s="58" t="str">
        <f t="shared" si="5"/>
        <v/>
      </c>
      <c r="E48" s="117" t="s">
        <v>994</v>
      </c>
      <c r="F48" s="118"/>
      <c r="G48" s="118"/>
      <c r="H48" s="118"/>
      <c r="I48" s="118"/>
      <c r="J48" s="118"/>
      <c r="K48" s="118"/>
      <c r="L48" s="118"/>
      <c r="M48" s="118"/>
      <c r="N48" s="119"/>
    </row>
    <row r="49" spans="1:14" ht="30" customHeight="1" x14ac:dyDescent="0.2">
      <c r="A49" s="58">
        <v>37</v>
      </c>
      <c r="B49" s="58" t="str">
        <f t="shared" si="3"/>
        <v/>
      </c>
      <c r="C49" s="58" t="str">
        <f t="shared" si="4"/>
        <v>（１１）</v>
      </c>
      <c r="D49" s="58">
        <f t="shared" si="5"/>
        <v>37</v>
      </c>
      <c r="E49" s="64" t="s">
        <v>1763</v>
      </c>
      <c r="F49" s="66" t="s">
        <v>509</v>
      </c>
      <c r="G49" s="65" t="s">
        <v>469</v>
      </c>
      <c r="H49" s="65" t="s">
        <v>468</v>
      </c>
      <c r="I49" s="65" t="s">
        <v>467</v>
      </c>
      <c r="J49" s="65" t="s">
        <v>466</v>
      </c>
      <c r="K49" s="61"/>
      <c r="L49" s="61"/>
      <c r="M49" s="61"/>
      <c r="N49" s="61"/>
    </row>
    <row r="50" spans="1:14" ht="30" customHeight="1" x14ac:dyDescent="0.2">
      <c r="A50" s="58">
        <v>38</v>
      </c>
      <c r="B50" s="58" t="str">
        <f t="shared" si="3"/>
        <v/>
      </c>
      <c r="C50" s="58" t="str">
        <f t="shared" si="4"/>
        <v>（１２）</v>
      </c>
      <c r="D50" s="58">
        <f t="shared" si="5"/>
        <v>38</v>
      </c>
      <c r="E50" s="64" t="s">
        <v>519</v>
      </c>
      <c r="F50" s="58" t="s">
        <v>989</v>
      </c>
      <c r="G50" s="65" t="s">
        <v>419</v>
      </c>
      <c r="H50" s="65" t="s">
        <v>418</v>
      </c>
      <c r="I50" s="65" t="s">
        <v>506</v>
      </c>
      <c r="J50" s="65" t="s">
        <v>505</v>
      </c>
      <c r="K50" s="61"/>
      <c r="L50" s="61"/>
      <c r="M50" s="61"/>
      <c r="N50" s="61"/>
    </row>
    <row r="51" spans="1:14" ht="30" customHeight="1" x14ac:dyDescent="0.2">
      <c r="A51" s="58">
        <v>39</v>
      </c>
      <c r="B51" s="58" t="str">
        <f t="shared" si="3"/>
        <v/>
      </c>
      <c r="C51" s="58" t="str">
        <f t="shared" si="4"/>
        <v>（１３）</v>
      </c>
      <c r="D51" s="58">
        <f t="shared" si="5"/>
        <v>39</v>
      </c>
      <c r="E51" s="64" t="s">
        <v>517</v>
      </c>
      <c r="F51" s="63" t="s">
        <v>1663</v>
      </c>
      <c r="G51" s="65" t="s">
        <v>500</v>
      </c>
      <c r="H51" s="65" t="s">
        <v>499</v>
      </c>
      <c r="I51" s="65" t="s">
        <v>498</v>
      </c>
      <c r="J51" s="65" t="s">
        <v>760</v>
      </c>
      <c r="K51" s="61"/>
      <c r="L51" s="61"/>
      <c r="M51" s="61"/>
      <c r="N51" s="61"/>
    </row>
    <row r="52" spans="1:14" ht="30" customHeight="1" x14ac:dyDescent="0.2">
      <c r="A52" s="58">
        <v>40</v>
      </c>
      <c r="B52" s="58" t="str">
        <f t="shared" si="3"/>
        <v/>
      </c>
      <c r="C52" s="58" t="str">
        <f t="shared" si="4"/>
        <v>（１４）</v>
      </c>
      <c r="D52" s="58">
        <f t="shared" si="5"/>
        <v>40</v>
      </c>
      <c r="E52" s="64" t="s">
        <v>515</v>
      </c>
      <c r="F52" s="63" t="s">
        <v>762</v>
      </c>
      <c r="G52" s="65" t="s">
        <v>500</v>
      </c>
      <c r="H52" s="65" t="s">
        <v>499</v>
      </c>
      <c r="I52" s="65" t="s">
        <v>498</v>
      </c>
      <c r="J52" s="65" t="s">
        <v>760</v>
      </c>
      <c r="K52" s="61"/>
      <c r="L52" s="61"/>
      <c r="M52" s="61"/>
      <c r="N52" s="61"/>
    </row>
    <row r="53" spans="1:14" ht="30" customHeight="1" x14ac:dyDescent="0.2">
      <c r="A53" s="58">
        <v>41</v>
      </c>
      <c r="B53" s="58" t="str">
        <f t="shared" si="3"/>
        <v/>
      </c>
      <c r="C53" s="58" t="str">
        <f t="shared" si="4"/>
        <v>（１５）</v>
      </c>
      <c r="D53" s="58">
        <f t="shared" si="5"/>
        <v>41</v>
      </c>
      <c r="E53" s="64" t="s">
        <v>759</v>
      </c>
      <c r="F53" s="69" t="s">
        <v>1664</v>
      </c>
      <c r="G53" s="65" t="s">
        <v>1665</v>
      </c>
      <c r="H53" s="65" t="s">
        <v>1666</v>
      </c>
      <c r="I53" s="65" t="s">
        <v>1667</v>
      </c>
      <c r="J53" s="65" t="s">
        <v>1668</v>
      </c>
      <c r="K53" s="62" t="s">
        <v>1669</v>
      </c>
      <c r="L53" s="62" t="s">
        <v>1670</v>
      </c>
      <c r="M53" s="62" t="s">
        <v>1671</v>
      </c>
      <c r="N53" s="61"/>
    </row>
    <row r="54" spans="1:14" ht="30" customHeight="1" x14ac:dyDescent="0.2">
      <c r="A54" s="58">
        <v>42</v>
      </c>
      <c r="B54" s="58" t="str">
        <f t="shared" si="3"/>
        <v/>
      </c>
      <c r="C54" s="58" t="str">
        <f t="shared" si="4"/>
        <v>（１６）</v>
      </c>
      <c r="D54" s="58">
        <f t="shared" si="5"/>
        <v>42</v>
      </c>
      <c r="E54" s="64" t="s">
        <v>757</v>
      </c>
      <c r="F54" s="69" t="s">
        <v>758</v>
      </c>
      <c r="G54" s="65" t="s">
        <v>494</v>
      </c>
      <c r="H54" s="65" t="s">
        <v>493</v>
      </c>
      <c r="I54" s="65" t="s">
        <v>492</v>
      </c>
      <c r="J54" s="62" t="s">
        <v>491</v>
      </c>
      <c r="K54" s="61"/>
      <c r="L54" s="61"/>
      <c r="M54" s="61"/>
      <c r="N54" s="61"/>
    </row>
    <row r="55" spans="1:14" ht="30" customHeight="1" x14ac:dyDescent="0.2">
      <c r="A55" s="58">
        <v>43</v>
      </c>
      <c r="B55" s="58" t="str">
        <f t="shared" si="3"/>
        <v/>
      </c>
      <c r="C55" s="58" t="str">
        <f t="shared" si="4"/>
        <v>（１７）</v>
      </c>
      <c r="D55" s="58">
        <f t="shared" si="5"/>
        <v>43</v>
      </c>
      <c r="E55" s="64" t="s">
        <v>504</v>
      </c>
      <c r="F55" s="69" t="s">
        <v>983</v>
      </c>
      <c r="G55" s="65" t="s">
        <v>486</v>
      </c>
      <c r="H55" s="65" t="s">
        <v>401</v>
      </c>
      <c r="I55" s="65" t="s">
        <v>485</v>
      </c>
      <c r="J55" s="61"/>
      <c r="K55" s="61"/>
      <c r="L55" s="61"/>
      <c r="M55" s="61"/>
      <c r="N55" s="61"/>
    </row>
    <row r="56" spans="1:14" ht="30" customHeight="1" x14ac:dyDescent="0.2">
      <c r="A56" s="58">
        <v>44</v>
      </c>
      <c r="B56" s="58" t="str">
        <f t="shared" si="3"/>
        <v/>
      </c>
      <c r="C56" s="58" t="str">
        <f t="shared" si="4"/>
        <v>（１８）</v>
      </c>
      <c r="D56" s="58">
        <f t="shared" si="5"/>
        <v>44</v>
      </c>
      <c r="E56" s="64" t="s">
        <v>502</v>
      </c>
      <c r="F56" s="69" t="s">
        <v>755</v>
      </c>
      <c r="G56" s="65" t="s">
        <v>486</v>
      </c>
      <c r="H56" s="65" t="s">
        <v>401</v>
      </c>
      <c r="I56" s="65" t="s">
        <v>485</v>
      </c>
      <c r="J56" s="61"/>
      <c r="K56" s="61"/>
      <c r="L56" s="61"/>
      <c r="M56" s="61"/>
      <c r="N56" s="61"/>
    </row>
    <row r="57" spans="1:14" ht="30" customHeight="1" x14ac:dyDescent="0.2">
      <c r="B57" s="58" t="str">
        <f t="shared" si="3"/>
        <v/>
      </c>
      <c r="C57" s="58" t="str">
        <f t="shared" si="4"/>
        <v/>
      </c>
      <c r="D57" s="58" t="str">
        <f t="shared" si="5"/>
        <v/>
      </c>
      <c r="E57" s="117" t="s">
        <v>1764</v>
      </c>
      <c r="F57" s="118"/>
      <c r="G57" s="118"/>
      <c r="H57" s="118"/>
      <c r="I57" s="118"/>
      <c r="J57" s="118"/>
      <c r="K57" s="118"/>
      <c r="L57" s="118"/>
      <c r="M57" s="118"/>
      <c r="N57" s="119"/>
    </row>
    <row r="58" spans="1:14" ht="30" customHeight="1" x14ac:dyDescent="0.2">
      <c r="A58" s="58">
        <v>45</v>
      </c>
      <c r="B58" s="58" t="str">
        <f t="shared" si="3"/>
        <v/>
      </c>
      <c r="C58" s="58" t="str">
        <f t="shared" si="4"/>
        <v>（１９）</v>
      </c>
      <c r="D58" s="58">
        <f t="shared" si="5"/>
        <v>45</v>
      </c>
      <c r="E58" s="64" t="s">
        <v>748</v>
      </c>
      <c r="F58" s="63" t="s">
        <v>734</v>
      </c>
      <c r="G58" s="65" t="s">
        <v>328</v>
      </c>
      <c r="H58" s="65" t="s">
        <v>1765</v>
      </c>
      <c r="I58" s="65" t="s">
        <v>1766</v>
      </c>
      <c r="J58" s="65" t="s">
        <v>1767</v>
      </c>
      <c r="K58" s="61"/>
      <c r="L58" s="61"/>
      <c r="M58" s="61"/>
      <c r="N58" s="61"/>
    </row>
    <row r="59" spans="1:14" ht="30" customHeight="1" x14ac:dyDescent="0.2">
      <c r="A59" s="58">
        <v>46</v>
      </c>
      <c r="B59" s="58" t="str">
        <f t="shared" si="3"/>
        <v/>
      </c>
      <c r="C59" s="58" t="str">
        <f t="shared" si="4"/>
        <v>（２０）</v>
      </c>
      <c r="D59" s="58">
        <f t="shared" si="5"/>
        <v>46</v>
      </c>
      <c r="E59" s="64" t="s">
        <v>490</v>
      </c>
      <c r="F59" s="63" t="s">
        <v>733</v>
      </c>
      <c r="G59" s="65" t="s">
        <v>328</v>
      </c>
      <c r="H59" s="65" t="s">
        <v>1765</v>
      </c>
      <c r="I59" s="65" t="s">
        <v>1766</v>
      </c>
      <c r="J59" s="65" t="s">
        <v>1767</v>
      </c>
      <c r="K59" s="61"/>
      <c r="L59" s="61"/>
      <c r="M59" s="61"/>
      <c r="N59" s="61"/>
    </row>
    <row r="60" spans="1:14" ht="30" customHeight="1" x14ac:dyDescent="0.2">
      <c r="A60" s="58">
        <v>47</v>
      </c>
      <c r="B60" s="58" t="str">
        <f t="shared" si="3"/>
        <v/>
      </c>
      <c r="C60" s="58" t="str">
        <f t="shared" si="4"/>
        <v>（２１）</v>
      </c>
      <c r="D60" s="58">
        <f t="shared" si="5"/>
        <v>47</v>
      </c>
      <c r="E60" s="64" t="s">
        <v>488</v>
      </c>
      <c r="F60" s="63" t="s">
        <v>347</v>
      </c>
      <c r="G60" s="65" t="s">
        <v>328</v>
      </c>
      <c r="H60" s="65" t="s">
        <v>1765</v>
      </c>
      <c r="I60" s="65" t="s">
        <v>1766</v>
      </c>
      <c r="J60" s="65" t="s">
        <v>1767</v>
      </c>
      <c r="K60" s="61"/>
      <c r="L60" s="61"/>
      <c r="M60" s="61"/>
      <c r="N60" s="61"/>
    </row>
    <row r="61" spans="1:14" ht="30" customHeight="1" x14ac:dyDescent="0.2">
      <c r="A61" s="58">
        <v>48</v>
      </c>
      <c r="B61" s="58" t="str">
        <f t="shared" si="3"/>
        <v/>
      </c>
      <c r="C61" s="58" t="str">
        <f t="shared" si="4"/>
        <v>（２２）</v>
      </c>
      <c r="D61" s="58">
        <f t="shared" si="5"/>
        <v>48</v>
      </c>
      <c r="E61" s="64" t="s">
        <v>732</v>
      </c>
      <c r="F61" s="63" t="s">
        <v>729</v>
      </c>
      <c r="G61" s="65" t="s">
        <v>328</v>
      </c>
      <c r="H61" s="65" t="s">
        <v>1765</v>
      </c>
      <c r="I61" s="65" t="s">
        <v>1766</v>
      </c>
      <c r="J61" s="65" t="s">
        <v>1767</v>
      </c>
      <c r="K61" s="61"/>
      <c r="L61" s="61"/>
      <c r="M61" s="61"/>
      <c r="N61" s="61"/>
    </row>
    <row r="62" spans="1:14" ht="30" customHeight="1" x14ac:dyDescent="0.2">
      <c r="A62" s="58">
        <v>49</v>
      </c>
      <c r="B62" s="58" t="str">
        <f t="shared" si="3"/>
        <v/>
      </c>
      <c r="C62" s="58" t="str">
        <f t="shared" si="4"/>
        <v>（２３）</v>
      </c>
      <c r="D62" s="58">
        <f t="shared" si="5"/>
        <v>49</v>
      </c>
      <c r="E62" s="64" t="s">
        <v>730</v>
      </c>
      <c r="F62" s="63" t="s">
        <v>952</v>
      </c>
      <c r="G62" s="65" t="s">
        <v>328</v>
      </c>
      <c r="H62" s="65" t="s">
        <v>1765</v>
      </c>
      <c r="I62" s="65" t="s">
        <v>1766</v>
      </c>
      <c r="J62" s="65" t="s">
        <v>1767</v>
      </c>
      <c r="K62" s="61"/>
      <c r="L62" s="61"/>
      <c r="M62" s="61"/>
      <c r="N62" s="61"/>
    </row>
    <row r="63" spans="1:14" ht="30" customHeight="1" x14ac:dyDescent="0.2">
      <c r="A63" s="58">
        <v>50</v>
      </c>
      <c r="B63" s="58" t="str">
        <f t="shared" si="3"/>
        <v/>
      </c>
      <c r="C63" s="58" t="str">
        <f t="shared" si="4"/>
        <v>（２４）</v>
      </c>
      <c r="D63" s="58">
        <f t="shared" si="5"/>
        <v>50</v>
      </c>
      <c r="E63" s="64" t="s">
        <v>471</v>
      </c>
      <c r="F63" s="63" t="s">
        <v>727</v>
      </c>
      <c r="G63" s="65" t="s">
        <v>328</v>
      </c>
      <c r="H63" s="65" t="s">
        <v>1765</v>
      </c>
      <c r="I63" s="65" t="s">
        <v>1766</v>
      </c>
      <c r="J63" s="65" t="s">
        <v>1767</v>
      </c>
      <c r="K63" s="61"/>
      <c r="L63" s="61"/>
      <c r="M63" s="61"/>
      <c r="N63" s="61"/>
    </row>
    <row r="64" spans="1:14" ht="30" customHeight="1" x14ac:dyDescent="0.2">
      <c r="A64" s="58">
        <v>51</v>
      </c>
      <c r="B64" s="58" t="str">
        <f t="shared" si="3"/>
        <v/>
      </c>
      <c r="C64" s="58" t="str">
        <f t="shared" si="4"/>
        <v>（２５）</v>
      </c>
      <c r="D64" s="58">
        <f t="shared" si="5"/>
        <v>51</v>
      </c>
      <c r="E64" s="64" t="s">
        <v>465</v>
      </c>
      <c r="F64" s="63" t="s">
        <v>951</v>
      </c>
      <c r="G64" s="65" t="s">
        <v>328</v>
      </c>
      <c r="H64" s="65" t="s">
        <v>1765</v>
      </c>
      <c r="I64" s="65" t="s">
        <v>1766</v>
      </c>
      <c r="J64" s="65" t="s">
        <v>1767</v>
      </c>
      <c r="K64" s="61"/>
      <c r="L64" s="61"/>
      <c r="M64" s="61"/>
      <c r="N64" s="61"/>
    </row>
    <row r="65" spans="1:14" ht="30" customHeight="1" x14ac:dyDescent="0.2">
      <c r="A65" s="58">
        <v>52</v>
      </c>
      <c r="B65" s="58" t="str">
        <f t="shared" si="3"/>
        <v/>
      </c>
      <c r="C65" s="58" t="str">
        <f t="shared" si="4"/>
        <v>（２６）</v>
      </c>
      <c r="D65" s="58">
        <f t="shared" si="5"/>
        <v>52</v>
      </c>
      <c r="E65" s="64" t="s">
        <v>463</v>
      </c>
      <c r="F65" s="63" t="s">
        <v>950</v>
      </c>
      <c r="G65" s="65" t="s">
        <v>328</v>
      </c>
      <c r="H65" s="65" t="s">
        <v>1765</v>
      </c>
      <c r="I65" s="65" t="s">
        <v>1766</v>
      </c>
      <c r="J65" s="65" t="s">
        <v>1767</v>
      </c>
      <c r="K65" s="61"/>
      <c r="L65" s="61"/>
      <c r="M65" s="61"/>
      <c r="N65" s="61"/>
    </row>
    <row r="66" spans="1:14" ht="30" customHeight="1" x14ac:dyDescent="0.2">
      <c r="A66" s="58">
        <v>53</v>
      </c>
      <c r="B66" s="58" t="str">
        <f t="shared" si="3"/>
        <v/>
      </c>
      <c r="C66" s="58" t="str">
        <f t="shared" si="4"/>
        <v>（２７）</v>
      </c>
      <c r="D66" s="58">
        <f t="shared" si="5"/>
        <v>53</v>
      </c>
      <c r="E66" s="64" t="s">
        <v>457</v>
      </c>
      <c r="F66" s="63" t="s">
        <v>724</v>
      </c>
      <c r="G66" s="65" t="s">
        <v>328</v>
      </c>
      <c r="H66" s="65" t="s">
        <v>1765</v>
      </c>
      <c r="I66" s="65" t="s">
        <v>1766</v>
      </c>
      <c r="J66" s="65" t="s">
        <v>1767</v>
      </c>
      <c r="K66" s="61"/>
      <c r="L66" s="61"/>
      <c r="M66" s="61"/>
      <c r="N66" s="61"/>
    </row>
    <row r="67" spans="1:14" ht="30" customHeight="1" x14ac:dyDescent="0.2">
      <c r="A67" s="58">
        <v>54</v>
      </c>
      <c r="B67" s="58" t="str">
        <f t="shared" si="3"/>
        <v/>
      </c>
      <c r="C67" s="58" t="str">
        <f t="shared" si="4"/>
        <v>（２８）</v>
      </c>
      <c r="D67" s="58">
        <f t="shared" si="5"/>
        <v>54</v>
      </c>
      <c r="E67" s="64" t="s">
        <v>451</v>
      </c>
      <c r="F67" s="63" t="s">
        <v>722</v>
      </c>
      <c r="G67" s="65" t="s">
        <v>328</v>
      </c>
      <c r="H67" s="65" t="s">
        <v>1765</v>
      </c>
      <c r="I67" s="65" t="s">
        <v>1766</v>
      </c>
      <c r="J67" s="65" t="s">
        <v>1767</v>
      </c>
      <c r="K67" s="61"/>
      <c r="L67" s="61"/>
      <c r="M67" s="61"/>
      <c r="N67" s="61"/>
    </row>
    <row r="68" spans="1:14" ht="30" customHeight="1" x14ac:dyDescent="0.2">
      <c r="A68" s="58">
        <v>55</v>
      </c>
      <c r="B68" s="58" t="str">
        <f t="shared" si="3"/>
        <v/>
      </c>
      <c r="C68" s="58" t="str">
        <f t="shared" si="4"/>
        <v>（２９）</v>
      </c>
      <c r="D68" s="58">
        <f t="shared" si="5"/>
        <v>55</v>
      </c>
      <c r="E68" s="64" t="s">
        <v>723</v>
      </c>
      <c r="F68" s="63" t="s">
        <v>721</v>
      </c>
      <c r="G68" s="65" t="s">
        <v>328</v>
      </c>
      <c r="H68" s="65" t="s">
        <v>1765</v>
      </c>
      <c r="I68" s="65" t="s">
        <v>1766</v>
      </c>
      <c r="J68" s="65" t="s">
        <v>1767</v>
      </c>
      <c r="K68" s="61"/>
      <c r="L68" s="61"/>
      <c r="M68" s="61"/>
      <c r="N68" s="61"/>
    </row>
    <row r="69" spans="1:14" ht="30" customHeight="1" x14ac:dyDescent="0.2">
      <c r="A69" s="58">
        <v>56</v>
      </c>
      <c r="B69" s="58" t="str">
        <f t="shared" si="3"/>
        <v/>
      </c>
      <c r="C69" s="58" t="str">
        <f t="shared" si="4"/>
        <v>（３０）</v>
      </c>
      <c r="D69" s="58">
        <f t="shared" si="5"/>
        <v>56</v>
      </c>
      <c r="E69" s="64" t="s">
        <v>442</v>
      </c>
      <c r="F69" s="63" t="s">
        <v>949</v>
      </c>
      <c r="G69" s="65" t="s">
        <v>328</v>
      </c>
      <c r="H69" s="65" t="s">
        <v>1765</v>
      </c>
      <c r="I69" s="65" t="s">
        <v>1766</v>
      </c>
      <c r="J69" s="65" t="s">
        <v>1767</v>
      </c>
      <c r="K69" s="61"/>
      <c r="L69" s="61"/>
      <c r="M69" s="61"/>
      <c r="N69" s="61"/>
    </row>
    <row r="70" spans="1:14" ht="30" customHeight="1" x14ac:dyDescent="0.2">
      <c r="B70" s="58" t="str">
        <f t="shared" si="3"/>
        <v/>
      </c>
      <c r="C70" s="58" t="str">
        <f t="shared" si="4"/>
        <v/>
      </c>
      <c r="D70" s="58" t="str">
        <f t="shared" si="5"/>
        <v/>
      </c>
      <c r="E70" s="117" t="s">
        <v>1768</v>
      </c>
      <c r="F70" s="118"/>
      <c r="G70" s="118"/>
      <c r="H70" s="118"/>
      <c r="I70" s="118"/>
      <c r="J70" s="118"/>
      <c r="K70" s="118"/>
      <c r="L70" s="118"/>
      <c r="M70" s="118"/>
      <c r="N70" s="119"/>
    </row>
    <row r="71" spans="1:14" ht="30" customHeight="1" x14ac:dyDescent="0.2">
      <c r="A71" s="58">
        <v>57</v>
      </c>
      <c r="B71" s="58" t="str">
        <f t="shared" si="3"/>
        <v/>
      </c>
      <c r="C71" s="58" t="str">
        <f t="shared" si="4"/>
        <v>（３１）</v>
      </c>
      <c r="D71" s="58">
        <f t="shared" si="5"/>
        <v>57</v>
      </c>
      <c r="E71" s="64" t="s">
        <v>1225</v>
      </c>
      <c r="F71" s="63" t="s">
        <v>482</v>
      </c>
      <c r="G71" s="65" t="s">
        <v>715</v>
      </c>
      <c r="H71" s="65" t="s">
        <v>714</v>
      </c>
      <c r="I71" s="65" t="s">
        <v>713</v>
      </c>
      <c r="J71" s="65" t="s">
        <v>861</v>
      </c>
      <c r="K71" s="61"/>
      <c r="L71" s="61"/>
      <c r="M71" s="61"/>
      <c r="N71" s="61"/>
    </row>
    <row r="72" spans="1:14" ht="30" customHeight="1" x14ac:dyDescent="0.2">
      <c r="A72" s="58">
        <v>58</v>
      </c>
      <c r="B72" s="58" t="str">
        <f t="shared" ref="B72:B103" si="6">IF(A72&lt;&gt;"",B71,IF(ISERROR(FIND("　",E72)),E72,""))</f>
        <v/>
      </c>
      <c r="C72" s="58" t="str">
        <f t="shared" ref="C72:C103" si="7">IF(A72&lt;&gt;"", B72&amp;E72, "")</f>
        <v>（３２）</v>
      </c>
      <c r="D72" s="58">
        <f t="shared" ref="D72:D103" si="8">IF(A72=0,"",A72)</f>
        <v>58</v>
      </c>
      <c r="E72" s="64" t="s">
        <v>438</v>
      </c>
      <c r="F72" s="63" t="s">
        <v>981</v>
      </c>
      <c r="G72" s="65" t="s">
        <v>1689</v>
      </c>
      <c r="H72" s="65" t="s">
        <v>709</v>
      </c>
      <c r="I72" s="65" t="s">
        <v>708</v>
      </c>
      <c r="J72" s="65" t="s">
        <v>707</v>
      </c>
      <c r="K72" s="61"/>
      <c r="L72" s="61"/>
      <c r="M72" s="61"/>
      <c r="N72" s="61"/>
    </row>
    <row r="73" spans="1:14" ht="30" customHeight="1" x14ac:dyDescent="0.2">
      <c r="A73" s="58">
        <v>59</v>
      </c>
      <c r="B73" s="58" t="str">
        <f t="shared" si="6"/>
        <v/>
      </c>
      <c r="C73" s="58" t="str">
        <f t="shared" si="7"/>
        <v>（３３）</v>
      </c>
      <c r="D73" s="58">
        <f t="shared" si="8"/>
        <v>59</v>
      </c>
      <c r="E73" s="64" t="s">
        <v>436</v>
      </c>
      <c r="F73" s="63" t="s">
        <v>470</v>
      </c>
      <c r="G73" s="65" t="s">
        <v>469</v>
      </c>
      <c r="H73" s="65" t="s">
        <v>468</v>
      </c>
      <c r="I73" s="65" t="s">
        <v>467</v>
      </c>
      <c r="J73" s="65" t="s">
        <v>466</v>
      </c>
      <c r="K73" s="61"/>
      <c r="L73" s="61"/>
      <c r="M73" s="61"/>
      <c r="N73" s="61"/>
    </row>
    <row r="74" spans="1:14" ht="30" customHeight="1" x14ac:dyDescent="0.2">
      <c r="A74" s="58">
        <v>60</v>
      </c>
      <c r="B74" s="58" t="str">
        <f t="shared" si="6"/>
        <v/>
      </c>
      <c r="C74" s="58" t="str">
        <f t="shared" si="7"/>
        <v>（３４）</v>
      </c>
      <c r="D74" s="58">
        <f t="shared" si="8"/>
        <v>60</v>
      </c>
      <c r="E74" s="64" t="s">
        <v>434</v>
      </c>
      <c r="F74" s="71" t="s">
        <v>704</v>
      </c>
      <c r="G74" s="65" t="s">
        <v>699</v>
      </c>
      <c r="H74" s="65" t="s">
        <v>698</v>
      </c>
      <c r="I74" s="65" t="s">
        <v>697</v>
      </c>
      <c r="J74" s="65" t="s">
        <v>696</v>
      </c>
      <c r="K74" s="61"/>
      <c r="L74" s="61"/>
      <c r="M74" s="61"/>
      <c r="N74" s="61"/>
    </row>
    <row r="75" spans="1:14" ht="30" customHeight="1" x14ac:dyDescent="0.2">
      <c r="A75" s="58">
        <v>61</v>
      </c>
      <c r="B75" s="58" t="str">
        <f t="shared" si="6"/>
        <v/>
      </c>
      <c r="C75" s="58" t="str">
        <f t="shared" si="7"/>
        <v>（３５）</v>
      </c>
      <c r="D75" s="58">
        <f t="shared" si="8"/>
        <v>61</v>
      </c>
      <c r="E75" s="64" t="s">
        <v>432</v>
      </c>
      <c r="F75" s="63" t="s">
        <v>859</v>
      </c>
      <c r="G75" s="65" t="s">
        <v>461</v>
      </c>
      <c r="H75" s="65" t="s">
        <v>460</v>
      </c>
      <c r="I75" s="65" t="s">
        <v>459</v>
      </c>
      <c r="J75" s="65" t="s">
        <v>458</v>
      </c>
      <c r="K75" s="61"/>
      <c r="L75" s="61"/>
      <c r="M75" s="61"/>
      <c r="N75" s="61"/>
    </row>
    <row r="76" spans="1:14" ht="30" customHeight="1" x14ac:dyDescent="0.2">
      <c r="A76" s="58">
        <v>62</v>
      </c>
      <c r="B76" s="58" t="str">
        <f t="shared" si="6"/>
        <v/>
      </c>
      <c r="C76" s="58" t="str">
        <f t="shared" si="7"/>
        <v>（３６）</v>
      </c>
      <c r="D76" s="58">
        <f t="shared" si="8"/>
        <v>62</v>
      </c>
      <c r="E76" s="64" t="s">
        <v>430</v>
      </c>
      <c r="F76" s="63" t="s">
        <v>700</v>
      </c>
      <c r="G76" s="65" t="s">
        <v>699</v>
      </c>
      <c r="H76" s="65" t="s">
        <v>698</v>
      </c>
      <c r="I76" s="65" t="s">
        <v>697</v>
      </c>
      <c r="J76" s="65" t="s">
        <v>696</v>
      </c>
      <c r="K76" s="61"/>
      <c r="L76" s="61"/>
      <c r="M76" s="61"/>
      <c r="N76" s="61"/>
    </row>
    <row r="77" spans="1:14" ht="30" customHeight="1" x14ac:dyDescent="0.2">
      <c r="A77" s="58">
        <v>63</v>
      </c>
      <c r="B77" s="58" t="str">
        <f t="shared" si="6"/>
        <v/>
      </c>
      <c r="C77" s="58" t="str">
        <f t="shared" si="7"/>
        <v>（３７）</v>
      </c>
      <c r="D77" s="58">
        <f t="shared" si="8"/>
        <v>63</v>
      </c>
      <c r="E77" s="64" t="s">
        <v>701</v>
      </c>
      <c r="F77" s="63" t="s">
        <v>928</v>
      </c>
      <c r="G77" s="65" t="s">
        <v>449</v>
      </c>
      <c r="H77" s="65" t="s">
        <v>448</v>
      </c>
      <c r="I77" s="65" t="s">
        <v>447</v>
      </c>
      <c r="J77" s="65" t="s">
        <v>693</v>
      </c>
      <c r="K77" s="61"/>
      <c r="L77" s="61"/>
      <c r="M77" s="61"/>
      <c r="N77" s="61"/>
    </row>
    <row r="78" spans="1:14" ht="30" customHeight="1" x14ac:dyDescent="0.2">
      <c r="B78" s="58" t="str">
        <f t="shared" si="6"/>
        <v/>
      </c>
      <c r="C78" s="58" t="str">
        <f t="shared" si="7"/>
        <v/>
      </c>
      <c r="D78" s="58" t="str">
        <f t="shared" si="8"/>
        <v/>
      </c>
      <c r="E78" s="114" t="s">
        <v>1769</v>
      </c>
      <c r="F78" s="115"/>
      <c r="G78" s="115"/>
      <c r="H78" s="115"/>
      <c r="I78" s="115"/>
      <c r="J78" s="115"/>
      <c r="K78" s="115"/>
      <c r="L78" s="115"/>
      <c r="M78" s="115"/>
      <c r="N78" s="116"/>
    </row>
    <row r="79" spans="1:14" ht="30" customHeight="1" x14ac:dyDescent="0.2">
      <c r="A79" s="58">
        <v>64</v>
      </c>
      <c r="B79" s="58" t="str">
        <f t="shared" si="6"/>
        <v/>
      </c>
      <c r="C79" s="58" t="str">
        <f t="shared" si="7"/>
        <v>（３８）</v>
      </c>
      <c r="D79" s="58">
        <f t="shared" si="8"/>
        <v>64</v>
      </c>
      <c r="E79" s="64" t="s">
        <v>1770</v>
      </c>
      <c r="F79" s="63" t="s">
        <v>926</v>
      </c>
      <c r="G79" s="65" t="s">
        <v>684</v>
      </c>
      <c r="H79" s="65" t="s">
        <v>922</v>
      </c>
      <c r="I79" s="65" t="s">
        <v>1771</v>
      </c>
      <c r="J79" s="65" t="s">
        <v>1772</v>
      </c>
      <c r="K79" s="61"/>
      <c r="L79" s="61"/>
      <c r="M79" s="61"/>
      <c r="N79" s="61"/>
    </row>
    <row r="80" spans="1:14" ht="30" customHeight="1" x14ac:dyDescent="0.2">
      <c r="A80" s="58">
        <v>65</v>
      </c>
      <c r="B80" s="58" t="str">
        <f t="shared" si="6"/>
        <v/>
      </c>
      <c r="C80" s="58" t="str">
        <f t="shared" si="7"/>
        <v>（３９）</v>
      </c>
      <c r="D80" s="58">
        <f t="shared" si="8"/>
        <v>65</v>
      </c>
      <c r="E80" s="64" t="s">
        <v>855</v>
      </c>
      <c r="F80" s="63" t="s">
        <v>441</v>
      </c>
      <c r="G80" s="65" t="s">
        <v>684</v>
      </c>
      <c r="H80" s="65" t="s">
        <v>922</v>
      </c>
      <c r="I80" s="65" t="s">
        <v>1771</v>
      </c>
      <c r="J80" s="65" t="s">
        <v>1772</v>
      </c>
      <c r="K80" s="61"/>
      <c r="L80" s="61"/>
      <c r="M80" s="61"/>
      <c r="N80" s="61"/>
    </row>
    <row r="81" spans="1:14" ht="32.25" customHeight="1" x14ac:dyDescent="0.2">
      <c r="A81" s="58">
        <v>66</v>
      </c>
      <c r="B81" s="58" t="str">
        <f t="shared" si="6"/>
        <v/>
      </c>
      <c r="C81" s="58" t="str">
        <f t="shared" si="7"/>
        <v>（４０）</v>
      </c>
      <c r="D81" s="58">
        <f t="shared" si="8"/>
        <v>66</v>
      </c>
      <c r="E81" s="64" t="s">
        <v>412</v>
      </c>
      <c r="F81" s="72" t="s">
        <v>854</v>
      </c>
      <c r="G81" s="65" t="s">
        <v>684</v>
      </c>
      <c r="H81" s="65" t="s">
        <v>922</v>
      </c>
      <c r="I81" s="65" t="s">
        <v>1771</v>
      </c>
      <c r="J81" s="65" t="s">
        <v>1772</v>
      </c>
      <c r="K81" s="61"/>
      <c r="L81" s="61"/>
      <c r="M81" s="61"/>
      <c r="N81" s="61"/>
    </row>
    <row r="82" spans="1:14" ht="15" x14ac:dyDescent="0.2">
      <c r="A82" s="58">
        <v>67</v>
      </c>
      <c r="B82" s="58" t="str">
        <f t="shared" si="6"/>
        <v/>
      </c>
      <c r="C82" s="58" t="str">
        <f t="shared" si="7"/>
        <v>（４１）</v>
      </c>
      <c r="D82" s="58">
        <f t="shared" si="8"/>
        <v>67</v>
      </c>
      <c r="E82" s="64" t="s">
        <v>410</v>
      </c>
      <c r="F82" s="72" t="s">
        <v>437</v>
      </c>
      <c r="G82" s="65" t="s">
        <v>684</v>
      </c>
      <c r="H82" s="65" t="s">
        <v>922</v>
      </c>
      <c r="I82" s="65" t="s">
        <v>1771</v>
      </c>
      <c r="J82" s="65" t="s">
        <v>1772</v>
      </c>
      <c r="K82" s="61"/>
      <c r="L82" s="61"/>
      <c r="M82" s="61"/>
      <c r="N82" s="61"/>
    </row>
    <row r="83" spans="1:14" ht="36" customHeight="1" x14ac:dyDescent="0.2">
      <c r="A83" s="58">
        <v>68</v>
      </c>
      <c r="B83" s="58" t="str">
        <f t="shared" si="6"/>
        <v/>
      </c>
      <c r="C83" s="58" t="str">
        <f t="shared" si="7"/>
        <v>（４２）</v>
      </c>
      <c r="D83" s="58">
        <f t="shared" si="8"/>
        <v>68</v>
      </c>
      <c r="E83" s="64" t="s">
        <v>400</v>
      </c>
      <c r="F83" s="63" t="s">
        <v>688</v>
      </c>
      <c r="G83" s="65" t="s">
        <v>684</v>
      </c>
      <c r="H83" s="65" t="s">
        <v>922</v>
      </c>
      <c r="I83" s="65" t="s">
        <v>1771</v>
      </c>
      <c r="J83" s="65" t="s">
        <v>1772</v>
      </c>
      <c r="K83" s="61"/>
      <c r="L83" s="61"/>
      <c r="M83" s="61"/>
      <c r="N83" s="61"/>
    </row>
    <row r="84" spans="1:14" ht="33" customHeight="1" x14ac:dyDescent="0.2">
      <c r="A84" s="58">
        <v>69</v>
      </c>
      <c r="B84" s="58" t="str">
        <f t="shared" si="6"/>
        <v/>
      </c>
      <c r="C84" s="58" t="str">
        <f t="shared" si="7"/>
        <v>（４３）</v>
      </c>
      <c r="D84" s="58">
        <f t="shared" si="8"/>
        <v>69</v>
      </c>
      <c r="E84" s="64" t="s">
        <v>393</v>
      </c>
      <c r="F84" s="70" t="s">
        <v>687</v>
      </c>
      <c r="G84" s="65" t="s">
        <v>684</v>
      </c>
      <c r="H84" s="65" t="s">
        <v>922</v>
      </c>
      <c r="I84" s="65" t="s">
        <v>1771</v>
      </c>
      <c r="J84" s="65" t="s">
        <v>1772</v>
      </c>
      <c r="K84" s="61"/>
      <c r="L84" s="61"/>
      <c r="M84" s="61"/>
      <c r="N84" s="61"/>
    </row>
    <row r="85" spans="1:14" ht="32.25" customHeight="1" x14ac:dyDescent="0.2">
      <c r="A85" s="58">
        <v>70</v>
      </c>
      <c r="B85" s="58" t="str">
        <f t="shared" si="6"/>
        <v/>
      </c>
      <c r="C85" s="58" t="str">
        <f t="shared" si="7"/>
        <v>（４４）</v>
      </c>
      <c r="D85" s="58">
        <f t="shared" si="8"/>
        <v>70</v>
      </c>
      <c r="E85" s="64" t="s">
        <v>385</v>
      </c>
      <c r="F85" s="69" t="s">
        <v>1773</v>
      </c>
      <c r="G85" s="65" t="s">
        <v>684</v>
      </c>
      <c r="H85" s="65" t="s">
        <v>922</v>
      </c>
      <c r="I85" s="65" t="s">
        <v>1771</v>
      </c>
      <c r="J85" s="65" t="s">
        <v>1772</v>
      </c>
      <c r="K85" s="61"/>
      <c r="L85" s="61"/>
      <c r="M85" s="61"/>
      <c r="N85" s="61"/>
    </row>
    <row r="86" spans="1:14" ht="27.75" customHeight="1" x14ac:dyDescent="0.2">
      <c r="A86" s="58">
        <v>71</v>
      </c>
      <c r="B86" s="58" t="str">
        <f t="shared" si="6"/>
        <v/>
      </c>
      <c r="C86" s="58" t="str">
        <f t="shared" si="7"/>
        <v>（４５）</v>
      </c>
      <c r="D86" s="58">
        <f t="shared" si="8"/>
        <v>71</v>
      </c>
      <c r="E86" s="64" t="s">
        <v>381</v>
      </c>
      <c r="F86" s="63" t="s">
        <v>1774</v>
      </c>
      <c r="G86" s="65" t="s">
        <v>684</v>
      </c>
      <c r="H86" s="65" t="s">
        <v>922</v>
      </c>
      <c r="I86" s="65" t="s">
        <v>1771</v>
      </c>
      <c r="J86" s="65" t="s">
        <v>1772</v>
      </c>
      <c r="K86" s="61"/>
      <c r="L86" s="61"/>
      <c r="M86" s="61"/>
      <c r="N86" s="61"/>
    </row>
    <row r="87" spans="1:14" ht="30" customHeight="1" x14ac:dyDescent="0.2">
      <c r="B87" s="58" t="str">
        <f t="shared" si="6"/>
        <v/>
      </c>
      <c r="C87" s="58" t="str">
        <f t="shared" si="7"/>
        <v/>
      </c>
      <c r="D87" s="58" t="str">
        <f t="shared" si="8"/>
        <v/>
      </c>
      <c r="E87" s="120" t="s">
        <v>1775</v>
      </c>
      <c r="F87" s="121"/>
      <c r="G87" s="121"/>
      <c r="H87" s="121"/>
      <c r="I87" s="121"/>
      <c r="J87" s="121"/>
      <c r="K87" s="121"/>
      <c r="L87" s="121"/>
      <c r="M87" s="121"/>
      <c r="N87" s="122"/>
    </row>
    <row r="88" spans="1:14" ht="30" customHeight="1" x14ac:dyDescent="0.2">
      <c r="A88" s="58">
        <v>72</v>
      </c>
      <c r="B88" s="58" t="str">
        <f t="shared" si="6"/>
        <v/>
      </c>
      <c r="C88" s="58" t="str">
        <f t="shared" si="7"/>
        <v>（４６）</v>
      </c>
      <c r="D88" s="58">
        <f t="shared" si="8"/>
        <v>72</v>
      </c>
      <c r="E88" s="64" t="s">
        <v>1776</v>
      </c>
      <c r="F88" s="66" t="s">
        <v>422</v>
      </c>
      <c r="G88" s="65" t="s">
        <v>419</v>
      </c>
      <c r="H88" s="65" t="s">
        <v>418</v>
      </c>
      <c r="I88" s="65" t="s">
        <v>417</v>
      </c>
      <c r="J88" s="65" t="s">
        <v>920</v>
      </c>
      <c r="K88" s="61"/>
      <c r="L88" s="61"/>
      <c r="M88" s="61"/>
      <c r="N88" s="61"/>
    </row>
    <row r="89" spans="1:14" ht="30" customHeight="1" x14ac:dyDescent="0.2">
      <c r="A89" s="58">
        <v>73</v>
      </c>
      <c r="B89" s="58" t="str">
        <f t="shared" si="6"/>
        <v/>
      </c>
      <c r="C89" s="58" t="str">
        <f t="shared" si="7"/>
        <v>（４７）</v>
      </c>
      <c r="D89" s="58">
        <f t="shared" si="8"/>
        <v>73</v>
      </c>
      <c r="E89" s="64" t="s">
        <v>369</v>
      </c>
      <c r="F89" s="66" t="s">
        <v>921</v>
      </c>
      <c r="G89" s="65" t="s">
        <v>419</v>
      </c>
      <c r="H89" s="65" t="s">
        <v>418</v>
      </c>
      <c r="I89" s="65" t="s">
        <v>417</v>
      </c>
      <c r="J89" s="65" t="s">
        <v>920</v>
      </c>
      <c r="K89" s="61"/>
      <c r="L89" s="61"/>
      <c r="M89" s="61"/>
      <c r="N89" s="61"/>
    </row>
    <row r="90" spans="1:14" ht="39" customHeight="1" x14ac:dyDescent="0.2">
      <c r="A90" s="58">
        <v>74</v>
      </c>
      <c r="B90" s="58" t="str">
        <f t="shared" si="6"/>
        <v/>
      </c>
      <c r="C90" s="58" t="str">
        <f t="shared" si="7"/>
        <v>（４８）</v>
      </c>
      <c r="D90" s="58">
        <f t="shared" si="8"/>
        <v>74</v>
      </c>
      <c r="E90" s="64" t="s">
        <v>365</v>
      </c>
      <c r="F90" s="103" t="s">
        <v>1777</v>
      </c>
      <c r="G90" s="65" t="s">
        <v>671</v>
      </c>
      <c r="H90" s="65" t="s">
        <v>645</v>
      </c>
      <c r="I90" s="65" t="s">
        <v>644</v>
      </c>
      <c r="J90" s="65" t="s">
        <v>670</v>
      </c>
      <c r="K90" s="62" t="s">
        <v>371</v>
      </c>
      <c r="L90" s="62" t="s">
        <v>382</v>
      </c>
      <c r="M90" s="61"/>
      <c r="N90" s="61"/>
    </row>
    <row r="91" spans="1:14" ht="30" customHeight="1" x14ac:dyDescent="0.2">
      <c r="A91" s="58">
        <v>75</v>
      </c>
      <c r="B91" s="58" t="str">
        <f t="shared" si="6"/>
        <v/>
      </c>
      <c r="C91" s="58" t="str">
        <f t="shared" si="7"/>
        <v>（４９）</v>
      </c>
      <c r="D91" s="58">
        <f t="shared" si="8"/>
        <v>75</v>
      </c>
      <c r="E91" s="64" t="s">
        <v>359</v>
      </c>
      <c r="F91" s="103" t="s">
        <v>1778</v>
      </c>
      <c r="G91" s="65" t="s">
        <v>647</v>
      </c>
      <c r="H91" s="65" t="s">
        <v>646</v>
      </c>
      <c r="I91" s="65" t="s">
        <v>645</v>
      </c>
      <c r="J91" s="65" t="s">
        <v>644</v>
      </c>
      <c r="K91" s="62" t="s">
        <v>383</v>
      </c>
      <c r="L91" s="62" t="s">
        <v>382</v>
      </c>
      <c r="M91" s="61"/>
      <c r="N91" s="61"/>
    </row>
    <row r="92" spans="1:14" ht="30" customHeight="1" x14ac:dyDescent="0.2">
      <c r="A92" s="58">
        <v>76</v>
      </c>
      <c r="B92" s="58" t="str">
        <f t="shared" si="6"/>
        <v/>
      </c>
      <c r="C92" s="58" t="str">
        <f t="shared" si="7"/>
        <v>（５０）</v>
      </c>
      <c r="D92" s="58">
        <f t="shared" si="8"/>
        <v>76</v>
      </c>
      <c r="E92" s="64" t="s">
        <v>843</v>
      </c>
      <c r="F92" s="103" t="s">
        <v>1779</v>
      </c>
      <c r="G92" s="65" t="s">
        <v>844</v>
      </c>
      <c r="H92" s="65" t="s">
        <v>664</v>
      </c>
      <c r="I92" s="65" t="s">
        <v>663</v>
      </c>
      <c r="J92" s="65" t="s">
        <v>662</v>
      </c>
      <c r="K92" s="62" t="s">
        <v>661</v>
      </c>
      <c r="L92" s="62" t="s">
        <v>660</v>
      </c>
      <c r="M92" s="62" t="s">
        <v>402</v>
      </c>
      <c r="N92" s="62" t="s">
        <v>401</v>
      </c>
    </row>
    <row r="93" spans="1:14" ht="30" customHeight="1" x14ac:dyDescent="0.2">
      <c r="A93" s="58">
        <v>77</v>
      </c>
      <c r="B93" s="58" t="str">
        <f t="shared" si="6"/>
        <v/>
      </c>
      <c r="C93" s="58" t="str">
        <f t="shared" si="7"/>
        <v>（５１）</v>
      </c>
      <c r="D93" s="58">
        <f t="shared" si="8"/>
        <v>77</v>
      </c>
      <c r="E93" s="64" t="s">
        <v>350</v>
      </c>
      <c r="F93" s="66" t="s">
        <v>659</v>
      </c>
      <c r="G93" s="65" t="s">
        <v>658</v>
      </c>
      <c r="H93" s="65" t="s">
        <v>966</v>
      </c>
      <c r="I93" s="65" t="s">
        <v>965</v>
      </c>
      <c r="J93" s="65" t="s">
        <v>964</v>
      </c>
      <c r="K93" s="62" t="s">
        <v>963</v>
      </c>
      <c r="L93" s="61"/>
      <c r="M93" s="61"/>
      <c r="N93" s="61"/>
    </row>
    <row r="94" spans="1:14" ht="30" customHeight="1" x14ac:dyDescent="0.2">
      <c r="A94" s="58">
        <v>78</v>
      </c>
      <c r="B94" s="58" t="str">
        <f t="shared" si="6"/>
        <v/>
      </c>
      <c r="C94" s="58" t="str">
        <f t="shared" si="7"/>
        <v>（５２）</v>
      </c>
      <c r="D94" s="58">
        <f t="shared" si="8"/>
        <v>78</v>
      </c>
      <c r="E94" s="64" t="s">
        <v>348</v>
      </c>
      <c r="F94" s="66" t="s">
        <v>392</v>
      </c>
      <c r="G94" s="65" t="s">
        <v>653</v>
      </c>
      <c r="H94" s="65" t="s">
        <v>962</v>
      </c>
      <c r="I94" s="65" t="s">
        <v>961</v>
      </c>
      <c r="J94" s="65" t="s">
        <v>960</v>
      </c>
      <c r="K94" s="62" t="s">
        <v>959</v>
      </c>
      <c r="L94" s="61"/>
      <c r="M94" s="61"/>
      <c r="N94" s="61"/>
    </row>
    <row r="95" spans="1:14" ht="38.25" customHeight="1" x14ac:dyDescent="0.2">
      <c r="A95" s="58">
        <v>79</v>
      </c>
      <c r="B95" s="58" t="str">
        <f t="shared" si="6"/>
        <v/>
      </c>
      <c r="C95" s="58" t="str">
        <f t="shared" si="7"/>
        <v>（５３）</v>
      </c>
      <c r="D95" s="58">
        <f t="shared" si="8"/>
        <v>79</v>
      </c>
      <c r="E95" s="64" t="s">
        <v>346</v>
      </c>
      <c r="F95" s="103" t="s">
        <v>1780</v>
      </c>
      <c r="G95" s="65" t="s">
        <v>647</v>
      </c>
      <c r="H95" s="65" t="s">
        <v>646</v>
      </c>
      <c r="I95" s="65" t="s">
        <v>645</v>
      </c>
      <c r="J95" s="65" t="s">
        <v>644</v>
      </c>
      <c r="K95" s="62" t="s">
        <v>383</v>
      </c>
      <c r="L95" s="62" t="s">
        <v>382</v>
      </c>
      <c r="M95" s="61"/>
      <c r="N95" s="61"/>
    </row>
    <row r="96" spans="1:14" ht="30" customHeight="1" x14ac:dyDescent="0.2">
      <c r="A96" s="58">
        <v>80</v>
      </c>
      <c r="B96" s="58" t="str">
        <f t="shared" si="6"/>
        <v/>
      </c>
      <c r="C96" s="58" t="str">
        <f t="shared" si="7"/>
        <v>（５４）</v>
      </c>
      <c r="D96" s="58">
        <f t="shared" si="8"/>
        <v>80</v>
      </c>
      <c r="E96" s="64" t="s">
        <v>344</v>
      </c>
      <c r="F96" s="103" t="s">
        <v>1781</v>
      </c>
      <c r="G96" s="65" t="s">
        <v>379</v>
      </c>
      <c r="H96" s="65" t="s">
        <v>366</v>
      </c>
      <c r="I96" s="61"/>
      <c r="J96" s="61"/>
      <c r="K96" s="61"/>
      <c r="L96" s="61"/>
      <c r="M96" s="61"/>
      <c r="N96" s="61"/>
    </row>
    <row r="97" spans="1:14" ht="41.25" customHeight="1" x14ac:dyDescent="0.2">
      <c r="A97" s="58">
        <v>81</v>
      </c>
      <c r="B97" s="58" t="str">
        <f t="shared" si="6"/>
        <v/>
      </c>
      <c r="C97" s="58" t="str">
        <f t="shared" si="7"/>
        <v>（５５）</v>
      </c>
      <c r="D97" s="58">
        <f t="shared" si="8"/>
        <v>81</v>
      </c>
      <c r="E97" s="64" t="s">
        <v>342</v>
      </c>
      <c r="F97" s="103" t="s">
        <v>1782</v>
      </c>
      <c r="G97" s="65" t="s">
        <v>647</v>
      </c>
      <c r="H97" s="65" t="s">
        <v>646</v>
      </c>
      <c r="I97" s="65" t="s">
        <v>645</v>
      </c>
      <c r="J97" s="65" t="s">
        <v>644</v>
      </c>
      <c r="K97" s="62" t="s">
        <v>670</v>
      </c>
      <c r="L97" s="62" t="s">
        <v>371</v>
      </c>
      <c r="M97" s="62" t="s">
        <v>836</v>
      </c>
      <c r="N97" s="61"/>
    </row>
    <row r="98" spans="1:14" ht="42.75" customHeight="1" x14ac:dyDescent="0.2">
      <c r="A98" s="58">
        <v>82</v>
      </c>
      <c r="B98" s="58" t="str">
        <f t="shared" si="6"/>
        <v/>
      </c>
      <c r="C98" s="58" t="str">
        <f t="shared" si="7"/>
        <v>（５６）</v>
      </c>
      <c r="D98" s="58">
        <f t="shared" si="8"/>
        <v>82</v>
      </c>
      <c r="E98" s="64" t="s">
        <v>340</v>
      </c>
      <c r="F98" s="103" t="s">
        <v>1783</v>
      </c>
      <c r="G98" s="65" t="s">
        <v>379</v>
      </c>
      <c r="H98" s="65" t="s">
        <v>366</v>
      </c>
      <c r="I98" s="61"/>
      <c r="J98" s="61"/>
      <c r="K98" s="61"/>
      <c r="L98" s="61"/>
      <c r="M98" s="61"/>
      <c r="N98" s="61"/>
    </row>
    <row r="99" spans="1:14" ht="30" customHeight="1" x14ac:dyDescent="0.2">
      <c r="A99" s="58">
        <v>83</v>
      </c>
      <c r="B99" s="58" t="str">
        <f t="shared" si="6"/>
        <v/>
      </c>
      <c r="C99" s="58" t="str">
        <f t="shared" si="7"/>
        <v>（５７）</v>
      </c>
      <c r="D99" s="58">
        <f t="shared" si="8"/>
        <v>83</v>
      </c>
      <c r="E99" s="64" t="s">
        <v>338</v>
      </c>
      <c r="F99" s="66" t="s">
        <v>631</v>
      </c>
      <c r="G99" s="65" t="s">
        <v>363</v>
      </c>
      <c r="H99" s="65" t="s">
        <v>362</v>
      </c>
      <c r="I99" s="65" t="s">
        <v>361</v>
      </c>
      <c r="J99" s="65" t="s">
        <v>360</v>
      </c>
      <c r="K99" s="61"/>
      <c r="L99" s="61"/>
      <c r="M99" s="61"/>
      <c r="N99" s="61"/>
    </row>
    <row r="100" spans="1:14" ht="30" customHeight="1" x14ac:dyDescent="0.2">
      <c r="A100" s="58">
        <v>84</v>
      </c>
      <c r="B100" s="58" t="str">
        <f t="shared" si="6"/>
        <v/>
      </c>
      <c r="C100" s="58" t="str">
        <f t="shared" si="7"/>
        <v>（５８）</v>
      </c>
      <c r="D100" s="58">
        <f t="shared" si="8"/>
        <v>84</v>
      </c>
      <c r="E100" s="64" t="s">
        <v>336</v>
      </c>
      <c r="F100" s="103" t="s">
        <v>1784</v>
      </c>
      <c r="G100" s="65" t="s">
        <v>357</v>
      </c>
      <c r="H100" s="65" t="s">
        <v>356</v>
      </c>
      <c r="I100" s="65" t="s">
        <v>355</v>
      </c>
      <c r="J100" s="65" t="s">
        <v>354</v>
      </c>
      <c r="K100" s="61"/>
      <c r="L100" s="61"/>
      <c r="M100" s="61"/>
      <c r="N100" s="61"/>
    </row>
    <row r="101" spans="1:14" ht="30" customHeight="1" x14ac:dyDescent="0.2">
      <c r="B101" s="58" t="str">
        <f t="shared" si="6"/>
        <v/>
      </c>
      <c r="C101" s="58" t="str">
        <f t="shared" si="7"/>
        <v/>
      </c>
      <c r="D101" s="58" t="str">
        <f t="shared" si="8"/>
        <v/>
      </c>
      <c r="E101" s="114" t="s">
        <v>1785</v>
      </c>
      <c r="F101" s="115"/>
      <c r="G101" s="115"/>
      <c r="H101" s="115"/>
      <c r="I101" s="115"/>
      <c r="J101" s="115"/>
      <c r="K101" s="115"/>
      <c r="L101" s="115"/>
      <c r="M101" s="115"/>
      <c r="N101" s="116"/>
    </row>
    <row r="102" spans="1:14" ht="30" customHeight="1" x14ac:dyDescent="0.2">
      <c r="A102" s="58">
        <v>85</v>
      </c>
      <c r="B102" s="58" t="str">
        <f t="shared" si="6"/>
        <v/>
      </c>
      <c r="C102" s="58" t="str">
        <f t="shared" si="7"/>
        <v>（５９）</v>
      </c>
      <c r="D102" s="58">
        <f t="shared" si="8"/>
        <v>85</v>
      </c>
      <c r="E102" s="64" t="s">
        <v>1786</v>
      </c>
      <c r="F102" s="63" t="s">
        <v>1787</v>
      </c>
      <c r="G102" s="62" t="s">
        <v>1712</v>
      </c>
      <c r="H102" s="61"/>
      <c r="I102" s="61"/>
      <c r="J102" s="61"/>
      <c r="K102" s="61"/>
      <c r="L102" s="61"/>
      <c r="M102" s="61"/>
      <c r="N102" s="61"/>
    </row>
    <row r="103" spans="1:14" ht="30" customHeight="1" x14ac:dyDescent="0.2">
      <c r="A103" s="58">
        <v>86</v>
      </c>
      <c r="B103" s="58" t="str">
        <f t="shared" si="6"/>
        <v/>
      </c>
      <c r="C103" s="58" t="str">
        <f t="shared" si="7"/>
        <v>（６０）</v>
      </c>
      <c r="D103" s="58">
        <f t="shared" si="8"/>
        <v>86</v>
      </c>
      <c r="E103" s="64" t="s">
        <v>332</v>
      </c>
      <c r="F103" s="63" t="s">
        <v>1788</v>
      </c>
      <c r="G103" s="62" t="s">
        <v>1714</v>
      </c>
      <c r="H103" s="62" t="s">
        <v>1715</v>
      </c>
      <c r="I103" s="61"/>
      <c r="J103" s="61"/>
      <c r="K103" s="61"/>
      <c r="L103" s="61"/>
      <c r="M103" s="61"/>
      <c r="N103" s="61"/>
    </row>
  </sheetData>
  <mergeCells count="10">
    <mergeCell ref="E70:N70"/>
    <mergeCell ref="E78:N78"/>
    <mergeCell ref="E87:N87"/>
    <mergeCell ref="E101:N101"/>
    <mergeCell ref="E5:E6"/>
    <mergeCell ref="F5:F6"/>
    <mergeCell ref="G5:N5"/>
    <mergeCell ref="E39:N39"/>
    <mergeCell ref="E48:N48"/>
    <mergeCell ref="E57:N57"/>
  </mergeCells>
  <phoneticPr fontId="1"/>
  <pageMargins left="0.70866141732283472" right="0.70866141732283472" top="0.74803149606299213" bottom="0.74803149606299213" header="0.31496062992125984" footer="0.31496062992125984"/>
  <pageSetup paperSize="8"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160"/>
  <sheetViews>
    <sheetView zoomScaleNormal="100" workbookViewId="0">
      <pane xSplit="6" ySplit="3" topLeftCell="G4" activePane="bottomRight" state="frozen"/>
      <selection activeCell="B1" sqref="B1"/>
      <selection pane="topRight" activeCell="D1" sqref="D1"/>
      <selection pane="bottomLeft" activeCell="B4" sqref="B4"/>
      <selection pane="bottomRight" activeCell="G4" sqref="G4"/>
    </sheetView>
  </sheetViews>
  <sheetFormatPr defaultRowHeight="13" x14ac:dyDescent="0.2"/>
  <cols>
    <col min="1" max="1" width="4.7265625" customWidth="1"/>
    <col min="2" max="2" width="9.26953125" bestFit="1" customWidth="1"/>
    <col min="3" max="3" width="11.81640625" bestFit="1" customWidth="1"/>
    <col min="4" max="4" width="18.36328125" style="3" bestFit="1" customWidth="1"/>
    <col min="5" max="5" width="18.36328125" style="180" customWidth="1"/>
    <col min="6" max="6" width="52.90625" customWidth="1"/>
    <col min="7" max="35" width="7.453125" customWidth="1"/>
    <col min="36" max="36" width="7.453125" style="49" customWidth="1"/>
    <col min="37" max="41" width="7.453125" customWidth="1"/>
    <col min="42" max="42" width="7.453125" style="49" customWidth="1"/>
  </cols>
  <sheetData>
    <row r="1" spans="1:42" ht="28.5" customHeight="1" thickBot="1" x14ac:dyDescent="0.25">
      <c r="F1" s="11" t="s">
        <v>67</v>
      </c>
      <c r="G1" s="3" t="str">
        <f t="shared" ref="G1:M1" si="0">G3&amp;"_"&amp;$G$2</f>
        <v>H30_小４</v>
      </c>
      <c r="H1" s="3" t="str">
        <f>G3&amp;"_"&amp;$G$2</f>
        <v>H30_小４</v>
      </c>
      <c r="I1" s="3" t="str">
        <f t="shared" si="0"/>
        <v>H29_小４</v>
      </c>
      <c r="J1" s="3" t="str">
        <f>I3&amp;"_"&amp;$G$2</f>
        <v>H29_小４</v>
      </c>
      <c r="K1" s="3" t="str">
        <f t="shared" si="0"/>
        <v>H28_小４</v>
      </c>
      <c r="L1" s="3" t="str">
        <f>K3&amp;"_"&amp;$G$2</f>
        <v>H28_小４</v>
      </c>
      <c r="M1" s="3" t="str">
        <f t="shared" ref="M1:R1" si="1">M3&amp;"_"&amp;$M$2</f>
        <v>H30_小５</v>
      </c>
      <c r="N1" s="3" t="str">
        <f>M3&amp;"_"&amp;$M$2</f>
        <v>H30_小５</v>
      </c>
      <c r="O1" s="3" t="str">
        <f>O3&amp;"_"&amp;$M$2</f>
        <v>H29_小５</v>
      </c>
      <c r="P1" s="3" t="str">
        <f>O3&amp;"_"&amp;$M$2</f>
        <v>H29_小５</v>
      </c>
      <c r="Q1" s="3" t="str">
        <f>Q3&amp;"_"&amp;$M$2</f>
        <v>H28_小５</v>
      </c>
      <c r="R1" s="3" t="str">
        <f>Q3&amp;"_"&amp;$M$2</f>
        <v>H28_小５</v>
      </c>
      <c r="S1" s="3" t="str">
        <f>S3&amp;"_"&amp;$S$2</f>
        <v>H30_小６</v>
      </c>
      <c r="T1" s="3" t="str">
        <f>S3&amp;"_"&amp;$S$2</f>
        <v>H30_小６</v>
      </c>
      <c r="U1" s="3" t="str">
        <f t="shared" ref="S1:Y1" si="2">U3&amp;"_"&amp;$S$2</f>
        <v>H29_小６</v>
      </c>
      <c r="V1" s="3" t="str">
        <f>U3&amp;"_"&amp;$S$2</f>
        <v>H29_小６</v>
      </c>
      <c r="W1" s="3" t="str">
        <f t="shared" si="2"/>
        <v>H28_小６</v>
      </c>
      <c r="X1" s="3" t="str">
        <f>W3&amp;"_"&amp;$S$2</f>
        <v>H28_小６</v>
      </c>
      <c r="Y1" s="3" t="str">
        <f>Y3&amp;"_"&amp;$Y$2</f>
        <v>H30_中１</v>
      </c>
      <c r="Z1" s="3" t="str">
        <f>Y3&amp;"_"&amp;$Y$2</f>
        <v>H30_中１</v>
      </c>
      <c r="AA1" s="3" t="str">
        <f t="shared" ref="Y1:AE1" si="3">AA3&amp;"_"&amp;$Y$2</f>
        <v>H29_中１</v>
      </c>
      <c r="AB1" s="3" t="str">
        <f>AA3&amp;"_"&amp;$Y$2</f>
        <v>H29_中１</v>
      </c>
      <c r="AC1" s="3" t="str">
        <f t="shared" si="3"/>
        <v>H28_中１</v>
      </c>
      <c r="AD1" s="3" t="str">
        <f>AC3&amp;"_"&amp;$Y$2</f>
        <v>H28_中１</v>
      </c>
      <c r="AE1" s="3" t="str">
        <f t="shared" ref="AE1:AK1" si="4">AE3&amp;"_"&amp;$AE$2</f>
        <v>H30_中２</v>
      </c>
      <c r="AF1" s="3" t="str">
        <f>AE3&amp;"_"&amp;$AE$2</f>
        <v>H30_中２</v>
      </c>
      <c r="AG1" s="3" t="str">
        <f t="shared" si="4"/>
        <v>H29_中２</v>
      </c>
      <c r="AH1" s="3" t="str">
        <f>AG3&amp;"_"&amp;$AE$2</f>
        <v>H29_中２</v>
      </c>
      <c r="AI1" s="3" t="str">
        <f t="shared" si="4"/>
        <v>H28_中２</v>
      </c>
      <c r="AJ1" s="184" t="str">
        <f>AI3&amp;"_"&amp;$AE$2</f>
        <v>H28_中２</v>
      </c>
      <c r="AK1" s="3" t="str">
        <f t="shared" ref="AK1:AP1" si="5">AK3&amp;"_"&amp;$AK$2</f>
        <v>H30_中３</v>
      </c>
      <c r="AL1" s="3" t="str">
        <f>AK3&amp;"_"&amp;$AK$2</f>
        <v>H30_中３</v>
      </c>
      <c r="AM1" s="3" t="str">
        <f t="shared" si="5"/>
        <v>H29_中３</v>
      </c>
      <c r="AN1" s="3" t="str">
        <f>AM3&amp;"_"&amp;$AK$2</f>
        <v>H29_中３</v>
      </c>
      <c r="AO1" s="3" t="str">
        <f t="shared" si="5"/>
        <v>H28_中３</v>
      </c>
      <c r="AP1" s="184" t="str">
        <f>AO3&amp;"_"&amp;$AK$2</f>
        <v>H28_中３</v>
      </c>
    </row>
    <row r="2" spans="1:42" ht="15.75" customHeight="1" thickBot="1" x14ac:dyDescent="0.25">
      <c r="B2" s="22"/>
      <c r="C2" s="22"/>
      <c r="D2" s="13"/>
      <c r="E2" s="181"/>
      <c r="F2" s="26"/>
      <c r="G2" s="129" t="s">
        <v>0</v>
      </c>
      <c r="H2" s="130"/>
      <c r="I2" s="130"/>
      <c r="J2" s="130"/>
      <c r="K2" s="130"/>
      <c r="L2" s="131"/>
      <c r="M2" s="132" t="s">
        <v>1</v>
      </c>
      <c r="N2" s="133"/>
      <c r="O2" s="133"/>
      <c r="P2" s="133"/>
      <c r="Q2" s="133"/>
      <c r="R2" s="134"/>
      <c r="S2" s="135" t="s">
        <v>2</v>
      </c>
      <c r="T2" s="136"/>
      <c r="U2" s="136"/>
      <c r="V2" s="136"/>
      <c r="W2" s="136"/>
      <c r="X2" s="137"/>
      <c r="Y2" s="138" t="s">
        <v>3</v>
      </c>
      <c r="Z2" s="139"/>
      <c r="AA2" s="139"/>
      <c r="AB2" s="139"/>
      <c r="AC2" s="139"/>
      <c r="AD2" s="140"/>
      <c r="AE2" s="141" t="s">
        <v>4</v>
      </c>
      <c r="AF2" s="142"/>
      <c r="AG2" s="142"/>
      <c r="AH2" s="142"/>
      <c r="AI2" s="142"/>
      <c r="AJ2" s="143"/>
      <c r="AK2" s="144" t="s">
        <v>5</v>
      </c>
      <c r="AL2" s="145"/>
      <c r="AM2" s="145"/>
      <c r="AN2" s="145"/>
      <c r="AO2" s="145"/>
      <c r="AP2" s="146"/>
    </row>
    <row r="3" spans="1:42" ht="15.75" customHeight="1" x14ac:dyDescent="0.2">
      <c r="B3" s="22"/>
      <c r="C3" s="22"/>
      <c r="D3" s="13"/>
      <c r="E3" s="181"/>
      <c r="F3" s="26"/>
      <c r="G3" s="147" t="s">
        <v>1416</v>
      </c>
      <c r="H3" s="148" t="s">
        <v>179</v>
      </c>
      <c r="I3" s="149" t="s">
        <v>171</v>
      </c>
      <c r="J3" s="150" t="s">
        <v>179</v>
      </c>
      <c r="K3" s="151" t="s">
        <v>172</v>
      </c>
      <c r="L3" s="148" t="s">
        <v>179</v>
      </c>
      <c r="M3" s="147" t="s">
        <v>1416</v>
      </c>
      <c r="N3" s="148" t="s">
        <v>179</v>
      </c>
      <c r="O3" s="149" t="s">
        <v>171</v>
      </c>
      <c r="P3" s="150" t="s">
        <v>179</v>
      </c>
      <c r="Q3" s="151" t="s">
        <v>172</v>
      </c>
      <c r="R3" s="152" t="s">
        <v>179</v>
      </c>
      <c r="S3" s="147" t="s">
        <v>1416</v>
      </c>
      <c r="T3" s="148" t="s">
        <v>179</v>
      </c>
      <c r="U3" s="149" t="s">
        <v>171</v>
      </c>
      <c r="V3" s="150" t="s">
        <v>179</v>
      </c>
      <c r="W3" s="151" t="s">
        <v>172</v>
      </c>
      <c r="X3" s="148" t="s">
        <v>179</v>
      </c>
      <c r="Y3" s="147" t="s">
        <v>1416</v>
      </c>
      <c r="Z3" s="148" t="s">
        <v>179</v>
      </c>
      <c r="AA3" s="149" t="s">
        <v>171</v>
      </c>
      <c r="AB3" s="153" t="s">
        <v>179</v>
      </c>
      <c r="AC3" s="151" t="s">
        <v>172</v>
      </c>
      <c r="AD3" s="154" t="s">
        <v>179</v>
      </c>
      <c r="AE3" s="147" t="s">
        <v>1416</v>
      </c>
      <c r="AF3" s="150" t="s">
        <v>179</v>
      </c>
      <c r="AG3" s="155" t="s">
        <v>171</v>
      </c>
      <c r="AH3" s="153" t="s">
        <v>179</v>
      </c>
      <c r="AI3" s="151" t="s">
        <v>172</v>
      </c>
      <c r="AJ3" s="154" t="s">
        <v>179</v>
      </c>
      <c r="AK3" s="147" t="s">
        <v>1416</v>
      </c>
      <c r="AL3" s="148" t="s">
        <v>179</v>
      </c>
      <c r="AM3" s="149" t="s">
        <v>171</v>
      </c>
      <c r="AN3" s="153" t="s">
        <v>179</v>
      </c>
      <c r="AO3" s="151" t="s">
        <v>172</v>
      </c>
      <c r="AP3" s="154" t="s">
        <v>179</v>
      </c>
    </row>
    <row r="4" spans="1:42" ht="15.75" customHeight="1" x14ac:dyDescent="0.2">
      <c r="B4" s="23" t="s">
        <v>174</v>
      </c>
      <c r="C4" s="23" t="s">
        <v>1402</v>
      </c>
      <c r="D4" s="14" t="s">
        <v>1403</v>
      </c>
      <c r="E4" s="181" t="s">
        <v>1404</v>
      </c>
      <c r="F4" s="27" t="s">
        <v>68</v>
      </c>
      <c r="G4" s="17"/>
      <c r="H4" s="25"/>
      <c r="I4" s="14"/>
      <c r="J4" s="14"/>
      <c r="K4" s="14"/>
      <c r="L4" s="25"/>
      <c r="M4" s="17"/>
      <c r="N4" s="25"/>
      <c r="O4" s="14"/>
      <c r="P4" s="32"/>
      <c r="Q4" s="14"/>
      <c r="R4" s="37"/>
      <c r="S4" s="17"/>
      <c r="T4" s="25"/>
      <c r="U4" s="14"/>
      <c r="V4" s="14"/>
      <c r="W4" s="14"/>
      <c r="X4" s="25"/>
      <c r="Y4" s="17"/>
      <c r="Z4" s="25"/>
      <c r="AA4" s="14"/>
      <c r="AB4" s="32"/>
      <c r="AC4" s="14"/>
      <c r="AD4" s="43"/>
      <c r="AE4" s="17"/>
      <c r="AF4" s="14"/>
      <c r="AG4" s="20"/>
      <c r="AH4" s="32"/>
      <c r="AI4" s="14"/>
      <c r="AJ4" s="43"/>
      <c r="AK4" s="17"/>
      <c r="AL4" s="25"/>
      <c r="AM4" s="14"/>
      <c r="AN4" s="32"/>
      <c r="AO4" s="14"/>
      <c r="AP4" s="43"/>
    </row>
    <row r="5" spans="1:42" ht="15.75" customHeight="1" x14ac:dyDescent="0.2">
      <c r="A5">
        <v>93</v>
      </c>
      <c r="B5" s="23">
        <v>84</v>
      </c>
      <c r="C5" s="23" t="s">
        <v>1621</v>
      </c>
      <c r="D5" s="56" t="s">
        <v>286</v>
      </c>
      <c r="E5" s="181" t="s">
        <v>1620</v>
      </c>
      <c r="F5" s="26" t="s">
        <v>144</v>
      </c>
      <c r="G5" s="13" t="str">
        <f ca="1">IFERROR(VLOOKUP(DBCS(一覧!E97), INDIRECT(G$1&amp;"!$C:$D"), 2, FALSE), "-")</f>
        <v/>
      </c>
      <c r="H5" s="31" t="str">
        <f ca="1">IFERROR(VLOOKUP(DBCS(一覧!F97), INDIRECT(H$1&amp;"!$C:$D"), 2, FALSE), "-")</f>
        <v/>
      </c>
      <c r="I5" s="13" t="str">
        <f ca="1">IFERROR(VLOOKUP(DBCS(一覧!G97), INDIRECT(I$1&amp;"!$C:$D"), 2, FALSE), "-")</f>
        <v>-</v>
      </c>
      <c r="J5" s="31">
        <f ca="1">IFERROR(VLOOKUP(DBCS(一覧!H97), INDIRECT(J$1&amp;"!$C:$D"), 2, FALSE), "-")</f>
        <v>55</v>
      </c>
      <c r="K5" s="13" t="str">
        <f ca="1">IFERROR(VLOOKUP(DBCS(一覧!I97), INDIRECT(K$1&amp;"!$C:$D"), 2, FALSE), "-")</f>
        <v/>
      </c>
      <c r="L5" s="36" t="str">
        <f ca="1">IFERROR(VLOOKUP(DBCS(一覧!J97), INDIRECT(L$1&amp;"!$C:$D"), 2, FALSE), "-")</f>
        <v/>
      </c>
      <c r="M5" s="13" t="str">
        <f ca="1">IFERROR(VLOOKUP(DBCS(一覧!K97), INDIRECT(M$1&amp;"!$C:$D"), 2, FALSE), "-")</f>
        <v>-</v>
      </c>
      <c r="N5" s="31">
        <f ca="1">IFERROR(VLOOKUP(DBCS(一覧!L97), INDIRECT(N$1&amp;"!$C:$D"), 2, FALSE), "-")</f>
        <v>68</v>
      </c>
      <c r="O5" s="13" t="str">
        <f ca="1">IFERROR(VLOOKUP(DBCS(一覧!M97), INDIRECT(O$1&amp;"!$C:$D"), 2, FALSE), "-")</f>
        <v/>
      </c>
      <c r="P5" s="31" t="str">
        <f ca="1">IFERROR(VLOOKUP(DBCS(一覧!N97), INDIRECT(P$1&amp;"!$C:$D"), 2, FALSE), "-")</f>
        <v/>
      </c>
      <c r="Q5" s="13" t="str">
        <f ca="1">IFERROR(VLOOKUP(DBCS(一覧!O97), INDIRECT(Q$1&amp;"!$C:$D"), 2, FALSE), "-")</f>
        <v>-</v>
      </c>
      <c r="R5" s="36">
        <f ca="1">IFERROR(VLOOKUP(DBCS(一覧!P97), INDIRECT(R$1&amp;"!$C:$D"), 2, FALSE), "-")</f>
        <v>59</v>
      </c>
      <c r="S5" s="13" t="str">
        <f ca="1">IFERROR(VLOOKUP(DBCS(一覧!Q97), INDIRECT(S$1&amp;"!$C:$D"), 2, FALSE), "-")</f>
        <v/>
      </c>
      <c r="T5" s="31" t="str">
        <f ca="1">IFERROR(VLOOKUP(DBCS(一覧!R97), INDIRECT(T$1&amp;"!$C:$D"), 2, FALSE), "-")</f>
        <v/>
      </c>
      <c r="U5" s="13" t="str">
        <f ca="1">IFERROR(VLOOKUP(DBCS(一覧!S97), INDIRECT(U$1&amp;"!$C:$D"), 2, FALSE), "-")</f>
        <v>-</v>
      </c>
      <c r="V5" s="31">
        <f ca="1">IFERROR(VLOOKUP(DBCS(一覧!T97), INDIRECT(V$1&amp;"!$C:$D"), 2, FALSE), "-")</f>
        <v>63</v>
      </c>
      <c r="W5" s="13" t="str">
        <f ca="1">IFERROR(VLOOKUP(DBCS(一覧!U97), INDIRECT(W$1&amp;"!$C:$D"), 2, FALSE), "-")</f>
        <v/>
      </c>
      <c r="X5" s="36" t="str">
        <f ca="1">IFERROR(VLOOKUP(DBCS(一覧!V97), INDIRECT(X$1&amp;"!$C:$D"), 2, FALSE), "-")</f>
        <v/>
      </c>
      <c r="Y5" s="18" t="str">
        <f ca="1">IFERROR(VLOOKUP(DBCS(一覧!W97), INDIRECT(Y$1&amp;"!$C:$D"), 2, FALSE), "-")</f>
        <v>-</v>
      </c>
      <c r="Z5" s="36">
        <f ca="1">IFERROR(VLOOKUP(DBCS(一覧!X97), INDIRECT(Z$1&amp;"!$C:$D"), 2, FALSE), "-")</f>
        <v>64</v>
      </c>
      <c r="AA5" s="13" t="str">
        <f ca="1">IFERROR(VLOOKUP(DBCS(一覧!Y97), INDIRECT(AA$1&amp;"!$C:$D"), 2, FALSE), "-")</f>
        <v/>
      </c>
      <c r="AB5" s="31" t="str">
        <f ca="1">IFERROR(VLOOKUP(DBCS(一覧!Z97), INDIRECT(AB$1&amp;"!$C:$D"), 2, FALSE), "-")</f>
        <v/>
      </c>
      <c r="AC5" s="13" t="str">
        <f ca="1">IFERROR(VLOOKUP(DBCS(一覧!AA97), INDIRECT(AC$1&amp;"!$C:$D"), 2, FALSE), "-")</f>
        <v>-</v>
      </c>
      <c r="AD5" s="44">
        <f ca="1">IFERROR(VLOOKUP(DBCS(一覧!AB97), INDIRECT(AD$1&amp;"!$C:$D"), 2, FALSE), "-")</f>
        <v>46</v>
      </c>
      <c r="AE5" s="18" t="str">
        <f ca="1">IFERROR(VLOOKUP(DBCS(一覧!AC97), INDIRECT(AE$1&amp;"!$C:$D"), 2, FALSE), "-")</f>
        <v/>
      </c>
      <c r="AF5" s="31" t="str">
        <f ca="1">IFERROR(VLOOKUP(DBCS(一覧!AD97), INDIRECT(AF$1&amp;"!$C:$D"), 2, FALSE), "-")</f>
        <v/>
      </c>
      <c r="AG5" s="19" t="str">
        <f ca="1">IFERROR(VLOOKUP(DBCS(一覧!AE97), INDIRECT(AG$1&amp;"!$C:$D"), 2, FALSE), "-")</f>
        <v>-</v>
      </c>
      <c r="AH5" s="31">
        <f ca="1">IFERROR(VLOOKUP(DBCS(一覧!AF97), INDIRECT(AH$1&amp;"!$C:$D"), 2, FALSE), "-")</f>
        <v>71</v>
      </c>
      <c r="AI5" s="13" t="str">
        <f ca="1">IFERROR(VLOOKUP(DBCS(一覧!AG97), INDIRECT(AI$1&amp;"!$C:$D"), 2, FALSE), "-")</f>
        <v/>
      </c>
      <c r="AJ5" s="44" t="str">
        <f ca="1">IFERROR(VLOOKUP(DBCS(一覧!AH97), INDIRECT(AJ$1&amp;"!$C:$D"), 2, FALSE), "-")</f>
        <v/>
      </c>
      <c r="AK5" s="18" t="str">
        <f ca="1">IFERROR(VLOOKUP(DBCS(一覧!AI97), INDIRECT(AK$1&amp;"!$C:$D"), 2, FALSE), "-")</f>
        <v>-</v>
      </c>
      <c r="AL5" s="36">
        <f ca="1">IFERROR(VLOOKUP(DBCS(一覧!AJ97), INDIRECT(AL$1&amp;"!$C:$D"), 2, FALSE), "-")</f>
        <v>72</v>
      </c>
      <c r="AM5" s="13" t="str">
        <f ca="1">IFERROR(VLOOKUP(DBCS(一覧!AK97), INDIRECT(AM$1&amp;"!$C:$D"), 2, FALSE), "-")</f>
        <v/>
      </c>
      <c r="AN5" s="31" t="str">
        <f ca="1">IFERROR(VLOOKUP(DBCS(一覧!AL97), INDIRECT(AN$1&amp;"!$C:$D"), 2, FALSE), "-")</f>
        <v/>
      </c>
      <c r="AO5" s="13" t="str">
        <f ca="1">IFERROR(VLOOKUP(DBCS(一覧!AM97), INDIRECT(AO$1&amp;"!$C:$D"), 2, FALSE), "-")</f>
        <v>-</v>
      </c>
      <c r="AP5" s="44">
        <f ca="1">IFERROR(VLOOKUP(DBCS(一覧!AN97), INDIRECT(AP$1&amp;"!$C:$D"), 2, FALSE), "-")</f>
        <v>72</v>
      </c>
    </row>
    <row r="6" spans="1:42" ht="15.75" customHeight="1" x14ac:dyDescent="0.2">
      <c r="A6">
        <v>94</v>
      </c>
      <c r="B6" s="23">
        <v>85</v>
      </c>
      <c r="C6" s="23" t="s">
        <v>1621</v>
      </c>
      <c r="D6" s="56" t="s">
        <v>286</v>
      </c>
      <c r="E6" s="181" t="s">
        <v>1620</v>
      </c>
      <c r="F6" s="26" t="s">
        <v>124</v>
      </c>
      <c r="G6" s="13" t="str">
        <f ca="1">IFERROR(VLOOKUP(DBCS(一覧!E98), INDIRECT(G$1&amp;"!$C:$D"), 2, FALSE), "-")</f>
        <v>-</v>
      </c>
      <c r="H6" s="31">
        <f ca="1">IFERROR(VLOOKUP(DBCS(一覧!F98), INDIRECT(H$1&amp;"!$C:$D"), 2, FALSE), "-")</f>
        <v>82</v>
      </c>
      <c r="I6" s="13" t="str">
        <f ca="1">IFERROR(VLOOKUP(DBCS(一覧!G98), INDIRECT(I$1&amp;"!$C:$D"), 2, FALSE), "-")</f>
        <v>-</v>
      </c>
      <c r="J6" s="31">
        <f ca="1">IFERROR(VLOOKUP(DBCS(一覧!H98), INDIRECT(J$1&amp;"!$C:$D"), 2, FALSE), "-")</f>
        <v>56</v>
      </c>
      <c r="K6" s="13" t="str">
        <f ca="1">IFERROR(VLOOKUP(DBCS(一覧!I98), INDIRECT(K$1&amp;"!$C:$D"), 2, FALSE), "-")</f>
        <v>-</v>
      </c>
      <c r="L6" s="36">
        <f ca="1">IFERROR(VLOOKUP(DBCS(一覧!J98), INDIRECT(L$1&amp;"!$C:$D"), 2, FALSE), "-")</f>
        <v>47</v>
      </c>
      <c r="M6" s="13" t="str">
        <f ca="1">IFERROR(VLOOKUP(DBCS(一覧!K98), INDIRECT(M$1&amp;"!$C:$D"), 2, FALSE), "-")</f>
        <v>-</v>
      </c>
      <c r="N6" s="31">
        <f ca="1">IFERROR(VLOOKUP(DBCS(一覧!L98), INDIRECT(N$1&amp;"!$C:$D"), 2, FALSE), "-")</f>
        <v>69</v>
      </c>
      <c r="O6" s="13" t="str">
        <f ca="1">IFERROR(VLOOKUP(DBCS(一覧!M98), INDIRECT(O$1&amp;"!$C:$D"), 2, FALSE), "-")</f>
        <v>-</v>
      </c>
      <c r="P6" s="31">
        <f ca="1">IFERROR(VLOOKUP(DBCS(一覧!N98), INDIRECT(P$1&amp;"!$C:$D"), 2, FALSE), "-")</f>
        <v>64</v>
      </c>
      <c r="Q6" s="13" t="str">
        <f ca="1">IFERROR(VLOOKUP(DBCS(一覧!O98), INDIRECT(Q$1&amp;"!$C:$D"), 2, FALSE), "-")</f>
        <v>-</v>
      </c>
      <c r="R6" s="36">
        <f ca="1">IFERROR(VLOOKUP(DBCS(一覧!P98), INDIRECT(R$1&amp;"!$C:$D"), 2, FALSE), "-")</f>
        <v>60</v>
      </c>
      <c r="S6" s="13" t="str">
        <f ca="1">IFERROR(VLOOKUP(DBCS(一覧!Q98), INDIRECT(S$1&amp;"!$C:$D"), 2, FALSE), "-")</f>
        <v>-</v>
      </c>
      <c r="T6" s="31">
        <f ca="1">IFERROR(VLOOKUP(DBCS(一覧!R98), INDIRECT(T$1&amp;"!$C:$D"), 2, FALSE), "-")</f>
        <v>65</v>
      </c>
      <c r="U6" s="13" t="str">
        <f ca="1">IFERROR(VLOOKUP(DBCS(一覧!S98), INDIRECT(U$1&amp;"!$C:$D"), 2, FALSE), "-")</f>
        <v>-</v>
      </c>
      <c r="V6" s="31">
        <f ca="1">IFERROR(VLOOKUP(DBCS(一覧!T98), INDIRECT(V$1&amp;"!$C:$D"), 2, FALSE), "-")</f>
        <v>64</v>
      </c>
      <c r="W6" s="13" t="str">
        <f ca="1">IFERROR(VLOOKUP(DBCS(一覧!U98), INDIRECT(W$1&amp;"!$C:$D"), 2, FALSE), "-")</f>
        <v>-</v>
      </c>
      <c r="X6" s="36">
        <f ca="1">IFERROR(VLOOKUP(DBCS(一覧!V98), INDIRECT(X$1&amp;"!$C:$D"), 2, FALSE), "-")</f>
        <v>65</v>
      </c>
      <c r="Y6" s="18" t="str">
        <f ca="1">IFERROR(VLOOKUP(DBCS(一覧!W98), INDIRECT(Y$1&amp;"!$C:$D"), 2, FALSE), "-")</f>
        <v>-</v>
      </c>
      <c r="Z6" s="36">
        <f ca="1">IFERROR(VLOOKUP(DBCS(一覧!X98), INDIRECT(Z$1&amp;"!$C:$D"), 2, FALSE), "-")</f>
        <v>65</v>
      </c>
      <c r="AA6" s="13" t="str">
        <f ca="1">IFERROR(VLOOKUP(DBCS(一覧!Y98), INDIRECT(AA$1&amp;"!$C:$D"), 2, FALSE), "-")</f>
        <v>-</v>
      </c>
      <c r="AB6" s="31">
        <f ca="1">IFERROR(VLOOKUP(DBCS(一覧!Z98), INDIRECT(AB$1&amp;"!$C:$D"), 2, FALSE), "-")</f>
        <v>57</v>
      </c>
      <c r="AC6" s="13" t="str">
        <f ca="1">IFERROR(VLOOKUP(DBCS(一覧!AA98), INDIRECT(AC$1&amp;"!$C:$D"), 2, FALSE), "-")</f>
        <v>-</v>
      </c>
      <c r="AD6" s="44">
        <f ca="1">IFERROR(VLOOKUP(DBCS(一覧!AB98), INDIRECT(AD$1&amp;"!$C:$D"), 2, FALSE), "-")</f>
        <v>47</v>
      </c>
      <c r="AE6" s="18" t="str">
        <f ca="1">IFERROR(VLOOKUP(DBCS(一覧!AC98), INDIRECT(AE$1&amp;"!$C:$D"), 2, FALSE), "-")</f>
        <v>-</v>
      </c>
      <c r="AF6" s="31">
        <f ca="1">IFERROR(VLOOKUP(DBCS(一覧!AD98), INDIRECT(AF$1&amp;"!$C:$D"), 2, FALSE), "-")</f>
        <v>78</v>
      </c>
      <c r="AG6" s="19" t="str">
        <f ca="1">IFERROR(VLOOKUP(DBCS(一覧!AE98), INDIRECT(AG$1&amp;"!$C:$D"), 2, FALSE), "-")</f>
        <v>-</v>
      </c>
      <c r="AH6" s="31">
        <f ca="1">IFERROR(VLOOKUP(DBCS(一覧!AF98), INDIRECT(AH$1&amp;"!$C:$D"), 2, FALSE), "-")</f>
        <v>72</v>
      </c>
      <c r="AI6" s="13" t="str">
        <f ca="1">IFERROR(VLOOKUP(DBCS(一覧!AG98), INDIRECT(AI$1&amp;"!$C:$D"), 2, FALSE), "-")</f>
        <v>-</v>
      </c>
      <c r="AJ6" s="44">
        <f ca="1">IFERROR(VLOOKUP(DBCS(一覧!AH98), INDIRECT(AJ$1&amp;"!$C:$D"), 2, FALSE), "-")</f>
        <v>68</v>
      </c>
      <c r="AK6" s="18" t="str">
        <f ca="1">IFERROR(VLOOKUP(DBCS(一覧!AI98), INDIRECT(AK$1&amp;"!$C:$D"), 2, FALSE), "-")</f>
        <v>-</v>
      </c>
      <c r="AL6" s="36">
        <f ca="1">IFERROR(VLOOKUP(DBCS(一覧!AJ98), INDIRECT(AL$1&amp;"!$C:$D"), 2, FALSE), "-")</f>
        <v>73</v>
      </c>
      <c r="AM6" s="13" t="str">
        <f ca="1">IFERROR(VLOOKUP(DBCS(一覧!AK98), INDIRECT(AM$1&amp;"!$C:$D"), 2, FALSE), "-")</f>
        <v>-</v>
      </c>
      <c r="AN6" s="31">
        <f ca="1">IFERROR(VLOOKUP(DBCS(一覧!AL98), INDIRECT(AN$1&amp;"!$C:$D"), 2, FALSE), "-")</f>
        <v>72</v>
      </c>
      <c r="AO6" s="13" t="str">
        <f ca="1">IFERROR(VLOOKUP(DBCS(一覧!AM98), INDIRECT(AO$1&amp;"!$C:$D"), 2, FALSE), "-")</f>
        <v>-</v>
      </c>
      <c r="AP6" s="44">
        <f ca="1">IFERROR(VLOOKUP(DBCS(一覧!AN98), INDIRECT(AP$1&amp;"!$C:$D"), 2, FALSE), "-")</f>
        <v>73</v>
      </c>
    </row>
    <row r="7" spans="1:42" ht="15.75" customHeight="1" x14ac:dyDescent="0.2">
      <c r="A7">
        <v>95</v>
      </c>
      <c r="B7" s="23">
        <v>86</v>
      </c>
      <c r="C7" s="23" t="s">
        <v>1621</v>
      </c>
      <c r="D7" s="56" t="s">
        <v>286</v>
      </c>
      <c r="E7" s="181" t="s">
        <v>1620</v>
      </c>
      <c r="F7" s="26" t="s">
        <v>125</v>
      </c>
      <c r="G7" s="13" t="str">
        <f ca="1">IFERROR(VLOOKUP(DBCS(一覧!E99), INDIRECT(G$1&amp;"!$C:$D"), 2, FALSE), "-")</f>
        <v>-</v>
      </c>
      <c r="H7" s="31">
        <f ca="1">IFERROR(VLOOKUP(DBCS(一覧!F99), INDIRECT(H$1&amp;"!$C:$D"), 2, FALSE), "-")</f>
        <v>83</v>
      </c>
      <c r="I7" s="13" t="str">
        <f ca="1">IFERROR(VLOOKUP(DBCS(一覧!G99), INDIRECT(I$1&amp;"!$C:$D"), 2, FALSE), "-")</f>
        <v>-</v>
      </c>
      <c r="J7" s="31">
        <f ca="1">IFERROR(VLOOKUP(DBCS(一覧!H99), INDIRECT(J$1&amp;"!$C:$D"), 2, FALSE), "-")</f>
        <v>57</v>
      </c>
      <c r="K7" s="13" t="str">
        <f ca="1">IFERROR(VLOOKUP(DBCS(一覧!I99), INDIRECT(K$1&amp;"!$C:$D"), 2, FALSE), "-")</f>
        <v>-</v>
      </c>
      <c r="L7" s="36">
        <f ca="1">IFERROR(VLOOKUP(DBCS(一覧!J99), INDIRECT(L$1&amp;"!$C:$D"), 2, FALSE), "-")</f>
        <v>48</v>
      </c>
      <c r="M7" s="13" t="str">
        <f ca="1">IFERROR(VLOOKUP(DBCS(一覧!K99), INDIRECT(M$1&amp;"!$C:$D"), 2, FALSE), "-")</f>
        <v>-</v>
      </c>
      <c r="N7" s="31">
        <f ca="1">IFERROR(VLOOKUP(DBCS(一覧!L99), INDIRECT(N$1&amp;"!$C:$D"), 2, FALSE), "-")</f>
        <v>70</v>
      </c>
      <c r="O7" s="13" t="str">
        <f ca="1">IFERROR(VLOOKUP(DBCS(一覧!M99), INDIRECT(O$1&amp;"!$C:$D"), 2, FALSE), "-")</f>
        <v>-</v>
      </c>
      <c r="P7" s="31">
        <f ca="1">IFERROR(VLOOKUP(DBCS(一覧!N99), INDIRECT(P$1&amp;"!$C:$D"), 2, FALSE), "-")</f>
        <v>65</v>
      </c>
      <c r="Q7" s="13" t="str">
        <f ca="1">IFERROR(VLOOKUP(DBCS(一覧!O99), INDIRECT(Q$1&amp;"!$C:$D"), 2, FALSE), "-")</f>
        <v>-</v>
      </c>
      <c r="R7" s="36">
        <f ca="1">IFERROR(VLOOKUP(DBCS(一覧!P99), INDIRECT(R$1&amp;"!$C:$D"), 2, FALSE), "-")</f>
        <v>61</v>
      </c>
      <c r="S7" s="13" t="str">
        <f ca="1">IFERROR(VLOOKUP(DBCS(一覧!Q99), INDIRECT(S$1&amp;"!$C:$D"), 2, FALSE), "-")</f>
        <v>-</v>
      </c>
      <c r="T7" s="31">
        <f ca="1">IFERROR(VLOOKUP(DBCS(一覧!R99), INDIRECT(T$1&amp;"!$C:$D"), 2, FALSE), "-")</f>
        <v>66</v>
      </c>
      <c r="U7" s="13" t="str">
        <f ca="1">IFERROR(VLOOKUP(DBCS(一覧!S99), INDIRECT(U$1&amp;"!$C:$D"), 2, FALSE), "-")</f>
        <v>-</v>
      </c>
      <c r="V7" s="31">
        <f ca="1">IFERROR(VLOOKUP(DBCS(一覧!T99), INDIRECT(V$1&amp;"!$C:$D"), 2, FALSE), "-")</f>
        <v>65</v>
      </c>
      <c r="W7" s="13" t="str">
        <f ca="1">IFERROR(VLOOKUP(DBCS(一覧!U99), INDIRECT(W$1&amp;"!$C:$D"), 2, FALSE), "-")</f>
        <v>-</v>
      </c>
      <c r="X7" s="36">
        <f ca="1">IFERROR(VLOOKUP(DBCS(一覧!V99), INDIRECT(X$1&amp;"!$C:$D"), 2, FALSE), "-")</f>
        <v>66</v>
      </c>
      <c r="Y7" s="18" t="str">
        <f ca="1">IFERROR(VLOOKUP(DBCS(一覧!W99), INDIRECT(Y$1&amp;"!$C:$D"), 2, FALSE), "-")</f>
        <v>-</v>
      </c>
      <c r="Z7" s="36">
        <f ca="1">IFERROR(VLOOKUP(DBCS(一覧!X99), INDIRECT(Z$1&amp;"!$C:$D"), 2, FALSE), "-")</f>
        <v>66</v>
      </c>
      <c r="AA7" s="13" t="str">
        <f ca="1">IFERROR(VLOOKUP(DBCS(一覧!Y99), INDIRECT(AA$1&amp;"!$C:$D"), 2, FALSE), "-")</f>
        <v>-</v>
      </c>
      <c r="AB7" s="31">
        <f ca="1">IFERROR(VLOOKUP(DBCS(一覧!Z99), INDIRECT(AB$1&amp;"!$C:$D"), 2, FALSE), "-")</f>
        <v>58</v>
      </c>
      <c r="AC7" s="13" t="str">
        <f ca="1">IFERROR(VLOOKUP(DBCS(一覧!AA99), INDIRECT(AC$1&amp;"!$C:$D"), 2, FALSE), "-")</f>
        <v>-</v>
      </c>
      <c r="AD7" s="44">
        <f ca="1">IFERROR(VLOOKUP(DBCS(一覧!AB99), INDIRECT(AD$1&amp;"!$C:$D"), 2, FALSE), "-")</f>
        <v>48</v>
      </c>
      <c r="AE7" s="18" t="str">
        <f ca="1">IFERROR(VLOOKUP(DBCS(一覧!AC99), INDIRECT(AE$1&amp;"!$C:$D"), 2, FALSE), "-")</f>
        <v>-</v>
      </c>
      <c r="AF7" s="31">
        <f ca="1">IFERROR(VLOOKUP(DBCS(一覧!AD99), INDIRECT(AF$1&amp;"!$C:$D"), 2, FALSE), "-")</f>
        <v>79</v>
      </c>
      <c r="AG7" s="19" t="str">
        <f ca="1">IFERROR(VLOOKUP(DBCS(一覧!AE99), INDIRECT(AG$1&amp;"!$C:$D"), 2, FALSE), "-")</f>
        <v>-</v>
      </c>
      <c r="AH7" s="31">
        <f ca="1">IFERROR(VLOOKUP(DBCS(一覧!AF99), INDIRECT(AH$1&amp;"!$C:$D"), 2, FALSE), "-")</f>
        <v>73</v>
      </c>
      <c r="AI7" s="13" t="str">
        <f ca="1">IFERROR(VLOOKUP(DBCS(一覧!AG99), INDIRECT(AI$1&amp;"!$C:$D"), 2, FALSE), "-")</f>
        <v>-</v>
      </c>
      <c r="AJ7" s="44">
        <f ca="1">IFERROR(VLOOKUP(DBCS(一覧!AH99), INDIRECT(AJ$1&amp;"!$C:$D"), 2, FALSE), "-")</f>
        <v>69</v>
      </c>
      <c r="AK7" s="18" t="str">
        <f ca="1">IFERROR(VLOOKUP(DBCS(一覧!AI99), INDIRECT(AK$1&amp;"!$C:$D"), 2, FALSE), "-")</f>
        <v>-</v>
      </c>
      <c r="AL7" s="36">
        <f ca="1">IFERROR(VLOOKUP(DBCS(一覧!AJ99), INDIRECT(AL$1&amp;"!$C:$D"), 2, FALSE), "-")</f>
        <v>74</v>
      </c>
      <c r="AM7" s="13" t="str">
        <f ca="1">IFERROR(VLOOKUP(DBCS(一覧!AK99), INDIRECT(AM$1&amp;"!$C:$D"), 2, FALSE), "-")</f>
        <v>-</v>
      </c>
      <c r="AN7" s="31">
        <f ca="1">IFERROR(VLOOKUP(DBCS(一覧!AL99), INDIRECT(AN$1&amp;"!$C:$D"), 2, FALSE), "-")</f>
        <v>73</v>
      </c>
      <c r="AO7" s="13" t="str">
        <f ca="1">IFERROR(VLOOKUP(DBCS(一覧!AM99), INDIRECT(AO$1&amp;"!$C:$D"), 2, FALSE), "-")</f>
        <v>-</v>
      </c>
      <c r="AP7" s="44">
        <f ca="1">IFERROR(VLOOKUP(DBCS(一覧!AN99), INDIRECT(AP$1&amp;"!$C:$D"), 2, FALSE), "-")</f>
        <v>74</v>
      </c>
    </row>
    <row r="8" spans="1:42" ht="15.75" customHeight="1" x14ac:dyDescent="0.2">
      <c r="A8">
        <v>96</v>
      </c>
      <c r="B8" s="23">
        <v>87</v>
      </c>
      <c r="C8" s="23" t="s">
        <v>1621</v>
      </c>
      <c r="D8" s="56" t="s">
        <v>286</v>
      </c>
      <c r="E8" s="181" t="s">
        <v>1620</v>
      </c>
      <c r="F8" s="57" t="s">
        <v>1561</v>
      </c>
      <c r="G8" s="13" t="str">
        <f ca="1">IFERROR(VLOOKUP(DBCS(一覧!E100), INDIRECT(G$1&amp;"!$C:$D"), 2, FALSE), "-")</f>
        <v>-</v>
      </c>
      <c r="H8" s="31">
        <f ca="1">IFERROR(VLOOKUP(DBCS(一覧!F100), INDIRECT(H$1&amp;"!$C:$D"), 2, FALSE), "-")</f>
        <v>84</v>
      </c>
      <c r="I8" s="13" t="str">
        <f ca="1">IFERROR(VLOOKUP(DBCS(一覧!G100), INDIRECT(I$1&amp;"!$C:$D"), 2, FALSE), "-")</f>
        <v>-</v>
      </c>
      <c r="J8" s="31">
        <f ca="1">IFERROR(VLOOKUP(DBCS(一覧!H100), INDIRECT(J$1&amp;"!$C:$D"), 2, FALSE), "-")</f>
        <v>58</v>
      </c>
      <c r="K8" s="13" t="str">
        <f ca="1">IFERROR(VLOOKUP(DBCS(一覧!I100), INDIRECT(K$1&amp;"!$C:$D"), 2, FALSE), "-")</f>
        <v>-</v>
      </c>
      <c r="L8" s="36">
        <f ca="1">IFERROR(VLOOKUP(DBCS(一覧!J100), INDIRECT(L$1&amp;"!$C:$D"), 2, FALSE), "-")</f>
        <v>49</v>
      </c>
      <c r="M8" s="13" t="str">
        <f ca="1">IFERROR(VLOOKUP(DBCS(一覧!K100), INDIRECT(M$1&amp;"!$C:$D"), 2, FALSE), "-")</f>
        <v>-</v>
      </c>
      <c r="N8" s="31">
        <f ca="1">IFERROR(VLOOKUP(DBCS(一覧!L100), INDIRECT(N$1&amp;"!$C:$D"), 2, FALSE), "-")</f>
        <v>71</v>
      </c>
      <c r="O8" s="13" t="str">
        <f ca="1">IFERROR(VLOOKUP(DBCS(一覧!M100), INDIRECT(O$1&amp;"!$C:$D"), 2, FALSE), "-")</f>
        <v>-</v>
      </c>
      <c r="P8" s="31">
        <f ca="1">IFERROR(VLOOKUP(DBCS(一覧!N100), INDIRECT(P$1&amp;"!$C:$D"), 2, FALSE), "-")</f>
        <v>66</v>
      </c>
      <c r="Q8" s="13" t="str">
        <f ca="1">IFERROR(VLOOKUP(DBCS(一覧!O100), INDIRECT(Q$1&amp;"!$C:$D"), 2, FALSE), "-")</f>
        <v>-</v>
      </c>
      <c r="R8" s="36">
        <f ca="1">IFERROR(VLOOKUP(DBCS(一覧!P100), INDIRECT(R$1&amp;"!$C:$D"), 2, FALSE), "-")</f>
        <v>62</v>
      </c>
      <c r="S8" s="13" t="str">
        <f ca="1">IFERROR(VLOOKUP(DBCS(一覧!Q100), INDIRECT(S$1&amp;"!$C:$D"), 2, FALSE), "-")</f>
        <v>-</v>
      </c>
      <c r="T8" s="31">
        <f ca="1">IFERROR(VLOOKUP(DBCS(一覧!R100), INDIRECT(T$1&amp;"!$C:$D"), 2, FALSE), "-")</f>
        <v>67</v>
      </c>
      <c r="U8" s="13" t="str">
        <f ca="1">IFERROR(VLOOKUP(DBCS(一覧!S100), INDIRECT(U$1&amp;"!$C:$D"), 2, FALSE), "-")</f>
        <v>-</v>
      </c>
      <c r="V8" s="31">
        <f ca="1">IFERROR(VLOOKUP(DBCS(一覧!T100), INDIRECT(V$1&amp;"!$C:$D"), 2, FALSE), "-")</f>
        <v>66</v>
      </c>
      <c r="W8" s="13" t="str">
        <f ca="1">IFERROR(VLOOKUP(DBCS(一覧!U100), INDIRECT(W$1&amp;"!$C:$D"), 2, FALSE), "-")</f>
        <v>-</v>
      </c>
      <c r="X8" s="36">
        <f ca="1">IFERROR(VLOOKUP(DBCS(一覧!V100), INDIRECT(X$1&amp;"!$C:$D"), 2, FALSE), "-")</f>
        <v>67</v>
      </c>
      <c r="Y8" s="18" t="str">
        <f ca="1">IFERROR(VLOOKUP(DBCS(一覧!W100), INDIRECT(Y$1&amp;"!$C:$D"), 2, FALSE), "-")</f>
        <v>-</v>
      </c>
      <c r="Z8" s="36">
        <f ca="1">IFERROR(VLOOKUP(DBCS(一覧!X100), INDIRECT(Z$1&amp;"!$C:$D"), 2, FALSE), "-")</f>
        <v>67</v>
      </c>
      <c r="AA8" s="13" t="str">
        <f ca="1">IFERROR(VLOOKUP(DBCS(一覧!Y100), INDIRECT(AA$1&amp;"!$C:$D"), 2, FALSE), "-")</f>
        <v>-</v>
      </c>
      <c r="AB8" s="31">
        <f ca="1">IFERROR(VLOOKUP(DBCS(一覧!Z100), INDIRECT(AB$1&amp;"!$C:$D"), 2, FALSE), "-")</f>
        <v>59</v>
      </c>
      <c r="AC8" s="13" t="str">
        <f ca="1">IFERROR(VLOOKUP(DBCS(一覧!AA100), INDIRECT(AC$1&amp;"!$C:$D"), 2, FALSE), "-")</f>
        <v>-</v>
      </c>
      <c r="AD8" s="44">
        <f ca="1">IFERROR(VLOOKUP(DBCS(一覧!AB100), INDIRECT(AD$1&amp;"!$C:$D"), 2, FALSE), "-")</f>
        <v>49</v>
      </c>
      <c r="AE8" s="18" t="str">
        <f ca="1">IFERROR(VLOOKUP(DBCS(一覧!AC100), INDIRECT(AE$1&amp;"!$C:$D"), 2, FALSE), "-")</f>
        <v>-</v>
      </c>
      <c r="AF8" s="31">
        <f ca="1">IFERROR(VLOOKUP(DBCS(一覧!AD100), INDIRECT(AF$1&amp;"!$C:$D"), 2, FALSE), "-")</f>
        <v>80</v>
      </c>
      <c r="AG8" s="19" t="str">
        <f ca="1">IFERROR(VLOOKUP(DBCS(一覧!AE100), INDIRECT(AG$1&amp;"!$C:$D"), 2, FALSE), "-")</f>
        <v>-</v>
      </c>
      <c r="AH8" s="31">
        <f ca="1">IFERROR(VLOOKUP(DBCS(一覧!AF100), INDIRECT(AH$1&amp;"!$C:$D"), 2, FALSE), "-")</f>
        <v>74</v>
      </c>
      <c r="AI8" s="13" t="str">
        <f ca="1">IFERROR(VLOOKUP(DBCS(一覧!AG100), INDIRECT(AI$1&amp;"!$C:$D"), 2, FALSE), "-")</f>
        <v>-</v>
      </c>
      <c r="AJ8" s="44">
        <f ca="1">IFERROR(VLOOKUP(DBCS(一覧!AH100), INDIRECT(AJ$1&amp;"!$C:$D"), 2, FALSE), "-")</f>
        <v>70</v>
      </c>
      <c r="AK8" s="18" t="str">
        <f ca="1">IFERROR(VLOOKUP(DBCS(一覧!AI100), INDIRECT(AK$1&amp;"!$C:$D"), 2, FALSE), "-")</f>
        <v>-</v>
      </c>
      <c r="AL8" s="36">
        <f ca="1">IFERROR(VLOOKUP(DBCS(一覧!AJ100), INDIRECT(AL$1&amp;"!$C:$D"), 2, FALSE), "-")</f>
        <v>75</v>
      </c>
      <c r="AM8" s="13" t="str">
        <f ca="1">IFERROR(VLOOKUP(DBCS(一覧!AK100), INDIRECT(AM$1&amp;"!$C:$D"), 2, FALSE), "-")</f>
        <v>-</v>
      </c>
      <c r="AN8" s="31">
        <f ca="1">IFERROR(VLOOKUP(DBCS(一覧!AL100), INDIRECT(AN$1&amp;"!$C:$D"), 2, FALSE), "-")</f>
        <v>74</v>
      </c>
      <c r="AO8" s="13" t="str">
        <f ca="1">IFERROR(VLOOKUP(DBCS(一覧!AM100), INDIRECT(AO$1&amp;"!$C:$D"), 2, FALSE), "-")</f>
        <v>-</v>
      </c>
      <c r="AP8" s="44">
        <f ca="1">IFERROR(VLOOKUP(DBCS(一覧!AN100), INDIRECT(AP$1&amp;"!$C:$D"), 2, FALSE), "-")</f>
        <v>75</v>
      </c>
    </row>
    <row r="9" spans="1:42" ht="15.75" customHeight="1" x14ac:dyDescent="0.2">
      <c r="A9">
        <v>97</v>
      </c>
      <c r="B9" s="23">
        <v>88</v>
      </c>
      <c r="C9" s="23" t="s">
        <v>1621</v>
      </c>
      <c r="D9" s="56" t="s">
        <v>286</v>
      </c>
      <c r="E9" s="181" t="s">
        <v>1620</v>
      </c>
      <c r="F9" s="26" t="s">
        <v>126</v>
      </c>
      <c r="G9" s="18" t="str">
        <f ca="1">IFERROR(VLOOKUP(DBCS(一覧!E101), INDIRECT(G$1&amp;"!$C:$D"), 2, FALSE), "-")</f>
        <v>-</v>
      </c>
      <c r="H9" s="36">
        <f ca="1">IFERROR(VLOOKUP(DBCS(一覧!F101), INDIRECT(H$1&amp;"!$C:$D"), 2, FALSE), "-")</f>
        <v>85</v>
      </c>
      <c r="I9" s="13" t="str">
        <f ca="1">IFERROR(VLOOKUP(DBCS(一覧!G101), INDIRECT(I$1&amp;"!$C:$D"), 2, FALSE), "-")</f>
        <v>-</v>
      </c>
      <c r="J9" s="31">
        <f ca="1">IFERROR(VLOOKUP(DBCS(一覧!H101), INDIRECT(J$1&amp;"!$C:$D"), 2, FALSE), "-")</f>
        <v>59</v>
      </c>
      <c r="K9" s="13" t="str">
        <f ca="1">IFERROR(VLOOKUP(DBCS(一覧!I101), INDIRECT(K$1&amp;"!$C:$D"), 2, FALSE), "-")</f>
        <v>-</v>
      </c>
      <c r="L9" s="36">
        <f ca="1">IFERROR(VLOOKUP(DBCS(一覧!J101), INDIRECT(L$1&amp;"!$C:$D"), 2, FALSE), "-")</f>
        <v>50</v>
      </c>
      <c r="M9" s="18" t="str">
        <f ca="1">IFERROR(VLOOKUP(DBCS(一覧!K101), INDIRECT(M$1&amp;"!$C:$D"), 2, FALSE), "-")</f>
        <v>-</v>
      </c>
      <c r="N9" s="36">
        <f ca="1">IFERROR(VLOOKUP(DBCS(一覧!L101), INDIRECT(N$1&amp;"!$C:$D"), 2, FALSE), "-")</f>
        <v>72</v>
      </c>
      <c r="O9" s="13" t="str">
        <f ca="1">IFERROR(VLOOKUP(DBCS(一覧!M101), INDIRECT(O$1&amp;"!$C:$D"), 2, FALSE), "-")</f>
        <v>-</v>
      </c>
      <c r="P9" s="31">
        <f ca="1">IFERROR(VLOOKUP(DBCS(一覧!N101), INDIRECT(P$1&amp;"!$C:$D"), 2, FALSE), "-")</f>
        <v>67</v>
      </c>
      <c r="Q9" s="13" t="str">
        <f ca="1">IFERROR(VLOOKUP(DBCS(一覧!O101), INDIRECT(Q$1&amp;"!$C:$D"), 2, FALSE), "-")</f>
        <v>-</v>
      </c>
      <c r="R9" s="36">
        <f ca="1">IFERROR(VLOOKUP(DBCS(一覧!P101), INDIRECT(R$1&amp;"!$C:$D"), 2, FALSE), "-")</f>
        <v>63</v>
      </c>
      <c r="S9" s="18" t="str">
        <f ca="1">IFERROR(VLOOKUP(DBCS(一覧!Q101), INDIRECT(S$1&amp;"!$C:$D"), 2, FALSE), "-")</f>
        <v>-</v>
      </c>
      <c r="T9" s="36">
        <f ca="1">IFERROR(VLOOKUP(DBCS(一覧!R101), INDIRECT(T$1&amp;"!$C:$D"), 2, FALSE), "-")</f>
        <v>68</v>
      </c>
      <c r="U9" s="13" t="str">
        <f ca="1">IFERROR(VLOOKUP(DBCS(一覧!S101), INDIRECT(U$1&amp;"!$C:$D"), 2, FALSE), "-")</f>
        <v>-</v>
      </c>
      <c r="V9" s="31">
        <f ca="1">IFERROR(VLOOKUP(DBCS(一覧!T101), INDIRECT(V$1&amp;"!$C:$D"), 2, FALSE), "-")</f>
        <v>67</v>
      </c>
      <c r="W9" s="13" t="str">
        <f ca="1">IFERROR(VLOOKUP(DBCS(一覧!U101), INDIRECT(W$1&amp;"!$C:$D"), 2, FALSE), "-")</f>
        <v>-</v>
      </c>
      <c r="X9" s="36">
        <f ca="1">IFERROR(VLOOKUP(DBCS(一覧!V101), INDIRECT(X$1&amp;"!$C:$D"), 2, FALSE), "-")</f>
        <v>68</v>
      </c>
      <c r="Y9" s="18" t="str">
        <f ca="1">IFERROR(VLOOKUP(DBCS(一覧!W101), INDIRECT(Y$1&amp;"!$C:$D"), 2, FALSE), "-")</f>
        <v>-</v>
      </c>
      <c r="Z9" s="36">
        <f ca="1">IFERROR(VLOOKUP(DBCS(一覧!X101), INDIRECT(Z$1&amp;"!$C:$D"), 2, FALSE), "-")</f>
        <v>68</v>
      </c>
      <c r="AA9" s="13" t="str">
        <f ca="1">IFERROR(VLOOKUP(DBCS(一覧!Y101), INDIRECT(AA$1&amp;"!$C:$D"), 2, FALSE), "-")</f>
        <v>-</v>
      </c>
      <c r="AB9" s="31">
        <f ca="1">IFERROR(VLOOKUP(DBCS(一覧!Z101), INDIRECT(AB$1&amp;"!$C:$D"), 2, FALSE), "-")</f>
        <v>60</v>
      </c>
      <c r="AC9" s="13" t="str">
        <f ca="1">IFERROR(VLOOKUP(DBCS(一覧!AA101), INDIRECT(AC$1&amp;"!$C:$D"), 2, FALSE), "-")</f>
        <v>-</v>
      </c>
      <c r="AD9" s="44">
        <f ca="1">IFERROR(VLOOKUP(DBCS(一覧!AB101), INDIRECT(AD$1&amp;"!$C:$D"), 2, FALSE), "-")</f>
        <v>50</v>
      </c>
      <c r="AE9" s="18" t="str">
        <f ca="1">IFERROR(VLOOKUP(DBCS(一覧!AC101), INDIRECT(AE$1&amp;"!$C:$D"), 2, FALSE), "-")</f>
        <v>-</v>
      </c>
      <c r="AF9" s="31">
        <f ca="1">IFERROR(VLOOKUP(DBCS(一覧!AD101), INDIRECT(AF$1&amp;"!$C:$D"), 2, FALSE), "-")</f>
        <v>81</v>
      </c>
      <c r="AG9" s="19" t="str">
        <f ca="1">IFERROR(VLOOKUP(DBCS(一覧!AE101), INDIRECT(AG$1&amp;"!$C:$D"), 2, FALSE), "-")</f>
        <v>-</v>
      </c>
      <c r="AH9" s="31">
        <f ca="1">IFERROR(VLOOKUP(DBCS(一覧!AF101), INDIRECT(AH$1&amp;"!$C:$D"), 2, FALSE), "-")</f>
        <v>75</v>
      </c>
      <c r="AI9" s="13" t="str">
        <f ca="1">IFERROR(VLOOKUP(DBCS(一覧!AG101), INDIRECT(AI$1&amp;"!$C:$D"), 2, FALSE), "-")</f>
        <v>-</v>
      </c>
      <c r="AJ9" s="44">
        <f ca="1">IFERROR(VLOOKUP(DBCS(一覧!AH101), INDIRECT(AJ$1&amp;"!$C:$D"), 2, FALSE), "-")</f>
        <v>71</v>
      </c>
      <c r="AK9" s="18" t="str">
        <f ca="1">IFERROR(VLOOKUP(DBCS(一覧!AI101), INDIRECT(AK$1&amp;"!$C:$D"), 2, FALSE), "-")</f>
        <v>-</v>
      </c>
      <c r="AL9" s="36">
        <f ca="1">IFERROR(VLOOKUP(DBCS(一覧!AJ101), INDIRECT(AL$1&amp;"!$C:$D"), 2, FALSE), "-")</f>
        <v>76</v>
      </c>
      <c r="AM9" s="13" t="str">
        <f ca="1">IFERROR(VLOOKUP(DBCS(一覧!AK101), INDIRECT(AM$1&amp;"!$C:$D"), 2, FALSE), "-")</f>
        <v>-</v>
      </c>
      <c r="AN9" s="31">
        <f ca="1">IFERROR(VLOOKUP(DBCS(一覧!AL101), INDIRECT(AN$1&amp;"!$C:$D"), 2, FALSE), "-")</f>
        <v>75</v>
      </c>
      <c r="AO9" s="13" t="str">
        <f ca="1">IFERROR(VLOOKUP(DBCS(一覧!AM101), INDIRECT(AO$1&amp;"!$C:$D"), 2, FALSE), "-")</f>
        <v>-</v>
      </c>
      <c r="AP9" s="44">
        <f ca="1">IFERROR(VLOOKUP(DBCS(一覧!AN101), INDIRECT(AP$1&amp;"!$C:$D"), 2, FALSE), "-")</f>
        <v>76</v>
      </c>
    </row>
    <row r="10" spans="1:42" ht="15.75" customHeight="1" x14ac:dyDescent="0.2">
      <c r="A10">
        <v>98</v>
      </c>
      <c r="B10" s="23">
        <v>89</v>
      </c>
      <c r="C10" s="23" t="s">
        <v>1621</v>
      </c>
      <c r="D10" s="56" t="s">
        <v>286</v>
      </c>
      <c r="E10" s="181" t="s">
        <v>1620</v>
      </c>
      <c r="F10" s="26" t="s">
        <v>127</v>
      </c>
      <c r="G10" s="13" t="str">
        <f ca="1">IFERROR(VLOOKUP(DBCS(一覧!E102), INDIRECT(G$1&amp;"!$C:$D"), 2, FALSE), "-")</f>
        <v>-</v>
      </c>
      <c r="H10" s="31">
        <f ca="1">IFERROR(VLOOKUP(DBCS(一覧!F102), INDIRECT(H$1&amp;"!$C:$D"), 2, FALSE), "-")</f>
        <v>86</v>
      </c>
      <c r="I10" s="13" t="str">
        <f ca="1">IFERROR(VLOOKUP(DBCS(一覧!G102), INDIRECT(I$1&amp;"!$C:$D"), 2, FALSE), "-")</f>
        <v>-</v>
      </c>
      <c r="J10" s="31">
        <f ca="1">IFERROR(VLOOKUP(DBCS(一覧!H102), INDIRECT(J$1&amp;"!$C:$D"), 2, FALSE), "-")</f>
        <v>60</v>
      </c>
      <c r="K10" s="13" t="str">
        <f ca="1">IFERROR(VLOOKUP(DBCS(一覧!I102), INDIRECT(K$1&amp;"!$C:$D"), 2, FALSE), "-")</f>
        <v>-</v>
      </c>
      <c r="L10" s="36">
        <f ca="1">IFERROR(VLOOKUP(DBCS(一覧!J102), INDIRECT(L$1&amp;"!$C:$D"), 2, FALSE), "-")</f>
        <v>51</v>
      </c>
      <c r="M10" s="13" t="str">
        <f ca="1">IFERROR(VLOOKUP(DBCS(一覧!K102), INDIRECT(M$1&amp;"!$C:$D"), 2, FALSE), "-")</f>
        <v>-</v>
      </c>
      <c r="N10" s="31">
        <f ca="1">IFERROR(VLOOKUP(DBCS(一覧!L102), INDIRECT(N$1&amp;"!$C:$D"), 2, FALSE), "-")</f>
        <v>73</v>
      </c>
      <c r="O10" s="13" t="str">
        <f ca="1">IFERROR(VLOOKUP(DBCS(一覧!M102), INDIRECT(O$1&amp;"!$C:$D"), 2, FALSE), "-")</f>
        <v>-</v>
      </c>
      <c r="P10" s="31">
        <f ca="1">IFERROR(VLOOKUP(DBCS(一覧!N102), INDIRECT(P$1&amp;"!$C:$D"), 2, FALSE), "-")</f>
        <v>68</v>
      </c>
      <c r="Q10" s="13" t="str">
        <f ca="1">IFERROR(VLOOKUP(DBCS(一覧!O102), INDIRECT(Q$1&amp;"!$C:$D"), 2, FALSE), "-")</f>
        <v>-</v>
      </c>
      <c r="R10" s="36">
        <f ca="1">IFERROR(VLOOKUP(DBCS(一覧!P102), INDIRECT(R$1&amp;"!$C:$D"), 2, FALSE), "-")</f>
        <v>64</v>
      </c>
      <c r="S10" s="13" t="str">
        <f ca="1">IFERROR(VLOOKUP(DBCS(一覧!Q102), INDIRECT(S$1&amp;"!$C:$D"), 2, FALSE), "-")</f>
        <v>-</v>
      </c>
      <c r="T10" s="31">
        <f ca="1">IFERROR(VLOOKUP(DBCS(一覧!R102), INDIRECT(T$1&amp;"!$C:$D"), 2, FALSE), "-")</f>
        <v>69</v>
      </c>
      <c r="U10" s="13" t="str">
        <f ca="1">IFERROR(VLOOKUP(DBCS(一覧!S102), INDIRECT(U$1&amp;"!$C:$D"), 2, FALSE), "-")</f>
        <v>-</v>
      </c>
      <c r="V10" s="31">
        <f ca="1">IFERROR(VLOOKUP(DBCS(一覧!T102), INDIRECT(V$1&amp;"!$C:$D"), 2, FALSE), "-")</f>
        <v>68</v>
      </c>
      <c r="W10" s="13" t="str">
        <f ca="1">IFERROR(VLOOKUP(DBCS(一覧!U102), INDIRECT(W$1&amp;"!$C:$D"), 2, FALSE), "-")</f>
        <v>-</v>
      </c>
      <c r="X10" s="36">
        <f ca="1">IFERROR(VLOOKUP(DBCS(一覧!V102), INDIRECT(X$1&amp;"!$C:$D"), 2, FALSE), "-")</f>
        <v>69</v>
      </c>
      <c r="Y10" s="18" t="str">
        <f ca="1">IFERROR(VLOOKUP(DBCS(一覧!W102), INDIRECT(Y$1&amp;"!$C:$D"), 2, FALSE), "-")</f>
        <v>-</v>
      </c>
      <c r="Z10" s="36">
        <f ca="1">IFERROR(VLOOKUP(DBCS(一覧!X102), INDIRECT(Z$1&amp;"!$C:$D"), 2, FALSE), "-")</f>
        <v>69</v>
      </c>
      <c r="AA10" s="13" t="str">
        <f ca="1">IFERROR(VLOOKUP(DBCS(一覧!Y102), INDIRECT(AA$1&amp;"!$C:$D"), 2, FALSE), "-")</f>
        <v>-</v>
      </c>
      <c r="AB10" s="31">
        <f ca="1">IFERROR(VLOOKUP(DBCS(一覧!Z102), INDIRECT(AB$1&amp;"!$C:$D"), 2, FALSE), "-")</f>
        <v>61</v>
      </c>
      <c r="AC10" s="13" t="str">
        <f ca="1">IFERROR(VLOOKUP(DBCS(一覧!AA102), INDIRECT(AC$1&amp;"!$C:$D"), 2, FALSE), "-")</f>
        <v>-</v>
      </c>
      <c r="AD10" s="44">
        <f ca="1">IFERROR(VLOOKUP(DBCS(一覧!AB102), INDIRECT(AD$1&amp;"!$C:$D"), 2, FALSE), "-")</f>
        <v>51</v>
      </c>
      <c r="AE10" s="18" t="str">
        <f ca="1">IFERROR(VLOOKUP(DBCS(一覧!AC102), INDIRECT(AE$1&amp;"!$C:$D"), 2, FALSE), "-")</f>
        <v>-</v>
      </c>
      <c r="AF10" s="31">
        <f ca="1">IFERROR(VLOOKUP(DBCS(一覧!AD102), INDIRECT(AF$1&amp;"!$C:$D"), 2, FALSE), "-")</f>
        <v>82</v>
      </c>
      <c r="AG10" s="19" t="str">
        <f ca="1">IFERROR(VLOOKUP(DBCS(一覧!AE102), INDIRECT(AG$1&amp;"!$C:$D"), 2, FALSE), "-")</f>
        <v>-</v>
      </c>
      <c r="AH10" s="31">
        <f ca="1">IFERROR(VLOOKUP(DBCS(一覧!AF102), INDIRECT(AH$1&amp;"!$C:$D"), 2, FALSE), "-")</f>
        <v>76</v>
      </c>
      <c r="AI10" s="13" t="str">
        <f ca="1">IFERROR(VLOOKUP(DBCS(一覧!AG102), INDIRECT(AI$1&amp;"!$C:$D"), 2, FALSE), "-")</f>
        <v>-</v>
      </c>
      <c r="AJ10" s="44">
        <f ca="1">IFERROR(VLOOKUP(DBCS(一覧!AH102), INDIRECT(AJ$1&amp;"!$C:$D"), 2, FALSE), "-")</f>
        <v>72</v>
      </c>
      <c r="AK10" s="18" t="str">
        <f ca="1">IFERROR(VLOOKUP(DBCS(一覧!AI102), INDIRECT(AK$1&amp;"!$C:$D"), 2, FALSE), "-")</f>
        <v>-</v>
      </c>
      <c r="AL10" s="36">
        <f ca="1">IFERROR(VLOOKUP(DBCS(一覧!AJ102), INDIRECT(AL$1&amp;"!$C:$D"), 2, FALSE), "-")</f>
        <v>77</v>
      </c>
      <c r="AM10" s="13" t="str">
        <f ca="1">IFERROR(VLOOKUP(DBCS(一覧!AK102), INDIRECT(AM$1&amp;"!$C:$D"), 2, FALSE), "-")</f>
        <v>-</v>
      </c>
      <c r="AN10" s="31">
        <f ca="1">IFERROR(VLOOKUP(DBCS(一覧!AL102), INDIRECT(AN$1&amp;"!$C:$D"), 2, FALSE), "-")</f>
        <v>76</v>
      </c>
      <c r="AO10" s="13" t="str">
        <f ca="1">IFERROR(VLOOKUP(DBCS(一覧!AM102), INDIRECT(AO$1&amp;"!$C:$D"), 2, FALSE), "-")</f>
        <v>-</v>
      </c>
      <c r="AP10" s="44">
        <f ca="1">IFERROR(VLOOKUP(DBCS(一覧!AN102), INDIRECT(AP$1&amp;"!$C:$D"), 2, FALSE), "-")</f>
        <v>77</v>
      </c>
    </row>
    <row r="11" spans="1:42" ht="15.75" customHeight="1" x14ac:dyDescent="0.2">
      <c r="A11">
        <v>99</v>
      </c>
      <c r="B11" s="23">
        <v>90</v>
      </c>
      <c r="C11" s="23" t="s">
        <v>1621</v>
      </c>
      <c r="D11" s="56" t="s">
        <v>286</v>
      </c>
      <c r="E11" s="181" t="s">
        <v>1620</v>
      </c>
      <c r="F11" s="26" t="s">
        <v>128</v>
      </c>
      <c r="G11" s="13" t="str">
        <f ca="1">IFERROR(VLOOKUP(DBCS(一覧!E103), INDIRECT(G$1&amp;"!$C:$D"), 2, FALSE), "-")</f>
        <v>-</v>
      </c>
      <c r="H11" s="31">
        <f ca="1">IFERROR(VLOOKUP(DBCS(一覧!F103), INDIRECT(H$1&amp;"!$C:$D"), 2, FALSE), "-")</f>
        <v>87</v>
      </c>
      <c r="I11" s="13" t="str">
        <f ca="1">IFERROR(VLOOKUP(DBCS(一覧!G103), INDIRECT(I$1&amp;"!$C:$D"), 2, FALSE), "-")</f>
        <v>-</v>
      </c>
      <c r="J11" s="31">
        <f ca="1">IFERROR(VLOOKUP(DBCS(一覧!H103), INDIRECT(J$1&amp;"!$C:$D"), 2, FALSE), "-")</f>
        <v>61</v>
      </c>
      <c r="K11" s="13" t="str">
        <f ca="1">IFERROR(VLOOKUP(DBCS(一覧!I103), INDIRECT(K$1&amp;"!$C:$D"), 2, FALSE), "-")</f>
        <v>-</v>
      </c>
      <c r="L11" s="36">
        <f ca="1">IFERROR(VLOOKUP(DBCS(一覧!J103), INDIRECT(L$1&amp;"!$C:$D"), 2, FALSE), "-")</f>
        <v>52</v>
      </c>
      <c r="M11" s="13" t="str">
        <f ca="1">IFERROR(VLOOKUP(DBCS(一覧!K103), INDIRECT(M$1&amp;"!$C:$D"), 2, FALSE), "-")</f>
        <v>-</v>
      </c>
      <c r="N11" s="31">
        <f ca="1">IFERROR(VLOOKUP(DBCS(一覧!L103), INDIRECT(N$1&amp;"!$C:$D"), 2, FALSE), "-")</f>
        <v>74</v>
      </c>
      <c r="O11" s="13" t="str">
        <f ca="1">IFERROR(VLOOKUP(DBCS(一覧!M103), INDIRECT(O$1&amp;"!$C:$D"), 2, FALSE), "-")</f>
        <v>-</v>
      </c>
      <c r="P11" s="31">
        <f ca="1">IFERROR(VLOOKUP(DBCS(一覧!N103), INDIRECT(P$1&amp;"!$C:$D"), 2, FALSE), "-")</f>
        <v>69</v>
      </c>
      <c r="Q11" s="13" t="str">
        <f ca="1">IFERROR(VLOOKUP(DBCS(一覧!O103), INDIRECT(Q$1&amp;"!$C:$D"), 2, FALSE), "-")</f>
        <v>-</v>
      </c>
      <c r="R11" s="36">
        <f ca="1">IFERROR(VLOOKUP(DBCS(一覧!P103), INDIRECT(R$1&amp;"!$C:$D"), 2, FALSE), "-")</f>
        <v>65</v>
      </c>
      <c r="S11" s="13" t="str">
        <f ca="1">IFERROR(VLOOKUP(DBCS(一覧!Q103), INDIRECT(S$1&amp;"!$C:$D"), 2, FALSE), "-")</f>
        <v>-</v>
      </c>
      <c r="T11" s="31">
        <f ca="1">IFERROR(VLOOKUP(DBCS(一覧!R103), INDIRECT(T$1&amp;"!$C:$D"), 2, FALSE), "-")</f>
        <v>70</v>
      </c>
      <c r="U11" s="13" t="str">
        <f ca="1">IFERROR(VLOOKUP(DBCS(一覧!S103), INDIRECT(U$1&amp;"!$C:$D"), 2, FALSE), "-")</f>
        <v>-</v>
      </c>
      <c r="V11" s="31">
        <f ca="1">IFERROR(VLOOKUP(DBCS(一覧!T103), INDIRECT(V$1&amp;"!$C:$D"), 2, FALSE), "-")</f>
        <v>69</v>
      </c>
      <c r="W11" s="13" t="str">
        <f ca="1">IFERROR(VLOOKUP(DBCS(一覧!U103), INDIRECT(W$1&amp;"!$C:$D"), 2, FALSE), "-")</f>
        <v>-</v>
      </c>
      <c r="X11" s="36">
        <f ca="1">IFERROR(VLOOKUP(DBCS(一覧!V103), INDIRECT(X$1&amp;"!$C:$D"), 2, FALSE), "-")</f>
        <v>70</v>
      </c>
      <c r="Y11" s="18" t="str">
        <f ca="1">IFERROR(VLOOKUP(DBCS(一覧!W103), INDIRECT(Y$1&amp;"!$C:$D"), 2, FALSE), "-")</f>
        <v>-</v>
      </c>
      <c r="Z11" s="36">
        <f ca="1">IFERROR(VLOOKUP(DBCS(一覧!X103), INDIRECT(Z$1&amp;"!$C:$D"), 2, FALSE), "-")</f>
        <v>70</v>
      </c>
      <c r="AA11" s="13" t="str">
        <f ca="1">IFERROR(VLOOKUP(DBCS(一覧!Y103), INDIRECT(AA$1&amp;"!$C:$D"), 2, FALSE), "-")</f>
        <v>-</v>
      </c>
      <c r="AB11" s="31">
        <f ca="1">IFERROR(VLOOKUP(DBCS(一覧!Z103), INDIRECT(AB$1&amp;"!$C:$D"), 2, FALSE), "-")</f>
        <v>62</v>
      </c>
      <c r="AC11" s="13" t="str">
        <f ca="1">IFERROR(VLOOKUP(DBCS(一覧!AA103), INDIRECT(AC$1&amp;"!$C:$D"), 2, FALSE), "-")</f>
        <v>-</v>
      </c>
      <c r="AD11" s="44">
        <f ca="1">IFERROR(VLOOKUP(DBCS(一覧!AB103), INDIRECT(AD$1&amp;"!$C:$D"), 2, FALSE), "-")</f>
        <v>52</v>
      </c>
      <c r="AE11" s="18" t="str">
        <f ca="1">IFERROR(VLOOKUP(DBCS(一覧!AC103), INDIRECT(AE$1&amp;"!$C:$D"), 2, FALSE), "-")</f>
        <v>-</v>
      </c>
      <c r="AF11" s="31">
        <f ca="1">IFERROR(VLOOKUP(DBCS(一覧!AD103), INDIRECT(AF$1&amp;"!$C:$D"), 2, FALSE), "-")</f>
        <v>83</v>
      </c>
      <c r="AG11" s="19" t="str">
        <f ca="1">IFERROR(VLOOKUP(DBCS(一覧!AE103), INDIRECT(AG$1&amp;"!$C:$D"), 2, FALSE), "-")</f>
        <v>-</v>
      </c>
      <c r="AH11" s="31">
        <f ca="1">IFERROR(VLOOKUP(DBCS(一覧!AF103), INDIRECT(AH$1&amp;"!$C:$D"), 2, FALSE), "-")</f>
        <v>77</v>
      </c>
      <c r="AI11" s="13" t="str">
        <f ca="1">IFERROR(VLOOKUP(DBCS(一覧!AG103), INDIRECT(AI$1&amp;"!$C:$D"), 2, FALSE), "-")</f>
        <v>-</v>
      </c>
      <c r="AJ11" s="44">
        <f ca="1">IFERROR(VLOOKUP(DBCS(一覧!AH103), INDIRECT(AJ$1&amp;"!$C:$D"), 2, FALSE), "-")</f>
        <v>73</v>
      </c>
      <c r="AK11" s="18" t="str">
        <f ca="1">IFERROR(VLOOKUP(DBCS(一覧!AI103), INDIRECT(AK$1&amp;"!$C:$D"), 2, FALSE), "-")</f>
        <v>-</v>
      </c>
      <c r="AL11" s="36">
        <f ca="1">IFERROR(VLOOKUP(DBCS(一覧!AJ103), INDIRECT(AL$1&amp;"!$C:$D"), 2, FALSE), "-")</f>
        <v>78</v>
      </c>
      <c r="AM11" s="13" t="str">
        <f ca="1">IFERROR(VLOOKUP(DBCS(一覧!AK103), INDIRECT(AM$1&amp;"!$C:$D"), 2, FALSE), "-")</f>
        <v>-</v>
      </c>
      <c r="AN11" s="31">
        <f ca="1">IFERROR(VLOOKUP(DBCS(一覧!AL103), INDIRECT(AN$1&amp;"!$C:$D"), 2, FALSE), "-")</f>
        <v>77</v>
      </c>
      <c r="AO11" s="13" t="str">
        <f ca="1">IFERROR(VLOOKUP(DBCS(一覧!AM103), INDIRECT(AO$1&amp;"!$C:$D"), 2, FALSE), "-")</f>
        <v>-</v>
      </c>
      <c r="AP11" s="44">
        <f ca="1">IFERROR(VLOOKUP(DBCS(一覧!AN103), INDIRECT(AP$1&amp;"!$C:$D"), 2, FALSE), "-")</f>
        <v>78</v>
      </c>
    </row>
    <row r="12" spans="1:42" ht="15.75" customHeight="1" x14ac:dyDescent="0.2">
      <c r="A12">
        <v>100</v>
      </c>
      <c r="B12" s="23">
        <v>91</v>
      </c>
      <c r="C12" s="23" t="s">
        <v>1621</v>
      </c>
      <c r="D12" s="56" t="s">
        <v>286</v>
      </c>
      <c r="E12" s="181" t="s">
        <v>1620</v>
      </c>
      <c r="F12" s="26" t="s">
        <v>129</v>
      </c>
      <c r="G12" s="13" t="str">
        <f ca="1">IFERROR(VLOOKUP(DBCS(一覧!E104), INDIRECT(G$1&amp;"!$C:$D"), 2, FALSE), "-")</f>
        <v>-</v>
      </c>
      <c r="H12" s="31">
        <f ca="1">IFERROR(VLOOKUP(DBCS(一覧!F104), INDIRECT(H$1&amp;"!$C:$D"), 2, FALSE), "-")</f>
        <v>88</v>
      </c>
      <c r="I12" s="13" t="str">
        <f ca="1">IFERROR(VLOOKUP(DBCS(一覧!G104), INDIRECT(I$1&amp;"!$C:$D"), 2, FALSE), "-")</f>
        <v>-</v>
      </c>
      <c r="J12" s="31">
        <f ca="1">IFERROR(VLOOKUP(DBCS(一覧!H104), INDIRECT(J$1&amp;"!$C:$D"), 2, FALSE), "-")</f>
        <v>62</v>
      </c>
      <c r="K12" s="13" t="str">
        <f ca="1">IFERROR(VLOOKUP(DBCS(一覧!I104), INDIRECT(K$1&amp;"!$C:$D"), 2, FALSE), "-")</f>
        <v>-</v>
      </c>
      <c r="L12" s="36">
        <f ca="1">IFERROR(VLOOKUP(DBCS(一覧!J104), INDIRECT(L$1&amp;"!$C:$D"), 2, FALSE), "-")</f>
        <v>53</v>
      </c>
      <c r="M12" s="13" t="str">
        <f ca="1">IFERROR(VLOOKUP(DBCS(一覧!K104), INDIRECT(M$1&amp;"!$C:$D"), 2, FALSE), "-")</f>
        <v>-</v>
      </c>
      <c r="N12" s="31">
        <f ca="1">IFERROR(VLOOKUP(DBCS(一覧!L104), INDIRECT(N$1&amp;"!$C:$D"), 2, FALSE), "-")</f>
        <v>75</v>
      </c>
      <c r="O12" s="13" t="str">
        <f ca="1">IFERROR(VLOOKUP(DBCS(一覧!M104), INDIRECT(O$1&amp;"!$C:$D"), 2, FALSE), "-")</f>
        <v>-</v>
      </c>
      <c r="P12" s="31">
        <f ca="1">IFERROR(VLOOKUP(DBCS(一覧!N104), INDIRECT(P$1&amp;"!$C:$D"), 2, FALSE), "-")</f>
        <v>70</v>
      </c>
      <c r="Q12" s="13" t="str">
        <f ca="1">IFERROR(VLOOKUP(DBCS(一覧!O104), INDIRECT(Q$1&amp;"!$C:$D"), 2, FALSE), "-")</f>
        <v>-</v>
      </c>
      <c r="R12" s="36">
        <f ca="1">IFERROR(VLOOKUP(DBCS(一覧!P104), INDIRECT(R$1&amp;"!$C:$D"), 2, FALSE), "-")</f>
        <v>66</v>
      </c>
      <c r="S12" s="13" t="str">
        <f ca="1">IFERROR(VLOOKUP(DBCS(一覧!Q104), INDIRECT(S$1&amp;"!$C:$D"), 2, FALSE), "-")</f>
        <v>-</v>
      </c>
      <c r="T12" s="31">
        <f ca="1">IFERROR(VLOOKUP(DBCS(一覧!R104), INDIRECT(T$1&amp;"!$C:$D"), 2, FALSE), "-")</f>
        <v>71</v>
      </c>
      <c r="U12" s="13" t="str">
        <f ca="1">IFERROR(VLOOKUP(DBCS(一覧!S104), INDIRECT(U$1&amp;"!$C:$D"), 2, FALSE), "-")</f>
        <v>-</v>
      </c>
      <c r="V12" s="31">
        <f ca="1">IFERROR(VLOOKUP(DBCS(一覧!T104), INDIRECT(V$1&amp;"!$C:$D"), 2, FALSE), "-")</f>
        <v>70</v>
      </c>
      <c r="W12" s="13" t="str">
        <f ca="1">IFERROR(VLOOKUP(DBCS(一覧!U104), INDIRECT(W$1&amp;"!$C:$D"), 2, FALSE), "-")</f>
        <v>-</v>
      </c>
      <c r="X12" s="36">
        <f ca="1">IFERROR(VLOOKUP(DBCS(一覧!V104), INDIRECT(X$1&amp;"!$C:$D"), 2, FALSE), "-")</f>
        <v>71</v>
      </c>
      <c r="Y12" s="18" t="str">
        <f ca="1">IFERROR(VLOOKUP(DBCS(一覧!W104), INDIRECT(Y$1&amp;"!$C:$D"), 2, FALSE), "-")</f>
        <v>-</v>
      </c>
      <c r="Z12" s="36">
        <f ca="1">IFERROR(VLOOKUP(DBCS(一覧!X104), INDIRECT(Z$1&amp;"!$C:$D"), 2, FALSE), "-")</f>
        <v>71</v>
      </c>
      <c r="AA12" s="13" t="str">
        <f ca="1">IFERROR(VLOOKUP(DBCS(一覧!Y104), INDIRECT(AA$1&amp;"!$C:$D"), 2, FALSE), "-")</f>
        <v>-</v>
      </c>
      <c r="AB12" s="31">
        <f ca="1">IFERROR(VLOOKUP(DBCS(一覧!Z104), INDIRECT(AB$1&amp;"!$C:$D"), 2, FALSE), "-")</f>
        <v>63</v>
      </c>
      <c r="AC12" s="13" t="str">
        <f ca="1">IFERROR(VLOOKUP(DBCS(一覧!AA104), INDIRECT(AC$1&amp;"!$C:$D"), 2, FALSE), "-")</f>
        <v>-</v>
      </c>
      <c r="AD12" s="44">
        <f ca="1">IFERROR(VLOOKUP(DBCS(一覧!AB104), INDIRECT(AD$1&amp;"!$C:$D"), 2, FALSE), "-")</f>
        <v>53</v>
      </c>
      <c r="AE12" s="18" t="str">
        <f ca="1">IFERROR(VLOOKUP(DBCS(一覧!AC104), INDIRECT(AE$1&amp;"!$C:$D"), 2, FALSE), "-")</f>
        <v>-</v>
      </c>
      <c r="AF12" s="31">
        <f ca="1">IFERROR(VLOOKUP(DBCS(一覧!AD104), INDIRECT(AF$1&amp;"!$C:$D"), 2, FALSE), "-")</f>
        <v>84</v>
      </c>
      <c r="AG12" s="19" t="str">
        <f ca="1">IFERROR(VLOOKUP(DBCS(一覧!AE104), INDIRECT(AG$1&amp;"!$C:$D"), 2, FALSE), "-")</f>
        <v>-</v>
      </c>
      <c r="AH12" s="31">
        <f ca="1">IFERROR(VLOOKUP(DBCS(一覧!AF104), INDIRECT(AH$1&amp;"!$C:$D"), 2, FALSE), "-")</f>
        <v>78</v>
      </c>
      <c r="AI12" s="13" t="str">
        <f ca="1">IFERROR(VLOOKUP(DBCS(一覧!AG104), INDIRECT(AI$1&amp;"!$C:$D"), 2, FALSE), "-")</f>
        <v>-</v>
      </c>
      <c r="AJ12" s="44">
        <f ca="1">IFERROR(VLOOKUP(DBCS(一覧!AH104), INDIRECT(AJ$1&amp;"!$C:$D"), 2, FALSE), "-")</f>
        <v>74</v>
      </c>
      <c r="AK12" s="18" t="str">
        <f ca="1">IFERROR(VLOOKUP(DBCS(一覧!AI104), INDIRECT(AK$1&amp;"!$C:$D"), 2, FALSE), "-")</f>
        <v>-</v>
      </c>
      <c r="AL12" s="36">
        <f ca="1">IFERROR(VLOOKUP(DBCS(一覧!AJ104), INDIRECT(AL$1&amp;"!$C:$D"), 2, FALSE), "-")</f>
        <v>79</v>
      </c>
      <c r="AM12" s="13" t="str">
        <f ca="1">IFERROR(VLOOKUP(DBCS(一覧!AK104), INDIRECT(AM$1&amp;"!$C:$D"), 2, FALSE), "-")</f>
        <v>-</v>
      </c>
      <c r="AN12" s="31">
        <f ca="1">IFERROR(VLOOKUP(DBCS(一覧!AL104), INDIRECT(AN$1&amp;"!$C:$D"), 2, FALSE), "-")</f>
        <v>78</v>
      </c>
      <c r="AO12" s="13" t="str">
        <f ca="1">IFERROR(VLOOKUP(DBCS(一覧!AM104), INDIRECT(AO$1&amp;"!$C:$D"), 2, FALSE), "-")</f>
        <v>-</v>
      </c>
      <c r="AP12" s="44">
        <f ca="1">IFERROR(VLOOKUP(DBCS(一覧!AN104), INDIRECT(AP$1&amp;"!$C:$D"), 2, FALSE), "-")</f>
        <v>79</v>
      </c>
    </row>
    <row r="13" spans="1:42" ht="15.75" customHeight="1" x14ac:dyDescent="0.2">
      <c r="A13">
        <v>101</v>
      </c>
      <c r="B13" s="23">
        <v>92</v>
      </c>
      <c r="C13" s="23" t="s">
        <v>1621</v>
      </c>
      <c r="D13" s="56" t="s">
        <v>286</v>
      </c>
      <c r="E13" s="181" t="s">
        <v>1620</v>
      </c>
      <c r="F13" s="26" t="s">
        <v>123</v>
      </c>
      <c r="G13" s="13" t="str">
        <f ca="1">IFERROR(VLOOKUP(DBCS(一覧!E105), INDIRECT(G$1&amp;"!$C:$D"), 2, FALSE), "-")</f>
        <v>-</v>
      </c>
      <c r="H13" s="31">
        <f ca="1">IFERROR(VLOOKUP(DBCS(一覧!F105), INDIRECT(H$1&amp;"!$C:$D"), 2, FALSE), "-")</f>
        <v>81</v>
      </c>
      <c r="I13" s="13" t="str">
        <f ca="1">IFERROR(VLOOKUP(DBCS(一覧!G105), INDIRECT(I$1&amp;"!$C:$D"), 2, FALSE), "-")</f>
        <v/>
      </c>
      <c r="J13" s="31" t="str">
        <f ca="1">IFERROR(VLOOKUP(DBCS(一覧!H105), INDIRECT(J$1&amp;"!$C:$D"), 2, FALSE), "-")</f>
        <v/>
      </c>
      <c r="K13" s="13" t="str">
        <f ca="1">IFERROR(VLOOKUP(DBCS(一覧!I105), INDIRECT(K$1&amp;"!$C:$D"), 2, FALSE), "-")</f>
        <v>-</v>
      </c>
      <c r="L13" s="36">
        <f ca="1">IFERROR(VLOOKUP(DBCS(一覧!J105), INDIRECT(L$1&amp;"!$C:$D"), 2, FALSE), "-")</f>
        <v>46</v>
      </c>
      <c r="M13" s="13" t="str">
        <f ca="1">IFERROR(VLOOKUP(DBCS(一覧!K105), INDIRECT(M$1&amp;"!$C:$D"), 2, FALSE), "-")</f>
        <v/>
      </c>
      <c r="N13" s="31" t="str">
        <f ca="1">IFERROR(VLOOKUP(DBCS(一覧!L105), INDIRECT(N$1&amp;"!$C:$D"), 2, FALSE), "-")</f>
        <v/>
      </c>
      <c r="O13" s="13" t="str">
        <f ca="1">IFERROR(VLOOKUP(DBCS(一覧!M105), INDIRECT(O$1&amp;"!$C:$D"), 2, FALSE), "-")</f>
        <v>-</v>
      </c>
      <c r="P13" s="31">
        <f ca="1">IFERROR(VLOOKUP(DBCS(一覧!N105), INDIRECT(P$1&amp;"!$C:$D"), 2, FALSE), "-")</f>
        <v>63</v>
      </c>
      <c r="Q13" s="13" t="str">
        <f ca="1">IFERROR(VLOOKUP(DBCS(一覧!O105), INDIRECT(Q$1&amp;"!$C:$D"), 2, FALSE), "-")</f>
        <v/>
      </c>
      <c r="R13" s="36" t="str">
        <f ca="1">IFERROR(VLOOKUP(DBCS(一覧!P105), INDIRECT(R$1&amp;"!$C:$D"), 2, FALSE), "-")</f>
        <v/>
      </c>
      <c r="S13" s="13" t="str">
        <f ca="1">IFERROR(VLOOKUP(DBCS(一覧!Q105), INDIRECT(S$1&amp;"!$C:$D"), 2, FALSE), "-")</f>
        <v>-</v>
      </c>
      <c r="T13" s="31">
        <f ca="1">IFERROR(VLOOKUP(DBCS(一覧!R105), INDIRECT(T$1&amp;"!$C:$D"), 2, FALSE), "-")</f>
        <v>64</v>
      </c>
      <c r="U13" s="13" t="str">
        <f ca="1">IFERROR(VLOOKUP(DBCS(一覧!S105), INDIRECT(U$1&amp;"!$C:$D"), 2, FALSE), "-")</f>
        <v/>
      </c>
      <c r="V13" s="31" t="str">
        <f ca="1">IFERROR(VLOOKUP(DBCS(一覧!T105), INDIRECT(V$1&amp;"!$C:$D"), 2, FALSE), "-")</f>
        <v/>
      </c>
      <c r="W13" s="13" t="str">
        <f ca="1">IFERROR(VLOOKUP(DBCS(一覧!U105), INDIRECT(W$1&amp;"!$C:$D"), 2, FALSE), "-")</f>
        <v>-</v>
      </c>
      <c r="X13" s="36">
        <f ca="1">IFERROR(VLOOKUP(DBCS(一覧!V105), INDIRECT(X$1&amp;"!$C:$D"), 2, FALSE), "-")</f>
        <v>64</v>
      </c>
      <c r="Y13" s="18" t="str">
        <f ca="1">IFERROR(VLOOKUP(DBCS(一覧!W105), INDIRECT(Y$1&amp;"!$C:$D"), 2, FALSE), "-")</f>
        <v/>
      </c>
      <c r="Z13" s="36" t="str">
        <f ca="1">IFERROR(VLOOKUP(DBCS(一覧!X105), INDIRECT(Z$1&amp;"!$C:$D"), 2, FALSE), "-")</f>
        <v/>
      </c>
      <c r="AA13" s="13" t="str">
        <f ca="1">IFERROR(VLOOKUP(DBCS(一覧!Y105), INDIRECT(AA$1&amp;"!$C:$D"), 2, FALSE), "-")</f>
        <v>-</v>
      </c>
      <c r="AB13" s="31">
        <f ca="1">IFERROR(VLOOKUP(DBCS(一覧!Z105), INDIRECT(AB$1&amp;"!$C:$D"), 2, FALSE), "-")</f>
        <v>56</v>
      </c>
      <c r="AC13" s="13" t="str">
        <f ca="1">IFERROR(VLOOKUP(DBCS(一覧!AA105), INDIRECT(AC$1&amp;"!$C:$D"), 2, FALSE), "-")</f>
        <v/>
      </c>
      <c r="AD13" s="44" t="str">
        <f ca="1">IFERROR(VLOOKUP(DBCS(一覧!AB105), INDIRECT(AD$1&amp;"!$C:$D"), 2, FALSE), "-")</f>
        <v/>
      </c>
      <c r="AE13" s="18" t="str">
        <f ca="1">IFERROR(VLOOKUP(DBCS(一覧!AC105), INDIRECT(AE$1&amp;"!$C:$D"), 2, FALSE), "-")</f>
        <v>-</v>
      </c>
      <c r="AF13" s="31">
        <f ca="1">IFERROR(VLOOKUP(DBCS(一覧!AD105), INDIRECT(AF$1&amp;"!$C:$D"), 2, FALSE), "-")</f>
        <v>77</v>
      </c>
      <c r="AG13" s="19" t="str">
        <f ca="1">IFERROR(VLOOKUP(DBCS(一覧!AE105), INDIRECT(AG$1&amp;"!$C:$D"), 2, FALSE), "-")</f>
        <v/>
      </c>
      <c r="AH13" s="31" t="str">
        <f ca="1">IFERROR(VLOOKUP(DBCS(一覧!AF105), INDIRECT(AH$1&amp;"!$C:$D"), 2, FALSE), "-")</f>
        <v/>
      </c>
      <c r="AI13" s="13" t="str">
        <f ca="1">IFERROR(VLOOKUP(DBCS(一覧!AG105), INDIRECT(AI$1&amp;"!$C:$D"), 2, FALSE), "-")</f>
        <v>-</v>
      </c>
      <c r="AJ13" s="44">
        <f ca="1">IFERROR(VLOOKUP(DBCS(一覧!AH105), INDIRECT(AJ$1&amp;"!$C:$D"), 2, FALSE), "-")</f>
        <v>67</v>
      </c>
      <c r="AK13" s="18" t="str">
        <f ca="1">IFERROR(VLOOKUP(DBCS(一覧!AI105), INDIRECT(AK$1&amp;"!$C:$D"), 2, FALSE), "-")</f>
        <v/>
      </c>
      <c r="AL13" s="36" t="str">
        <f ca="1">IFERROR(VLOOKUP(DBCS(一覧!AJ105), INDIRECT(AL$1&amp;"!$C:$D"), 2, FALSE), "-")</f>
        <v/>
      </c>
      <c r="AM13" s="13" t="str">
        <f ca="1">IFERROR(VLOOKUP(DBCS(一覧!AK105), INDIRECT(AM$1&amp;"!$C:$D"), 2, FALSE), "-")</f>
        <v>-</v>
      </c>
      <c r="AN13" s="31">
        <f ca="1">IFERROR(VLOOKUP(DBCS(一覧!AL105), INDIRECT(AN$1&amp;"!$C:$D"), 2, FALSE), "-")</f>
        <v>71</v>
      </c>
      <c r="AO13" s="13" t="str">
        <f ca="1">IFERROR(VLOOKUP(DBCS(一覧!AM105), INDIRECT(AO$1&amp;"!$C:$D"), 2, FALSE), "-")</f>
        <v/>
      </c>
      <c r="AP13" s="44" t="str">
        <f ca="1">IFERROR(VLOOKUP(DBCS(一覧!AN105), INDIRECT(AP$1&amp;"!$C:$D"), 2, FALSE), "-")</f>
        <v/>
      </c>
    </row>
    <row r="14" spans="1:42" ht="15.75" customHeight="1" x14ac:dyDescent="0.2">
      <c r="A14">
        <v>8</v>
      </c>
      <c r="B14" s="23">
        <v>7</v>
      </c>
      <c r="C14" s="23" t="s">
        <v>1622</v>
      </c>
      <c r="D14" s="42" t="s">
        <v>291</v>
      </c>
      <c r="E14" s="181" t="s">
        <v>1623</v>
      </c>
      <c r="F14" s="28" t="s">
        <v>75</v>
      </c>
      <c r="G14" s="13" t="str">
        <f ca="1">IFERROR(VLOOKUP(DBCS(一覧!E12), INDIRECT(G$1&amp;"!$C:$D"), 2, FALSE), "-")</f>
        <v>-</v>
      </c>
      <c r="H14" s="13">
        <f ca="1">IFERROR(VLOOKUP(DBCS(一覧!F12), INDIRECT(H$1&amp;"!$C:$D"), 2, FALSE), "-")</f>
        <v>7</v>
      </c>
      <c r="I14" s="13" t="str">
        <f ca="1">IFERROR(VLOOKUP(DBCS(一覧!G12), INDIRECT(I$1&amp;"!$C:$D"), 2, FALSE), "-")</f>
        <v>-</v>
      </c>
      <c r="J14" s="13">
        <f ca="1">IFERROR(VLOOKUP(DBCS(一覧!H12), INDIRECT(J$1&amp;"!$C:$D"), 2, FALSE), "-")</f>
        <v>7</v>
      </c>
      <c r="K14" s="13" t="str">
        <f ca="1">IFERROR(VLOOKUP(DBCS(一覧!I12), INDIRECT(K$1&amp;"!$C:$D"), 2, FALSE), "-")</f>
        <v>-</v>
      </c>
      <c r="L14" s="24">
        <f ca="1">IFERROR(VLOOKUP(DBCS(一覧!J12), INDIRECT(L$1&amp;"!$C:$D"), 2, FALSE), "-")</f>
        <v>6</v>
      </c>
      <c r="M14" s="13" t="str">
        <f ca="1">IFERROR(VLOOKUP(DBCS(一覧!K12), INDIRECT(M$1&amp;"!$C:$D"), 2, FALSE), "-")</f>
        <v>-</v>
      </c>
      <c r="N14" s="31">
        <f ca="1">IFERROR(VLOOKUP(DBCS(一覧!L12), INDIRECT(N$1&amp;"!$C:$D"), 2, FALSE), "-")</f>
        <v>7</v>
      </c>
      <c r="O14" s="13" t="str">
        <f ca="1">IFERROR(VLOOKUP(DBCS(一覧!M12), INDIRECT(O$1&amp;"!$C:$D"), 2, FALSE), "-")</f>
        <v>-</v>
      </c>
      <c r="P14" s="31">
        <f ca="1">IFERROR(VLOOKUP(DBCS(一覧!N12), INDIRECT(P$1&amp;"!$C:$D"), 2, FALSE), "-")</f>
        <v>7</v>
      </c>
      <c r="Q14" s="13" t="str">
        <f ca="1">IFERROR(VLOOKUP(DBCS(一覧!O12), INDIRECT(Q$1&amp;"!$C:$D"), 2, FALSE), "-")</f>
        <v>-</v>
      </c>
      <c r="R14" s="36">
        <f ca="1">IFERROR(VLOOKUP(DBCS(一覧!P12), INDIRECT(R$1&amp;"!$C:$D"), 2, FALSE), "-")</f>
        <v>6</v>
      </c>
      <c r="S14" s="13" t="str">
        <f ca="1">IFERROR(VLOOKUP(DBCS(一覧!Q12), INDIRECT(S$1&amp;"!$C:$D"), 2, FALSE), "-")</f>
        <v>-</v>
      </c>
      <c r="T14" s="13">
        <f ca="1">IFERROR(VLOOKUP(DBCS(一覧!R12), INDIRECT(T$1&amp;"!$C:$D"), 2, FALSE), "-")</f>
        <v>7</v>
      </c>
      <c r="U14" s="13" t="str">
        <f ca="1">IFERROR(VLOOKUP(DBCS(一覧!S12), INDIRECT(U$1&amp;"!$C:$D"), 2, FALSE), "-")</f>
        <v>-</v>
      </c>
      <c r="V14" s="13">
        <f ca="1">IFERROR(VLOOKUP(DBCS(一覧!T12), INDIRECT(V$1&amp;"!$C:$D"), 2, FALSE), "-")</f>
        <v>7</v>
      </c>
      <c r="W14" s="13" t="str">
        <f ca="1">IFERROR(VLOOKUP(DBCS(一覧!U12), INDIRECT(W$1&amp;"!$C:$D"), 2, FALSE), "-")</f>
        <v>-</v>
      </c>
      <c r="X14" s="24">
        <f ca="1">IFERROR(VLOOKUP(DBCS(一覧!V12), INDIRECT(X$1&amp;"!$C:$D"), 2, FALSE), "-")</f>
        <v>6</v>
      </c>
      <c r="Y14" s="18" t="str">
        <f ca="1">IFERROR(VLOOKUP(DBCS(一覧!W12), INDIRECT(Y$1&amp;"!$C:$D"), 2, FALSE), "-")</f>
        <v>-</v>
      </c>
      <c r="Z14" s="24">
        <f ca="1">IFERROR(VLOOKUP(DBCS(一覧!X12), INDIRECT(Z$1&amp;"!$C:$D"), 2, FALSE), "-")</f>
        <v>7</v>
      </c>
      <c r="AA14" s="13" t="str">
        <f ca="1">IFERROR(VLOOKUP(DBCS(一覧!Y12), INDIRECT(AA$1&amp;"!$C:$D"), 2, FALSE), "-")</f>
        <v>-</v>
      </c>
      <c r="AB14" s="31">
        <f ca="1">IFERROR(VLOOKUP(DBCS(一覧!Z12), INDIRECT(AB$1&amp;"!$C:$D"), 2, FALSE), "-")</f>
        <v>7</v>
      </c>
      <c r="AC14" s="13" t="str">
        <f ca="1">IFERROR(VLOOKUP(DBCS(一覧!AA12), INDIRECT(AC$1&amp;"!$C:$D"), 2, FALSE), "-")</f>
        <v>-</v>
      </c>
      <c r="AD14" s="44">
        <f ca="1">IFERROR(VLOOKUP(DBCS(一覧!AB12), INDIRECT(AD$1&amp;"!$C:$D"), 2, FALSE), "-")</f>
        <v>6</v>
      </c>
      <c r="AE14" s="18" t="str">
        <f ca="1">IFERROR(VLOOKUP(DBCS(一覧!AC12), INDIRECT(AE$1&amp;"!$C:$D"), 2, FALSE), "-")</f>
        <v>-</v>
      </c>
      <c r="AF14" s="13">
        <f ca="1">IFERROR(VLOOKUP(DBCS(一覧!AD12), INDIRECT(AF$1&amp;"!$C:$D"), 2, FALSE), "-")</f>
        <v>7</v>
      </c>
      <c r="AG14" s="19" t="str">
        <f ca="1">IFERROR(VLOOKUP(DBCS(一覧!AE12), INDIRECT(AG$1&amp;"!$C:$D"), 2, FALSE), "-")</f>
        <v>-</v>
      </c>
      <c r="AH14" s="31">
        <f ca="1">IFERROR(VLOOKUP(DBCS(一覧!AF12), INDIRECT(AH$1&amp;"!$C:$D"), 2, FALSE), "-")</f>
        <v>7</v>
      </c>
      <c r="AI14" s="13" t="str">
        <f ca="1">IFERROR(VLOOKUP(DBCS(一覧!AG12), INDIRECT(AI$1&amp;"!$C:$D"), 2, FALSE), "-")</f>
        <v>-</v>
      </c>
      <c r="AJ14" s="44">
        <f ca="1">IFERROR(VLOOKUP(DBCS(一覧!AH12), INDIRECT(AJ$1&amp;"!$C:$D"), 2, FALSE), "-")</f>
        <v>6</v>
      </c>
      <c r="AK14" s="18" t="str">
        <f ca="1">IFERROR(VLOOKUP(DBCS(一覧!AI12), INDIRECT(AK$1&amp;"!$C:$D"), 2, FALSE), "-")</f>
        <v>-</v>
      </c>
      <c r="AL14" s="24">
        <f ca="1">IFERROR(VLOOKUP(DBCS(一覧!AJ12), INDIRECT(AL$1&amp;"!$C:$D"), 2, FALSE), "-")</f>
        <v>7</v>
      </c>
      <c r="AM14" s="13" t="str">
        <f ca="1">IFERROR(VLOOKUP(DBCS(一覧!AK12), INDIRECT(AM$1&amp;"!$C:$D"), 2, FALSE), "-")</f>
        <v>-</v>
      </c>
      <c r="AN14" s="31">
        <f ca="1">IFERROR(VLOOKUP(DBCS(一覧!AL12), INDIRECT(AN$1&amp;"!$C:$D"), 2, FALSE), "-")</f>
        <v>7</v>
      </c>
      <c r="AO14" s="13" t="str">
        <f ca="1">IFERROR(VLOOKUP(DBCS(一覧!AM12), INDIRECT(AO$1&amp;"!$C:$D"), 2, FALSE), "-")</f>
        <v>-</v>
      </c>
      <c r="AP14" s="44">
        <f ca="1">IFERROR(VLOOKUP(DBCS(一覧!AN12), INDIRECT(AP$1&amp;"!$C:$D"), 2, FALSE), "-")</f>
        <v>6</v>
      </c>
    </row>
    <row r="15" spans="1:42" ht="15.75" customHeight="1" x14ac:dyDescent="0.2">
      <c r="A15">
        <v>16</v>
      </c>
      <c r="B15" s="23">
        <v>15</v>
      </c>
      <c r="C15" s="23" t="s">
        <v>1622</v>
      </c>
      <c r="D15" s="42" t="s">
        <v>291</v>
      </c>
      <c r="E15" s="181" t="s">
        <v>1623</v>
      </c>
      <c r="F15" s="28" t="s">
        <v>82</v>
      </c>
      <c r="G15" s="13" t="str">
        <f ca="1">IFERROR(VLOOKUP(DBCS(一覧!E20), INDIRECT(G$1&amp;"!$C:$D"), 2, FALSE), "-")</f>
        <v>-</v>
      </c>
      <c r="H15" s="13">
        <f ca="1">IFERROR(VLOOKUP(DBCS(一覧!F20), INDIRECT(H$1&amp;"!$C:$D"), 2, FALSE), "-")</f>
        <v>15</v>
      </c>
      <c r="I15" s="13" t="str">
        <f ca="1">IFERROR(VLOOKUP(DBCS(一覧!G20), INDIRECT(I$1&amp;"!$C:$D"), 2, FALSE), "-")</f>
        <v>-</v>
      </c>
      <c r="J15" s="13">
        <f ca="1">IFERROR(VLOOKUP(DBCS(一覧!H20), INDIRECT(J$1&amp;"!$C:$D"), 2, FALSE), "-")</f>
        <v>15</v>
      </c>
      <c r="K15" s="13" t="str">
        <f ca="1">IFERROR(VLOOKUP(DBCS(一覧!I20), INDIRECT(K$1&amp;"!$C:$D"), 2, FALSE), "-")</f>
        <v>-</v>
      </c>
      <c r="L15" s="24">
        <f ca="1">IFERROR(VLOOKUP(DBCS(一覧!J20), INDIRECT(L$1&amp;"!$C:$D"), 2, FALSE), "-")</f>
        <v>14</v>
      </c>
      <c r="M15" s="13" t="str">
        <f ca="1">IFERROR(VLOOKUP(DBCS(一覧!K20), INDIRECT(M$1&amp;"!$C:$D"), 2, FALSE), "-")</f>
        <v>-</v>
      </c>
      <c r="N15" s="31">
        <f ca="1">IFERROR(VLOOKUP(DBCS(一覧!L20), INDIRECT(N$1&amp;"!$C:$D"), 2, FALSE), "-")</f>
        <v>15</v>
      </c>
      <c r="O15" s="13" t="str">
        <f ca="1">IFERROR(VLOOKUP(DBCS(一覧!M20), INDIRECT(O$1&amp;"!$C:$D"), 2, FALSE), "-")</f>
        <v>-</v>
      </c>
      <c r="P15" s="31">
        <f ca="1">IFERROR(VLOOKUP(DBCS(一覧!N20), INDIRECT(P$1&amp;"!$C:$D"), 2, FALSE), "-")</f>
        <v>15</v>
      </c>
      <c r="Q15" s="13" t="str">
        <f ca="1">IFERROR(VLOOKUP(DBCS(一覧!O20), INDIRECT(Q$1&amp;"!$C:$D"), 2, FALSE), "-")</f>
        <v>-</v>
      </c>
      <c r="R15" s="36">
        <f ca="1">IFERROR(VLOOKUP(DBCS(一覧!P20), INDIRECT(R$1&amp;"!$C:$D"), 2, FALSE), "-")</f>
        <v>14</v>
      </c>
      <c r="S15" s="13" t="str">
        <f ca="1">IFERROR(VLOOKUP(DBCS(一覧!Q20), INDIRECT(S$1&amp;"!$C:$D"), 2, FALSE), "-")</f>
        <v>-</v>
      </c>
      <c r="T15" s="13">
        <f ca="1">IFERROR(VLOOKUP(DBCS(一覧!R20), INDIRECT(T$1&amp;"!$C:$D"), 2, FALSE), "-")</f>
        <v>15</v>
      </c>
      <c r="U15" s="13" t="str">
        <f ca="1">IFERROR(VLOOKUP(DBCS(一覧!S20), INDIRECT(U$1&amp;"!$C:$D"), 2, FALSE), "-")</f>
        <v>-</v>
      </c>
      <c r="V15" s="13">
        <f ca="1">IFERROR(VLOOKUP(DBCS(一覧!T20), INDIRECT(V$1&amp;"!$C:$D"), 2, FALSE), "-")</f>
        <v>15</v>
      </c>
      <c r="W15" s="13" t="str">
        <f ca="1">IFERROR(VLOOKUP(DBCS(一覧!U20), INDIRECT(W$1&amp;"!$C:$D"), 2, FALSE), "-")</f>
        <v>-</v>
      </c>
      <c r="X15" s="24">
        <f ca="1">IFERROR(VLOOKUP(DBCS(一覧!V20), INDIRECT(X$1&amp;"!$C:$D"), 2, FALSE), "-")</f>
        <v>14</v>
      </c>
      <c r="Y15" s="18" t="str">
        <f ca="1">IFERROR(VLOOKUP(DBCS(一覧!W20), INDIRECT(Y$1&amp;"!$C:$D"), 2, FALSE), "-")</f>
        <v>-</v>
      </c>
      <c r="Z15" s="24">
        <f ca="1">IFERROR(VLOOKUP(DBCS(一覧!X20), INDIRECT(Z$1&amp;"!$C:$D"), 2, FALSE), "-")</f>
        <v>15</v>
      </c>
      <c r="AA15" s="13" t="str">
        <f ca="1">IFERROR(VLOOKUP(DBCS(一覧!Y20), INDIRECT(AA$1&amp;"!$C:$D"), 2, FALSE), "-")</f>
        <v>-</v>
      </c>
      <c r="AB15" s="31">
        <f ca="1">IFERROR(VLOOKUP(DBCS(一覧!Z20), INDIRECT(AB$1&amp;"!$C:$D"), 2, FALSE), "-")</f>
        <v>15</v>
      </c>
      <c r="AC15" s="13" t="str">
        <f ca="1">IFERROR(VLOOKUP(DBCS(一覧!AA20), INDIRECT(AC$1&amp;"!$C:$D"), 2, FALSE), "-")</f>
        <v>-</v>
      </c>
      <c r="AD15" s="44">
        <f ca="1">IFERROR(VLOOKUP(DBCS(一覧!AB20), INDIRECT(AD$1&amp;"!$C:$D"), 2, FALSE), "-")</f>
        <v>14</v>
      </c>
      <c r="AE15" s="18" t="str">
        <f ca="1">IFERROR(VLOOKUP(DBCS(一覧!AC20), INDIRECT(AE$1&amp;"!$C:$D"), 2, FALSE), "-")</f>
        <v>-</v>
      </c>
      <c r="AF15" s="13">
        <f ca="1">IFERROR(VLOOKUP(DBCS(一覧!AD20), INDIRECT(AF$1&amp;"!$C:$D"), 2, FALSE), "-")</f>
        <v>15</v>
      </c>
      <c r="AG15" s="19" t="str">
        <f ca="1">IFERROR(VLOOKUP(DBCS(一覧!AE20), INDIRECT(AG$1&amp;"!$C:$D"), 2, FALSE), "-")</f>
        <v>-</v>
      </c>
      <c r="AH15" s="31">
        <f ca="1">IFERROR(VLOOKUP(DBCS(一覧!AF20), INDIRECT(AH$1&amp;"!$C:$D"), 2, FALSE), "-")</f>
        <v>15</v>
      </c>
      <c r="AI15" s="13" t="str">
        <f ca="1">IFERROR(VLOOKUP(DBCS(一覧!AG20), INDIRECT(AI$1&amp;"!$C:$D"), 2, FALSE), "-")</f>
        <v>-</v>
      </c>
      <c r="AJ15" s="44">
        <f ca="1">IFERROR(VLOOKUP(DBCS(一覧!AH20), INDIRECT(AJ$1&amp;"!$C:$D"), 2, FALSE), "-")</f>
        <v>14</v>
      </c>
      <c r="AK15" s="18" t="str">
        <f ca="1">IFERROR(VLOOKUP(DBCS(一覧!AI20), INDIRECT(AK$1&amp;"!$C:$D"), 2, FALSE), "-")</f>
        <v>-</v>
      </c>
      <c r="AL15" s="24">
        <f ca="1">IFERROR(VLOOKUP(DBCS(一覧!AJ20), INDIRECT(AL$1&amp;"!$C:$D"), 2, FALSE), "-")</f>
        <v>15</v>
      </c>
      <c r="AM15" s="13" t="str">
        <f ca="1">IFERROR(VLOOKUP(DBCS(一覧!AK20), INDIRECT(AM$1&amp;"!$C:$D"), 2, FALSE), "-")</f>
        <v>-</v>
      </c>
      <c r="AN15" s="31">
        <f ca="1">IFERROR(VLOOKUP(DBCS(一覧!AL20), INDIRECT(AN$1&amp;"!$C:$D"), 2, FALSE), "-")</f>
        <v>15</v>
      </c>
      <c r="AO15" s="13" t="str">
        <f ca="1">IFERROR(VLOOKUP(DBCS(一覧!AM20), INDIRECT(AO$1&amp;"!$C:$D"), 2, FALSE), "-")</f>
        <v>-</v>
      </c>
      <c r="AP15" s="44">
        <f ca="1">IFERROR(VLOOKUP(DBCS(一覧!AN20), INDIRECT(AP$1&amp;"!$C:$D"), 2, FALSE), "-")</f>
        <v>14</v>
      </c>
    </row>
    <row r="16" spans="1:42" ht="15.75" customHeight="1" x14ac:dyDescent="0.2">
      <c r="A16">
        <v>18</v>
      </c>
      <c r="B16" s="23">
        <v>17</v>
      </c>
      <c r="C16" s="23" t="s">
        <v>1622</v>
      </c>
      <c r="D16" s="42" t="s">
        <v>1435</v>
      </c>
      <c r="E16" s="181" t="s">
        <v>1623</v>
      </c>
      <c r="F16" s="28" t="s">
        <v>84</v>
      </c>
      <c r="G16" s="13" t="str">
        <f ca="1">IFERROR(VLOOKUP(DBCS(一覧!E22), INDIRECT(G$1&amp;"!$C:$D"), 2, FALSE), "-")</f>
        <v>-</v>
      </c>
      <c r="H16" s="13">
        <f ca="1">IFERROR(VLOOKUP(DBCS(一覧!F22), INDIRECT(H$1&amp;"!$C:$D"), 2, FALSE), "-")</f>
        <v>17</v>
      </c>
      <c r="I16" s="13" t="str">
        <f ca="1">IFERROR(VLOOKUP(DBCS(一覧!G22), INDIRECT(I$1&amp;"!$C:$D"), 2, FALSE), "-")</f>
        <v>-</v>
      </c>
      <c r="J16" s="13">
        <f ca="1">IFERROR(VLOOKUP(DBCS(一覧!H22), INDIRECT(J$1&amp;"!$C:$D"), 2, FALSE), "-")</f>
        <v>17</v>
      </c>
      <c r="K16" s="13" t="str">
        <f ca="1">IFERROR(VLOOKUP(DBCS(一覧!I22), INDIRECT(K$1&amp;"!$C:$D"), 2, FALSE), "-")</f>
        <v>-</v>
      </c>
      <c r="L16" s="24">
        <f ca="1">IFERROR(VLOOKUP(DBCS(一覧!J22), INDIRECT(L$1&amp;"!$C:$D"), 2, FALSE), "-")</f>
        <v>16</v>
      </c>
      <c r="M16" s="13" t="str">
        <f ca="1">IFERROR(VLOOKUP(DBCS(一覧!K22), INDIRECT(M$1&amp;"!$C:$D"), 2, FALSE), "-")</f>
        <v>-</v>
      </c>
      <c r="N16" s="31">
        <f ca="1">IFERROR(VLOOKUP(DBCS(一覧!L22), INDIRECT(N$1&amp;"!$C:$D"), 2, FALSE), "-")</f>
        <v>17</v>
      </c>
      <c r="O16" s="13" t="str">
        <f ca="1">IFERROR(VLOOKUP(DBCS(一覧!M22), INDIRECT(O$1&amp;"!$C:$D"), 2, FALSE), "-")</f>
        <v>-</v>
      </c>
      <c r="P16" s="31">
        <f ca="1">IFERROR(VLOOKUP(DBCS(一覧!N22), INDIRECT(P$1&amp;"!$C:$D"), 2, FALSE), "-")</f>
        <v>17</v>
      </c>
      <c r="Q16" s="13" t="str">
        <f ca="1">IFERROR(VLOOKUP(DBCS(一覧!O22), INDIRECT(Q$1&amp;"!$C:$D"), 2, FALSE), "-")</f>
        <v>-</v>
      </c>
      <c r="R16" s="36">
        <f ca="1">IFERROR(VLOOKUP(DBCS(一覧!P22), INDIRECT(R$1&amp;"!$C:$D"), 2, FALSE), "-")</f>
        <v>16</v>
      </c>
      <c r="S16" s="13" t="str">
        <f ca="1">IFERROR(VLOOKUP(DBCS(一覧!Q22), INDIRECT(S$1&amp;"!$C:$D"), 2, FALSE), "-")</f>
        <v>-</v>
      </c>
      <c r="T16" s="13">
        <f ca="1">IFERROR(VLOOKUP(DBCS(一覧!R22), INDIRECT(T$1&amp;"!$C:$D"), 2, FALSE), "-")</f>
        <v>17</v>
      </c>
      <c r="U16" s="13" t="str">
        <f ca="1">IFERROR(VLOOKUP(DBCS(一覧!S22), INDIRECT(U$1&amp;"!$C:$D"), 2, FALSE), "-")</f>
        <v>-</v>
      </c>
      <c r="V16" s="13">
        <f ca="1">IFERROR(VLOOKUP(DBCS(一覧!T22), INDIRECT(V$1&amp;"!$C:$D"), 2, FALSE), "-")</f>
        <v>17</v>
      </c>
      <c r="W16" s="13" t="str">
        <f ca="1">IFERROR(VLOOKUP(DBCS(一覧!U22), INDIRECT(W$1&amp;"!$C:$D"), 2, FALSE), "-")</f>
        <v>-</v>
      </c>
      <c r="X16" s="24">
        <f ca="1">IFERROR(VLOOKUP(DBCS(一覧!V22), INDIRECT(X$1&amp;"!$C:$D"), 2, FALSE), "-")</f>
        <v>16</v>
      </c>
      <c r="Y16" s="18" t="str">
        <f ca="1">IFERROR(VLOOKUP(DBCS(一覧!W22), INDIRECT(Y$1&amp;"!$C:$D"), 2, FALSE), "-")</f>
        <v>-</v>
      </c>
      <c r="Z16" s="24">
        <f ca="1">IFERROR(VLOOKUP(DBCS(一覧!X22), INDIRECT(Z$1&amp;"!$C:$D"), 2, FALSE), "-")</f>
        <v>17</v>
      </c>
      <c r="AA16" s="13" t="str">
        <f ca="1">IFERROR(VLOOKUP(DBCS(一覧!Y22), INDIRECT(AA$1&amp;"!$C:$D"), 2, FALSE), "-")</f>
        <v>-</v>
      </c>
      <c r="AB16" s="31">
        <f ca="1">IFERROR(VLOOKUP(DBCS(一覧!Z22), INDIRECT(AB$1&amp;"!$C:$D"), 2, FALSE), "-")</f>
        <v>17</v>
      </c>
      <c r="AC16" s="13" t="str">
        <f ca="1">IFERROR(VLOOKUP(DBCS(一覧!AA22), INDIRECT(AC$1&amp;"!$C:$D"), 2, FALSE), "-")</f>
        <v>-</v>
      </c>
      <c r="AD16" s="44">
        <f ca="1">IFERROR(VLOOKUP(DBCS(一覧!AB22), INDIRECT(AD$1&amp;"!$C:$D"), 2, FALSE), "-")</f>
        <v>16</v>
      </c>
      <c r="AE16" s="18" t="str">
        <f ca="1">IFERROR(VLOOKUP(DBCS(一覧!AC22), INDIRECT(AE$1&amp;"!$C:$D"), 2, FALSE), "-")</f>
        <v>-</v>
      </c>
      <c r="AF16" s="13">
        <f ca="1">IFERROR(VLOOKUP(DBCS(一覧!AD22), INDIRECT(AF$1&amp;"!$C:$D"), 2, FALSE), "-")</f>
        <v>17</v>
      </c>
      <c r="AG16" s="19" t="str">
        <f ca="1">IFERROR(VLOOKUP(DBCS(一覧!AE22), INDIRECT(AG$1&amp;"!$C:$D"), 2, FALSE), "-")</f>
        <v>-</v>
      </c>
      <c r="AH16" s="31">
        <f ca="1">IFERROR(VLOOKUP(DBCS(一覧!AF22), INDIRECT(AH$1&amp;"!$C:$D"), 2, FALSE), "-")</f>
        <v>17</v>
      </c>
      <c r="AI16" s="13" t="str">
        <f ca="1">IFERROR(VLOOKUP(DBCS(一覧!AG22), INDIRECT(AI$1&amp;"!$C:$D"), 2, FALSE), "-")</f>
        <v>-</v>
      </c>
      <c r="AJ16" s="44">
        <f ca="1">IFERROR(VLOOKUP(DBCS(一覧!AH22), INDIRECT(AJ$1&amp;"!$C:$D"), 2, FALSE), "-")</f>
        <v>16</v>
      </c>
      <c r="AK16" s="18" t="str">
        <f ca="1">IFERROR(VLOOKUP(DBCS(一覧!AI22), INDIRECT(AK$1&amp;"!$C:$D"), 2, FALSE), "-")</f>
        <v>-</v>
      </c>
      <c r="AL16" s="24">
        <f ca="1">IFERROR(VLOOKUP(DBCS(一覧!AJ22), INDIRECT(AL$1&amp;"!$C:$D"), 2, FALSE), "-")</f>
        <v>17</v>
      </c>
      <c r="AM16" s="13" t="str">
        <f ca="1">IFERROR(VLOOKUP(DBCS(一覧!AK22), INDIRECT(AM$1&amp;"!$C:$D"), 2, FALSE), "-")</f>
        <v>-</v>
      </c>
      <c r="AN16" s="31">
        <f ca="1">IFERROR(VLOOKUP(DBCS(一覧!AL22), INDIRECT(AN$1&amp;"!$C:$D"), 2, FALSE), "-")</f>
        <v>17</v>
      </c>
      <c r="AO16" s="13" t="str">
        <f ca="1">IFERROR(VLOOKUP(DBCS(一覧!AM22), INDIRECT(AO$1&amp;"!$C:$D"), 2, FALSE), "-")</f>
        <v>-</v>
      </c>
      <c r="AP16" s="44">
        <f ca="1">IFERROR(VLOOKUP(DBCS(一覧!AN22), INDIRECT(AP$1&amp;"!$C:$D"), 2, FALSE), "-")</f>
        <v>16</v>
      </c>
    </row>
    <row r="17" spans="1:42" ht="15.75" customHeight="1" x14ac:dyDescent="0.2">
      <c r="A17">
        <v>21</v>
      </c>
      <c r="B17" s="23">
        <v>20</v>
      </c>
      <c r="C17" s="23" t="s">
        <v>1622</v>
      </c>
      <c r="D17" s="42" t="s">
        <v>1435</v>
      </c>
      <c r="E17" s="181" t="s">
        <v>1623</v>
      </c>
      <c r="F17" s="28" t="s">
        <v>87</v>
      </c>
      <c r="G17" s="13" t="str">
        <f ca="1">IFERROR(VLOOKUP(DBCS(一覧!E25), INDIRECT(G$1&amp;"!$C:$D"), 2, FALSE), "-")</f>
        <v>-</v>
      </c>
      <c r="H17" s="13">
        <f ca="1">IFERROR(VLOOKUP(DBCS(一覧!F25), INDIRECT(H$1&amp;"!$C:$D"), 2, FALSE), "-")</f>
        <v>20</v>
      </c>
      <c r="I17" s="13" t="str">
        <f ca="1">IFERROR(VLOOKUP(DBCS(一覧!G25), INDIRECT(I$1&amp;"!$C:$D"), 2, FALSE), "-")</f>
        <v>-</v>
      </c>
      <c r="J17" s="13">
        <f ca="1">IFERROR(VLOOKUP(DBCS(一覧!H25), INDIRECT(J$1&amp;"!$C:$D"), 2, FALSE), "-")</f>
        <v>20</v>
      </c>
      <c r="K17" s="13" t="str">
        <f ca="1">IFERROR(VLOOKUP(DBCS(一覧!I25), INDIRECT(K$1&amp;"!$C:$D"), 2, FALSE), "-")</f>
        <v>-</v>
      </c>
      <c r="L17" s="24">
        <f ca="1">IFERROR(VLOOKUP(DBCS(一覧!J25), INDIRECT(L$1&amp;"!$C:$D"), 2, FALSE), "-")</f>
        <v>19</v>
      </c>
      <c r="M17" s="13" t="str">
        <f ca="1">IFERROR(VLOOKUP(DBCS(一覧!K25), INDIRECT(M$1&amp;"!$C:$D"), 2, FALSE), "-")</f>
        <v>-</v>
      </c>
      <c r="N17" s="31">
        <f ca="1">IFERROR(VLOOKUP(DBCS(一覧!L25), INDIRECT(N$1&amp;"!$C:$D"), 2, FALSE), "-")</f>
        <v>20</v>
      </c>
      <c r="O17" s="13" t="str">
        <f ca="1">IFERROR(VLOOKUP(DBCS(一覧!M25), INDIRECT(O$1&amp;"!$C:$D"), 2, FALSE), "-")</f>
        <v>-</v>
      </c>
      <c r="P17" s="31">
        <f ca="1">IFERROR(VLOOKUP(DBCS(一覧!N25), INDIRECT(P$1&amp;"!$C:$D"), 2, FALSE), "-")</f>
        <v>20</v>
      </c>
      <c r="Q17" s="13" t="str">
        <f ca="1">IFERROR(VLOOKUP(DBCS(一覧!O25), INDIRECT(Q$1&amp;"!$C:$D"), 2, FALSE), "-")</f>
        <v>-</v>
      </c>
      <c r="R17" s="36">
        <f ca="1">IFERROR(VLOOKUP(DBCS(一覧!P25), INDIRECT(R$1&amp;"!$C:$D"), 2, FALSE), "-")</f>
        <v>19</v>
      </c>
      <c r="S17" s="13" t="str">
        <f ca="1">IFERROR(VLOOKUP(DBCS(一覧!Q25), INDIRECT(S$1&amp;"!$C:$D"), 2, FALSE), "-")</f>
        <v>-</v>
      </c>
      <c r="T17" s="13">
        <f ca="1">IFERROR(VLOOKUP(DBCS(一覧!R25), INDIRECT(T$1&amp;"!$C:$D"), 2, FALSE), "-")</f>
        <v>20</v>
      </c>
      <c r="U17" s="13" t="str">
        <f ca="1">IFERROR(VLOOKUP(DBCS(一覧!S25), INDIRECT(U$1&amp;"!$C:$D"), 2, FALSE), "-")</f>
        <v>-</v>
      </c>
      <c r="V17" s="13">
        <f ca="1">IFERROR(VLOOKUP(DBCS(一覧!T25), INDIRECT(V$1&amp;"!$C:$D"), 2, FALSE), "-")</f>
        <v>20</v>
      </c>
      <c r="W17" s="13" t="str">
        <f ca="1">IFERROR(VLOOKUP(DBCS(一覧!U25), INDIRECT(W$1&amp;"!$C:$D"), 2, FALSE), "-")</f>
        <v>-</v>
      </c>
      <c r="X17" s="24">
        <f ca="1">IFERROR(VLOOKUP(DBCS(一覧!V25), INDIRECT(X$1&amp;"!$C:$D"), 2, FALSE), "-")</f>
        <v>19</v>
      </c>
      <c r="Y17" s="18" t="str">
        <f ca="1">IFERROR(VLOOKUP(DBCS(一覧!W25), INDIRECT(Y$1&amp;"!$C:$D"), 2, FALSE), "-")</f>
        <v>-</v>
      </c>
      <c r="Z17" s="24">
        <f ca="1">IFERROR(VLOOKUP(DBCS(一覧!X25), INDIRECT(Z$1&amp;"!$C:$D"), 2, FALSE), "-")</f>
        <v>20</v>
      </c>
      <c r="AA17" s="13" t="str">
        <f ca="1">IFERROR(VLOOKUP(DBCS(一覧!Y25), INDIRECT(AA$1&amp;"!$C:$D"), 2, FALSE), "-")</f>
        <v>-</v>
      </c>
      <c r="AB17" s="31">
        <f ca="1">IFERROR(VLOOKUP(DBCS(一覧!Z25), INDIRECT(AB$1&amp;"!$C:$D"), 2, FALSE), "-")</f>
        <v>20</v>
      </c>
      <c r="AC17" s="13" t="str">
        <f ca="1">IFERROR(VLOOKUP(DBCS(一覧!AA25), INDIRECT(AC$1&amp;"!$C:$D"), 2, FALSE), "-")</f>
        <v>-</v>
      </c>
      <c r="AD17" s="44">
        <f ca="1">IFERROR(VLOOKUP(DBCS(一覧!AB25), INDIRECT(AD$1&amp;"!$C:$D"), 2, FALSE), "-")</f>
        <v>19</v>
      </c>
      <c r="AE17" s="18" t="str">
        <f ca="1">IFERROR(VLOOKUP(DBCS(一覧!AC25), INDIRECT(AE$1&amp;"!$C:$D"), 2, FALSE), "-")</f>
        <v>-</v>
      </c>
      <c r="AF17" s="13">
        <f ca="1">IFERROR(VLOOKUP(DBCS(一覧!AD25), INDIRECT(AF$1&amp;"!$C:$D"), 2, FALSE), "-")</f>
        <v>20</v>
      </c>
      <c r="AG17" s="19" t="str">
        <f ca="1">IFERROR(VLOOKUP(DBCS(一覧!AE25), INDIRECT(AG$1&amp;"!$C:$D"), 2, FALSE), "-")</f>
        <v>-</v>
      </c>
      <c r="AH17" s="31">
        <f ca="1">IFERROR(VLOOKUP(DBCS(一覧!AF25), INDIRECT(AH$1&amp;"!$C:$D"), 2, FALSE), "-")</f>
        <v>20</v>
      </c>
      <c r="AI17" s="13" t="str">
        <f ca="1">IFERROR(VLOOKUP(DBCS(一覧!AG25), INDIRECT(AI$1&amp;"!$C:$D"), 2, FALSE), "-")</f>
        <v>-</v>
      </c>
      <c r="AJ17" s="44">
        <f ca="1">IFERROR(VLOOKUP(DBCS(一覧!AH25), INDIRECT(AJ$1&amp;"!$C:$D"), 2, FALSE), "-")</f>
        <v>19</v>
      </c>
      <c r="AK17" s="18" t="str">
        <f ca="1">IFERROR(VLOOKUP(DBCS(一覧!AI25), INDIRECT(AK$1&amp;"!$C:$D"), 2, FALSE), "-")</f>
        <v>-</v>
      </c>
      <c r="AL17" s="24">
        <f ca="1">IFERROR(VLOOKUP(DBCS(一覧!AJ25), INDIRECT(AL$1&amp;"!$C:$D"), 2, FALSE), "-")</f>
        <v>20</v>
      </c>
      <c r="AM17" s="13" t="str">
        <f ca="1">IFERROR(VLOOKUP(DBCS(一覧!AK25), INDIRECT(AM$1&amp;"!$C:$D"), 2, FALSE), "-")</f>
        <v>-</v>
      </c>
      <c r="AN17" s="31">
        <f ca="1">IFERROR(VLOOKUP(DBCS(一覧!AL25), INDIRECT(AN$1&amp;"!$C:$D"), 2, FALSE), "-")</f>
        <v>20</v>
      </c>
      <c r="AO17" s="13" t="str">
        <f ca="1">IFERROR(VLOOKUP(DBCS(一覧!AM25), INDIRECT(AO$1&amp;"!$C:$D"), 2, FALSE), "-")</f>
        <v>-</v>
      </c>
      <c r="AP17" s="44">
        <f ca="1">IFERROR(VLOOKUP(DBCS(一覧!AN25), INDIRECT(AP$1&amp;"!$C:$D"), 2, FALSE), "-")</f>
        <v>19</v>
      </c>
    </row>
    <row r="18" spans="1:42" ht="15.75" customHeight="1" x14ac:dyDescent="0.2">
      <c r="A18">
        <v>14</v>
      </c>
      <c r="B18" s="23">
        <v>13</v>
      </c>
      <c r="C18" s="23" t="s">
        <v>1622</v>
      </c>
      <c r="D18" s="53" t="s">
        <v>294</v>
      </c>
      <c r="E18" s="181" t="s">
        <v>1624</v>
      </c>
      <c r="F18" s="28" t="s">
        <v>80</v>
      </c>
      <c r="G18" s="13" t="str">
        <f ca="1">IFERROR(VLOOKUP(DBCS(一覧!E18), INDIRECT(G$1&amp;"!$C:$D"), 2, FALSE), "-")</f>
        <v>-</v>
      </c>
      <c r="H18" s="13">
        <f ca="1">IFERROR(VLOOKUP(DBCS(一覧!F18), INDIRECT(H$1&amp;"!$C:$D"), 2, FALSE), "-")</f>
        <v>13</v>
      </c>
      <c r="I18" s="13" t="str">
        <f ca="1">IFERROR(VLOOKUP(DBCS(一覧!G18), INDIRECT(I$1&amp;"!$C:$D"), 2, FALSE), "-")</f>
        <v>-</v>
      </c>
      <c r="J18" s="13">
        <f ca="1">IFERROR(VLOOKUP(DBCS(一覧!H18), INDIRECT(J$1&amp;"!$C:$D"), 2, FALSE), "-")</f>
        <v>13</v>
      </c>
      <c r="K18" s="13" t="str">
        <f ca="1">IFERROR(VLOOKUP(DBCS(一覧!I18), INDIRECT(K$1&amp;"!$C:$D"), 2, FALSE), "-")</f>
        <v>-</v>
      </c>
      <c r="L18" s="24">
        <f ca="1">IFERROR(VLOOKUP(DBCS(一覧!J18), INDIRECT(L$1&amp;"!$C:$D"), 2, FALSE), "-")</f>
        <v>12</v>
      </c>
      <c r="M18" s="13" t="str">
        <f ca="1">IFERROR(VLOOKUP(DBCS(一覧!K18), INDIRECT(M$1&amp;"!$C:$D"), 2, FALSE), "-")</f>
        <v>-</v>
      </c>
      <c r="N18" s="31">
        <f ca="1">IFERROR(VLOOKUP(DBCS(一覧!L18), INDIRECT(N$1&amp;"!$C:$D"), 2, FALSE), "-")</f>
        <v>13</v>
      </c>
      <c r="O18" s="13" t="str">
        <f ca="1">IFERROR(VLOOKUP(DBCS(一覧!M18), INDIRECT(O$1&amp;"!$C:$D"), 2, FALSE), "-")</f>
        <v>-</v>
      </c>
      <c r="P18" s="31">
        <f ca="1">IFERROR(VLOOKUP(DBCS(一覧!N18), INDIRECT(P$1&amp;"!$C:$D"), 2, FALSE), "-")</f>
        <v>13</v>
      </c>
      <c r="Q18" s="13" t="str">
        <f ca="1">IFERROR(VLOOKUP(DBCS(一覧!O18), INDIRECT(Q$1&amp;"!$C:$D"), 2, FALSE), "-")</f>
        <v>-</v>
      </c>
      <c r="R18" s="36">
        <f ca="1">IFERROR(VLOOKUP(DBCS(一覧!P18), INDIRECT(R$1&amp;"!$C:$D"), 2, FALSE), "-")</f>
        <v>12</v>
      </c>
      <c r="S18" s="13" t="str">
        <f ca="1">IFERROR(VLOOKUP(DBCS(一覧!Q18), INDIRECT(S$1&amp;"!$C:$D"), 2, FALSE), "-")</f>
        <v>-</v>
      </c>
      <c r="T18" s="13">
        <f ca="1">IFERROR(VLOOKUP(DBCS(一覧!R18), INDIRECT(T$1&amp;"!$C:$D"), 2, FALSE), "-")</f>
        <v>13</v>
      </c>
      <c r="U18" s="13" t="str">
        <f ca="1">IFERROR(VLOOKUP(DBCS(一覧!S18), INDIRECT(U$1&amp;"!$C:$D"), 2, FALSE), "-")</f>
        <v>-</v>
      </c>
      <c r="V18" s="13">
        <f ca="1">IFERROR(VLOOKUP(DBCS(一覧!T18), INDIRECT(V$1&amp;"!$C:$D"), 2, FALSE), "-")</f>
        <v>13</v>
      </c>
      <c r="W18" s="13" t="str">
        <f ca="1">IFERROR(VLOOKUP(DBCS(一覧!U18), INDIRECT(W$1&amp;"!$C:$D"), 2, FALSE), "-")</f>
        <v>-</v>
      </c>
      <c r="X18" s="24">
        <f ca="1">IFERROR(VLOOKUP(DBCS(一覧!V18), INDIRECT(X$1&amp;"!$C:$D"), 2, FALSE), "-")</f>
        <v>12</v>
      </c>
      <c r="Y18" s="18" t="str">
        <f ca="1">IFERROR(VLOOKUP(DBCS(一覧!W18), INDIRECT(Y$1&amp;"!$C:$D"), 2, FALSE), "-")</f>
        <v>-</v>
      </c>
      <c r="Z18" s="24">
        <f ca="1">IFERROR(VLOOKUP(DBCS(一覧!X18), INDIRECT(Z$1&amp;"!$C:$D"), 2, FALSE), "-")</f>
        <v>13</v>
      </c>
      <c r="AA18" s="13" t="str">
        <f ca="1">IFERROR(VLOOKUP(DBCS(一覧!Y18), INDIRECT(AA$1&amp;"!$C:$D"), 2, FALSE), "-")</f>
        <v>-</v>
      </c>
      <c r="AB18" s="31">
        <f ca="1">IFERROR(VLOOKUP(DBCS(一覧!Z18), INDIRECT(AB$1&amp;"!$C:$D"), 2, FALSE), "-")</f>
        <v>13</v>
      </c>
      <c r="AC18" s="13" t="str">
        <f ca="1">IFERROR(VLOOKUP(DBCS(一覧!AA18), INDIRECT(AC$1&amp;"!$C:$D"), 2, FALSE), "-")</f>
        <v>-</v>
      </c>
      <c r="AD18" s="44">
        <f ca="1">IFERROR(VLOOKUP(DBCS(一覧!AB18), INDIRECT(AD$1&amp;"!$C:$D"), 2, FALSE), "-")</f>
        <v>12</v>
      </c>
      <c r="AE18" s="18" t="str">
        <f ca="1">IFERROR(VLOOKUP(DBCS(一覧!AC18), INDIRECT(AE$1&amp;"!$C:$D"), 2, FALSE), "-")</f>
        <v>-</v>
      </c>
      <c r="AF18" s="13">
        <f ca="1">IFERROR(VLOOKUP(DBCS(一覧!AD18), INDIRECT(AF$1&amp;"!$C:$D"), 2, FALSE), "-")</f>
        <v>13</v>
      </c>
      <c r="AG18" s="19" t="str">
        <f ca="1">IFERROR(VLOOKUP(DBCS(一覧!AE18), INDIRECT(AG$1&amp;"!$C:$D"), 2, FALSE), "-")</f>
        <v>-</v>
      </c>
      <c r="AH18" s="31">
        <f ca="1">IFERROR(VLOOKUP(DBCS(一覧!AF18), INDIRECT(AH$1&amp;"!$C:$D"), 2, FALSE), "-")</f>
        <v>13</v>
      </c>
      <c r="AI18" s="13" t="str">
        <f ca="1">IFERROR(VLOOKUP(DBCS(一覧!AG18), INDIRECT(AI$1&amp;"!$C:$D"), 2, FALSE), "-")</f>
        <v>-</v>
      </c>
      <c r="AJ18" s="44">
        <f ca="1">IFERROR(VLOOKUP(DBCS(一覧!AH18), INDIRECT(AJ$1&amp;"!$C:$D"), 2, FALSE), "-")</f>
        <v>12</v>
      </c>
      <c r="AK18" s="18" t="str">
        <f ca="1">IFERROR(VLOOKUP(DBCS(一覧!AI18), INDIRECT(AK$1&amp;"!$C:$D"), 2, FALSE), "-")</f>
        <v>-</v>
      </c>
      <c r="AL18" s="24">
        <f ca="1">IFERROR(VLOOKUP(DBCS(一覧!AJ18), INDIRECT(AL$1&amp;"!$C:$D"), 2, FALSE), "-")</f>
        <v>13</v>
      </c>
      <c r="AM18" s="13" t="str">
        <f ca="1">IFERROR(VLOOKUP(DBCS(一覧!AK18), INDIRECT(AM$1&amp;"!$C:$D"), 2, FALSE), "-")</f>
        <v>-</v>
      </c>
      <c r="AN18" s="31">
        <f ca="1">IFERROR(VLOOKUP(DBCS(一覧!AL18), INDIRECT(AN$1&amp;"!$C:$D"), 2, FALSE), "-")</f>
        <v>13</v>
      </c>
      <c r="AO18" s="13" t="str">
        <f ca="1">IFERROR(VLOOKUP(DBCS(一覧!AM18), INDIRECT(AO$1&amp;"!$C:$D"), 2, FALSE), "-")</f>
        <v>-</v>
      </c>
      <c r="AP18" s="44">
        <f ca="1">IFERROR(VLOOKUP(DBCS(一覧!AN18), INDIRECT(AP$1&amp;"!$C:$D"), 2, FALSE), "-")</f>
        <v>12</v>
      </c>
    </row>
    <row r="19" spans="1:42" ht="15.75" customHeight="1" x14ac:dyDescent="0.2">
      <c r="A19">
        <v>20</v>
      </c>
      <c r="B19" s="23">
        <v>19</v>
      </c>
      <c r="C19" s="23" t="s">
        <v>1622</v>
      </c>
      <c r="D19" s="53" t="s">
        <v>294</v>
      </c>
      <c r="E19" s="181" t="s">
        <v>1624</v>
      </c>
      <c r="F19" s="28" t="s">
        <v>86</v>
      </c>
      <c r="G19" s="13" t="str">
        <f ca="1">IFERROR(VLOOKUP(DBCS(一覧!E24), INDIRECT(G$1&amp;"!$C:$D"), 2, FALSE), "-")</f>
        <v>-</v>
      </c>
      <c r="H19" s="13">
        <f ca="1">IFERROR(VLOOKUP(DBCS(一覧!F24), INDIRECT(H$1&amp;"!$C:$D"), 2, FALSE), "-")</f>
        <v>19</v>
      </c>
      <c r="I19" s="13" t="str">
        <f ca="1">IFERROR(VLOOKUP(DBCS(一覧!G24), INDIRECT(I$1&amp;"!$C:$D"), 2, FALSE), "-")</f>
        <v>-</v>
      </c>
      <c r="J19" s="13">
        <f ca="1">IFERROR(VLOOKUP(DBCS(一覧!H24), INDIRECT(J$1&amp;"!$C:$D"), 2, FALSE), "-")</f>
        <v>19</v>
      </c>
      <c r="K19" s="13" t="str">
        <f ca="1">IFERROR(VLOOKUP(DBCS(一覧!I24), INDIRECT(K$1&amp;"!$C:$D"), 2, FALSE), "-")</f>
        <v>-</v>
      </c>
      <c r="L19" s="24">
        <f ca="1">IFERROR(VLOOKUP(DBCS(一覧!J24), INDIRECT(L$1&amp;"!$C:$D"), 2, FALSE), "-")</f>
        <v>18</v>
      </c>
      <c r="M19" s="13" t="str">
        <f ca="1">IFERROR(VLOOKUP(DBCS(一覧!K24), INDIRECT(M$1&amp;"!$C:$D"), 2, FALSE), "-")</f>
        <v>-</v>
      </c>
      <c r="N19" s="31">
        <f ca="1">IFERROR(VLOOKUP(DBCS(一覧!L24), INDIRECT(N$1&amp;"!$C:$D"), 2, FALSE), "-")</f>
        <v>19</v>
      </c>
      <c r="O19" s="13" t="str">
        <f ca="1">IFERROR(VLOOKUP(DBCS(一覧!M24), INDIRECT(O$1&amp;"!$C:$D"), 2, FALSE), "-")</f>
        <v>-</v>
      </c>
      <c r="P19" s="31">
        <f ca="1">IFERROR(VLOOKUP(DBCS(一覧!N24), INDIRECT(P$1&amp;"!$C:$D"), 2, FALSE), "-")</f>
        <v>19</v>
      </c>
      <c r="Q19" s="13" t="str">
        <f ca="1">IFERROR(VLOOKUP(DBCS(一覧!O24), INDIRECT(Q$1&amp;"!$C:$D"), 2, FALSE), "-")</f>
        <v>-</v>
      </c>
      <c r="R19" s="36">
        <f ca="1">IFERROR(VLOOKUP(DBCS(一覧!P24), INDIRECT(R$1&amp;"!$C:$D"), 2, FALSE), "-")</f>
        <v>18</v>
      </c>
      <c r="S19" s="13" t="str">
        <f ca="1">IFERROR(VLOOKUP(DBCS(一覧!Q24), INDIRECT(S$1&amp;"!$C:$D"), 2, FALSE), "-")</f>
        <v>-</v>
      </c>
      <c r="T19" s="13">
        <f ca="1">IFERROR(VLOOKUP(DBCS(一覧!R24), INDIRECT(T$1&amp;"!$C:$D"), 2, FALSE), "-")</f>
        <v>19</v>
      </c>
      <c r="U19" s="13" t="str">
        <f ca="1">IFERROR(VLOOKUP(DBCS(一覧!S24), INDIRECT(U$1&amp;"!$C:$D"), 2, FALSE), "-")</f>
        <v>-</v>
      </c>
      <c r="V19" s="13">
        <f ca="1">IFERROR(VLOOKUP(DBCS(一覧!T24), INDIRECT(V$1&amp;"!$C:$D"), 2, FALSE), "-")</f>
        <v>19</v>
      </c>
      <c r="W19" s="13" t="str">
        <f ca="1">IFERROR(VLOOKUP(DBCS(一覧!U24), INDIRECT(W$1&amp;"!$C:$D"), 2, FALSE), "-")</f>
        <v>-</v>
      </c>
      <c r="X19" s="24">
        <f ca="1">IFERROR(VLOOKUP(DBCS(一覧!V24), INDIRECT(X$1&amp;"!$C:$D"), 2, FALSE), "-")</f>
        <v>18</v>
      </c>
      <c r="Y19" s="18" t="str">
        <f ca="1">IFERROR(VLOOKUP(DBCS(一覧!W24), INDIRECT(Y$1&amp;"!$C:$D"), 2, FALSE), "-")</f>
        <v>-</v>
      </c>
      <c r="Z19" s="24">
        <f ca="1">IFERROR(VLOOKUP(DBCS(一覧!X24), INDIRECT(Z$1&amp;"!$C:$D"), 2, FALSE), "-")</f>
        <v>19</v>
      </c>
      <c r="AA19" s="13" t="str">
        <f ca="1">IFERROR(VLOOKUP(DBCS(一覧!Y24), INDIRECT(AA$1&amp;"!$C:$D"), 2, FALSE), "-")</f>
        <v>-</v>
      </c>
      <c r="AB19" s="31">
        <f ca="1">IFERROR(VLOOKUP(DBCS(一覧!Z24), INDIRECT(AB$1&amp;"!$C:$D"), 2, FALSE), "-")</f>
        <v>19</v>
      </c>
      <c r="AC19" s="13" t="str">
        <f ca="1">IFERROR(VLOOKUP(DBCS(一覧!AA24), INDIRECT(AC$1&amp;"!$C:$D"), 2, FALSE), "-")</f>
        <v>-</v>
      </c>
      <c r="AD19" s="44">
        <f ca="1">IFERROR(VLOOKUP(DBCS(一覧!AB24), INDIRECT(AD$1&amp;"!$C:$D"), 2, FALSE), "-")</f>
        <v>18</v>
      </c>
      <c r="AE19" s="18" t="str">
        <f ca="1">IFERROR(VLOOKUP(DBCS(一覧!AC24), INDIRECT(AE$1&amp;"!$C:$D"), 2, FALSE), "-")</f>
        <v>-</v>
      </c>
      <c r="AF19" s="13">
        <f ca="1">IFERROR(VLOOKUP(DBCS(一覧!AD24), INDIRECT(AF$1&amp;"!$C:$D"), 2, FALSE), "-")</f>
        <v>19</v>
      </c>
      <c r="AG19" s="19" t="str">
        <f ca="1">IFERROR(VLOOKUP(DBCS(一覧!AE24), INDIRECT(AG$1&amp;"!$C:$D"), 2, FALSE), "-")</f>
        <v>-</v>
      </c>
      <c r="AH19" s="31">
        <f ca="1">IFERROR(VLOOKUP(DBCS(一覧!AF24), INDIRECT(AH$1&amp;"!$C:$D"), 2, FALSE), "-")</f>
        <v>19</v>
      </c>
      <c r="AI19" s="13" t="str">
        <f ca="1">IFERROR(VLOOKUP(DBCS(一覧!AG24), INDIRECT(AI$1&amp;"!$C:$D"), 2, FALSE), "-")</f>
        <v>-</v>
      </c>
      <c r="AJ19" s="44">
        <f ca="1">IFERROR(VLOOKUP(DBCS(一覧!AH24), INDIRECT(AJ$1&amp;"!$C:$D"), 2, FALSE), "-")</f>
        <v>18</v>
      </c>
      <c r="AK19" s="18" t="str">
        <f ca="1">IFERROR(VLOOKUP(DBCS(一覧!AI24), INDIRECT(AK$1&amp;"!$C:$D"), 2, FALSE), "-")</f>
        <v>-</v>
      </c>
      <c r="AL19" s="24">
        <f ca="1">IFERROR(VLOOKUP(DBCS(一覧!AJ24), INDIRECT(AL$1&amp;"!$C:$D"), 2, FALSE), "-")</f>
        <v>19</v>
      </c>
      <c r="AM19" s="13" t="str">
        <f ca="1">IFERROR(VLOOKUP(DBCS(一覧!AK24), INDIRECT(AM$1&amp;"!$C:$D"), 2, FALSE), "-")</f>
        <v>-</v>
      </c>
      <c r="AN19" s="31">
        <f ca="1">IFERROR(VLOOKUP(DBCS(一覧!AL24), INDIRECT(AN$1&amp;"!$C:$D"), 2, FALSE), "-")</f>
        <v>19</v>
      </c>
      <c r="AO19" s="13" t="str">
        <f ca="1">IFERROR(VLOOKUP(DBCS(一覧!AM24), INDIRECT(AO$1&amp;"!$C:$D"), 2, FALSE), "-")</f>
        <v>-</v>
      </c>
      <c r="AP19" s="44">
        <f ca="1">IFERROR(VLOOKUP(DBCS(一覧!AN24), INDIRECT(AP$1&amp;"!$C:$D"), 2, FALSE), "-")</f>
        <v>18</v>
      </c>
    </row>
    <row r="20" spans="1:42" ht="15.75" customHeight="1" x14ac:dyDescent="0.2">
      <c r="A20">
        <v>25</v>
      </c>
      <c r="B20" s="23">
        <v>24</v>
      </c>
      <c r="C20" s="23" t="s">
        <v>1622</v>
      </c>
      <c r="D20" s="53" t="s">
        <v>294</v>
      </c>
      <c r="E20" s="181" t="s">
        <v>1624</v>
      </c>
      <c r="F20" s="28" t="s">
        <v>7</v>
      </c>
      <c r="G20" s="13" t="str">
        <f ca="1">IFERROR(VLOOKUP(DBCS(一覧!E29), INDIRECT(G$1&amp;"!$C:$D"), 2, FALSE), "-")</f>
        <v>-</v>
      </c>
      <c r="H20" s="13">
        <f ca="1">IFERROR(VLOOKUP(DBCS(一覧!F29), INDIRECT(H$1&amp;"!$C:$D"), 2, FALSE), "-")</f>
        <v>24</v>
      </c>
      <c r="I20" s="13" t="str">
        <f ca="1">IFERROR(VLOOKUP(DBCS(一覧!G29), INDIRECT(I$1&amp;"!$C:$D"), 2, FALSE), "-")</f>
        <v>-</v>
      </c>
      <c r="J20" s="13">
        <f ca="1">IFERROR(VLOOKUP(DBCS(一覧!H29), INDIRECT(J$1&amp;"!$C:$D"), 2, FALSE), "-")</f>
        <v>24</v>
      </c>
      <c r="K20" s="13" t="str">
        <f ca="1">IFERROR(VLOOKUP(DBCS(一覧!I29), INDIRECT(K$1&amp;"!$C:$D"), 2, FALSE), "-")</f>
        <v>-</v>
      </c>
      <c r="L20" s="24">
        <f ca="1">IFERROR(VLOOKUP(DBCS(一覧!J29), INDIRECT(L$1&amp;"!$C:$D"), 2, FALSE), "-")</f>
        <v>23</v>
      </c>
      <c r="M20" s="13" t="str">
        <f ca="1">IFERROR(VLOOKUP(DBCS(一覧!K29), INDIRECT(M$1&amp;"!$C:$D"), 2, FALSE), "-")</f>
        <v>-</v>
      </c>
      <c r="N20" s="31">
        <f ca="1">IFERROR(VLOOKUP(DBCS(一覧!L29), INDIRECT(N$1&amp;"!$C:$D"), 2, FALSE), "-")</f>
        <v>24</v>
      </c>
      <c r="O20" s="13" t="str">
        <f ca="1">IFERROR(VLOOKUP(DBCS(一覧!M29), INDIRECT(O$1&amp;"!$C:$D"), 2, FALSE), "-")</f>
        <v>-</v>
      </c>
      <c r="P20" s="31">
        <f ca="1">IFERROR(VLOOKUP(DBCS(一覧!N29), INDIRECT(P$1&amp;"!$C:$D"), 2, FALSE), "-")</f>
        <v>24</v>
      </c>
      <c r="Q20" s="13" t="str">
        <f ca="1">IFERROR(VLOOKUP(DBCS(一覧!O29), INDIRECT(Q$1&amp;"!$C:$D"), 2, FALSE), "-")</f>
        <v>-</v>
      </c>
      <c r="R20" s="36">
        <f ca="1">IFERROR(VLOOKUP(DBCS(一覧!P29), INDIRECT(R$1&amp;"!$C:$D"), 2, FALSE), "-")</f>
        <v>23</v>
      </c>
      <c r="S20" s="13" t="str">
        <f ca="1">IFERROR(VLOOKUP(DBCS(一覧!Q29), INDIRECT(S$1&amp;"!$C:$D"), 2, FALSE), "-")</f>
        <v>-</v>
      </c>
      <c r="T20" s="13">
        <f ca="1">IFERROR(VLOOKUP(DBCS(一覧!R29), INDIRECT(T$1&amp;"!$C:$D"), 2, FALSE), "-")</f>
        <v>24</v>
      </c>
      <c r="U20" s="13" t="str">
        <f ca="1">IFERROR(VLOOKUP(DBCS(一覧!S29), INDIRECT(U$1&amp;"!$C:$D"), 2, FALSE), "-")</f>
        <v>-</v>
      </c>
      <c r="V20" s="13">
        <f ca="1">IFERROR(VLOOKUP(DBCS(一覧!T29), INDIRECT(V$1&amp;"!$C:$D"), 2, FALSE), "-")</f>
        <v>24</v>
      </c>
      <c r="W20" s="13" t="str">
        <f ca="1">IFERROR(VLOOKUP(DBCS(一覧!U29), INDIRECT(W$1&amp;"!$C:$D"), 2, FALSE), "-")</f>
        <v>-</v>
      </c>
      <c r="X20" s="24">
        <f ca="1">IFERROR(VLOOKUP(DBCS(一覧!V29), INDIRECT(X$1&amp;"!$C:$D"), 2, FALSE), "-")</f>
        <v>23</v>
      </c>
      <c r="Y20" s="18" t="str">
        <f ca="1">IFERROR(VLOOKUP(DBCS(一覧!W29), INDIRECT(Y$1&amp;"!$C:$D"), 2, FALSE), "-")</f>
        <v>-</v>
      </c>
      <c r="Z20" s="24">
        <f ca="1">IFERROR(VLOOKUP(DBCS(一覧!X29), INDIRECT(Z$1&amp;"!$C:$D"), 2, FALSE), "-")</f>
        <v>24</v>
      </c>
      <c r="AA20" s="13" t="str">
        <f ca="1">IFERROR(VLOOKUP(DBCS(一覧!Y29), INDIRECT(AA$1&amp;"!$C:$D"), 2, FALSE), "-")</f>
        <v>-</v>
      </c>
      <c r="AB20" s="31">
        <f ca="1">IFERROR(VLOOKUP(DBCS(一覧!Z29), INDIRECT(AB$1&amp;"!$C:$D"), 2, FALSE), "-")</f>
        <v>24</v>
      </c>
      <c r="AC20" s="13" t="str">
        <f ca="1">IFERROR(VLOOKUP(DBCS(一覧!AA29), INDIRECT(AC$1&amp;"!$C:$D"), 2, FALSE), "-")</f>
        <v>-</v>
      </c>
      <c r="AD20" s="44">
        <f ca="1">IFERROR(VLOOKUP(DBCS(一覧!AB29), INDIRECT(AD$1&amp;"!$C:$D"), 2, FALSE), "-")</f>
        <v>23</v>
      </c>
      <c r="AE20" s="18" t="str">
        <f ca="1">IFERROR(VLOOKUP(DBCS(一覧!AC29), INDIRECT(AE$1&amp;"!$C:$D"), 2, FALSE), "-")</f>
        <v>-</v>
      </c>
      <c r="AF20" s="13">
        <f ca="1">IFERROR(VLOOKUP(DBCS(一覧!AD29), INDIRECT(AF$1&amp;"!$C:$D"), 2, FALSE), "-")</f>
        <v>24</v>
      </c>
      <c r="AG20" s="19" t="str">
        <f ca="1">IFERROR(VLOOKUP(DBCS(一覧!AE29), INDIRECT(AG$1&amp;"!$C:$D"), 2, FALSE), "-")</f>
        <v>-</v>
      </c>
      <c r="AH20" s="31">
        <f ca="1">IFERROR(VLOOKUP(DBCS(一覧!AF29), INDIRECT(AH$1&amp;"!$C:$D"), 2, FALSE), "-")</f>
        <v>24</v>
      </c>
      <c r="AI20" s="13" t="str">
        <f ca="1">IFERROR(VLOOKUP(DBCS(一覧!AG29), INDIRECT(AI$1&amp;"!$C:$D"), 2, FALSE), "-")</f>
        <v>-</v>
      </c>
      <c r="AJ20" s="44">
        <f ca="1">IFERROR(VLOOKUP(DBCS(一覧!AH29), INDIRECT(AJ$1&amp;"!$C:$D"), 2, FALSE), "-")</f>
        <v>23</v>
      </c>
      <c r="AK20" s="18" t="str">
        <f ca="1">IFERROR(VLOOKUP(DBCS(一覧!AI29), INDIRECT(AK$1&amp;"!$C:$D"), 2, FALSE), "-")</f>
        <v>-</v>
      </c>
      <c r="AL20" s="24">
        <f ca="1">IFERROR(VLOOKUP(DBCS(一覧!AJ29), INDIRECT(AL$1&amp;"!$C:$D"), 2, FALSE), "-")</f>
        <v>24</v>
      </c>
      <c r="AM20" s="13" t="str">
        <f ca="1">IFERROR(VLOOKUP(DBCS(一覧!AK29), INDIRECT(AM$1&amp;"!$C:$D"), 2, FALSE), "-")</f>
        <v>-</v>
      </c>
      <c r="AN20" s="31">
        <f ca="1">IFERROR(VLOOKUP(DBCS(一覧!AL29), INDIRECT(AN$1&amp;"!$C:$D"), 2, FALSE), "-")</f>
        <v>24</v>
      </c>
      <c r="AO20" s="13" t="str">
        <f ca="1">IFERROR(VLOOKUP(DBCS(一覧!AM29), INDIRECT(AO$1&amp;"!$C:$D"), 2, FALSE), "-")</f>
        <v>-</v>
      </c>
      <c r="AP20" s="44">
        <f ca="1">IFERROR(VLOOKUP(DBCS(一覧!AN29), INDIRECT(AP$1&amp;"!$C:$D"), 2, FALSE), "-")</f>
        <v>23</v>
      </c>
    </row>
    <row r="21" spans="1:42" ht="15.75" customHeight="1" x14ac:dyDescent="0.2">
      <c r="A21">
        <v>26</v>
      </c>
      <c r="B21" s="23">
        <v>25</v>
      </c>
      <c r="C21" s="23" t="s">
        <v>1622</v>
      </c>
      <c r="D21" s="53" t="s">
        <v>294</v>
      </c>
      <c r="E21" s="181" t="s">
        <v>1624</v>
      </c>
      <c r="F21" s="28" t="s">
        <v>91</v>
      </c>
      <c r="G21" s="13" t="str">
        <f ca="1">IFERROR(VLOOKUP(DBCS(一覧!E30), INDIRECT(G$1&amp;"!$C:$D"), 2, FALSE), "-")</f>
        <v>-</v>
      </c>
      <c r="H21" s="13">
        <f ca="1">IFERROR(VLOOKUP(DBCS(一覧!F30), INDIRECT(H$1&amp;"!$C:$D"), 2, FALSE), "-")</f>
        <v>25</v>
      </c>
      <c r="I21" s="13" t="str">
        <f ca="1">IFERROR(VLOOKUP(DBCS(一覧!G30), INDIRECT(I$1&amp;"!$C:$D"), 2, FALSE), "-")</f>
        <v>-</v>
      </c>
      <c r="J21" s="13">
        <f ca="1">IFERROR(VLOOKUP(DBCS(一覧!H30), INDIRECT(J$1&amp;"!$C:$D"), 2, FALSE), "-")</f>
        <v>25</v>
      </c>
      <c r="K21" s="13" t="str">
        <f ca="1">IFERROR(VLOOKUP(DBCS(一覧!I30), INDIRECT(K$1&amp;"!$C:$D"), 2, FALSE), "-")</f>
        <v>-</v>
      </c>
      <c r="L21" s="24">
        <f ca="1">IFERROR(VLOOKUP(DBCS(一覧!J30), INDIRECT(L$1&amp;"!$C:$D"), 2, FALSE), "-")</f>
        <v>24</v>
      </c>
      <c r="M21" s="13" t="str">
        <f ca="1">IFERROR(VLOOKUP(DBCS(一覧!K30), INDIRECT(M$1&amp;"!$C:$D"), 2, FALSE), "-")</f>
        <v>-</v>
      </c>
      <c r="N21" s="31">
        <f ca="1">IFERROR(VLOOKUP(DBCS(一覧!L30), INDIRECT(N$1&amp;"!$C:$D"), 2, FALSE), "-")</f>
        <v>25</v>
      </c>
      <c r="O21" s="13" t="str">
        <f ca="1">IFERROR(VLOOKUP(DBCS(一覧!M30), INDIRECT(O$1&amp;"!$C:$D"), 2, FALSE), "-")</f>
        <v>-</v>
      </c>
      <c r="P21" s="31">
        <f ca="1">IFERROR(VLOOKUP(DBCS(一覧!N30), INDIRECT(P$1&amp;"!$C:$D"), 2, FALSE), "-")</f>
        <v>25</v>
      </c>
      <c r="Q21" s="13" t="str">
        <f ca="1">IFERROR(VLOOKUP(DBCS(一覧!O30), INDIRECT(Q$1&amp;"!$C:$D"), 2, FALSE), "-")</f>
        <v>-</v>
      </c>
      <c r="R21" s="36">
        <f ca="1">IFERROR(VLOOKUP(DBCS(一覧!P30), INDIRECT(R$1&amp;"!$C:$D"), 2, FALSE), "-")</f>
        <v>24</v>
      </c>
      <c r="S21" s="13" t="str">
        <f ca="1">IFERROR(VLOOKUP(DBCS(一覧!Q30), INDIRECT(S$1&amp;"!$C:$D"), 2, FALSE), "-")</f>
        <v>-</v>
      </c>
      <c r="T21" s="13">
        <f ca="1">IFERROR(VLOOKUP(DBCS(一覧!R30), INDIRECT(T$1&amp;"!$C:$D"), 2, FALSE), "-")</f>
        <v>25</v>
      </c>
      <c r="U21" s="13" t="str">
        <f ca="1">IFERROR(VLOOKUP(DBCS(一覧!S30), INDIRECT(U$1&amp;"!$C:$D"), 2, FALSE), "-")</f>
        <v>-</v>
      </c>
      <c r="V21" s="13">
        <f ca="1">IFERROR(VLOOKUP(DBCS(一覧!T30), INDIRECT(V$1&amp;"!$C:$D"), 2, FALSE), "-")</f>
        <v>25</v>
      </c>
      <c r="W21" s="13" t="str">
        <f ca="1">IFERROR(VLOOKUP(DBCS(一覧!U30), INDIRECT(W$1&amp;"!$C:$D"), 2, FALSE), "-")</f>
        <v>-</v>
      </c>
      <c r="X21" s="24">
        <f ca="1">IFERROR(VLOOKUP(DBCS(一覧!V30), INDIRECT(X$1&amp;"!$C:$D"), 2, FALSE), "-")</f>
        <v>24</v>
      </c>
      <c r="Y21" s="18" t="str">
        <f ca="1">IFERROR(VLOOKUP(DBCS(一覧!W30), INDIRECT(Y$1&amp;"!$C:$D"), 2, FALSE), "-")</f>
        <v>-</v>
      </c>
      <c r="Z21" s="24">
        <f ca="1">IFERROR(VLOOKUP(DBCS(一覧!X30), INDIRECT(Z$1&amp;"!$C:$D"), 2, FALSE), "-")</f>
        <v>25</v>
      </c>
      <c r="AA21" s="13" t="str">
        <f ca="1">IFERROR(VLOOKUP(DBCS(一覧!Y30), INDIRECT(AA$1&amp;"!$C:$D"), 2, FALSE), "-")</f>
        <v>-</v>
      </c>
      <c r="AB21" s="31">
        <f ca="1">IFERROR(VLOOKUP(DBCS(一覧!Z30), INDIRECT(AB$1&amp;"!$C:$D"), 2, FALSE), "-")</f>
        <v>25</v>
      </c>
      <c r="AC21" s="13" t="str">
        <f ca="1">IFERROR(VLOOKUP(DBCS(一覧!AA30), INDIRECT(AC$1&amp;"!$C:$D"), 2, FALSE), "-")</f>
        <v>-</v>
      </c>
      <c r="AD21" s="44">
        <f ca="1">IFERROR(VLOOKUP(DBCS(一覧!AB30), INDIRECT(AD$1&amp;"!$C:$D"), 2, FALSE), "-")</f>
        <v>24</v>
      </c>
      <c r="AE21" s="18" t="str">
        <f ca="1">IFERROR(VLOOKUP(DBCS(一覧!AC30), INDIRECT(AE$1&amp;"!$C:$D"), 2, FALSE), "-")</f>
        <v>-</v>
      </c>
      <c r="AF21" s="13">
        <f ca="1">IFERROR(VLOOKUP(DBCS(一覧!AD30), INDIRECT(AF$1&amp;"!$C:$D"), 2, FALSE), "-")</f>
        <v>25</v>
      </c>
      <c r="AG21" s="19" t="str">
        <f ca="1">IFERROR(VLOOKUP(DBCS(一覧!AE30), INDIRECT(AG$1&amp;"!$C:$D"), 2, FALSE), "-")</f>
        <v>-</v>
      </c>
      <c r="AH21" s="31">
        <f ca="1">IFERROR(VLOOKUP(DBCS(一覧!AF30), INDIRECT(AH$1&amp;"!$C:$D"), 2, FALSE), "-")</f>
        <v>25</v>
      </c>
      <c r="AI21" s="13" t="str">
        <f ca="1">IFERROR(VLOOKUP(DBCS(一覧!AG30), INDIRECT(AI$1&amp;"!$C:$D"), 2, FALSE), "-")</f>
        <v>-</v>
      </c>
      <c r="AJ21" s="44">
        <f ca="1">IFERROR(VLOOKUP(DBCS(一覧!AH30), INDIRECT(AJ$1&amp;"!$C:$D"), 2, FALSE), "-")</f>
        <v>24</v>
      </c>
      <c r="AK21" s="18" t="str">
        <f ca="1">IFERROR(VLOOKUP(DBCS(一覧!AI30), INDIRECT(AK$1&amp;"!$C:$D"), 2, FALSE), "-")</f>
        <v>-</v>
      </c>
      <c r="AL21" s="24">
        <f ca="1">IFERROR(VLOOKUP(DBCS(一覧!AJ30), INDIRECT(AL$1&amp;"!$C:$D"), 2, FALSE), "-")</f>
        <v>25</v>
      </c>
      <c r="AM21" s="13" t="str">
        <f ca="1">IFERROR(VLOOKUP(DBCS(一覧!AK30), INDIRECT(AM$1&amp;"!$C:$D"), 2, FALSE), "-")</f>
        <v>-</v>
      </c>
      <c r="AN21" s="31">
        <f ca="1">IFERROR(VLOOKUP(DBCS(一覧!AL30), INDIRECT(AN$1&amp;"!$C:$D"), 2, FALSE), "-")</f>
        <v>25</v>
      </c>
      <c r="AO21" s="13" t="str">
        <f ca="1">IFERROR(VLOOKUP(DBCS(一覧!AM30), INDIRECT(AO$1&amp;"!$C:$D"), 2, FALSE), "-")</f>
        <v>-</v>
      </c>
      <c r="AP21" s="44">
        <f ca="1">IFERROR(VLOOKUP(DBCS(一覧!AN30), INDIRECT(AP$1&amp;"!$C:$D"), 2, FALSE), "-")</f>
        <v>24</v>
      </c>
    </row>
    <row r="22" spans="1:42" ht="15.75" customHeight="1" x14ac:dyDescent="0.2">
      <c r="A22">
        <v>6</v>
      </c>
      <c r="B22" s="23">
        <v>5</v>
      </c>
      <c r="C22" s="23" t="s">
        <v>1622</v>
      </c>
      <c r="D22" s="14" t="s">
        <v>289</v>
      </c>
      <c r="E22" s="181" t="s">
        <v>1625</v>
      </c>
      <c r="F22" s="28" t="s">
        <v>72</v>
      </c>
      <c r="G22" s="13" t="str">
        <f ca="1">IFERROR(VLOOKUP(DBCS(一覧!E10), INDIRECT(G$1&amp;"!$C:$D"), 2, FALSE), "-")</f>
        <v>-</v>
      </c>
      <c r="H22" s="13">
        <f ca="1">IFERROR(VLOOKUP(DBCS(一覧!F10), INDIRECT(H$1&amp;"!$C:$D"), 2, FALSE), "-")</f>
        <v>5</v>
      </c>
      <c r="I22" s="13" t="str">
        <f ca="1">IFERROR(VLOOKUP(DBCS(一覧!G10), INDIRECT(I$1&amp;"!$C:$D"), 2, FALSE), "-")</f>
        <v>-</v>
      </c>
      <c r="J22" s="13">
        <f ca="1">IFERROR(VLOOKUP(DBCS(一覧!H10), INDIRECT(J$1&amp;"!$C:$D"), 2, FALSE), "-")</f>
        <v>5</v>
      </c>
      <c r="K22" s="13" t="str">
        <f ca="1">IFERROR(VLOOKUP(DBCS(一覧!I10), INDIRECT(K$1&amp;"!$C:$D"), 2, FALSE), "-")</f>
        <v>-</v>
      </c>
      <c r="L22" s="24">
        <f ca="1">IFERROR(VLOOKUP(DBCS(一覧!J10), INDIRECT(L$1&amp;"!$C:$D"), 2, FALSE), "-")</f>
        <v>4</v>
      </c>
      <c r="M22" s="13" t="str">
        <f ca="1">IFERROR(VLOOKUP(DBCS(一覧!K10), INDIRECT(M$1&amp;"!$C:$D"), 2, FALSE), "-")</f>
        <v>-</v>
      </c>
      <c r="N22" s="31">
        <f ca="1">IFERROR(VLOOKUP(DBCS(一覧!L10), INDIRECT(N$1&amp;"!$C:$D"), 2, FALSE), "-")</f>
        <v>5</v>
      </c>
      <c r="O22" s="13" t="str">
        <f ca="1">IFERROR(VLOOKUP(DBCS(一覧!M10), INDIRECT(O$1&amp;"!$C:$D"), 2, FALSE), "-")</f>
        <v>-</v>
      </c>
      <c r="P22" s="31">
        <f ca="1">IFERROR(VLOOKUP(DBCS(一覧!N10), INDIRECT(P$1&amp;"!$C:$D"), 2, FALSE), "-")</f>
        <v>5</v>
      </c>
      <c r="Q22" s="13" t="str">
        <f ca="1">IFERROR(VLOOKUP(DBCS(一覧!O10), INDIRECT(Q$1&amp;"!$C:$D"), 2, FALSE), "-")</f>
        <v>-</v>
      </c>
      <c r="R22" s="36">
        <f ca="1">IFERROR(VLOOKUP(DBCS(一覧!P10), INDIRECT(R$1&amp;"!$C:$D"), 2, FALSE), "-")</f>
        <v>4</v>
      </c>
      <c r="S22" s="13" t="str">
        <f ca="1">IFERROR(VLOOKUP(DBCS(一覧!Q10), INDIRECT(S$1&amp;"!$C:$D"), 2, FALSE), "-")</f>
        <v>-</v>
      </c>
      <c r="T22" s="13">
        <f ca="1">IFERROR(VLOOKUP(DBCS(一覧!R10), INDIRECT(T$1&amp;"!$C:$D"), 2, FALSE), "-")</f>
        <v>5</v>
      </c>
      <c r="U22" s="13" t="str">
        <f ca="1">IFERROR(VLOOKUP(DBCS(一覧!S10), INDIRECT(U$1&amp;"!$C:$D"), 2, FALSE), "-")</f>
        <v>-</v>
      </c>
      <c r="V22" s="13">
        <f ca="1">IFERROR(VLOOKUP(DBCS(一覧!T10), INDIRECT(V$1&amp;"!$C:$D"), 2, FALSE), "-")</f>
        <v>5</v>
      </c>
      <c r="W22" s="13" t="str">
        <f ca="1">IFERROR(VLOOKUP(DBCS(一覧!U10), INDIRECT(W$1&amp;"!$C:$D"), 2, FALSE), "-")</f>
        <v>-</v>
      </c>
      <c r="X22" s="24">
        <f ca="1">IFERROR(VLOOKUP(DBCS(一覧!V10), INDIRECT(X$1&amp;"!$C:$D"), 2, FALSE), "-")</f>
        <v>4</v>
      </c>
      <c r="Y22" s="18" t="str">
        <f ca="1">IFERROR(VLOOKUP(DBCS(一覧!W10), INDIRECT(Y$1&amp;"!$C:$D"), 2, FALSE), "-")</f>
        <v>-</v>
      </c>
      <c r="Z22" s="24">
        <f ca="1">IFERROR(VLOOKUP(DBCS(一覧!X10), INDIRECT(Z$1&amp;"!$C:$D"), 2, FALSE), "-")</f>
        <v>5</v>
      </c>
      <c r="AA22" s="13" t="str">
        <f ca="1">IFERROR(VLOOKUP(DBCS(一覧!Y10), INDIRECT(AA$1&amp;"!$C:$D"), 2, FALSE), "-")</f>
        <v>-</v>
      </c>
      <c r="AB22" s="31">
        <f ca="1">IFERROR(VLOOKUP(DBCS(一覧!Z10), INDIRECT(AB$1&amp;"!$C:$D"), 2, FALSE), "-")</f>
        <v>5</v>
      </c>
      <c r="AC22" s="13" t="str">
        <f ca="1">IFERROR(VLOOKUP(DBCS(一覧!AA10), INDIRECT(AC$1&amp;"!$C:$D"), 2, FALSE), "-")</f>
        <v>-</v>
      </c>
      <c r="AD22" s="44">
        <f ca="1">IFERROR(VLOOKUP(DBCS(一覧!AB10), INDIRECT(AD$1&amp;"!$C:$D"), 2, FALSE), "-")</f>
        <v>4</v>
      </c>
      <c r="AE22" s="18" t="str">
        <f ca="1">IFERROR(VLOOKUP(DBCS(一覧!AC10), INDIRECT(AE$1&amp;"!$C:$D"), 2, FALSE), "-")</f>
        <v>-</v>
      </c>
      <c r="AF22" s="13">
        <f ca="1">IFERROR(VLOOKUP(DBCS(一覧!AD10), INDIRECT(AF$1&amp;"!$C:$D"), 2, FALSE), "-")</f>
        <v>5</v>
      </c>
      <c r="AG22" s="19" t="str">
        <f ca="1">IFERROR(VLOOKUP(DBCS(一覧!AE10), INDIRECT(AG$1&amp;"!$C:$D"), 2, FALSE), "-")</f>
        <v>-</v>
      </c>
      <c r="AH22" s="31">
        <f ca="1">IFERROR(VLOOKUP(DBCS(一覧!AF10), INDIRECT(AH$1&amp;"!$C:$D"), 2, FALSE), "-")</f>
        <v>5</v>
      </c>
      <c r="AI22" s="13" t="str">
        <f ca="1">IFERROR(VLOOKUP(DBCS(一覧!AG10), INDIRECT(AI$1&amp;"!$C:$D"), 2, FALSE), "-")</f>
        <v>-</v>
      </c>
      <c r="AJ22" s="44">
        <f ca="1">IFERROR(VLOOKUP(DBCS(一覧!AH10), INDIRECT(AJ$1&amp;"!$C:$D"), 2, FALSE), "-")</f>
        <v>4</v>
      </c>
      <c r="AK22" s="18" t="str">
        <f ca="1">IFERROR(VLOOKUP(DBCS(一覧!AI10), INDIRECT(AK$1&amp;"!$C:$D"), 2, FALSE), "-")</f>
        <v>-</v>
      </c>
      <c r="AL22" s="24">
        <f ca="1">IFERROR(VLOOKUP(DBCS(一覧!AJ10), INDIRECT(AL$1&amp;"!$C:$D"), 2, FALSE), "-")</f>
        <v>5</v>
      </c>
      <c r="AM22" s="13" t="str">
        <f ca="1">IFERROR(VLOOKUP(DBCS(一覧!AK10), INDIRECT(AM$1&amp;"!$C:$D"), 2, FALSE), "-")</f>
        <v>-</v>
      </c>
      <c r="AN22" s="31">
        <f ca="1">IFERROR(VLOOKUP(DBCS(一覧!AL10), INDIRECT(AN$1&amp;"!$C:$D"), 2, FALSE), "-")</f>
        <v>5</v>
      </c>
      <c r="AO22" s="13" t="str">
        <f ca="1">IFERROR(VLOOKUP(DBCS(一覧!AM10), INDIRECT(AO$1&amp;"!$C:$D"), 2, FALSE), "-")</f>
        <v>-</v>
      </c>
      <c r="AP22" s="44">
        <f ca="1">IFERROR(VLOOKUP(DBCS(一覧!AN10), INDIRECT(AP$1&amp;"!$C:$D"), 2, FALSE), "-")</f>
        <v>4</v>
      </c>
    </row>
    <row r="23" spans="1:42" ht="15.75" customHeight="1" x14ac:dyDescent="0.2">
      <c r="A23">
        <v>19</v>
      </c>
      <c r="B23" s="23">
        <v>18</v>
      </c>
      <c r="C23" s="23" t="s">
        <v>1622</v>
      </c>
      <c r="D23" s="14" t="s">
        <v>1438</v>
      </c>
      <c r="E23" s="181" t="s">
        <v>1625</v>
      </c>
      <c r="F23" s="28" t="s">
        <v>85</v>
      </c>
      <c r="G23" s="13" t="str">
        <f ca="1">IFERROR(VLOOKUP(DBCS(一覧!E23), INDIRECT(G$1&amp;"!$C:$D"), 2, FALSE), "-")</f>
        <v>-</v>
      </c>
      <c r="H23" s="13">
        <f ca="1">IFERROR(VLOOKUP(DBCS(一覧!F23), INDIRECT(H$1&amp;"!$C:$D"), 2, FALSE), "-")</f>
        <v>18</v>
      </c>
      <c r="I23" s="13" t="str">
        <f ca="1">IFERROR(VLOOKUP(DBCS(一覧!G23), INDIRECT(I$1&amp;"!$C:$D"), 2, FALSE), "-")</f>
        <v>-</v>
      </c>
      <c r="J23" s="13">
        <f ca="1">IFERROR(VLOOKUP(DBCS(一覧!H23), INDIRECT(J$1&amp;"!$C:$D"), 2, FALSE), "-")</f>
        <v>18</v>
      </c>
      <c r="K23" s="13" t="str">
        <f ca="1">IFERROR(VLOOKUP(DBCS(一覧!I23), INDIRECT(K$1&amp;"!$C:$D"), 2, FALSE), "-")</f>
        <v>-</v>
      </c>
      <c r="L23" s="24">
        <f ca="1">IFERROR(VLOOKUP(DBCS(一覧!J23), INDIRECT(L$1&amp;"!$C:$D"), 2, FALSE), "-")</f>
        <v>17</v>
      </c>
      <c r="M23" s="13" t="str">
        <f ca="1">IFERROR(VLOOKUP(DBCS(一覧!K23), INDIRECT(M$1&amp;"!$C:$D"), 2, FALSE), "-")</f>
        <v>-</v>
      </c>
      <c r="N23" s="31">
        <f ca="1">IFERROR(VLOOKUP(DBCS(一覧!L23), INDIRECT(N$1&amp;"!$C:$D"), 2, FALSE), "-")</f>
        <v>18</v>
      </c>
      <c r="O23" s="13" t="str">
        <f ca="1">IFERROR(VLOOKUP(DBCS(一覧!M23), INDIRECT(O$1&amp;"!$C:$D"), 2, FALSE), "-")</f>
        <v>-</v>
      </c>
      <c r="P23" s="31">
        <f ca="1">IFERROR(VLOOKUP(DBCS(一覧!N23), INDIRECT(P$1&amp;"!$C:$D"), 2, FALSE), "-")</f>
        <v>18</v>
      </c>
      <c r="Q23" s="13" t="str">
        <f ca="1">IFERROR(VLOOKUP(DBCS(一覧!O23), INDIRECT(Q$1&amp;"!$C:$D"), 2, FALSE), "-")</f>
        <v>-</v>
      </c>
      <c r="R23" s="36">
        <f ca="1">IFERROR(VLOOKUP(DBCS(一覧!P23), INDIRECT(R$1&amp;"!$C:$D"), 2, FALSE), "-")</f>
        <v>17</v>
      </c>
      <c r="S23" s="13" t="str">
        <f ca="1">IFERROR(VLOOKUP(DBCS(一覧!Q23), INDIRECT(S$1&amp;"!$C:$D"), 2, FALSE), "-")</f>
        <v>-</v>
      </c>
      <c r="T23" s="13">
        <f ca="1">IFERROR(VLOOKUP(DBCS(一覧!R23), INDIRECT(T$1&amp;"!$C:$D"), 2, FALSE), "-")</f>
        <v>18</v>
      </c>
      <c r="U23" s="13" t="str">
        <f ca="1">IFERROR(VLOOKUP(DBCS(一覧!S23), INDIRECT(U$1&amp;"!$C:$D"), 2, FALSE), "-")</f>
        <v>-</v>
      </c>
      <c r="V23" s="13">
        <f ca="1">IFERROR(VLOOKUP(DBCS(一覧!T23), INDIRECT(V$1&amp;"!$C:$D"), 2, FALSE), "-")</f>
        <v>18</v>
      </c>
      <c r="W23" s="13" t="str">
        <f ca="1">IFERROR(VLOOKUP(DBCS(一覧!U23), INDIRECT(W$1&amp;"!$C:$D"), 2, FALSE), "-")</f>
        <v>-</v>
      </c>
      <c r="X23" s="24">
        <f ca="1">IFERROR(VLOOKUP(DBCS(一覧!V23), INDIRECT(X$1&amp;"!$C:$D"), 2, FALSE), "-")</f>
        <v>17</v>
      </c>
      <c r="Y23" s="18" t="str">
        <f ca="1">IFERROR(VLOOKUP(DBCS(一覧!W23), INDIRECT(Y$1&amp;"!$C:$D"), 2, FALSE), "-")</f>
        <v>-</v>
      </c>
      <c r="Z23" s="24">
        <f ca="1">IFERROR(VLOOKUP(DBCS(一覧!X23), INDIRECT(Z$1&amp;"!$C:$D"), 2, FALSE), "-")</f>
        <v>18</v>
      </c>
      <c r="AA23" s="13" t="str">
        <f ca="1">IFERROR(VLOOKUP(DBCS(一覧!Y23), INDIRECT(AA$1&amp;"!$C:$D"), 2, FALSE), "-")</f>
        <v>-</v>
      </c>
      <c r="AB23" s="31">
        <f ca="1">IFERROR(VLOOKUP(DBCS(一覧!Z23), INDIRECT(AB$1&amp;"!$C:$D"), 2, FALSE), "-")</f>
        <v>18</v>
      </c>
      <c r="AC23" s="13" t="str">
        <f ca="1">IFERROR(VLOOKUP(DBCS(一覧!AA23), INDIRECT(AC$1&amp;"!$C:$D"), 2, FALSE), "-")</f>
        <v>-</v>
      </c>
      <c r="AD23" s="44">
        <f ca="1">IFERROR(VLOOKUP(DBCS(一覧!AB23), INDIRECT(AD$1&amp;"!$C:$D"), 2, FALSE), "-")</f>
        <v>17</v>
      </c>
      <c r="AE23" s="18" t="str">
        <f ca="1">IFERROR(VLOOKUP(DBCS(一覧!AC23), INDIRECT(AE$1&amp;"!$C:$D"), 2, FALSE), "-")</f>
        <v>-</v>
      </c>
      <c r="AF23" s="13">
        <f ca="1">IFERROR(VLOOKUP(DBCS(一覧!AD23), INDIRECT(AF$1&amp;"!$C:$D"), 2, FALSE), "-")</f>
        <v>18</v>
      </c>
      <c r="AG23" s="19" t="str">
        <f ca="1">IFERROR(VLOOKUP(DBCS(一覧!AE23), INDIRECT(AG$1&amp;"!$C:$D"), 2, FALSE), "-")</f>
        <v>-</v>
      </c>
      <c r="AH23" s="31">
        <f ca="1">IFERROR(VLOOKUP(DBCS(一覧!AF23), INDIRECT(AH$1&amp;"!$C:$D"), 2, FALSE), "-")</f>
        <v>18</v>
      </c>
      <c r="AI23" s="13" t="str">
        <f ca="1">IFERROR(VLOOKUP(DBCS(一覧!AG23), INDIRECT(AI$1&amp;"!$C:$D"), 2, FALSE), "-")</f>
        <v>-</v>
      </c>
      <c r="AJ23" s="44">
        <f ca="1">IFERROR(VLOOKUP(DBCS(一覧!AH23), INDIRECT(AJ$1&amp;"!$C:$D"), 2, FALSE), "-")</f>
        <v>17</v>
      </c>
      <c r="AK23" s="18" t="str">
        <f ca="1">IFERROR(VLOOKUP(DBCS(一覧!AI23), INDIRECT(AK$1&amp;"!$C:$D"), 2, FALSE), "-")</f>
        <v>-</v>
      </c>
      <c r="AL23" s="24">
        <f ca="1">IFERROR(VLOOKUP(DBCS(一覧!AJ23), INDIRECT(AL$1&amp;"!$C:$D"), 2, FALSE), "-")</f>
        <v>18</v>
      </c>
      <c r="AM23" s="13" t="str">
        <f ca="1">IFERROR(VLOOKUP(DBCS(一覧!AK23), INDIRECT(AM$1&amp;"!$C:$D"), 2, FALSE), "-")</f>
        <v>-</v>
      </c>
      <c r="AN23" s="31">
        <f ca="1">IFERROR(VLOOKUP(DBCS(一覧!AL23), INDIRECT(AN$1&amp;"!$C:$D"), 2, FALSE), "-")</f>
        <v>18</v>
      </c>
      <c r="AO23" s="13" t="str">
        <f ca="1">IFERROR(VLOOKUP(DBCS(一覧!AM23), INDIRECT(AO$1&amp;"!$C:$D"), 2, FALSE), "-")</f>
        <v>-</v>
      </c>
      <c r="AP23" s="44">
        <f ca="1">IFERROR(VLOOKUP(DBCS(一覧!AN23), INDIRECT(AP$1&amp;"!$C:$D"), 2, FALSE), "-")</f>
        <v>17</v>
      </c>
    </row>
    <row r="24" spans="1:42" ht="15.75" customHeight="1" x14ac:dyDescent="0.2">
      <c r="A24">
        <v>23</v>
      </c>
      <c r="B24" s="23">
        <v>22</v>
      </c>
      <c r="C24" s="23" t="s">
        <v>1622</v>
      </c>
      <c r="D24" s="14" t="s">
        <v>1438</v>
      </c>
      <c r="E24" s="181" t="s">
        <v>1625</v>
      </c>
      <c r="F24" s="28" t="s">
        <v>89</v>
      </c>
      <c r="G24" s="13" t="str">
        <f ca="1">IFERROR(VLOOKUP(DBCS(一覧!E27), INDIRECT(G$1&amp;"!$C:$D"), 2, FALSE), "-")</f>
        <v>-</v>
      </c>
      <c r="H24" s="13">
        <f ca="1">IFERROR(VLOOKUP(DBCS(一覧!F27), INDIRECT(H$1&amp;"!$C:$D"), 2, FALSE), "-")</f>
        <v>22</v>
      </c>
      <c r="I24" s="13" t="str">
        <f ca="1">IFERROR(VLOOKUP(DBCS(一覧!G27), INDIRECT(I$1&amp;"!$C:$D"), 2, FALSE), "-")</f>
        <v>-</v>
      </c>
      <c r="J24" s="13">
        <f ca="1">IFERROR(VLOOKUP(DBCS(一覧!H27), INDIRECT(J$1&amp;"!$C:$D"), 2, FALSE), "-")</f>
        <v>22</v>
      </c>
      <c r="K24" s="13" t="str">
        <f ca="1">IFERROR(VLOOKUP(DBCS(一覧!I27), INDIRECT(K$1&amp;"!$C:$D"), 2, FALSE), "-")</f>
        <v>-</v>
      </c>
      <c r="L24" s="24">
        <f ca="1">IFERROR(VLOOKUP(DBCS(一覧!J27), INDIRECT(L$1&amp;"!$C:$D"), 2, FALSE), "-")</f>
        <v>21</v>
      </c>
      <c r="M24" s="13" t="str">
        <f ca="1">IFERROR(VLOOKUP(DBCS(一覧!K27), INDIRECT(M$1&amp;"!$C:$D"), 2, FALSE), "-")</f>
        <v>-</v>
      </c>
      <c r="N24" s="31">
        <f ca="1">IFERROR(VLOOKUP(DBCS(一覧!L27), INDIRECT(N$1&amp;"!$C:$D"), 2, FALSE), "-")</f>
        <v>22</v>
      </c>
      <c r="O24" s="13" t="str">
        <f ca="1">IFERROR(VLOOKUP(DBCS(一覧!M27), INDIRECT(O$1&amp;"!$C:$D"), 2, FALSE), "-")</f>
        <v>-</v>
      </c>
      <c r="P24" s="31">
        <f ca="1">IFERROR(VLOOKUP(DBCS(一覧!N27), INDIRECT(P$1&amp;"!$C:$D"), 2, FALSE), "-")</f>
        <v>22</v>
      </c>
      <c r="Q24" s="13" t="str">
        <f ca="1">IFERROR(VLOOKUP(DBCS(一覧!O27), INDIRECT(Q$1&amp;"!$C:$D"), 2, FALSE), "-")</f>
        <v>-</v>
      </c>
      <c r="R24" s="36">
        <f ca="1">IFERROR(VLOOKUP(DBCS(一覧!P27), INDIRECT(R$1&amp;"!$C:$D"), 2, FALSE), "-")</f>
        <v>21</v>
      </c>
      <c r="S24" s="13" t="str">
        <f ca="1">IFERROR(VLOOKUP(DBCS(一覧!Q27), INDIRECT(S$1&amp;"!$C:$D"), 2, FALSE), "-")</f>
        <v>-</v>
      </c>
      <c r="T24" s="13">
        <f ca="1">IFERROR(VLOOKUP(DBCS(一覧!R27), INDIRECT(T$1&amp;"!$C:$D"), 2, FALSE), "-")</f>
        <v>22</v>
      </c>
      <c r="U24" s="13" t="str">
        <f ca="1">IFERROR(VLOOKUP(DBCS(一覧!S27), INDIRECT(U$1&amp;"!$C:$D"), 2, FALSE), "-")</f>
        <v>-</v>
      </c>
      <c r="V24" s="13">
        <f ca="1">IFERROR(VLOOKUP(DBCS(一覧!T27), INDIRECT(V$1&amp;"!$C:$D"), 2, FALSE), "-")</f>
        <v>22</v>
      </c>
      <c r="W24" s="13" t="str">
        <f ca="1">IFERROR(VLOOKUP(DBCS(一覧!U27), INDIRECT(W$1&amp;"!$C:$D"), 2, FALSE), "-")</f>
        <v>-</v>
      </c>
      <c r="X24" s="24">
        <f ca="1">IFERROR(VLOOKUP(DBCS(一覧!V27), INDIRECT(X$1&amp;"!$C:$D"), 2, FALSE), "-")</f>
        <v>21</v>
      </c>
      <c r="Y24" s="18" t="str">
        <f ca="1">IFERROR(VLOOKUP(DBCS(一覧!W27), INDIRECT(Y$1&amp;"!$C:$D"), 2, FALSE), "-")</f>
        <v>-</v>
      </c>
      <c r="Z24" s="24">
        <f ca="1">IFERROR(VLOOKUP(DBCS(一覧!X27), INDIRECT(Z$1&amp;"!$C:$D"), 2, FALSE), "-")</f>
        <v>22</v>
      </c>
      <c r="AA24" s="13" t="str">
        <f ca="1">IFERROR(VLOOKUP(DBCS(一覧!Y27), INDIRECT(AA$1&amp;"!$C:$D"), 2, FALSE), "-")</f>
        <v>-</v>
      </c>
      <c r="AB24" s="31">
        <f ca="1">IFERROR(VLOOKUP(DBCS(一覧!Z27), INDIRECT(AB$1&amp;"!$C:$D"), 2, FALSE), "-")</f>
        <v>22</v>
      </c>
      <c r="AC24" s="13" t="str">
        <f ca="1">IFERROR(VLOOKUP(DBCS(一覧!AA27), INDIRECT(AC$1&amp;"!$C:$D"), 2, FALSE), "-")</f>
        <v>-</v>
      </c>
      <c r="AD24" s="44">
        <f ca="1">IFERROR(VLOOKUP(DBCS(一覧!AB27), INDIRECT(AD$1&amp;"!$C:$D"), 2, FALSE), "-")</f>
        <v>21</v>
      </c>
      <c r="AE24" s="18" t="str">
        <f ca="1">IFERROR(VLOOKUP(DBCS(一覧!AC27), INDIRECT(AE$1&amp;"!$C:$D"), 2, FALSE), "-")</f>
        <v>-</v>
      </c>
      <c r="AF24" s="13">
        <f ca="1">IFERROR(VLOOKUP(DBCS(一覧!AD27), INDIRECT(AF$1&amp;"!$C:$D"), 2, FALSE), "-")</f>
        <v>22</v>
      </c>
      <c r="AG24" s="19" t="str">
        <f ca="1">IFERROR(VLOOKUP(DBCS(一覧!AE27), INDIRECT(AG$1&amp;"!$C:$D"), 2, FALSE), "-")</f>
        <v>-</v>
      </c>
      <c r="AH24" s="31">
        <f ca="1">IFERROR(VLOOKUP(DBCS(一覧!AF27), INDIRECT(AH$1&amp;"!$C:$D"), 2, FALSE), "-")</f>
        <v>22</v>
      </c>
      <c r="AI24" s="13" t="str">
        <f ca="1">IFERROR(VLOOKUP(DBCS(一覧!AG27), INDIRECT(AI$1&amp;"!$C:$D"), 2, FALSE), "-")</f>
        <v>-</v>
      </c>
      <c r="AJ24" s="44">
        <f ca="1">IFERROR(VLOOKUP(DBCS(一覧!AH27), INDIRECT(AJ$1&amp;"!$C:$D"), 2, FALSE), "-")</f>
        <v>21</v>
      </c>
      <c r="AK24" s="18" t="str">
        <f ca="1">IFERROR(VLOOKUP(DBCS(一覧!AI27), INDIRECT(AK$1&amp;"!$C:$D"), 2, FALSE), "-")</f>
        <v>-</v>
      </c>
      <c r="AL24" s="24">
        <f ca="1">IFERROR(VLOOKUP(DBCS(一覧!AJ27), INDIRECT(AL$1&amp;"!$C:$D"), 2, FALSE), "-")</f>
        <v>22</v>
      </c>
      <c r="AM24" s="13" t="str">
        <f ca="1">IFERROR(VLOOKUP(DBCS(一覧!AK27), INDIRECT(AM$1&amp;"!$C:$D"), 2, FALSE), "-")</f>
        <v>-</v>
      </c>
      <c r="AN24" s="31">
        <f ca="1">IFERROR(VLOOKUP(DBCS(一覧!AL27), INDIRECT(AN$1&amp;"!$C:$D"), 2, FALSE), "-")</f>
        <v>22</v>
      </c>
      <c r="AO24" s="13" t="str">
        <f ca="1">IFERROR(VLOOKUP(DBCS(一覧!AM27), INDIRECT(AO$1&amp;"!$C:$D"), 2, FALSE), "-")</f>
        <v>-</v>
      </c>
      <c r="AP24" s="44">
        <f ca="1">IFERROR(VLOOKUP(DBCS(一覧!AN27), INDIRECT(AP$1&amp;"!$C:$D"), 2, FALSE), "-")</f>
        <v>21</v>
      </c>
    </row>
    <row r="25" spans="1:42" ht="15.75" customHeight="1" x14ac:dyDescent="0.2">
      <c r="A25">
        <v>29</v>
      </c>
      <c r="B25" s="23">
        <v>28</v>
      </c>
      <c r="C25" s="23" t="s">
        <v>1622</v>
      </c>
      <c r="D25" s="14" t="s">
        <v>1463</v>
      </c>
      <c r="E25" s="181" t="s">
        <v>1625</v>
      </c>
      <c r="F25" s="28" t="s">
        <v>94</v>
      </c>
      <c r="G25" s="13" t="str">
        <f ca="1">IFERROR(VLOOKUP(DBCS(一覧!E33), INDIRECT(G$1&amp;"!$C:$D"), 2, FALSE), "-")</f>
        <v>-</v>
      </c>
      <c r="H25" s="13">
        <f ca="1">IFERROR(VLOOKUP(DBCS(一覧!F33), INDIRECT(H$1&amp;"!$C:$D"), 2, FALSE), "-")</f>
        <v>28</v>
      </c>
      <c r="I25" s="13" t="str">
        <f ca="1">IFERROR(VLOOKUP(DBCS(一覧!G33), INDIRECT(I$1&amp;"!$C:$D"), 2, FALSE), "-")</f>
        <v>-</v>
      </c>
      <c r="J25" s="13">
        <f ca="1">IFERROR(VLOOKUP(DBCS(一覧!H33), INDIRECT(J$1&amp;"!$C:$D"), 2, FALSE), "-")</f>
        <v>28</v>
      </c>
      <c r="K25" s="13" t="str">
        <f ca="1">IFERROR(VLOOKUP(DBCS(一覧!I33), INDIRECT(K$1&amp;"!$C:$D"), 2, FALSE), "-")</f>
        <v>-</v>
      </c>
      <c r="L25" s="36">
        <f ca="1">IFERROR(VLOOKUP(DBCS(一覧!J33), INDIRECT(L$1&amp;"!$C:$D"), 2, FALSE), "-")</f>
        <v>27</v>
      </c>
      <c r="M25" s="13" t="str">
        <f ca="1">IFERROR(VLOOKUP(DBCS(一覧!K33), INDIRECT(M$1&amp;"!$C:$D"), 2, FALSE), "-")</f>
        <v>-</v>
      </c>
      <c r="N25" s="31">
        <f ca="1">IFERROR(VLOOKUP(DBCS(一覧!L33), INDIRECT(N$1&amp;"!$C:$D"), 2, FALSE), "-")</f>
        <v>28</v>
      </c>
      <c r="O25" s="13" t="str">
        <f ca="1">IFERROR(VLOOKUP(DBCS(一覧!M33), INDIRECT(O$1&amp;"!$C:$D"), 2, FALSE), "-")</f>
        <v>-</v>
      </c>
      <c r="P25" s="31">
        <f ca="1">IFERROR(VLOOKUP(DBCS(一覧!N33), INDIRECT(P$1&amp;"!$C:$D"), 2, FALSE), "-")</f>
        <v>28</v>
      </c>
      <c r="Q25" s="13" t="str">
        <f ca="1">IFERROR(VLOOKUP(DBCS(一覧!O33), INDIRECT(Q$1&amp;"!$C:$D"), 2, FALSE), "-")</f>
        <v>-</v>
      </c>
      <c r="R25" s="36">
        <f ca="1">IFERROR(VLOOKUP(DBCS(一覧!P33), INDIRECT(R$1&amp;"!$C:$D"), 2, FALSE), "-")</f>
        <v>27</v>
      </c>
      <c r="S25" s="13" t="str">
        <f ca="1">IFERROR(VLOOKUP(DBCS(一覧!Q33), INDIRECT(S$1&amp;"!$C:$D"), 2, FALSE), "-")</f>
        <v>-</v>
      </c>
      <c r="T25" s="31">
        <f ca="1">IFERROR(VLOOKUP(DBCS(一覧!R33), INDIRECT(T$1&amp;"!$C:$D"), 2, FALSE), "-")</f>
        <v>28</v>
      </c>
      <c r="U25" s="13" t="str">
        <f ca="1">IFERROR(VLOOKUP(DBCS(一覧!S33), INDIRECT(U$1&amp;"!$C:$D"), 2, FALSE), "-")</f>
        <v>-</v>
      </c>
      <c r="V25" s="31">
        <f ca="1">IFERROR(VLOOKUP(DBCS(一覧!T33), INDIRECT(V$1&amp;"!$C:$D"), 2, FALSE), "-")</f>
        <v>28</v>
      </c>
      <c r="W25" s="13" t="str">
        <f ca="1">IFERROR(VLOOKUP(DBCS(一覧!U33), INDIRECT(W$1&amp;"!$C:$D"), 2, FALSE), "-")</f>
        <v>-</v>
      </c>
      <c r="X25" s="36">
        <f ca="1">IFERROR(VLOOKUP(DBCS(一覧!V33), INDIRECT(X$1&amp;"!$C:$D"), 2, FALSE), "-")</f>
        <v>27</v>
      </c>
      <c r="Y25" s="18" t="str">
        <f ca="1">IFERROR(VLOOKUP(DBCS(一覧!W33), INDIRECT(Y$1&amp;"!$C:$D"), 2, FALSE), "-")</f>
        <v>-</v>
      </c>
      <c r="Z25" s="24">
        <f ca="1">IFERROR(VLOOKUP(DBCS(一覧!X33), INDIRECT(Z$1&amp;"!$C:$D"), 2, FALSE), "-")</f>
        <v>28</v>
      </c>
      <c r="AA25" s="13" t="str">
        <f ca="1">IFERROR(VLOOKUP(DBCS(一覧!Y33), INDIRECT(AA$1&amp;"!$C:$D"), 2, FALSE), "-")</f>
        <v>-</v>
      </c>
      <c r="AB25" s="31">
        <f ca="1">IFERROR(VLOOKUP(DBCS(一覧!Z33), INDIRECT(AB$1&amp;"!$C:$D"), 2, FALSE), "-")</f>
        <v>28</v>
      </c>
      <c r="AC25" s="13" t="str">
        <f ca="1">IFERROR(VLOOKUP(DBCS(一覧!AA33), INDIRECT(AC$1&amp;"!$C:$D"), 2, FALSE), "-")</f>
        <v>-</v>
      </c>
      <c r="AD25" s="44">
        <f ca="1">IFERROR(VLOOKUP(DBCS(一覧!AB33), INDIRECT(AD$1&amp;"!$C:$D"), 2, FALSE), "-")</f>
        <v>27</v>
      </c>
      <c r="AE25" s="18" t="str">
        <f ca="1">IFERROR(VLOOKUP(DBCS(一覧!AC33), INDIRECT(AE$1&amp;"!$C:$D"), 2, FALSE), "-")</f>
        <v>-</v>
      </c>
      <c r="AF25" s="13">
        <f ca="1">IFERROR(VLOOKUP(DBCS(一覧!AD33), INDIRECT(AF$1&amp;"!$C:$D"), 2, FALSE), "-")</f>
        <v>28</v>
      </c>
      <c r="AG25" s="19" t="str">
        <f ca="1">IFERROR(VLOOKUP(DBCS(一覧!AE33), INDIRECT(AG$1&amp;"!$C:$D"), 2, FALSE), "-")</f>
        <v>-</v>
      </c>
      <c r="AH25" s="31">
        <f ca="1">IFERROR(VLOOKUP(DBCS(一覧!AF33), INDIRECT(AH$1&amp;"!$C:$D"), 2, FALSE), "-")</f>
        <v>28</v>
      </c>
      <c r="AI25" s="13" t="str">
        <f ca="1">IFERROR(VLOOKUP(DBCS(一覧!AG33), INDIRECT(AI$1&amp;"!$C:$D"), 2, FALSE), "-")</f>
        <v>-</v>
      </c>
      <c r="AJ25" s="44">
        <f ca="1">IFERROR(VLOOKUP(DBCS(一覧!AH33), INDIRECT(AJ$1&amp;"!$C:$D"), 2, FALSE), "-")</f>
        <v>27</v>
      </c>
      <c r="AK25" s="18" t="str">
        <f ca="1">IFERROR(VLOOKUP(DBCS(一覧!AI33), INDIRECT(AK$1&amp;"!$C:$D"), 2, FALSE), "-")</f>
        <v>-</v>
      </c>
      <c r="AL25" s="24">
        <f ca="1">IFERROR(VLOOKUP(DBCS(一覧!AJ33), INDIRECT(AL$1&amp;"!$C:$D"), 2, FALSE), "-")</f>
        <v>28</v>
      </c>
      <c r="AM25" s="13" t="str">
        <f ca="1">IFERROR(VLOOKUP(DBCS(一覧!AK33), INDIRECT(AM$1&amp;"!$C:$D"), 2, FALSE), "-")</f>
        <v>-</v>
      </c>
      <c r="AN25" s="31">
        <f ca="1">IFERROR(VLOOKUP(DBCS(一覧!AL33), INDIRECT(AN$1&amp;"!$C:$D"), 2, FALSE), "-")</f>
        <v>28</v>
      </c>
      <c r="AO25" s="13" t="str">
        <f ca="1">IFERROR(VLOOKUP(DBCS(一覧!AM33), INDIRECT(AO$1&amp;"!$C:$D"), 2, FALSE), "-")</f>
        <v>-</v>
      </c>
      <c r="AP25" s="44">
        <f ca="1">IFERROR(VLOOKUP(DBCS(一覧!AN33), INDIRECT(AP$1&amp;"!$C:$D"), 2, FALSE), "-")</f>
        <v>27</v>
      </c>
    </row>
    <row r="26" spans="1:42" ht="15.75" customHeight="1" x14ac:dyDescent="0.2">
      <c r="A26">
        <v>7</v>
      </c>
      <c r="B26" s="23">
        <v>6</v>
      </c>
      <c r="C26" s="23" t="s">
        <v>1622</v>
      </c>
      <c r="D26" s="51" t="s">
        <v>290</v>
      </c>
      <c r="E26" s="181" t="s">
        <v>1626</v>
      </c>
      <c r="F26" s="28" t="s">
        <v>73</v>
      </c>
      <c r="G26" s="13" t="str">
        <f ca="1">IFERROR(VLOOKUP(DBCS(一覧!E11), INDIRECT(G$1&amp;"!$C:$D"), 2, FALSE), "-")</f>
        <v>-</v>
      </c>
      <c r="H26" s="13">
        <f ca="1">IFERROR(VLOOKUP(DBCS(一覧!F11), INDIRECT(H$1&amp;"!$C:$D"), 2, FALSE), "-")</f>
        <v>6</v>
      </c>
      <c r="I26" s="13" t="str">
        <f ca="1">IFERROR(VLOOKUP(DBCS(一覧!G11), INDIRECT(I$1&amp;"!$C:$D"), 2, FALSE), "-")</f>
        <v>-</v>
      </c>
      <c r="J26" s="13">
        <f ca="1">IFERROR(VLOOKUP(DBCS(一覧!H11), INDIRECT(J$1&amp;"!$C:$D"), 2, FALSE), "-")</f>
        <v>6</v>
      </c>
      <c r="K26" s="13" t="str">
        <f ca="1">IFERROR(VLOOKUP(DBCS(一覧!I11), INDIRECT(K$1&amp;"!$C:$D"), 2, FALSE), "-")</f>
        <v>-</v>
      </c>
      <c r="L26" s="24">
        <f ca="1">IFERROR(VLOOKUP(DBCS(一覧!J11), INDIRECT(L$1&amp;"!$C:$D"), 2, FALSE), "-")</f>
        <v>5</v>
      </c>
      <c r="M26" s="13" t="str">
        <f ca="1">IFERROR(VLOOKUP(DBCS(一覧!K11), INDIRECT(M$1&amp;"!$C:$D"), 2, FALSE), "-")</f>
        <v>-</v>
      </c>
      <c r="N26" s="31">
        <f ca="1">IFERROR(VLOOKUP(DBCS(一覧!L11), INDIRECT(N$1&amp;"!$C:$D"), 2, FALSE), "-")</f>
        <v>6</v>
      </c>
      <c r="O26" s="13" t="str">
        <f ca="1">IFERROR(VLOOKUP(DBCS(一覧!M11), INDIRECT(O$1&amp;"!$C:$D"), 2, FALSE), "-")</f>
        <v>-</v>
      </c>
      <c r="P26" s="31">
        <f ca="1">IFERROR(VLOOKUP(DBCS(一覧!N11), INDIRECT(P$1&amp;"!$C:$D"), 2, FALSE), "-")</f>
        <v>6</v>
      </c>
      <c r="Q26" s="13" t="str">
        <f ca="1">IFERROR(VLOOKUP(DBCS(一覧!O11), INDIRECT(Q$1&amp;"!$C:$D"), 2, FALSE), "-")</f>
        <v>-</v>
      </c>
      <c r="R26" s="36">
        <f ca="1">IFERROR(VLOOKUP(DBCS(一覧!P11), INDIRECT(R$1&amp;"!$C:$D"), 2, FALSE), "-")</f>
        <v>5</v>
      </c>
      <c r="S26" s="13" t="str">
        <f ca="1">IFERROR(VLOOKUP(DBCS(一覧!Q11), INDIRECT(S$1&amp;"!$C:$D"), 2, FALSE), "-")</f>
        <v>-</v>
      </c>
      <c r="T26" s="13">
        <f ca="1">IFERROR(VLOOKUP(DBCS(一覧!R11), INDIRECT(T$1&amp;"!$C:$D"), 2, FALSE), "-")</f>
        <v>6</v>
      </c>
      <c r="U26" s="13" t="str">
        <f ca="1">IFERROR(VLOOKUP(DBCS(一覧!S11), INDIRECT(U$1&amp;"!$C:$D"), 2, FALSE), "-")</f>
        <v>-</v>
      </c>
      <c r="V26" s="13">
        <f ca="1">IFERROR(VLOOKUP(DBCS(一覧!T11), INDIRECT(V$1&amp;"!$C:$D"), 2, FALSE), "-")</f>
        <v>6</v>
      </c>
      <c r="W26" s="13" t="str">
        <f ca="1">IFERROR(VLOOKUP(DBCS(一覧!U11), INDIRECT(W$1&amp;"!$C:$D"), 2, FALSE), "-")</f>
        <v>-</v>
      </c>
      <c r="X26" s="24">
        <f ca="1">IFERROR(VLOOKUP(DBCS(一覧!V11), INDIRECT(X$1&amp;"!$C:$D"), 2, FALSE), "-")</f>
        <v>5</v>
      </c>
      <c r="Y26" s="18" t="str">
        <f ca="1">IFERROR(VLOOKUP(DBCS(一覧!W11), INDIRECT(Y$1&amp;"!$C:$D"), 2, FALSE), "-")</f>
        <v>-</v>
      </c>
      <c r="Z26" s="24">
        <f ca="1">IFERROR(VLOOKUP(DBCS(一覧!X11), INDIRECT(Z$1&amp;"!$C:$D"), 2, FALSE), "-")</f>
        <v>6</v>
      </c>
      <c r="AA26" s="13" t="str">
        <f ca="1">IFERROR(VLOOKUP(DBCS(一覧!Y11), INDIRECT(AA$1&amp;"!$C:$D"), 2, FALSE), "-")</f>
        <v>-</v>
      </c>
      <c r="AB26" s="31">
        <f ca="1">IFERROR(VLOOKUP(DBCS(一覧!Z11), INDIRECT(AB$1&amp;"!$C:$D"), 2, FALSE), "-")</f>
        <v>6</v>
      </c>
      <c r="AC26" s="13" t="str">
        <f ca="1">IFERROR(VLOOKUP(DBCS(一覧!AA11), INDIRECT(AC$1&amp;"!$C:$D"), 2, FALSE), "-")</f>
        <v>-</v>
      </c>
      <c r="AD26" s="44">
        <f ca="1">IFERROR(VLOOKUP(DBCS(一覧!AB11), INDIRECT(AD$1&amp;"!$C:$D"), 2, FALSE), "-")</f>
        <v>5</v>
      </c>
      <c r="AE26" s="18" t="str">
        <f ca="1">IFERROR(VLOOKUP(DBCS(一覧!AC11), INDIRECT(AE$1&amp;"!$C:$D"), 2, FALSE), "-")</f>
        <v>-</v>
      </c>
      <c r="AF26" s="13">
        <f ca="1">IFERROR(VLOOKUP(DBCS(一覧!AD11), INDIRECT(AF$1&amp;"!$C:$D"), 2, FALSE), "-")</f>
        <v>6</v>
      </c>
      <c r="AG26" s="19" t="str">
        <f ca="1">IFERROR(VLOOKUP(DBCS(一覧!AE11), INDIRECT(AG$1&amp;"!$C:$D"), 2, FALSE), "-")</f>
        <v>-</v>
      </c>
      <c r="AH26" s="31">
        <f ca="1">IFERROR(VLOOKUP(DBCS(一覧!AF11), INDIRECT(AH$1&amp;"!$C:$D"), 2, FALSE), "-")</f>
        <v>6</v>
      </c>
      <c r="AI26" s="13" t="str">
        <f ca="1">IFERROR(VLOOKUP(DBCS(一覧!AG11), INDIRECT(AI$1&amp;"!$C:$D"), 2, FALSE), "-")</f>
        <v>-</v>
      </c>
      <c r="AJ26" s="44">
        <f ca="1">IFERROR(VLOOKUP(DBCS(一覧!AH11), INDIRECT(AJ$1&amp;"!$C:$D"), 2, FALSE), "-")</f>
        <v>5</v>
      </c>
      <c r="AK26" s="18" t="str">
        <f ca="1">IFERROR(VLOOKUP(DBCS(一覧!AI11), INDIRECT(AK$1&amp;"!$C:$D"), 2, FALSE), "-")</f>
        <v>-</v>
      </c>
      <c r="AL26" s="24">
        <f ca="1">IFERROR(VLOOKUP(DBCS(一覧!AJ11), INDIRECT(AL$1&amp;"!$C:$D"), 2, FALSE), "-")</f>
        <v>6</v>
      </c>
      <c r="AM26" s="13" t="str">
        <f ca="1">IFERROR(VLOOKUP(DBCS(一覧!AK11), INDIRECT(AM$1&amp;"!$C:$D"), 2, FALSE), "-")</f>
        <v>-</v>
      </c>
      <c r="AN26" s="31">
        <f ca="1">IFERROR(VLOOKUP(DBCS(一覧!AL11), INDIRECT(AN$1&amp;"!$C:$D"), 2, FALSE), "-")</f>
        <v>6</v>
      </c>
      <c r="AO26" s="13" t="str">
        <f ca="1">IFERROR(VLOOKUP(DBCS(一覧!AM11), INDIRECT(AO$1&amp;"!$C:$D"), 2, FALSE), "-")</f>
        <v>-</v>
      </c>
      <c r="AP26" s="44">
        <f ca="1">IFERROR(VLOOKUP(DBCS(一覧!AN11), INDIRECT(AP$1&amp;"!$C:$D"), 2, FALSE), "-")</f>
        <v>5</v>
      </c>
    </row>
    <row r="27" spans="1:42" ht="15.75" customHeight="1" x14ac:dyDescent="0.2">
      <c r="A27">
        <v>17</v>
      </c>
      <c r="B27" s="23">
        <v>16</v>
      </c>
      <c r="C27" s="23" t="s">
        <v>1622</v>
      </c>
      <c r="D27" s="51" t="s">
        <v>290</v>
      </c>
      <c r="E27" s="181" t="s">
        <v>1626</v>
      </c>
      <c r="F27" s="28" t="s">
        <v>83</v>
      </c>
      <c r="G27" s="13" t="str">
        <f ca="1">IFERROR(VLOOKUP(DBCS(一覧!E21), INDIRECT(G$1&amp;"!$C:$D"), 2, FALSE), "-")</f>
        <v>-</v>
      </c>
      <c r="H27" s="13">
        <f ca="1">IFERROR(VLOOKUP(DBCS(一覧!F21), INDIRECT(H$1&amp;"!$C:$D"), 2, FALSE), "-")</f>
        <v>16</v>
      </c>
      <c r="I27" s="13" t="str">
        <f ca="1">IFERROR(VLOOKUP(DBCS(一覧!G21), INDIRECT(I$1&amp;"!$C:$D"), 2, FALSE), "-")</f>
        <v>-</v>
      </c>
      <c r="J27" s="13">
        <f ca="1">IFERROR(VLOOKUP(DBCS(一覧!H21), INDIRECT(J$1&amp;"!$C:$D"), 2, FALSE), "-")</f>
        <v>16</v>
      </c>
      <c r="K27" s="13" t="str">
        <f ca="1">IFERROR(VLOOKUP(DBCS(一覧!I21), INDIRECT(K$1&amp;"!$C:$D"), 2, FALSE), "-")</f>
        <v>-</v>
      </c>
      <c r="L27" s="24">
        <f ca="1">IFERROR(VLOOKUP(DBCS(一覧!J21), INDIRECT(L$1&amp;"!$C:$D"), 2, FALSE), "-")</f>
        <v>15</v>
      </c>
      <c r="M27" s="13" t="str">
        <f ca="1">IFERROR(VLOOKUP(DBCS(一覧!K21), INDIRECT(M$1&amp;"!$C:$D"), 2, FALSE), "-")</f>
        <v>-</v>
      </c>
      <c r="N27" s="31">
        <f ca="1">IFERROR(VLOOKUP(DBCS(一覧!L21), INDIRECT(N$1&amp;"!$C:$D"), 2, FALSE), "-")</f>
        <v>16</v>
      </c>
      <c r="O27" s="13" t="str">
        <f ca="1">IFERROR(VLOOKUP(DBCS(一覧!M21), INDIRECT(O$1&amp;"!$C:$D"), 2, FALSE), "-")</f>
        <v>-</v>
      </c>
      <c r="P27" s="31">
        <f ca="1">IFERROR(VLOOKUP(DBCS(一覧!N21), INDIRECT(P$1&amp;"!$C:$D"), 2, FALSE), "-")</f>
        <v>16</v>
      </c>
      <c r="Q27" s="13" t="str">
        <f ca="1">IFERROR(VLOOKUP(DBCS(一覧!O21), INDIRECT(Q$1&amp;"!$C:$D"), 2, FALSE), "-")</f>
        <v>-</v>
      </c>
      <c r="R27" s="36">
        <f ca="1">IFERROR(VLOOKUP(DBCS(一覧!P21), INDIRECT(R$1&amp;"!$C:$D"), 2, FALSE), "-")</f>
        <v>15</v>
      </c>
      <c r="S27" s="13" t="str">
        <f ca="1">IFERROR(VLOOKUP(DBCS(一覧!Q21), INDIRECT(S$1&amp;"!$C:$D"), 2, FALSE), "-")</f>
        <v>-</v>
      </c>
      <c r="T27" s="13">
        <f ca="1">IFERROR(VLOOKUP(DBCS(一覧!R21), INDIRECT(T$1&amp;"!$C:$D"), 2, FALSE), "-")</f>
        <v>16</v>
      </c>
      <c r="U27" s="13" t="str">
        <f ca="1">IFERROR(VLOOKUP(DBCS(一覧!S21), INDIRECT(U$1&amp;"!$C:$D"), 2, FALSE), "-")</f>
        <v>-</v>
      </c>
      <c r="V27" s="13">
        <f ca="1">IFERROR(VLOOKUP(DBCS(一覧!T21), INDIRECT(V$1&amp;"!$C:$D"), 2, FALSE), "-")</f>
        <v>16</v>
      </c>
      <c r="W27" s="13" t="str">
        <f ca="1">IFERROR(VLOOKUP(DBCS(一覧!U21), INDIRECT(W$1&amp;"!$C:$D"), 2, FALSE), "-")</f>
        <v>-</v>
      </c>
      <c r="X27" s="24">
        <f ca="1">IFERROR(VLOOKUP(DBCS(一覧!V21), INDIRECT(X$1&amp;"!$C:$D"), 2, FALSE), "-")</f>
        <v>15</v>
      </c>
      <c r="Y27" s="18" t="str">
        <f ca="1">IFERROR(VLOOKUP(DBCS(一覧!W21), INDIRECT(Y$1&amp;"!$C:$D"), 2, FALSE), "-")</f>
        <v>-</v>
      </c>
      <c r="Z27" s="24">
        <f ca="1">IFERROR(VLOOKUP(DBCS(一覧!X21), INDIRECT(Z$1&amp;"!$C:$D"), 2, FALSE), "-")</f>
        <v>16</v>
      </c>
      <c r="AA27" s="13" t="str">
        <f ca="1">IFERROR(VLOOKUP(DBCS(一覧!Y21), INDIRECT(AA$1&amp;"!$C:$D"), 2, FALSE), "-")</f>
        <v>-</v>
      </c>
      <c r="AB27" s="31">
        <f ca="1">IFERROR(VLOOKUP(DBCS(一覧!Z21), INDIRECT(AB$1&amp;"!$C:$D"), 2, FALSE), "-")</f>
        <v>16</v>
      </c>
      <c r="AC27" s="13" t="str">
        <f ca="1">IFERROR(VLOOKUP(DBCS(一覧!AA21), INDIRECT(AC$1&amp;"!$C:$D"), 2, FALSE), "-")</f>
        <v>-</v>
      </c>
      <c r="AD27" s="44">
        <f ca="1">IFERROR(VLOOKUP(DBCS(一覧!AB21), INDIRECT(AD$1&amp;"!$C:$D"), 2, FALSE), "-")</f>
        <v>15</v>
      </c>
      <c r="AE27" s="18" t="str">
        <f ca="1">IFERROR(VLOOKUP(DBCS(一覧!AC21), INDIRECT(AE$1&amp;"!$C:$D"), 2, FALSE), "-")</f>
        <v>-</v>
      </c>
      <c r="AF27" s="13">
        <f ca="1">IFERROR(VLOOKUP(DBCS(一覧!AD21), INDIRECT(AF$1&amp;"!$C:$D"), 2, FALSE), "-")</f>
        <v>16</v>
      </c>
      <c r="AG27" s="19" t="str">
        <f ca="1">IFERROR(VLOOKUP(DBCS(一覧!AE21), INDIRECT(AG$1&amp;"!$C:$D"), 2, FALSE), "-")</f>
        <v>-</v>
      </c>
      <c r="AH27" s="31">
        <f ca="1">IFERROR(VLOOKUP(DBCS(一覧!AF21), INDIRECT(AH$1&amp;"!$C:$D"), 2, FALSE), "-")</f>
        <v>16</v>
      </c>
      <c r="AI27" s="13" t="str">
        <f ca="1">IFERROR(VLOOKUP(DBCS(一覧!AG21), INDIRECT(AI$1&amp;"!$C:$D"), 2, FALSE), "-")</f>
        <v>-</v>
      </c>
      <c r="AJ27" s="44">
        <f ca="1">IFERROR(VLOOKUP(DBCS(一覧!AH21), INDIRECT(AJ$1&amp;"!$C:$D"), 2, FALSE), "-")</f>
        <v>15</v>
      </c>
      <c r="AK27" s="18" t="str">
        <f ca="1">IFERROR(VLOOKUP(DBCS(一覧!AI21), INDIRECT(AK$1&amp;"!$C:$D"), 2, FALSE), "-")</f>
        <v>-</v>
      </c>
      <c r="AL27" s="24">
        <f ca="1">IFERROR(VLOOKUP(DBCS(一覧!AJ21), INDIRECT(AL$1&amp;"!$C:$D"), 2, FALSE), "-")</f>
        <v>16</v>
      </c>
      <c r="AM27" s="13" t="str">
        <f ca="1">IFERROR(VLOOKUP(DBCS(一覧!AK21), INDIRECT(AM$1&amp;"!$C:$D"), 2, FALSE), "-")</f>
        <v>-</v>
      </c>
      <c r="AN27" s="31">
        <f ca="1">IFERROR(VLOOKUP(DBCS(一覧!AL21), INDIRECT(AN$1&amp;"!$C:$D"), 2, FALSE), "-")</f>
        <v>16</v>
      </c>
      <c r="AO27" s="13" t="str">
        <f ca="1">IFERROR(VLOOKUP(DBCS(一覧!AM21), INDIRECT(AO$1&amp;"!$C:$D"), 2, FALSE), "-")</f>
        <v>-</v>
      </c>
      <c r="AP27" s="44">
        <f ca="1">IFERROR(VLOOKUP(DBCS(一覧!AN21), INDIRECT(AP$1&amp;"!$C:$D"), 2, FALSE), "-")</f>
        <v>15</v>
      </c>
    </row>
    <row r="28" spans="1:42" ht="15.75" customHeight="1" x14ac:dyDescent="0.2">
      <c r="A28">
        <v>22</v>
      </c>
      <c r="B28" s="23">
        <v>21</v>
      </c>
      <c r="C28" s="23" t="s">
        <v>1622</v>
      </c>
      <c r="D28" s="51" t="s">
        <v>1444</v>
      </c>
      <c r="E28" s="181" t="s">
        <v>1626</v>
      </c>
      <c r="F28" s="28" t="s">
        <v>88</v>
      </c>
      <c r="G28" s="13" t="str">
        <f ca="1">IFERROR(VLOOKUP(DBCS(一覧!E26), INDIRECT(G$1&amp;"!$C:$D"), 2, FALSE), "-")</f>
        <v>-</v>
      </c>
      <c r="H28" s="13">
        <f ca="1">IFERROR(VLOOKUP(DBCS(一覧!F26), INDIRECT(H$1&amp;"!$C:$D"), 2, FALSE), "-")</f>
        <v>21</v>
      </c>
      <c r="I28" s="13" t="str">
        <f ca="1">IFERROR(VLOOKUP(DBCS(一覧!G26), INDIRECT(I$1&amp;"!$C:$D"), 2, FALSE), "-")</f>
        <v>-</v>
      </c>
      <c r="J28" s="13">
        <f ca="1">IFERROR(VLOOKUP(DBCS(一覧!H26), INDIRECT(J$1&amp;"!$C:$D"), 2, FALSE), "-")</f>
        <v>21</v>
      </c>
      <c r="K28" s="13" t="str">
        <f ca="1">IFERROR(VLOOKUP(DBCS(一覧!I26), INDIRECT(K$1&amp;"!$C:$D"), 2, FALSE), "-")</f>
        <v>-</v>
      </c>
      <c r="L28" s="24">
        <f ca="1">IFERROR(VLOOKUP(DBCS(一覧!J26), INDIRECT(L$1&amp;"!$C:$D"), 2, FALSE), "-")</f>
        <v>20</v>
      </c>
      <c r="M28" s="13" t="str">
        <f ca="1">IFERROR(VLOOKUP(DBCS(一覧!K26), INDIRECT(M$1&amp;"!$C:$D"), 2, FALSE), "-")</f>
        <v>-</v>
      </c>
      <c r="N28" s="31">
        <f ca="1">IFERROR(VLOOKUP(DBCS(一覧!L26), INDIRECT(N$1&amp;"!$C:$D"), 2, FALSE), "-")</f>
        <v>21</v>
      </c>
      <c r="O28" s="13" t="str">
        <f ca="1">IFERROR(VLOOKUP(DBCS(一覧!M26), INDIRECT(O$1&amp;"!$C:$D"), 2, FALSE), "-")</f>
        <v>-</v>
      </c>
      <c r="P28" s="31">
        <f ca="1">IFERROR(VLOOKUP(DBCS(一覧!N26), INDIRECT(P$1&amp;"!$C:$D"), 2, FALSE), "-")</f>
        <v>21</v>
      </c>
      <c r="Q28" s="13" t="str">
        <f ca="1">IFERROR(VLOOKUP(DBCS(一覧!O26), INDIRECT(Q$1&amp;"!$C:$D"), 2, FALSE), "-")</f>
        <v>-</v>
      </c>
      <c r="R28" s="36">
        <f ca="1">IFERROR(VLOOKUP(DBCS(一覧!P26), INDIRECT(R$1&amp;"!$C:$D"), 2, FALSE), "-")</f>
        <v>20</v>
      </c>
      <c r="S28" s="13" t="str">
        <f ca="1">IFERROR(VLOOKUP(DBCS(一覧!Q26), INDIRECT(S$1&amp;"!$C:$D"), 2, FALSE), "-")</f>
        <v>-</v>
      </c>
      <c r="T28" s="13">
        <f ca="1">IFERROR(VLOOKUP(DBCS(一覧!R26), INDIRECT(T$1&amp;"!$C:$D"), 2, FALSE), "-")</f>
        <v>21</v>
      </c>
      <c r="U28" s="13" t="str">
        <f ca="1">IFERROR(VLOOKUP(DBCS(一覧!S26), INDIRECT(U$1&amp;"!$C:$D"), 2, FALSE), "-")</f>
        <v>-</v>
      </c>
      <c r="V28" s="13">
        <f ca="1">IFERROR(VLOOKUP(DBCS(一覧!T26), INDIRECT(V$1&amp;"!$C:$D"), 2, FALSE), "-")</f>
        <v>21</v>
      </c>
      <c r="W28" s="13" t="str">
        <f ca="1">IFERROR(VLOOKUP(DBCS(一覧!U26), INDIRECT(W$1&amp;"!$C:$D"), 2, FALSE), "-")</f>
        <v>-</v>
      </c>
      <c r="X28" s="24">
        <f ca="1">IFERROR(VLOOKUP(DBCS(一覧!V26), INDIRECT(X$1&amp;"!$C:$D"), 2, FALSE), "-")</f>
        <v>20</v>
      </c>
      <c r="Y28" s="18" t="str">
        <f ca="1">IFERROR(VLOOKUP(DBCS(一覧!W26), INDIRECT(Y$1&amp;"!$C:$D"), 2, FALSE), "-")</f>
        <v>-</v>
      </c>
      <c r="Z28" s="24">
        <f ca="1">IFERROR(VLOOKUP(DBCS(一覧!X26), INDIRECT(Z$1&amp;"!$C:$D"), 2, FALSE), "-")</f>
        <v>21</v>
      </c>
      <c r="AA28" s="13" t="str">
        <f ca="1">IFERROR(VLOOKUP(DBCS(一覧!Y26), INDIRECT(AA$1&amp;"!$C:$D"), 2, FALSE), "-")</f>
        <v>-</v>
      </c>
      <c r="AB28" s="31">
        <f ca="1">IFERROR(VLOOKUP(DBCS(一覧!Z26), INDIRECT(AB$1&amp;"!$C:$D"), 2, FALSE), "-")</f>
        <v>21</v>
      </c>
      <c r="AC28" s="13" t="str">
        <f ca="1">IFERROR(VLOOKUP(DBCS(一覧!AA26), INDIRECT(AC$1&amp;"!$C:$D"), 2, FALSE), "-")</f>
        <v>-</v>
      </c>
      <c r="AD28" s="44">
        <f ca="1">IFERROR(VLOOKUP(DBCS(一覧!AB26), INDIRECT(AD$1&amp;"!$C:$D"), 2, FALSE), "-")</f>
        <v>20</v>
      </c>
      <c r="AE28" s="18" t="str">
        <f ca="1">IFERROR(VLOOKUP(DBCS(一覧!AC26), INDIRECT(AE$1&amp;"!$C:$D"), 2, FALSE), "-")</f>
        <v>-</v>
      </c>
      <c r="AF28" s="13">
        <f ca="1">IFERROR(VLOOKUP(DBCS(一覧!AD26), INDIRECT(AF$1&amp;"!$C:$D"), 2, FALSE), "-")</f>
        <v>21</v>
      </c>
      <c r="AG28" s="19" t="str">
        <f ca="1">IFERROR(VLOOKUP(DBCS(一覧!AE26), INDIRECT(AG$1&amp;"!$C:$D"), 2, FALSE), "-")</f>
        <v>-</v>
      </c>
      <c r="AH28" s="31">
        <f ca="1">IFERROR(VLOOKUP(DBCS(一覧!AF26), INDIRECT(AH$1&amp;"!$C:$D"), 2, FALSE), "-")</f>
        <v>21</v>
      </c>
      <c r="AI28" s="13" t="str">
        <f ca="1">IFERROR(VLOOKUP(DBCS(一覧!AG26), INDIRECT(AI$1&amp;"!$C:$D"), 2, FALSE), "-")</f>
        <v>-</v>
      </c>
      <c r="AJ28" s="44">
        <f ca="1">IFERROR(VLOOKUP(DBCS(一覧!AH26), INDIRECT(AJ$1&amp;"!$C:$D"), 2, FALSE), "-")</f>
        <v>20</v>
      </c>
      <c r="AK28" s="18" t="str">
        <f ca="1">IFERROR(VLOOKUP(DBCS(一覧!AI26), INDIRECT(AK$1&amp;"!$C:$D"), 2, FALSE), "-")</f>
        <v>-</v>
      </c>
      <c r="AL28" s="24">
        <f ca="1">IFERROR(VLOOKUP(DBCS(一覧!AJ26), INDIRECT(AL$1&amp;"!$C:$D"), 2, FALSE), "-")</f>
        <v>21</v>
      </c>
      <c r="AM28" s="13" t="str">
        <f ca="1">IFERROR(VLOOKUP(DBCS(一覧!AK26), INDIRECT(AM$1&amp;"!$C:$D"), 2, FALSE), "-")</f>
        <v>-</v>
      </c>
      <c r="AN28" s="31">
        <f ca="1">IFERROR(VLOOKUP(DBCS(一覧!AL26), INDIRECT(AN$1&amp;"!$C:$D"), 2, FALSE), "-")</f>
        <v>21</v>
      </c>
      <c r="AO28" s="13" t="str">
        <f ca="1">IFERROR(VLOOKUP(DBCS(一覧!AM26), INDIRECT(AO$1&amp;"!$C:$D"), 2, FALSE), "-")</f>
        <v>-</v>
      </c>
      <c r="AP28" s="44">
        <f ca="1">IFERROR(VLOOKUP(DBCS(一覧!AN26), INDIRECT(AP$1&amp;"!$C:$D"), 2, FALSE), "-")</f>
        <v>20</v>
      </c>
    </row>
    <row r="29" spans="1:42" ht="15.75" customHeight="1" x14ac:dyDescent="0.2">
      <c r="A29">
        <v>24</v>
      </c>
      <c r="B29" s="23">
        <v>23</v>
      </c>
      <c r="C29" s="23" t="s">
        <v>1622</v>
      </c>
      <c r="D29" s="51" t="s">
        <v>1450</v>
      </c>
      <c r="E29" s="181" t="s">
        <v>1626</v>
      </c>
      <c r="F29" s="28" t="s">
        <v>90</v>
      </c>
      <c r="G29" s="13" t="str">
        <f ca="1">IFERROR(VLOOKUP(DBCS(一覧!E28), INDIRECT(G$1&amp;"!$C:$D"), 2, FALSE), "-")</f>
        <v>-</v>
      </c>
      <c r="H29" s="13">
        <f ca="1">IFERROR(VLOOKUP(DBCS(一覧!F28), INDIRECT(H$1&amp;"!$C:$D"), 2, FALSE), "-")</f>
        <v>23</v>
      </c>
      <c r="I29" s="13" t="str">
        <f ca="1">IFERROR(VLOOKUP(DBCS(一覧!G28), INDIRECT(I$1&amp;"!$C:$D"), 2, FALSE), "-")</f>
        <v>-</v>
      </c>
      <c r="J29" s="13">
        <f ca="1">IFERROR(VLOOKUP(DBCS(一覧!H28), INDIRECT(J$1&amp;"!$C:$D"), 2, FALSE), "-")</f>
        <v>23</v>
      </c>
      <c r="K29" s="13" t="str">
        <f ca="1">IFERROR(VLOOKUP(DBCS(一覧!I28), INDIRECT(K$1&amp;"!$C:$D"), 2, FALSE), "-")</f>
        <v>-</v>
      </c>
      <c r="L29" s="24">
        <f ca="1">IFERROR(VLOOKUP(DBCS(一覧!J28), INDIRECT(L$1&amp;"!$C:$D"), 2, FALSE), "-")</f>
        <v>22</v>
      </c>
      <c r="M29" s="13" t="str">
        <f ca="1">IFERROR(VLOOKUP(DBCS(一覧!K28), INDIRECT(M$1&amp;"!$C:$D"), 2, FALSE), "-")</f>
        <v>-</v>
      </c>
      <c r="N29" s="31">
        <f ca="1">IFERROR(VLOOKUP(DBCS(一覧!L28), INDIRECT(N$1&amp;"!$C:$D"), 2, FALSE), "-")</f>
        <v>23</v>
      </c>
      <c r="O29" s="13" t="str">
        <f ca="1">IFERROR(VLOOKUP(DBCS(一覧!M28), INDIRECT(O$1&amp;"!$C:$D"), 2, FALSE), "-")</f>
        <v>-</v>
      </c>
      <c r="P29" s="31">
        <f ca="1">IFERROR(VLOOKUP(DBCS(一覧!N28), INDIRECT(P$1&amp;"!$C:$D"), 2, FALSE), "-")</f>
        <v>23</v>
      </c>
      <c r="Q29" s="13" t="str">
        <f ca="1">IFERROR(VLOOKUP(DBCS(一覧!O28), INDIRECT(Q$1&amp;"!$C:$D"), 2, FALSE), "-")</f>
        <v>-</v>
      </c>
      <c r="R29" s="36">
        <f ca="1">IFERROR(VLOOKUP(DBCS(一覧!P28), INDIRECT(R$1&amp;"!$C:$D"), 2, FALSE), "-")</f>
        <v>22</v>
      </c>
      <c r="S29" s="13" t="str">
        <f ca="1">IFERROR(VLOOKUP(DBCS(一覧!Q28), INDIRECT(S$1&amp;"!$C:$D"), 2, FALSE), "-")</f>
        <v>-</v>
      </c>
      <c r="T29" s="13">
        <f ca="1">IFERROR(VLOOKUP(DBCS(一覧!R28), INDIRECT(T$1&amp;"!$C:$D"), 2, FALSE), "-")</f>
        <v>23</v>
      </c>
      <c r="U29" s="13" t="str">
        <f ca="1">IFERROR(VLOOKUP(DBCS(一覧!S28), INDIRECT(U$1&amp;"!$C:$D"), 2, FALSE), "-")</f>
        <v>-</v>
      </c>
      <c r="V29" s="13">
        <f ca="1">IFERROR(VLOOKUP(DBCS(一覧!T28), INDIRECT(V$1&amp;"!$C:$D"), 2, FALSE), "-")</f>
        <v>23</v>
      </c>
      <c r="W29" s="13" t="str">
        <f ca="1">IFERROR(VLOOKUP(DBCS(一覧!U28), INDIRECT(W$1&amp;"!$C:$D"), 2, FALSE), "-")</f>
        <v>-</v>
      </c>
      <c r="X29" s="24">
        <f ca="1">IFERROR(VLOOKUP(DBCS(一覧!V28), INDIRECT(X$1&amp;"!$C:$D"), 2, FALSE), "-")</f>
        <v>22</v>
      </c>
      <c r="Y29" s="18" t="str">
        <f ca="1">IFERROR(VLOOKUP(DBCS(一覧!W28), INDIRECT(Y$1&amp;"!$C:$D"), 2, FALSE), "-")</f>
        <v>-</v>
      </c>
      <c r="Z29" s="24">
        <f ca="1">IFERROR(VLOOKUP(DBCS(一覧!X28), INDIRECT(Z$1&amp;"!$C:$D"), 2, FALSE), "-")</f>
        <v>23</v>
      </c>
      <c r="AA29" s="13" t="str">
        <f ca="1">IFERROR(VLOOKUP(DBCS(一覧!Y28), INDIRECT(AA$1&amp;"!$C:$D"), 2, FALSE), "-")</f>
        <v>-</v>
      </c>
      <c r="AB29" s="31">
        <f ca="1">IFERROR(VLOOKUP(DBCS(一覧!Z28), INDIRECT(AB$1&amp;"!$C:$D"), 2, FALSE), "-")</f>
        <v>23</v>
      </c>
      <c r="AC29" s="13" t="str">
        <f ca="1">IFERROR(VLOOKUP(DBCS(一覧!AA28), INDIRECT(AC$1&amp;"!$C:$D"), 2, FALSE), "-")</f>
        <v>-</v>
      </c>
      <c r="AD29" s="44">
        <f ca="1">IFERROR(VLOOKUP(DBCS(一覧!AB28), INDIRECT(AD$1&amp;"!$C:$D"), 2, FALSE), "-")</f>
        <v>22</v>
      </c>
      <c r="AE29" s="18" t="str">
        <f ca="1">IFERROR(VLOOKUP(DBCS(一覧!AC28), INDIRECT(AE$1&amp;"!$C:$D"), 2, FALSE), "-")</f>
        <v>-</v>
      </c>
      <c r="AF29" s="13">
        <f ca="1">IFERROR(VLOOKUP(DBCS(一覧!AD28), INDIRECT(AF$1&amp;"!$C:$D"), 2, FALSE), "-")</f>
        <v>23</v>
      </c>
      <c r="AG29" s="19" t="str">
        <f ca="1">IFERROR(VLOOKUP(DBCS(一覧!AE28), INDIRECT(AG$1&amp;"!$C:$D"), 2, FALSE), "-")</f>
        <v>-</v>
      </c>
      <c r="AH29" s="31">
        <f ca="1">IFERROR(VLOOKUP(DBCS(一覧!AF28), INDIRECT(AH$1&amp;"!$C:$D"), 2, FALSE), "-")</f>
        <v>23</v>
      </c>
      <c r="AI29" s="13" t="str">
        <f ca="1">IFERROR(VLOOKUP(DBCS(一覧!AG28), INDIRECT(AI$1&amp;"!$C:$D"), 2, FALSE), "-")</f>
        <v>-</v>
      </c>
      <c r="AJ29" s="44">
        <f ca="1">IFERROR(VLOOKUP(DBCS(一覧!AH28), INDIRECT(AJ$1&amp;"!$C:$D"), 2, FALSE), "-")</f>
        <v>22</v>
      </c>
      <c r="AK29" s="18" t="str">
        <f ca="1">IFERROR(VLOOKUP(DBCS(一覧!AI28), INDIRECT(AK$1&amp;"!$C:$D"), 2, FALSE), "-")</f>
        <v>-</v>
      </c>
      <c r="AL29" s="24">
        <f ca="1">IFERROR(VLOOKUP(DBCS(一覧!AJ28), INDIRECT(AL$1&amp;"!$C:$D"), 2, FALSE), "-")</f>
        <v>23</v>
      </c>
      <c r="AM29" s="13" t="str">
        <f ca="1">IFERROR(VLOOKUP(DBCS(一覧!AK28), INDIRECT(AM$1&amp;"!$C:$D"), 2, FALSE), "-")</f>
        <v>-</v>
      </c>
      <c r="AN29" s="31">
        <f ca="1">IFERROR(VLOOKUP(DBCS(一覧!AL28), INDIRECT(AN$1&amp;"!$C:$D"), 2, FALSE), "-")</f>
        <v>23</v>
      </c>
      <c r="AO29" s="13" t="str">
        <f ca="1">IFERROR(VLOOKUP(DBCS(一覧!AM28), INDIRECT(AO$1&amp;"!$C:$D"), 2, FALSE), "-")</f>
        <v>-</v>
      </c>
      <c r="AP29" s="44">
        <f ca="1">IFERROR(VLOOKUP(DBCS(一覧!AN28), INDIRECT(AP$1&amp;"!$C:$D"), 2, FALSE), "-")</f>
        <v>22</v>
      </c>
    </row>
    <row r="30" spans="1:42" ht="15.75" customHeight="1" x14ac:dyDescent="0.2">
      <c r="A30">
        <v>9</v>
      </c>
      <c r="B30" s="23">
        <v>8</v>
      </c>
      <c r="C30" s="23" t="s">
        <v>1622</v>
      </c>
      <c r="D30" s="185" t="s">
        <v>292</v>
      </c>
      <c r="E30" s="181" t="s">
        <v>1627</v>
      </c>
      <c r="F30" s="28" t="s">
        <v>74</v>
      </c>
      <c r="G30" s="13" t="str">
        <f ca="1">IFERROR(VLOOKUP(DBCS(一覧!E13), INDIRECT(G$1&amp;"!$C:$D"), 2, FALSE), "-")</f>
        <v>-</v>
      </c>
      <c r="H30" s="13">
        <f ca="1">IFERROR(VLOOKUP(DBCS(一覧!F13), INDIRECT(H$1&amp;"!$C:$D"), 2, FALSE), "-")</f>
        <v>8</v>
      </c>
      <c r="I30" s="13" t="str">
        <f ca="1">IFERROR(VLOOKUP(DBCS(一覧!G13), INDIRECT(I$1&amp;"!$C:$D"), 2, FALSE), "-")</f>
        <v>-</v>
      </c>
      <c r="J30" s="13">
        <f ca="1">IFERROR(VLOOKUP(DBCS(一覧!H13), INDIRECT(J$1&amp;"!$C:$D"), 2, FALSE), "-")</f>
        <v>8</v>
      </c>
      <c r="K30" s="13" t="str">
        <f ca="1">IFERROR(VLOOKUP(DBCS(一覧!I13), INDIRECT(K$1&amp;"!$C:$D"), 2, FALSE), "-")</f>
        <v>-</v>
      </c>
      <c r="L30" s="24">
        <f ca="1">IFERROR(VLOOKUP(DBCS(一覧!J13), INDIRECT(L$1&amp;"!$C:$D"), 2, FALSE), "-")</f>
        <v>7</v>
      </c>
      <c r="M30" s="13" t="str">
        <f ca="1">IFERROR(VLOOKUP(DBCS(一覧!K13), INDIRECT(M$1&amp;"!$C:$D"), 2, FALSE), "-")</f>
        <v>-</v>
      </c>
      <c r="N30" s="31">
        <f ca="1">IFERROR(VLOOKUP(DBCS(一覧!L13), INDIRECT(N$1&amp;"!$C:$D"), 2, FALSE), "-")</f>
        <v>8</v>
      </c>
      <c r="O30" s="13" t="str">
        <f ca="1">IFERROR(VLOOKUP(DBCS(一覧!M13), INDIRECT(O$1&amp;"!$C:$D"), 2, FALSE), "-")</f>
        <v>-</v>
      </c>
      <c r="P30" s="31">
        <f ca="1">IFERROR(VLOOKUP(DBCS(一覧!N13), INDIRECT(P$1&amp;"!$C:$D"), 2, FALSE), "-")</f>
        <v>8</v>
      </c>
      <c r="Q30" s="13" t="str">
        <f ca="1">IFERROR(VLOOKUP(DBCS(一覧!O13), INDIRECT(Q$1&amp;"!$C:$D"), 2, FALSE), "-")</f>
        <v>-</v>
      </c>
      <c r="R30" s="36">
        <f ca="1">IFERROR(VLOOKUP(DBCS(一覧!P13), INDIRECT(R$1&amp;"!$C:$D"), 2, FALSE), "-")</f>
        <v>7</v>
      </c>
      <c r="S30" s="13" t="str">
        <f ca="1">IFERROR(VLOOKUP(DBCS(一覧!Q13), INDIRECT(S$1&amp;"!$C:$D"), 2, FALSE), "-")</f>
        <v>-</v>
      </c>
      <c r="T30" s="13">
        <f ca="1">IFERROR(VLOOKUP(DBCS(一覧!R13), INDIRECT(T$1&amp;"!$C:$D"), 2, FALSE), "-")</f>
        <v>8</v>
      </c>
      <c r="U30" s="13" t="str">
        <f ca="1">IFERROR(VLOOKUP(DBCS(一覧!S13), INDIRECT(U$1&amp;"!$C:$D"), 2, FALSE), "-")</f>
        <v>-</v>
      </c>
      <c r="V30" s="13">
        <f ca="1">IFERROR(VLOOKUP(DBCS(一覧!T13), INDIRECT(V$1&amp;"!$C:$D"), 2, FALSE), "-")</f>
        <v>8</v>
      </c>
      <c r="W30" s="13" t="str">
        <f ca="1">IFERROR(VLOOKUP(DBCS(一覧!U13), INDIRECT(W$1&amp;"!$C:$D"), 2, FALSE), "-")</f>
        <v>-</v>
      </c>
      <c r="X30" s="24">
        <f ca="1">IFERROR(VLOOKUP(DBCS(一覧!V13), INDIRECT(X$1&amp;"!$C:$D"), 2, FALSE), "-")</f>
        <v>7</v>
      </c>
      <c r="Y30" s="18" t="str">
        <f ca="1">IFERROR(VLOOKUP(DBCS(一覧!W13), INDIRECT(Y$1&amp;"!$C:$D"), 2, FALSE), "-")</f>
        <v>-</v>
      </c>
      <c r="Z30" s="24">
        <f ca="1">IFERROR(VLOOKUP(DBCS(一覧!X13), INDIRECT(Z$1&amp;"!$C:$D"), 2, FALSE), "-")</f>
        <v>8</v>
      </c>
      <c r="AA30" s="13" t="str">
        <f ca="1">IFERROR(VLOOKUP(DBCS(一覧!Y13), INDIRECT(AA$1&amp;"!$C:$D"), 2, FALSE), "-")</f>
        <v>-</v>
      </c>
      <c r="AB30" s="31">
        <f ca="1">IFERROR(VLOOKUP(DBCS(一覧!Z13), INDIRECT(AB$1&amp;"!$C:$D"), 2, FALSE), "-")</f>
        <v>8</v>
      </c>
      <c r="AC30" s="13" t="str">
        <f ca="1">IFERROR(VLOOKUP(DBCS(一覧!AA13), INDIRECT(AC$1&amp;"!$C:$D"), 2, FALSE), "-")</f>
        <v>-</v>
      </c>
      <c r="AD30" s="44">
        <f ca="1">IFERROR(VLOOKUP(DBCS(一覧!AB13), INDIRECT(AD$1&amp;"!$C:$D"), 2, FALSE), "-")</f>
        <v>7</v>
      </c>
      <c r="AE30" s="18" t="str">
        <f ca="1">IFERROR(VLOOKUP(DBCS(一覧!AC13), INDIRECT(AE$1&amp;"!$C:$D"), 2, FALSE), "-")</f>
        <v>-</v>
      </c>
      <c r="AF30" s="13">
        <f ca="1">IFERROR(VLOOKUP(DBCS(一覧!AD13), INDIRECT(AF$1&amp;"!$C:$D"), 2, FALSE), "-")</f>
        <v>8</v>
      </c>
      <c r="AG30" s="19" t="str">
        <f ca="1">IFERROR(VLOOKUP(DBCS(一覧!AE13), INDIRECT(AG$1&amp;"!$C:$D"), 2, FALSE), "-")</f>
        <v>-</v>
      </c>
      <c r="AH30" s="31">
        <f ca="1">IFERROR(VLOOKUP(DBCS(一覧!AF13), INDIRECT(AH$1&amp;"!$C:$D"), 2, FALSE), "-")</f>
        <v>8</v>
      </c>
      <c r="AI30" s="13" t="str">
        <f ca="1">IFERROR(VLOOKUP(DBCS(一覧!AG13), INDIRECT(AI$1&amp;"!$C:$D"), 2, FALSE), "-")</f>
        <v>-</v>
      </c>
      <c r="AJ30" s="44">
        <f ca="1">IFERROR(VLOOKUP(DBCS(一覧!AH13), INDIRECT(AJ$1&amp;"!$C:$D"), 2, FALSE), "-")</f>
        <v>7</v>
      </c>
      <c r="AK30" s="18" t="str">
        <f ca="1">IFERROR(VLOOKUP(DBCS(一覧!AI13), INDIRECT(AK$1&amp;"!$C:$D"), 2, FALSE), "-")</f>
        <v>-</v>
      </c>
      <c r="AL30" s="24">
        <f ca="1">IFERROR(VLOOKUP(DBCS(一覧!AJ13), INDIRECT(AL$1&amp;"!$C:$D"), 2, FALSE), "-")</f>
        <v>8</v>
      </c>
      <c r="AM30" s="13" t="str">
        <f ca="1">IFERROR(VLOOKUP(DBCS(一覧!AK13), INDIRECT(AM$1&amp;"!$C:$D"), 2, FALSE), "-")</f>
        <v>-</v>
      </c>
      <c r="AN30" s="31">
        <f ca="1">IFERROR(VLOOKUP(DBCS(一覧!AL13), INDIRECT(AN$1&amp;"!$C:$D"), 2, FALSE), "-")</f>
        <v>8</v>
      </c>
      <c r="AO30" s="13" t="str">
        <f ca="1">IFERROR(VLOOKUP(DBCS(一覧!AM13), INDIRECT(AO$1&amp;"!$C:$D"), 2, FALSE), "-")</f>
        <v>-</v>
      </c>
      <c r="AP30" s="44">
        <f ca="1">IFERROR(VLOOKUP(DBCS(一覧!AN13), INDIRECT(AP$1&amp;"!$C:$D"), 2, FALSE), "-")</f>
        <v>7</v>
      </c>
    </row>
    <row r="31" spans="1:42" ht="15.75" customHeight="1" x14ac:dyDescent="0.2">
      <c r="A31">
        <v>13</v>
      </c>
      <c r="B31" s="23">
        <v>12</v>
      </c>
      <c r="C31" s="23" t="s">
        <v>1622</v>
      </c>
      <c r="D31" s="185" t="s">
        <v>292</v>
      </c>
      <c r="E31" s="181" t="s">
        <v>1627</v>
      </c>
      <c r="F31" s="28" t="s">
        <v>79</v>
      </c>
      <c r="G31" s="13" t="str">
        <f ca="1">IFERROR(VLOOKUP(DBCS(一覧!E17), INDIRECT(G$1&amp;"!$C:$D"), 2, FALSE), "-")</f>
        <v>-</v>
      </c>
      <c r="H31" s="13">
        <f ca="1">IFERROR(VLOOKUP(DBCS(一覧!F17), INDIRECT(H$1&amp;"!$C:$D"), 2, FALSE), "-")</f>
        <v>12</v>
      </c>
      <c r="I31" s="13" t="str">
        <f ca="1">IFERROR(VLOOKUP(DBCS(一覧!G17), INDIRECT(I$1&amp;"!$C:$D"), 2, FALSE), "-")</f>
        <v>-</v>
      </c>
      <c r="J31" s="13">
        <f ca="1">IFERROR(VLOOKUP(DBCS(一覧!H17), INDIRECT(J$1&amp;"!$C:$D"), 2, FALSE), "-")</f>
        <v>12</v>
      </c>
      <c r="K31" s="13" t="str">
        <f ca="1">IFERROR(VLOOKUP(DBCS(一覧!I17), INDIRECT(K$1&amp;"!$C:$D"), 2, FALSE), "-")</f>
        <v>-</v>
      </c>
      <c r="L31" s="24">
        <f ca="1">IFERROR(VLOOKUP(DBCS(一覧!J17), INDIRECT(L$1&amp;"!$C:$D"), 2, FALSE), "-")</f>
        <v>11</v>
      </c>
      <c r="M31" s="13" t="str">
        <f ca="1">IFERROR(VLOOKUP(DBCS(一覧!K17), INDIRECT(M$1&amp;"!$C:$D"), 2, FALSE), "-")</f>
        <v>-</v>
      </c>
      <c r="N31" s="31">
        <f ca="1">IFERROR(VLOOKUP(DBCS(一覧!L17), INDIRECT(N$1&amp;"!$C:$D"), 2, FALSE), "-")</f>
        <v>12</v>
      </c>
      <c r="O31" s="13" t="str">
        <f ca="1">IFERROR(VLOOKUP(DBCS(一覧!M17), INDIRECT(O$1&amp;"!$C:$D"), 2, FALSE), "-")</f>
        <v>-</v>
      </c>
      <c r="P31" s="31">
        <f ca="1">IFERROR(VLOOKUP(DBCS(一覧!N17), INDIRECT(P$1&amp;"!$C:$D"), 2, FALSE), "-")</f>
        <v>12</v>
      </c>
      <c r="Q31" s="13" t="str">
        <f ca="1">IFERROR(VLOOKUP(DBCS(一覧!O17), INDIRECT(Q$1&amp;"!$C:$D"), 2, FALSE), "-")</f>
        <v>-</v>
      </c>
      <c r="R31" s="36">
        <f ca="1">IFERROR(VLOOKUP(DBCS(一覧!P17), INDIRECT(R$1&amp;"!$C:$D"), 2, FALSE), "-")</f>
        <v>11</v>
      </c>
      <c r="S31" s="13" t="str">
        <f ca="1">IFERROR(VLOOKUP(DBCS(一覧!Q17), INDIRECT(S$1&amp;"!$C:$D"), 2, FALSE), "-")</f>
        <v>-</v>
      </c>
      <c r="T31" s="13">
        <f ca="1">IFERROR(VLOOKUP(DBCS(一覧!R17), INDIRECT(T$1&amp;"!$C:$D"), 2, FALSE), "-")</f>
        <v>12</v>
      </c>
      <c r="U31" s="13" t="str">
        <f ca="1">IFERROR(VLOOKUP(DBCS(一覧!S17), INDIRECT(U$1&amp;"!$C:$D"), 2, FALSE), "-")</f>
        <v>-</v>
      </c>
      <c r="V31" s="13">
        <f ca="1">IFERROR(VLOOKUP(DBCS(一覧!T17), INDIRECT(V$1&amp;"!$C:$D"), 2, FALSE), "-")</f>
        <v>12</v>
      </c>
      <c r="W31" s="13" t="str">
        <f ca="1">IFERROR(VLOOKUP(DBCS(一覧!U17), INDIRECT(W$1&amp;"!$C:$D"), 2, FALSE), "-")</f>
        <v>-</v>
      </c>
      <c r="X31" s="24">
        <f ca="1">IFERROR(VLOOKUP(DBCS(一覧!V17), INDIRECT(X$1&amp;"!$C:$D"), 2, FALSE), "-")</f>
        <v>11</v>
      </c>
      <c r="Y31" s="18" t="str">
        <f ca="1">IFERROR(VLOOKUP(DBCS(一覧!W17), INDIRECT(Y$1&amp;"!$C:$D"), 2, FALSE), "-")</f>
        <v>-</v>
      </c>
      <c r="Z31" s="24">
        <f ca="1">IFERROR(VLOOKUP(DBCS(一覧!X17), INDIRECT(Z$1&amp;"!$C:$D"), 2, FALSE), "-")</f>
        <v>12</v>
      </c>
      <c r="AA31" s="13" t="str">
        <f ca="1">IFERROR(VLOOKUP(DBCS(一覧!Y17), INDIRECT(AA$1&amp;"!$C:$D"), 2, FALSE), "-")</f>
        <v>-</v>
      </c>
      <c r="AB31" s="31">
        <f ca="1">IFERROR(VLOOKUP(DBCS(一覧!Z17), INDIRECT(AB$1&amp;"!$C:$D"), 2, FALSE), "-")</f>
        <v>12</v>
      </c>
      <c r="AC31" s="13" t="str">
        <f ca="1">IFERROR(VLOOKUP(DBCS(一覧!AA17), INDIRECT(AC$1&amp;"!$C:$D"), 2, FALSE), "-")</f>
        <v>-</v>
      </c>
      <c r="AD31" s="44">
        <f ca="1">IFERROR(VLOOKUP(DBCS(一覧!AB17), INDIRECT(AD$1&amp;"!$C:$D"), 2, FALSE), "-")</f>
        <v>11</v>
      </c>
      <c r="AE31" s="18" t="str">
        <f ca="1">IFERROR(VLOOKUP(DBCS(一覧!AC17), INDIRECT(AE$1&amp;"!$C:$D"), 2, FALSE), "-")</f>
        <v>-</v>
      </c>
      <c r="AF31" s="13">
        <f ca="1">IFERROR(VLOOKUP(DBCS(一覧!AD17), INDIRECT(AF$1&amp;"!$C:$D"), 2, FALSE), "-")</f>
        <v>12</v>
      </c>
      <c r="AG31" s="19" t="str">
        <f ca="1">IFERROR(VLOOKUP(DBCS(一覧!AE17), INDIRECT(AG$1&amp;"!$C:$D"), 2, FALSE), "-")</f>
        <v>-</v>
      </c>
      <c r="AH31" s="31">
        <f ca="1">IFERROR(VLOOKUP(DBCS(一覧!AF17), INDIRECT(AH$1&amp;"!$C:$D"), 2, FALSE), "-")</f>
        <v>12</v>
      </c>
      <c r="AI31" s="13" t="str">
        <f ca="1">IFERROR(VLOOKUP(DBCS(一覧!AG17), INDIRECT(AI$1&amp;"!$C:$D"), 2, FALSE), "-")</f>
        <v>-</v>
      </c>
      <c r="AJ31" s="44">
        <f ca="1">IFERROR(VLOOKUP(DBCS(一覧!AH17), INDIRECT(AJ$1&amp;"!$C:$D"), 2, FALSE), "-")</f>
        <v>11</v>
      </c>
      <c r="AK31" s="18" t="str">
        <f ca="1">IFERROR(VLOOKUP(DBCS(一覧!AI17), INDIRECT(AK$1&amp;"!$C:$D"), 2, FALSE), "-")</f>
        <v>-</v>
      </c>
      <c r="AL31" s="24">
        <f ca="1">IFERROR(VLOOKUP(DBCS(一覧!AJ17), INDIRECT(AL$1&amp;"!$C:$D"), 2, FALSE), "-")</f>
        <v>12</v>
      </c>
      <c r="AM31" s="13" t="str">
        <f ca="1">IFERROR(VLOOKUP(DBCS(一覧!AK17), INDIRECT(AM$1&amp;"!$C:$D"), 2, FALSE), "-")</f>
        <v>-</v>
      </c>
      <c r="AN31" s="31">
        <f ca="1">IFERROR(VLOOKUP(DBCS(一覧!AL17), INDIRECT(AN$1&amp;"!$C:$D"), 2, FALSE), "-")</f>
        <v>12</v>
      </c>
      <c r="AO31" s="13" t="str">
        <f ca="1">IFERROR(VLOOKUP(DBCS(一覧!AM17), INDIRECT(AO$1&amp;"!$C:$D"), 2, FALSE), "-")</f>
        <v>-</v>
      </c>
      <c r="AP31" s="44">
        <f ca="1">IFERROR(VLOOKUP(DBCS(一覧!AN17), INDIRECT(AP$1&amp;"!$C:$D"), 2, FALSE), "-")</f>
        <v>11</v>
      </c>
    </row>
    <row r="32" spans="1:42" ht="15.75" customHeight="1" x14ac:dyDescent="0.2">
      <c r="A32">
        <v>15</v>
      </c>
      <c r="B32" s="23">
        <v>14</v>
      </c>
      <c r="C32" s="23" t="s">
        <v>1622</v>
      </c>
      <c r="D32" s="185" t="s">
        <v>292</v>
      </c>
      <c r="E32" s="181" t="s">
        <v>1627</v>
      </c>
      <c r="F32" s="28" t="s">
        <v>81</v>
      </c>
      <c r="G32" s="13" t="str">
        <f ca="1">IFERROR(VLOOKUP(DBCS(一覧!E19), INDIRECT(G$1&amp;"!$C:$D"), 2, FALSE), "-")</f>
        <v>-</v>
      </c>
      <c r="H32" s="13">
        <f ca="1">IFERROR(VLOOKUP(DBCS(一覧!F19), INDIRECT(H$1&amp;"!$C:$D"), 2, FALSE), "-")</f>
        <v>14</v>
      </c>
      <c r="I32" s="13" t="str">
        <f ca="1">IFERROR(VLOOKUP(DBCS(一覧!G19), INDIRECT(I$1&amp;"!$C:$D"), 2, FALSE), "-")</f>
        <v>-</v>
      </c>
      <c r="J32" s="13">
        <f ca="1">IFERROR(VLOOKUP(DBCS(一覧!H19), INDIRECT(J$1&amp;"!$C:$D"), 2, FALSE), "-")</f>
        <v>14</v>
      </c>
      <c r="K32" s="13" t="str">
        <f ca="1">IFERROR(VLOOKUP(DBCS(一覧!I19), INDIRECT(K$1&amp;"!$C:$D"), 2, FALSE), "-")</f>
        <v>-</v>
      </c>
      <c r="L32" s="24">
        <f ca="1">IFERROR(VLOOKUP(DBCS(一覧!J19), INDIRECT(L$1&amp;"!$C:$D"), 2, FALSE), "-")</f>
        <v>13</v>
      </c>
      <c r="M32" s="13" t="str">
        <f ca="1">IFERROR(VLOOKUP(DBCS(一覧!K19), INDIRECT(M$1&amp;"!$C:$D"), 2, FALSE), "-")</f>
        <v>-</v>
      </c>
      <c r="N32" s="31">
        <f ca="1">IFERROR(VLOOKUP(DBCS(一覧!L19), INDIRECT(N$1&amp;"!$C:$D"), 2, FALSE), "-")</f>
        <v>14</v>
      </c>
      <c r="O32" s="13" t="str">
        <f ca="1">IFERROR(VLOOKUP(DBCS(一覧!M19), INDIRECT(O$1&amp;"!$C:$D"), 2, FALSE), "-")</f>
        <v>-</v>
      </c>
      <c r="P32" s="31">
        <f ca="1">IFERROR(VLOOKUP(DBCS(一覧!N19), INDIRECT(P$1&amp;"!$C:$D"), 2, FALSE), "-")</f>
        <v>14</v>
      </c>
      <c r="Q32" s="13" t="str">
        <f ca="1">IFERROR(VLOOKUP(DBCS(一覧!O19), INDIRECT(Q$1&amp;"!$C:$D"), 2, FALSE), "-")</f>
        <v>-</v>
      </c>
      <c r="R32" s="36">
        <f ca="1">IFERROR(VLOOKUP(DBCS(一覧!P19), INDIRECT(R$1&amp;"!$C:$D"), 2, FALSE), "-")</f>
        <v>13</v>
      </c>
      <c r="S32" s="13" t="str">
        <f ca="1">IFERROR(VLOOKUP(DBCS(一覧!Q19), INDIRECT(S$1&amp;"!$C:$D"), 2, FALSE), "-")</f>
        <v>-</v>
      </c>
      <c r="T32" s="13">
        <f ca="1">IFERROR(VLOOKUP(DBCS(一覧!R19), INDIRECT(T$1&amp;"!$C:$D"), 2, FALSE), "-")</f>
        <v>14</v>
      </c>
      <c r="U32" s="13" t="str">
        <f ca="1">IFERROR(VLOOKUP(DBCS(一覧!S19), INDIRECT(U$1&amp;"!$C:$D"), 2, FALSE), "-")</f>
        <v>-</v>
      </c>
      <c r="V32" s="13">
        <f ca="1">IFERROR(VLOOKUP(DBCS(一覧!T19), INDIRECT(V$1&amp;"!$C:$D"), 2, FALSE), "-")</f>
        <v>14</v>
      </c>
      <c r="W32" s="13" t="str">
        <f ca="1">IFERROR(VLOOKUP(DBCS(一覧!U19), INDIRECT(W$1&amp;"!$C:$D"), 2, FALSE), "-")</f>
        <v>-</v>
      </c>
      <c r="X32" s="24">
        <f ca="1">IFERROR(VLOOKUP(DBCS(一覧!V19), INDIRECT(X$1&amp;"!$C:$D"), 2, FALSE), "-")</f>
        <v>13</v>
      </c>
      <c r="Y32" s="18" t="str">
        <f ca="1">IFERROR(VLOOKUP(DBCS(一覧!W19), INDIRECT(Y$1&amp;"!$C:$D"), 2, FALSE), "-")</f>
        <v>-</v>
      </c>
      <c r="Z32" s="24">
        <f ca="1">IFERROR(VLOOKUP(DBCS(一覧!X19), INDIRECT(Z$1&amp;"!$C:$D"), 2, FALSE), "-")</f>
        <v>14</v>
      </c>
      <c r="AA32" s="13" t="str">
        <f ca="1">IFERROR(VLOOKUP(DBCS(一覧!Y19), INDIRECT(AA$1&amp;"!$C:$D"), 2, FALSE), "-")</f>
        <v>-</v>
      </c>
      <c r="AB32" s="31">
        <f ca="1">IFERROR(VLOOKUP(DBCS(一覧!Z19), INDIRECT(AB$1&amp;"!$C:$D"), 2, FALSE), "-")</f>
        <v>14</v>
      </c>
      <c r="AC32" s="13" t="str">
        <f ca="1">IFERROR(VLOOKUP(DBCS(一覧!AA19), INDIRECT(AC$1&amp;"!$C:$D"), 2, FALSE), "-")</f>
        <v>-</v>
      </c>
      <c r="AD32" s="44">
        <f ca="1">IFERROR(VLOOKUP(DBCS(一覧!AB19), INDIRECT(AD$1&amp;"!$C:$D"), 2, FALSE), "-")</f>
        <v>13</v>
      </c>
      <c r="AE32" s="18" t="str">
        <f ca="1">IFERROR(VLOOKUP(DBCS(一覧!AC19), INDIRECT(AE$1&amp;"!$C:$D"), 2, FALSE), "-")</f>
        <v>-</v>
      </c>
      <c r="AF32" s="13">
        <f ca="1">IFERROR(VLOOKUP(DBCS(一覧!AD19), INDIRECT(AF$1&amp;"!$C:$D"), 2, FALSE), "-")</f>
        <v>14</v>
      </c>
      <c r="AG32" s="19" t="str">
        <f ca="1">IFERROR(VLOOKUP(DBCS(一覧!AE19), INDIRECT(AG$1&amp;"!$C:$D"), 2, FALSE), "-")</f>
        <v>-</v>
      </c>
      <c r="AH32" s="31">
        <f ca="1">IFERROR(VLOOKUP(DBCS(一覧!AF19), INDIRECT(AH$1&amp;"!$C:$D"), 2, FALSE), "-")</f>
        <v>14</v>
      </c>
      <c r="AI32" s="13" t="str">
        <f ca="1">IFERROR(VLOOKUP(DBCS(一覧!AG19), INDIRECT(AI$1&amp;"!$C:$D"), 2, FALSE), "-")</f>
        <v>-</v>
      </c>
      <c r="AJ32" s="44">
        <f ca="1">IFERROR(VLOOKUP(DBCS(一覧!AH19), INDIRECT(AJ$1&amp;"!$C:$D"), 2, FALSE), "-")</f>
        <v>13</v>
      </c>
      <c r="AK32" s="18" t="str">
        <f ca="1">IFERROR(VLOOKUP(DBCS(一覧!AI19), INDIRECT(AK$1&amp;"!$C:$D"), 2, FALSE), "-")</f>
        <v>-</v>
      </c>
      <c r="AL32" s="24">
        <f ca="1">IFERROR(VLOOKUP(DBCS(一覧!AJ19), INDIRECT(AL$1&amp;"!$C:$D"), 2, FALSE), "-")</f>
        <v>14</v>
      </c>
      <c r="AM32" s="13" t="str">
        <f ca="1">IFERROR(VLOOKUP(DBCS(一覧!AK19), INDIRECT(AM$1&amp;"!$C:$D"), 2, FALSE), "-")</f>
        <v>-</v>
      </c>
      <c r="AN32" s="31">
        <f ca="1">IFERROR(VLOOKUP(DBCS(一覧!AL19), INDIRECT(AN$1&amp;"!$C:$D"), 2, FALSE), "-")</f>
        <v>14</v>
      </c>
      <c r="AO32" s="13" t="str">
        <f ca="1">IFERROR(VLOOKUP(DBCS(一覧!AM19), INDIRECT(AO$1&amp;"!$C:$D"), 2, FALSE), "-")</f>
        <v>-</v>
      </c>
      <c r="AP32" s="44">
        <f ca="1">IFERROR(VLOOKUP(DBCS(一覧!AN19), INDIRECT(AP$1&amp;"!$C:$D"), 2, FALSE), "-")</f>
        <v>13</v>
      </c>
    </row>
    <row r="33" spans="1:42" ht="15.75" customHeight="1" x14ac:dyDescent="0.2">
      <c r="A33">
        <v>28</v>
      </c>
      <c r="B33" s="23">
        <v>27</v>
      </c>
      <c r="C33" s="23" t="s">
        <v>1622</v>
      </c>
      <c r="D33" s="185" t="s">
        <v>1460</v>
      </c>
      <c r="E33" s="181" t="s">
        <v>1627</v>
      </c>
      <c r="F33" s="28" t="s">
        <v>93</v>
      </c>
      <c r="G33" s="13" t="str">
        <f ca="1">IFERROR(VLOOKUP(DBCS(一覧!E32), INDIRECT(G$1&amp;"!$C:$D"), 2, FALSE), "-")</f>
        <v>-</v>
      </c>
      <c r="H33" s="13">
        <f ca="1">IFERROR(VLOOKUP(DBCS(一覧!F32), INDIRECT(H$1&amp;"!$C:$D"), 2, FALSE), "-")</f>
        <v>27</v>
      </c>
      <c r="I33" s="13" t="str">
        <f ca="1">IFERROR(VLOOKUP(DBCS(一覧!G32), INDIRECT(I$1&amp;"!$C:$D"), 2, FALSE), "-")</f>
        <v>-</v>
      </c>
      <c r="J33" s="13">
        <f ca="1">IFERROR(VLOOKUP(DBCS(一覧!H32), INDIRECT(J$1&amp;"!$C:$D"), 2, FALSE), "-")</f>
        <v>27</v>
      </c>
      <c r="K33" s="13" t="str">
        <f ca="1">IFERROR(VLOOKUP(DBCS(一覧!I32), INDIRECT(K$1&amp;"!$C:$D"), 2, FALSE), "-")</f>
        <v>-</v>
      </c>
      <c r="L33" s="24">
        <f ca="1">IFERROR(VLOOKUP(DBCS(一覧!J32), INDIRECT(L$1&amp;"!$C:$D"), 2, FALSE), "-")</f>
        <v>26</v>
      </c>
      <c r="M33" s="13" t="str">
        <f ca="1">IFERROR(VLOOKUP(DBCS(一覧!K32), INDIRECT(M$1&amp;"!$C:$D"), 2, FALSE), "-")</f>
        <v>-</v>
      </c>
      <c r="N33" s="31">
        <f ca="1">IFERROR(VLOOKUP(DBCS(一覧!L32), INDIRECT(N$1&amp;"!$C:$D"), 2, FALSE), "-")</f>
        <v>27</v>
      </c>
      <c r="O33" s="13" t="str">
        <f ca="1">IFERROR(VLOOKUP(DBCS(一覧!M32), INDIRECT(O$1&amp;"!$C:$D"), 2, FALSE), "-")</f>
        <v>-</v>
      </c>
      <c r="P33" s="31">
        <f ca="1">IFERROR(VLOOKUP(DBCS(一覧!N32), INDIRECT(P$1&amp;"!$C:$D"), 2, FALSE), "-")</f>
        <v>27</v>
      </c>
      <c r="Q33" s="13" t="str">
        <f ca="1">IFERROR(VLOOKUP(DBCS(一覧!O32), INDIRECT(Q$1&amp;"!$C:$D"), 2, FALSE), "-")</f>
        <v>-</v>
      </c>
      <c r="R33" s="36">
        <f ca="1">IFERROR(VLOOKUP(DBCS(一覧!P32), INDIRECT(R$1&amp;"!$C:$D"), 2, FALSE), "-")</f>
        <v>26</v>
      </c>
      <c r="S33" s="13" t="str">
        <f ca="1">IFERROR(VLOOKUP(DBCS(一覧!Q32), INDIRECT(S$1&amp;"!$C:$D"), 2, FALSE), "-")</f>
        <v>-</v>
      </c>
      <c r="T33" s="13">
        <f ca="1">IFERROR(VLOOKUP(DBCS(一覧!R32), INDIRECT(T$1&amp;"!$C:$D"), 2, FALSE), "-")</f>
        <v>27</v>
      </c>
      <c r="U33" s="13" t="str">
        <f ca="1">IFERROR(VLOOKUP(DBCS(一覧!S32), INDIRECT(U$1&amp;"!$C:$D"), 2, FALSE), "-")</f>
        <v>-</v>
      </c>
      <c r="V33" s="13">
        <f ca="1">IFERROR(VLOOKUP(DBCS(一覧!T32), INDIRECT(V$1&amp;"!$C:$D"), 2, FALSE), "-")</f>
        <v>27</v>
      </c>
      <c r="W33" s="13" t="str">
        <f ca="1">IFERROR(VLOOKUP(DBCS(一覧!U32), INDIRECT(W$1&amp;"!$C:$D"), 2, FALSE), "-")</f>
        <v>-</v>
      </c>
      <c r="X33" s="24">
        <f ca="1">IFERROR(VLOOKUP(DBCS(一覧!V32), INDIRECT(X$1&amp;"!$C:$D"), 2, FALSE), "-")</f>
        <v>26</v>
      </c>
      <c r="Y33" s="18" t="str">
        <f ca="1">IFERROR(VLOOKUP(DBCS(一覧!W32), INDIRECT(Y$1&amp;"!$C:$D"), 2, FALSE), "-")</f>
        <v>-</v>
      </c>
      <c r="Z33" s="24">
        <f ca="1">IFERROR(VLOOKUP(DBCS(一覧!X32), INDIRECT(Z$1&amp;"!$C:$D"), 2, FALSE), "-")</f>
        <v>27</v>
      </c>
      <c r="AA33" s="13" t="str">
        <f ca="1">IFERROR(VLOOKUP(DBCS(一覧!Y32), INDIRECT(AA$1&amp;"!$C:$D"), 2, FALSE), "-")</f>
        <v>-</v>
      </c>
      <c r="AB33" s="31">
        <f ca="1">IFERROR(VLOOKUP(DBCS(一覧!Z32), INDIRECT(AB$1&amp;"!$C:$D"), 2, FALSE), "-")</f>
        <v>27</v>
      </c>
      <c r="AC33" s="13" t="str">
        <f ca="1">IFERROR(VLOOKUP(DBCS(一覧!AA32), INDIRECT(AC$1&amp;"!$C:$D"), 2, FALSE), "-")</f>
        <v>-</v>
      </c>
      <c r="AD33" s="44">
        <f ca="1">IFERROR(VLOOKUP(DBCS(一覧!AB32), INDIRECT(AD$1&amp;"!$C:$D"), 2, FALSE), "-")</f>
        <v>26</v>
      </c>
      <c r="AE33" s="18" t="str">
        <f ca="1">IFERROR(VLOOKUP(DBCS(一覧!AC32), INDIRECT(AE$1&amp;"!$C:$D"), 2, FALSE), "-")</f>
        <v>-</v>
      </c>
      <c r="AF33" s="13">
        <f ca="1">IFERROR(VLOOKUP(DBCS(一覧!AD32), INDIRECT(AF$1&amp;"!$C:$D"), 2, FALSE), "-")</f>
        <v>27</v>
      </c>
      <c r="AG33" s="19" t="str">
        <f ca="1">IFERROR(VLOOKUP(DBCS(一覧!AE32), INDIRECT(AG$1&amp;"!$C:$D"), 2, FALSE), "-")</f>
        <v>-</v>
      </c>
      <c r="AH33" s="31">
        <f ca="1">IFERROR(VLOOKUP(DBCS(一覧!AF32), INDIRECT(AH$1&amp;"!$C:$D"), 2, FALSE), "-")</f>
        <v>27</v>
      </c>
      <c r="AI33" s="13" t="str">
        <f ca="1">IFERROR(VLOOKUP(DBCS(一覧!AG32), INDIRECT(AI$1&amp;"!$C:$D"), 2, FALSE), "-")</f>
        <v>-</v>
      </c>
      <c r="AJ33" s="44">
        <f ca="1">IFERROR(VLOOKUP(DBCS(一覧!AH32), INDIRECT(AJ$1&amp;"!$C:$D"), 2, FALSE), "-")</f>
        <v>26</v>
      </c>
      <c r="AK33" s="18" t="str">
        <f ca="1">IFERROR(VLOOKUP(DBCS(一覧!AI32), INDIRECT(AK$1&amp;"!$C:$D"), 2, FALSE), "-")</f>
        <v>-</v>
      </c>
      <c r="AL33" s="24">
        <f ca="1">IFERROR(VLOOKUP(DBCS(一覧!AJ32), INDIRECT(AL$1&amp;"!$C:$D"), 2, FALSE), "-")</f>
        <v>27</v>
      </c>
      <c r="AM33" s="13" t="str">
        <f ca="1">IFERROR(VLOOKUP(DBCS(一覧!AK32), INDIRECT(AM$1&amp;"!$C:$D"), 2, FALSE), "-")</f>
        <v>-</v>
      </c>
      <c r="AN33" s="31">
        <f ca="1">IFERROR(VLOOKUP(DBCS(一覧!AL32), INDIRECT(AN$1&amp;"!$C:$D"), 2, FALSE), "-")</f>
        <v>27</v>
      </c>
      <c r="AO33" s="13" t="str">
        <f ca="1">IFERROR(VLOOKUP(DBCS(一覧!AM32), INDIRECT(AO$1&amp;"!$C:$D"), 2, FALSE), "-")</f>
        <v>-</v>
      </c>
      <c r="AP33" s="44">
        <f ca="1">IFERROR(VLOOKUP(DBCS(一覧!AN32), INDIRECT(AP$1&amp;"!$C:$D"), 2, FALSE), "-")</f>
        <v>26</v>
      </c>
    </row>
    <row r="34" spans="1:42" ht="15.75" customHeight="1" x14ac:dyDescent="0.2">
      <c r="A34">
        <v>10</v>
      </c>
      <c r="B34" s="23">
        <v>9</v>
      </c>
      <c r="C34" s="23" t="s">
        <v>1622</v>
      </c>
      <c r="D34" s="52" t="s">
        <v>293</v>
      </c>
      <c r="E34" s="181" t="s">
        <v>1628</v>
      </c>
      <c r="F34" s="28" t="s">
        <v>76</v>
      </c>
      <c r="G34" s="18" t="str">
        <f ca="1">IFERROR(VLOOKUP(DBCS(一覧!E14), INDIRECT(G$1&amp;"!$C:$D"), 2, FALSE), "-")</f>
        <v>-</v>
      </c>
      <c r="H34" s="24">
        <f ca="1">IFERROR(VLOOKUP(DBCS(一覧!F14), INDIRECT(H$1&amp;"!$C:$D"), 2, FALSE), "-")</f>
        <v>9</v>
      </c>
      <c r="I34" s="13" t="str">
        <f ca="1">IFERROR(VLOOKUP(DBCS(一覧!G14), INDIRECT(I$1&amp;"!$C:$D"), 2, FALSE), "-")</f>
        <v>-</v>
      </c>
      <c r="J34" s="13">
        <f ca="1">IFERROR(VLOOKUP(DBCS(一覧!H14), INDIRECT(J$1&amp;"!$C:$D"), 2, FALSE), "-")</f>
        <v>9</v>
      </c>
      <c r="K34" s="13" t="str">
        <f ca="1">IFERROR(VLOOKUP(DBCS(一覧!I14), INDIRECT(K$1&amp;"!$C:$D"), 2, FALSE), "-")</f>
        <v>-</v>
      </c>
      <c r="L34" s="24">
        <f ca="1">IFERROR(VLOOKUP(DBCS(一覧!J14), INDIRECT(L$1&amp;"!$C:$D"), 2, FALSE), "-")</f>
        <v>8</v>
      </c>
      <c r="M34" s="18" t="str">
        <f ca="1">IFERROR(VLOOKUP(DBCS(一覧!K14), INDIRECT(M$1&amp;"!$C:$D"), 2, FALSE), "-")</f>
        <v>-</v>
      </c>
      <c r="N34" s="36">
        <f ca="1">IFERROR(VLOOKUP(DBCS(一覧!L14), INDIRECT(N$1&amp;"!$C:$D"), 2, FALSE), "-")</f>
        <v>9</v>
      </c>
      <c r="O34" s="13" t="str">
        <f ca="1">IFERROR(VLOOKUP(DBCS(一覧!M14), INDIRECT(O$1&amp;"!$C:$D"), 2, FALSE), "-")</f>
        <v>-</v>
      </c>
      <c r="P34" s="31">
        <f ca="1">IFERROR(VLOOKUP(DBCS(一覧!N14), INDIRECT(P$1&amp;"!$C:$D"), 2, FALSE), "-")</f>
        <v>9</v>
      </c>
      <c r="Q34" s="13" t="str">
        <f ca="1">IFERROR(VLOOKUP(DBCS(一覧!O14), INDIRECT(Q$1&amp;"!$C:$D"), 2, FALSE), "-")</f>
        <v>-</v>
      </c>
      <c r="R34" s="36">
        <f ca="1">IFERROR(VLOOKUP(DBCS(一覧!P14), INDIRECT(R$1&amp;"!$C:$D"), 2, FALSE), "-")</f>
        <v>8</v>
      </c>
      <c r="S34" s="18" t="str">
        <f ca="1">IFERROR(VLOOKUP(DBCS(一覧!Q14), INDIRECT(S$1&amp;"!$C:$D"), 2, FALSE), "-")</f>
        <v>-</v>
      </c>
      <c r="T34" s="24">
        <f ca="1">IFERROR(VLOOKUP(DBCS(一覧!R14), INDIRECT(T$1&amp;"!$C:$D"), 2, FALSE), "-")</f>
        <v>9</v>
      </c>
      <c r="U34" s="13" t="str">
        <f ca="1">IFERROR(VLOOKUP(DBCS(一覧!S14), INDIRECT(U$1&amp;"!$C:$D"), 2, FALSE), "-")</f>
        <v>-</v>
      </c>
      <c r="V34" s="13">
        <f ca="1">IFERROR(VLOOKUP(DBCS(一覧!T14), INDIRECT(V$1&amp;"!$C:$D"), 2, FALSE), "-")</f>
        <v>9</v>
      </c>
      <c r="W34" s="13" t="str">
        <f ca="1">IFERROR(VLOOKUP(DBCS(一覧!U14), INDIRECT(W$1&amp;"!$C:$D"), 2, FALSE), "-")</f>
        <v>-</v>
      </c>
      <c r="X34" s="24">
        <f ca="1">IFERROR(VLOOKUP(DBCS(一覧!V14), INDIRECT(X$1&amp;"!$C:$D"), 2, FALSE), "-")</f>
        <v>8</v>
      </c>
      <c r="Y34" s="18" t="str">
        <f ca="1">IFERROR(VLOOKUP(DBCS(一覧!W14), INDIRECT(Y$1&amp;"!$C:$D"), 2, FALSE), "-")</f>
        <v>-</v>
      </c>
      <c r="Z34" s="24">
        <f ca="1">IFERROR(VLOOKUP(DBCS(一覧!X14), INDIRECT(Z$1&amp;"!$C:$D"), 2, FALSE), "-")</f>
        <v>9</v>
      </c>
      <c r="AA34" s="13" t="str">
        <f ca="1">IFERROR(VLOOKUP(DBCS(一覧!Y14), INDIRECT(AA$1&amp;"!$C:$D"), 2, FALSE), "-")</f>
        <v>-</v>
      </c>
      <c r="AB34" s="31">
        <f ca="1">IFERROR(VLOOKUP(DBCS(一覧!Z14), INDIRECT(AB$1&amp;"!$C:$D"), 2, FALSE), "-")</f>
        <v>9</v>
      </c>
      <c r="AC34" s="13" t="str">
        <f ca="1">IFERROR(VLOOKUP(DBCS(一覧!AA14), INDIRECT(AC$1&amp;"!$C:$D"), 2, FALSE), "-")</f>
        <v>-</v>
      </c>
      <c r="AD34" s="44">
        <f ca="1">IFERROR(VLOOKUP(DBCS(一覧!AB14), INDIRECT(AD$1&amp;"!$C:$D"), 2, FALSE), "-")</f>
        <v>8</v>
      </c>
      <c r="AE34" s="18" t="str">
        <f ca="1">IFERROR(VLOOKUP(DBCS(一覧!AC14), INDIRECT(AE$1&amp;"!$C:$D"), 2, FALSE), "-")</f>
        <v>-</v>
      </c>
      <c r="AF34" s="13">
        <f ca="1">IFERROR(VLOOKUP(DBCS(一覧!AD14), INDIRECT(AF$1&amp;"!$C:$D"), 2, FALSE), "-")</f>
        <v>9</v>
      </c>
      <c r="AG34" s="19" t="str">
        <f ca="1">IFERROR(VLOOKUP(DBCS(一覧!AE14), INDIRECT(AG$1&amp;"!$C:$D"), 2, FALSE), "-")</f>
        <v>-</v>
      </c>
      <c r="AH34" s="31">
        <f ca="1">IFERROR(VLOOKUP(DBCS(一覧!AF14), INDIRECT(AH$1&amp;"!$C:$D"), 2, FALSE), "-")</f>
        <v>9</v>
      </c>
      <c r="AI34" s="13" t="str">
        <f ca="1">IFERROR(VLOOKUP(DBCS(一覧!AG14), INDIRECT(AI$1&amp;"!$C:$D"), 2, FALSE), "-")</f>
        <v>-</v>
      </c>
      <c r="AJ34" s="44">
        <f ca="1">IFERROR(VLOOKUP(DBCS(一覧!AH14), INDIRECT(AJ$1&amp;"!$C:$D"), 2, FALSE), "-")</f>
        <v>8</v>
      </c>
      <c r="AK34" s="18" t="str">
        <f ca="1">IFERROR(VLOOKUP(DBCS(一覧!AI14), INDIRECT(AK$1&amp;"!$C:$D"), 2, FALSE), "-")</f>
        <v>-</v>
      </c>
      <c r="AL34" s="24">
        <f ca="1">IFERROR(VLOOKUP(DBCS(一覧!AJ14), INDIRECT(AL$1&amp;"!$C:$D"), 2, FALSE), "-")</f>
        <v>9</v>
      </c>
      <c r="AM34" s="13" t="str">
        <f ca="1">IFERROR(VLOOKUP(DBCS(一覧!AK14), INDIRECT(AM$1&amp;"!$C:$D"), 2, FALSE), "-")</f>
        <v>-</v>
      </c>
      <c r="AN34" s="31">
        <f ca="1">IFERROR(VLOOKUP(DBCS(一覧!AL14), INDIRECT(AN$1&amp;"!$C:$D"), 2, FALSE), "-")</f>
        <v>9</v>
      </c>
      <c r="AO34" s="13" t="str">
        <f ca="1">IFERROR(VLOOKUP(DBCS(一覧!AM14), INDIRECT(AO$1&amp;"!$C:$D"), 2, FALSE), "-")</f>
        <v>-</v>
      </c>
      <c r="AP34" s="44">
        <f ca="1">IFERROR(VLOOKUP(DBCS(一覧!AN14), INDIRECT(AP$1&amp;"!$C:$D"), 2, FALSE), "-")</f>
        <v>8</v>
      </c>
    </row>
    <row r="35" spans="1:42" ht="15.75" customHeight="1" x14ac:dyDescent="0.2">
      <c r="A35">
        <v>11</v>
      </c>
      <c r="B35" s="23">
        <v>10</v>
      </c>
      <c r="C35" s="23" t="s">
        <v>1622</v>
      </c>
      <c r="D35" s="52" t="s">
        <v>293</v>
      </c>
      <c r="E35" s="181" t="s">
        <v>1628</v>
      </c>
      <c r="F35" s="57" t="s">
        <v>295</v>
      </c>
      <c r="G35" s="18" t="str">
        <f ca="1">IFERROR(VLOOKUP(DBCS(一覧!E15), INDIRECT(G$1&amp;"!$C:$D"), 2, FALSE), "-")</f>
        <v>-</v>
      </c>
      <c r="H35" s="24">
        <f ca="1">IFERROR(VLOOKUP(DBCS(一覧!F15), INDIRECT(H$1&amp;"!$C:$D"), 2, FALSE), "-")</f>
        <v>10</v>
      </c>
      <c r="I35" s="13" t="str">
        <f ca="1">IFERROR(VLOOKUP(DBCS(一覧!G15), INDIRECT(I$1&amp;"!$C:$D"), 2, FALSE), "-")</f>
        <v>-</v>
      </c>
      <c r="J35" s="13">
        <f ca="1">IFERROR(VLOOKUP(DBCS(一覧!H15), INDIRECT(J$1&amp;"!$C:$D"), 2, FALSE), "-")</f>
        <v>10</v>
      </c>
      <c r="K35" s="13" t="str">
        <f ca="1">IFERROR(VLOOKUP(DBCS(一覧!I15), INDIRECT(K$1&amp;"!$C:$D"), 2, FALSE), "-")</f>
        <v>-</v>
      </c>
      <c r="L35" s="24">
        <f ca="1">IFERROR(VLOOKUP(DBCS(一覧!J15), INDIRECT(L$1&amp;"!$C:$D"), 2, FALSE), "-")</f>
        <v>9</v>
      </c>
      <c r="M35" s="13" t="str">
        <f ca="1">IFERROR(VLOOKUP(DBCS(一覧!K15), INDIRECT(M$1&amp;"!$C:$D"), 2, FALSE), "-")</f>
        <v>-</v>
      </c>
      <c r="N35" s="31">
        <f ca="1">IFERROR(VLOOKUP(DBCS(一覧!L15), INDIRECT(N$1&amp;"!$C:$D"), 2, FALSE), "-")</f>
        <v>10</v>
      </c>
      <c r="O35" s="13" t="str">
        <f ca="1">IFERROR(VLOOKUP(DBCS(一覧!M15), INDIRECT(O$1&amp;"!$C:$D"), 2, FALSE), "-")</f>
        <v>-</v>
      </c>
      <c r="P35" s="31">
        <f ca="1">IFERROR(VLOOKUP(DBCS(一覧!N15), INDIRECT(P$1&amp;"!$C:$D"), 2, FALSE), "-")</f>
        <v>10</v>
      </c>
      <c r="Q35" s="13" t="str">
        <f ca="1">IFERROR(VLOOKUP(DBCS(一覧!O15), INDIRECT(Q$1&amp;"!$C:$D"), 2, FALSE), "-")</f>
        <v>-</v>
      </c>
      <c r="R35" s="36">
        <f ca="1">IFERROR(VLOOKUP(DBCS(一覧!P15), INDIRECT(R$1&amp;"!$C:$D"), 2, FALSE), "-")</f>
        <v>9</v>
      </c>
      <c r="S35" s="18" t="str">
        <f ca="1">IFERROR(VLOOKUP(DBCS(一覧!Q15), INDIRECT(S$1&amp;"!$C:$D"), 2, FALSE), "-")</f>
        <v>-</v>
      </c>
      <c r="T35" s="24">
        <f ca="1">IFERROR(VLOOKUP(DBCS(一覧!R15), INDIRECT(T$1&amp;"!$C:$D"), 2, FALSE), "-")</f>
        <v>10</v>
      </c>
      <c r="U35" s="13" t="str">
        <f ca="1">IFERROR(VLOOKUP(DBCS(一覧!S15), INDIRECT(U$1&amp;"!$C:$D"), 2, FALSE), "-")</f>
        <v>-</v>
      </c>
      <c r="V35" s="13">
        <f ca="1">IFERROR(VLOOKUP(DBCS(一覧!T15), INDIRECT(V$1&amp;"!$C:$D"), 2, FALSE), "-")</f>
        <v>10</v>
      </c>
      <c r="W35" s="13" t="str">
        <f ca="1">IFERROR(VLOOKUP(DBCS(一覧!U15), INDIRECT(W$1&amp;"!$C:$D"), 2, FALSE), "-")</f>
        <v>-</v>
      </c>
      <c r="X35" s="24">
        <f ca="1">IFERROR(VLOOKUP(DBCS(一覧!V15), INDIRECT(X$1&amp;"!$C:$D"), 2, FALSE), "-")</f>
        <v>9</v>
      </c>
      <c r="Y35" s="18" t="str">
        <f ca="1">IFERROR(VLOOKUP(DBCS(一覧!W15), INDIRECT(Y$1&amp;"!$C:$D"), 2, FALSE), "-")</f>
        <v>-</v>
      </c>
      <c r="Z35" s="24">
        <f ca="1">IFERROR(VLOOKUP(DBCS(一覧!X15), INDIRECT(Z$1&amp;"!$C:$D"), 2, FALSE), "-")</f>
        <v>10</v>
      </c>
      <c r="AA35" s="13" t="str">
        <f ca="1">IFERROR(VLOOKUP(DBCS(一覧!Y15), INDIRECT(AA$1&amp;"!$C:$D"), 2, FALSE), "-")</f>
        <v>-</v>
      </c>
      <c r="AB35" s="31">
        <f ca="1">IFERROR(VLOOKUP(DBCS(一覧!Z15), INDIRECT(AB$1&amp;"!$C:$D"), 2, FALSE), "-")</f>
        <v>10</v>
      </c>
      <c r="AC35" s="13" t="str">
        <f ca="1">IFERROR(VLOOKUP(DBCS(一覧!AA15), INDIRECT(AC$1&amp;"!$C:$D"), 2, FALSE), "-")</f>
        <v>-</v>
      </c>
      <c r="AD35" s="44">
        <f ca="1">IFERROR(VLOOKUP(DBCS(一覧!AB15), INDIRECT(AD$1&amp;"!$C:$D"), 2, FALSE), "-")</f>
        <v>9</v>
      </c>
      <c r="AE35" s="18" t="str">
        <f ca="1">IFERROR(VLOOKUP(DBCS(一覧!AC15), INDIRECT(AE$1&amp;"!$C:$D"), 2, FALSE), "-")</f>
        <v>-</v>
      </c>
      <c r="AF35" s="13">
        <f ca="1">IFERROR(VLOOKUP(DBCS(一覧!AD15), INDIRECT(AF$1&amp;"!$C:$D"), 2, FALSE), "-")</f>
        <v>10</v>
      </c>
      <c r="AG35" s="19" t="str">
        <f ca="1">IFERROR(VLOOKUP(DBCS(一覧!AE15), INDIRECT(AG$1&amp;"!$C:$D"), 2, FALSE), "-")</f>
        <v>-</v>
      </c>
      <c r="AH35" s="31">
        <f ca="1">IFERROR(VLOOKUP(DBCS(一覧!AF15), INDIRECT(AH$1&amp;"!$C:$D"), 2, FALSE), "-")</f>
        <v>10</v>
      </c>
      <c r="AI35" s="13" t="str">
        <f ca="1">IFERROR(VLOOKUP(DBCS(一覧!AG15), INDIRECT(AI$1&amp;"!$C:$D"), 2, FALSE), "-")</f>
        <v>-</v>
      </c>
      <c r="AJ35" s="44">
        <f ca="1">IFERROR(VLOOKUP(DBCS(一覧!AH15), INDIRECT(AJ$1&amp;"!$C:$D"), 2, FALSE), "-")</f>
        <v>9</v>
      </c>
      <c r="AK35" s="18" t="str">
        <f ca="1">IFERROR(VLOOKUP(DBCS(一覧!AI15), INDIRECT(AK$1&amp;"!$C:$D"), 2, FALSE), "-")</f>
        <v>-</v>
      </c>
      <c r="AL35" s="24">
        <f ca="1">IFERROR(VLOOKUP(DBCS(一覧!AJ15), INDIRECT(AL$1&amp;"!$C:$D"), 2, FALSE), "-")</f>
        <v>10</v>
      </c>
      <c r="AM35" s="13" t="str">
        <f ca="1">IFERROR(VLOOKUP(DBCS(一覧!AK15), INDIRECT(AM$1&amp;"!$C:$D"), 2, FALSE), "-")</f>
        <v>-</v>
      </c>
      <c r="AN35" s="31">
        <f ca="1">IFERROR(VLOOKUP(DBCS(一覧!AL15), INDIRECT(AN$1&amp;"!$C:$D"), 2, FALSE), "-")</f>
        <v>10</v>
      </c>
      <c r="AO35" s="13" t="str">
        <f ca="1">IFERROR(VLOOKUP(DBCS(一覧!AM15), INDIRECT(AO$1&amp;"!$C:$D"), 2, FALSE), "-")</f>
        <v>-</v>
      </c>
      <c r="AP35" s="44">
        <f ca="1">IFERROR(VLOOKUP(DBCS(一覧!AN15), INDIRECT(AP$1&amp;"!$C:$D"), 2, FALSE), "-")</f>
        <v>9</v>
      </c>
    </row>
    <row r="36" spans="1:42" ht="15.75" customHeight="1" x14ac:dyDescent="0.2">
      <c r="A36">
        <v>12</v>
      </c>
      <c r="B36" s="23">
        <v>11</v>
      </c>
      <c r="C36" s="23" t="s">
        <v>1622</v>
      </c>
      <c r="D36" s="52" t="s">
        <v>293</v>
      </c>
      <c r="E36" s="181" t="s">
        <v>1628</v>
      </c>
      <c r="F36" s="57" t="s">
        <v>296</v>
      </c>
      <c r="G36" s="18" t="str">
        <f ca="1">IFERROR(VLOOKUP(DBCS(一覧!E16), INDIRECT(G$1&amp;"!$C:$D"), 2, FALSE), "-")</f>
        <v>-</v>
      </c>
      <c r="H36" s="24">
        <f ca="1">IFERROR(VLOOKUP(DBCS(一覧!F16), INDIRECT(H$1&amp;"!$C:$D"), 2, FALSE), "-")</f>
        <v>11</v>
      </c>
      <c r="I36" s="13" t="str">
        <f ca="1">IFERROR(VLOOKUP(DBCS(一覧!G16), INDIRECT(I$1&amp;"!$C:$D"), 2, FALSE), "-")</f>
        <v>-</v>
      </c>
      <c r="J36" s="13">
        <f ca="1">IFERROR(VLOOKUP(DBCS(一覧!H16), INDIRECT(J$1&amp;"!$C:$D"), 2, FALSE), "-")</f>
        <v>11</v>
      </c>
      <c r="K36" s="13" t="str">
        <f ca="1">IFERROR(VLOOKUP(DBCS(一覧!I16), INDIRECT(K$1&amp;"!$C:$D"), 2, FALSE), "-")</f>
        <v>-</v>
      </c>
      <c r="L36" s="24">
        <f ca="1">IFERROR(VLOOKUP(DBCS(一覧!J16), INDIRECT(L$1&amp;"!$C:$D"), 2, FALSE), "-")</f>
        <v>10</v>
      </c>
      <c r="M36" s="13" t="str">
        <f ca="1">IFERROR(VLOOKUP(DBCS(一覧!K16), INDIRECT(M$1&amp;"!$C:$D"), 2, FALSE), "-")</f>
        <v>-</v>
      </c>
      <c r="N36" s="31">
        <f ca="1">IFERROR(VLOOKUP(DBCS(一覧!L16), INDIRECT(N$1&amp;"!$C:$D"), 2, FALSE), "-")</f>
        <v>11</v>
      </c>
      <c r="O36" s="13" t="str">
        <f ca="1">IFERROR(VLOOKUP(DBCS(一覧!M16), INDIRECT(O$1&amp;"!$C:$D"), 2, FALSE), "-")</f>
        <v>-</v>
      </c>
      <c r="P36" s="31">
        <f ca="1">IFERROR(VLOOKUP(DBCS(一覧!N16), INDIRECT(P$1&amp;"!$C:$D"), 2, FALSE), "-")</f>
        <v>11</v>
      </c>
      <c r="Q36" s="13" t="str">
        <f ca="1">IFERROR(VLOOKUP(DBCS(一覧!O16), INDIRECT(Q$1&amp;"!$C:$D"), 2, FALSE), "-")</f>
        <v>-</v>
      </c>
      <c r="R36" s="36">
        <f ca="1">IFERROR(VLOOKUP(DBCS(一覧!P16), INDIRECT(R$1&amp;"!$C:$D"), 2, FALSE), "-")</f>
        <v>10</v>
      </c>
      <c r="S36" s="18" t="str">
        <f ca="1">IFERROR(VLOOKUP(DBCS(一覧!Q16), INDIRECT(S$1&amp;"!$C:$D"), 2, FALSE), "-")</f>
        <v>-</v>
      </c>
      <c r="T36" s="24">
        <f ca="1">IFERROR(VLOOKUP(DBCS(一覧!R16), INDIRECT(T$1&amp;"!$C:$D"), 2, FALSE), "-")</f>
        <v>11</v>
      </c>
      <c r="U36" s="13" t="str">
        <f ca="1">IFERROR(VLOOKUP(DBCS(一覧!S16), INDIRECT(U$1&amp;"!$C:$D"), 2, FALSE), "-")</f>
        <v>-</v>
      </c>
      <c r="V36" s="13">
        <f ca="1">IFERROR(VLOOKUP(DBCS(一覧!T16), INDIRECT(V$1&amp;"!$C:$D"), 2, FALSE), "-")</f>
        <v>11</v>
      </c>
      <c r="W36" s="13" t="str">
        <f ca="1">IFERROR(VLOOKUP(DBCS(一覧!U16), INDIRECT(W$1&amp;"!$C:$D"), 2, FALSE), "-")</f>
        <v>-</v>
      </c>
      <c r="X36" s="24">
        <f ca="1">IFERROR(VLOOKUP(DBCS(一覧!V16), INDIRECT(X$1&amp;"!$C:$D"), 2, FALSE), "-")</f>
        <v>10</v>
      </c>
      <c r="Y36" s="18" t="str">
        <f ca="1">IFERROR(VLOOKUP(DBCS(一覧!W16), INDIRECT(Y$1&amp;"!$C:$D"), 2, FALSE), "-")</f>
        <v>-</v>
      </c>
      <c r="Z36" s="24">
        <f ca="1">IFERROR(VLOOKUP(DBCS(一覧!X16), INDIRECT(Z$1&amp;"!$C:$D"), 2, FALSE), "-")</f>
        <v>11</v>
      </c>
      <c r="AA36" s="13" t="str">
        <f ca="1">IFERROR(VLOOKUP(DBCS(一覧!Y16), INDIRECT(AA$1&amp;"!$C:$D"), 2, FALSE), "-")</f>
        <v>-</v>
      </c>
      <c r="AB36" s="31">
        <f ca="1">IFERROR(VLOOKUP(DBCS(一覧!Z16), INDIRECT(AB$1&amp;"!$C:$D"), 2, FALSE), "-")</f>
        <v>11</v>
      </c>
      <c r="AC36" s="13" t="str">
        <f ca="1">IFERROR(VLOOKUP(DBCS(一覧!AA16), INDIRECT(AC$1&amp;"!$C:$D"), 2, FALSE), "-")</f>
        <v>-</v>
      </c>
      <c r="AD36" s="44">
        <f ca="1">IFERROR(VLOOKUP(DBCS(一覧!AB16), INDIRECT(AD$1&amp;"!$C:$D"), 2, FALSE), "-")</f>
        <v>10</v>
      </c>
      <c r="AE36" s="18" t="str">
        <f ca="1">IFERROR(VLOOKUP(DBCS(一覧!AC16), INDIRECT(AE$1&amp;"!$C:$D"), 2, FALSE), "-")</f>
        <v>-</v>
      </c>
      <c r="AF36" s="13">
        <f ca="1">IFERROR(VLOOKUP(DBCS(一覧!AD16), INDIRECT(AF$1&amp;"!$C:$D"), 2, FALSE), "-")</f>
        <v>11</v>
      </c>
      <c r="AG36" s="19" t="str">
        <f ca="1">IFERROR(VLOOKUP(DBCS(一覧!AE16), INDIRECT(AG$1&amp;"!$C:$D"), 2, FALSE), "-")</f>
        <v>-</v>
      </c>
      <c r="AH36" s="31">
        <f ca="1">IFERROR(VLOOKUP(DBCS(一覧!AF16), INDIRECT(AH$1&amp;"!$C:$D"), 2, FALSE), "-")</f>
        <v>11</v>
      </c>
      <c r="AI36" s="13" t="str">
        <f ca="1">IFERROR(VLOOKUP(DBCS(一覧!AG16), INDIRECT(AI$1&amp;"!$C:$D"), 2, FALSE), "-")</f>
        <v>-</v>
      </c>
      <c r="AJ36" s="44">
        <f ca="1">IFERROR(VLOOKUP(DBCS(一覧!AH16), INDIRECT(AJ$1&amp;"!$C:$D"), 2, FALSE), "-")</f>
        <v>10</v>
      </c>
      <c r="AK36" s="18" t="str">
        <f ca="1">IFERROR(VLOOKUP(DBCS(一覧!AI16), INDIRECT(AK$1&amp;"!$C:$D"), 2, FALSE), "-")</f>
        <v>-</v>
      </c>
      <c r="AL36" s="24">
        <f ca="1">IFERROR(VLOOKUP(DBCS(一覧!AJ16), INDIRECT(AL$1&amp;"!$C:$D"), 2, FALSE), "-")</f>
        <v>11</v>
      </c>
      <c r="AM36" s="13" t="str">
        <f ca="1">IFERROR(VLOOKUP(DBCS(一覧!AK16), INDIRECT(AM$1&amp;"!$C:$D"), 2, FALSE), "-")</f>
        <v>-</v>
      </c>
      <c r="AN36" s="31">
        <f ca="1">IFERROR(VLOOKUP(DBCS(一覧!AL16), INDIRECT(AN$1&amp;"!$C:$D"), 2, FALSE), "-")</f>
        <v>11</v>
      </c>
      <c r="AO36" s="13" t="str">
        <f ca="1">IFERROR(VLOOKUP(DBCS(一覧!AM16), INDIRECT(AO$1&amp;"!$C:$D"), 2, FALSE), "-")</f>
        <v>-</v>
      </c>
      <c r="AP36" s="44">
        <f ca="1">IFERROR(VLOOKUP(DBCS(一覧!AN16), INDIRECT(AP$1&amp;"!$C:$D"), 2, FALSE), "-")</f>
        <v>10</v>
      </c>
    </row>
    <row r="37" spans="1:42" ht="15.75" customHeight="1" x14ac:dyDescent="0.2">
      <c r="A37">
        <v>27</v>
      </c>
      <c r="B37" s="23">
        <v>26</v>
      </c>
      <c r="C37" s="23" t="s">
        <v>1622</v>
      </c>
      <c r="D37" s="52" t="s">
        <v>1457</v>
      </c>
      <c r="E37" s="181" t="s">
        <v>1628</v>
      </c>
      <c r="F37" s="28" t="s">
        <v>92</v>
      </c>
      <c r="G37" s="18" t="str">
        <f ca="1">IFERROR(VLOOKUP(DBCS(一覧!E31), INDIRECT(G$1&amp;"!$C:$D"), 2, FALSE), "-")</f>
        <v>-</v>
      </c>
      <c r="H37" s="24">
        <f ca="1">IFERROR(VLOOKUP(DBCS(一覧!F31), INDIRECT(H$1&amp;"!$C:$D"), 2, FALSE), "-")</f>
        <v>26</v>
      </c>
      <c r="I37" s="13" t="str">
        <f ca="1">IFERROR(VLOOKUP(DBCS(一覧!G31), INDIRECT(I$1&amp;"!$C:$D"), 2, FALSE), "-")</f>
        <v>-</v>
      </c>
      <c r="J37" s="13">
        <f ca="1">IFERROR(VLOOKUP(DBCS(一覧!H31), INDIRECT(J$1&amp;"!$C:$D"), 2, FALSE), "-")</f>
        <v>26</v>
      </c>
      <c r="K37" s="13" t="str">
        <f ca="1">IFERROR(VLOOKUP(DBCS(一覧!I31), INDIRECT(K$1&amp;"!$C:$D"), 2, FALSE), "-")</f>
        <v>-</v>
      </c>
      <c r="L37" s="24">
        <f ca="1">IFERROR(VLOOKUP(DBCS(一覧!J31), INDIRECT(L$1&amp;"!$C:$D"), 2, FALSE), "-")</f>
        <v>25</v>
      </c>
      <c r="M37" s="13" t="str">
        <f ca="1">IFERROR(VLOOKUP(DBCS(一覧!K31), INDIRECT(M$1&amp;"!$C:$D"), 2, FALSE), "-")</f>
        <v>-</v>
      </c>
      <c r="N37" s="31">
        <f ca="1">IFERROR(VLOOKUP(DBCS(一覧!L31), INDIRECT(N$1&amp;"!$C:$D"), 2, FALSE), "-")</f>
        <v>26</v>
      </c>
      <c r="O37" s="13" t="str">
        <f ca="1">IFERROR(VLOOKUP(DBCS(一覧!M31), INDIRECT(O$1&amp;"!$C:$D"), 2, FALSE), "-")</f>
        <v>-</v>
      </c>
      <c r="P37" s="31">
        <f ca="1">IFERROR(VLOOKUP(DBCS(一覧!N31), INDIRECT(P$1&amp;"!$C:$D"), 2, FALSE), "-")</f>
        <v>26</v>
      </c>
      <c r="Q37" s="13" t="str">
        <f ca="1">IFERROR(VLOOKUP(DBCS(一覧!O31), INDIRECT(Q$1&amp;"!$C:$D"), 2, FALSE), "-")</f>
        <v>-</v>
      </c>
      <c r="R37" s="36">
        <f ca="1">IFERROR(VLOOKUP(DBCS(一覧!P31), INDIRECT(R$1&amp;"!$C:$D"), 2, FALSE), "-")</f>
        <v>25</v>
      </c>
      <c r="S37" s="18" t="str">
        <f ca="1">IFERROR(VLOOKUP(DBCS(一覧!Q31), INDIRECT(S$1&amp;"!$C:$D"), 2, FALSE), "-")</f>
        <v>-</v>
      </c>
      <c r="T37" s="24">
        <f ca="1">IFERROR(VLOOKUP(DBCS(一覧!R31), INDIRECT(T$1&amp;"!$C:$D"), 2, FALSE), "-")</f>
        <v>26</v>
      </c>
      <c r="U37" s="13" t="str">
        <f ca="1">IFERROR(VLOOKUP(DBCS(一覧!S31), INDIRECT(U$1&amp;"!$C:$D"), 2, FALSE), "-")</f>
        <v>-</v>
      </c>
      <c r="V37" s="13">
        <f ca="1">IFERROR(VLOOKUP(DBCS(一覧!T31), INDIRECT(V$1&amp;"!$C:$D"), 2, FALSE), "-")</f>
        <v>26</v>
      </c>
      <c r="W37" s="13" t="str">
        <f ca="1">IFERROR(VLOOKUP(DBCS(一覧!U31), INDIRECT(W$1&amp;"!$C:$D"), 2, FALSE), "-")</f>
        <v>-</v>
      </c>
      <c r="X37" s="24">
        <f ca="1">IFERROR(VLOOKUP(DBCS(一覧!V31), INDIRECT(X$1&amp;"!$C:$D"), 2, FALSE), "-")</f>
        <v>25</v>
      </c>
      <c r="Y37" s="18" t="str">
        <f ca="1">IFERROR(VLOOKUP(DBCS(一覧!W31), INDIRECT(Y$1&amp;"!$C:$D"), 2, FALSE), "-")</f>
        <v>-</v>
      </c>
      <c r="Z37" s="24">
        <f ca="1">IFERROR(VLOOKUP(DBCS(一覧!X31), INDIRECT(Z$1&amp;"!$C:$D"), 2, FALSE), "-")</f>
        <v>26</v>
      </c>
      <c r="AA37" s="13" t="str">
        <f ca="1">IFERROR(VLOOKUP(DBCS(一覧!Y31), INDIRECT(AA$1&amp;"!$C:$D"), 2, FALSE), "-")</f>
        <v>-</v>
      </c>
      <c r="AB37" s="31">
        <f ca="1">IFERROR(VLOOKUP(DBCS(一覧!Z31), INDIRECT(AB$1&amp;"!$C:$D"), 2, FALSE), "-")</f>
        <v>26</v>
      </c>
      <c r="AC37" s="13" t="str">
        <f ca="1">IFERROR(VLOOKUP(DBCS(一覧!AA31), INDIRECT(AC$1&amp;"!$C:$D"), 2, FALSE), "-")</f>
        <v>-</v>
      </c>
      <c r="AD37" s="44">
        <f ca="1">IFERROR(VLOOKUP(DBCS(一覧!AB31), INDIRECT(AD$1&amp;"!$C:$D"), 2, FALSE), "-")</f>
        <v>25</v>
      </c>
      <c r="AE37" s="18" t="str">
        <f ca="1">IFERROR(VLOOKUP(DBCS(一覧!AC31), INDIRECT(AE$1&amp;"!$C:$D"), 2, FALSE), "-")</f>
        <v>-</v>
      </c>
      <c r="AF37" s="13">
        <f ca="1">IFERROR(VLOOKUP(DBCS(一覧!AD31), INDIRECT(AF$1&amp;"!$C:$D"), 2, FALSE), "-")</f>
        <v>26</v>
      </c>
      <c r="AG37" s="19" t="str">
        <f ca="1">IFERROR(VLOOKUP(DBCS(一覧!AE31), INDIRECT(AG$1&amp;"!$C:$D"), 2, FALSE), "-")</f>
        <v>-</v>
      </c>
      <c r="AH37" s="31">
        <f ca="1">IFERROR(VLOOKUP(DBCS(一覧!AF31), INDIRECT(AH$1&amp;"!$C:$D"), 2, FALSE), "-")</f>
        <v>26</v>
      </c>
      <c r="AI37" s="13" t="str">
        <f ca="1">IFERROR(VLOOKUP(DBCS(一覧!AG31), INDIRECT(AI$1&amp;"!$C:$D"), 2, FALSE), "-")</f>
        <v>-</v>
      </c>
      <c r="AJ37" s="44">
        <f ca="1">IFERROR(VLOOKUP(DBCS(一覧!AH31), INDIRECT(AJ$1&amp;"!$C:$D"), 2, FALSE), "-")</f>
        <v>25</v>
      </c>
      <c r="AK37" s="18" t="str">
        <f ca="1">IFERROR(VLOOKUP(DBCS(一覧!AI31), INDIRECT(AK$1&amp;"!$C:$D"), 2, FALSE), "-")</f>
        <v>-</v>
      </c>
      <c r="AL37" s="24">
        <f ca="1">IFERROR(VLOOKUP(DBCS(一覧!AJ31), INDIRECT(AL$1&amp;"!$C:$D"), 2, FALSE), "-")</f>
        <v>26</v>
      </c>
      <c r="AM37" s="13" t="str">
        <f ca="1">IFERROR(VLOOKUP(DBCS(一覧!AK31), INDIRECT(AM$1&amp;"!$C:$D"), 2, FALSE), "-")</f>
        <v>-</v>
      </c>
      <c r="AN37" s="31">
        <f ca="1">IFERROR(VLOOKUP(DBCS(一覧!AL31), INDIRECT(AN$1&amp;"!$C:$D"), 2, FALSE), "-")</f>
        <v>26</v>
      </c>
      <c r="AO37" s="13" t="str">
        <f ca="1">IFERROR(VLOOKUP(DBCS(一覧!AM31), INDIRECT(AO$1&amp;"!$C:$D"), 2, FALSE), "-")</f>
        <v>-</v>
      </c>
      <c r="AP37" s="44">
        <f ca="1">IFERROR(VLOOKUP(DBCS(一覧!AN31), INDIRECT(AP$1&amp;"!$C:$D"), 2, FALSE), "-")</f>
        <v>25</v>
      </c>
    </row>
    <row r="38" spans="1:42" ht="15.75" customHeight="1" x14ac:dyDescent="0.2">
      <c r="A38">
        <v>52</v>
      </c>
      <c r="B38" s="23">
        <v>48</v>
      </c>
      <c r="C38" s="23" t="s">
        <v>1405</v>
      </c>
      <c r="D38" s="50" t="s">
        <v>288</v>
      </c>
      <c r="E38" s="181" t="s">
        <v>1629</v>
      </c>
      <c r="F38" s="28" t="s">
        <v>297</v>
      </c>
      <c r="G38" s="18" t="str">
        <f ca="1">IFERROR(VLOOKUP(DBCS(一覧!E56), INDIRECT(G$1&amp;"!$C:$D"), 2, FALSE), "-")</f>
        <v/>
      </c>
      <c r="H38" s="36" t="str">
        <f ca="1">IFERROR(VLOOKUP(DBCS(一覧!F56), INDIRECT(H$1&amp;"!$C:$D"), 2, FALSE), "-")</f>
        <v/>
      </c>
      <c r="I38" s="13" t="str">
        <f ca="1">IFERROR(VLOOKUP(DBCS(一覧!G56), INDIRECT(I$1&amp;"!$C:$D"), 2, FALSE), "-")</f>
        <v/>
      </c>
      <c r="J38" s="31" t="str">
        <f ca="1">IFERROR(VLOOKUP(DBCS(一覧!H56), INDIRECT(J$1&amp;"!$C:$D"), 2, FALSE), "-")</f>
        <v/>
      </c>
      <c r="K38" s="13" t="str">
        <f ca="1">IFERROR(VLOOKUP(DBCS(一覧!I56), INDIRECT(K$1&amp;"!$C:$D"), 2, FALSE), "-")</f>
        <v>-</v>
      </c>
      <c r="L38" s="36">
        <f ca="1">IFERROR(VLOOKUP(DBCS(一覧!J56), INDIRECT(L$1&amp;"!$C:$D"), 2, FALSE), "-")</f>
        <v>28</v>
      </c>
      <c r="M38" s="13" t="str">
        <f ca="1">IFERROR(VLOOKUP(DBCS(一覧!K56), INDIRECT(M$1&amp;"!$C:$D"), 2, FALSE), "-")</f>
        <v/>
      </c>
      <c r="N38" s="31" t="str">
        <f ca="1">IFERROR(VLOOKUP(DBCS(一覧!L56), INDIRECT(N$1&amp;"!$C:$D"), 2, FALSE), "-")</f>
        <v/>
      </c>
      <c r="O38" s="13" t="str">
        <f ca="1">IFERROR(VLOOKUP(DBCS(一覧!M56), INDIRECT(O$1&amp;"!$C:$D"), 2, FALSE), "-")</f>
        <v>-</v>
      </c>
      <c r="P38" s="31">
        <f ca="1">IFERROR(VLOOKUP(DBCS(一覧!N56), INDIRECT(P$1&amp;"!$C:$D"), 2, FALSE), "-")</f>
        <v>29</v>
      </c>
      <c r="Q38" s="13" t="str">
        <f ca="1">IFERROR(VLOOKUP(DBCS(一覧!O56), INDIRECT(Q$1&amp;"!$C:$D"), 2, FALSE), "-")</f>
        <v/>
      </c>
      <c r="R38" s="36" t="str">
        <f ca="1">IFERROR(VLOOKUP(DBCS(一覧!P56), INDIRECT(R$1&amp;"!$C:$D"), 2, FALSE), "-")</f>
        <v/>
      </c>
      <c r="S38" s="18" t="str">
        <f ca="1">IFERROR(VLOOKUP(DBCS(一覧!Q56), INDIRECT(S$1&amp;"!$C:$D"), 2, FALSE), "-")</f>
        <v>-</v>
      </c>
      <c r="T38" s="36">
        <f ca="1">IFERROR(VLOOKUP(DBCS(一覧!R56), INDIRECT(T$1&amp;"!$C:$D"), 2, FALSE), "-")</f>
        <v>29</v>
      </c>
      <c r="U38" s="13" t="str">
        <f ca="1">IFERROR(VLOOKUP(DBCS(一覧!S56), INDIRECT(U$1&amp;"!$C:$D"), 2, FALSE), "-")</f>
        <v/>
      </c>
      <c r="V38" s="31" t="str">
        <f ca="1">IFERROR(VLOOKUP(DBCS(一覧!T56), INDIRECT(V$1&amp;"!$C:$D"), 2, FALSE), "-")</f>
        <v/>
      </c>
      <c r="W38" s="13" t="str">
        <f ca="1">IFERROR(VLOOKUP(DBCS(一覧!U56), INDIRECT(W$1&amp;"!$C:$D"), 2, FALSE), "-")</f>
        <v/>
      </c>
      <c r="X38" s="36" t="str">
        <f ca="1">IFERROR(VLOOKUP(DBCS(一覧!V56), INDIRECT(X$1&amp;"!$C:$D"), 2, FALSE), "-")</f>
        <v/>
      </c>
      <c r="Y38" s="18" t="str">
        <f ca="1">IFERROR(VLOOKUP(DBCS(一覧!W56), INDIRECT(Y$1&amp;"!$C:$D"), 2, FALSE), "-")</f>
        <v/>
      </c>
      <c r="Z38" s="36" t="str">
        <f ca="1">IFERROR(VLOOKUP(DBCS(一覧!X56), INDIRECT(Z$1&amp;"!$C:$D"), 2, FALSE), "-")</f>
        <v/>
      </c>
      <c r="AA38" s="13" t="str">
        <f ca="1">IFERROR(VLOOKUP(DBCS(一覧!Y56), INDIRECT(AA$1&amp;"!$C:$D"), 2, FALSE), "-")</f>
        <v/>
      </c>
      <c r="AB38" s="31" t="str">
        <f ca="1">IFERROR(VLOOKUP(DBCS(一覧!Z56), INDIRECT(AB$1&amp;"!$C:$D"), 2, FALSE), "-")</f>
        <v/>
      </c>
      <c r="AC38" s="13" t="str">
        <f ca="1">IFERROR(VLOOKUP(DBCS(一覧!AA56), INDIRECT(AC$1&amp;"!$C:$D"), 2, FALSE), "-")</f>
        <v>-</v>
      </c>
      <c r="AD38" s="44">
        <f ca="1">IFERROR(VLOOKUP(DBCS(一覧!AB56), INDIRECT(AD$1&amp;"!$C:$D"), 2, FALSE), "-")</f>
        <v>28</v>
      </c>
      <c r="AE38" s="18" t="str">
        <f ca="1">IFERROR(VLOOKUP(DBCS(一覧!AC56), INDIRECT(AE$1&amp;"!$C:$D"), 2, FALSE), "-")</f>
        <v/>
      </c>
      <c r="AF38" s="31" t="str">
        <f ca="1">IFERROR(VLOOKUP(DBCS(一覧!AD56), INDIRECT(AF$1&amp;"!$C:$D"), 2, FALSE), "-")</f>
        <v/>
      </c>
      <c r="AG38" s="19" t="str">
        <f ca="1">IFERROR(VLOOKUP(DBCS(一覧!AE56), INDIRECT(AG$1&amp;"!$C:$D"), 2, FALSE), "-")</f>
        <v>-</v>
      </c>
      <c r="AH38" s="31">
        <f ca="1">IFERROR(VLOOKUP(DBCS(一覧!AF56), INDIRECT(AH$1&amp;"!$C:$D"), 2, FALSE), "-")</f>
        <v>29</v>
      </c>
      <c r="AI38" s="13" t="str">
        <f ca="1">IFERROR(VLOOKUP(DBCS(一覧!AG56), INDIRECT(AI$1&amp;"!$C:$D"), 2, FALSE), "-")</f>
        <v/>
      </c>
      <c r="AJ38" s="44" t="str">
        <f ca="1">IFERROR(VLOOKUP(DBCS(一覧!AH56), INDIRECT(AJ$1&amp;"!$C:$D"), 2, FALSE), "-")</f>
        <v/>
      </c>
      <c r="AK38" s="18" t="str">
        <f ca="1">IFERROR(VLOOKUP(DBCS(一覧!AI56), INDIRECT(AK$1&amp;"!$C:$D"), 2, FALSE), "-")</f>
        <v>-</v>
      </c>
      <c r="AL38" s="36">
        <f ca="1">IFERROR(VLOOKUP(DBCS(一覧!AJ56), INDIRECT(AL$1&amp;"!$C:$D"), 2, FALSE), "-")</f>
        <v>29</v>
      </c>
      <c r="AM38" s="13" t="str">
        <f ca="1">IFERROR(VLOOKUP(DBCS(一覧!AK56), INDIRECT(AM$1&amp;"!$C:$D"), 2, FALSE), "-")</f>
        <v/>
      </c>
      <c r="AN38" s="31" t="str">
        <f ca="1">IFERROR(VLOOKUP(DBCS(一覧!AL56), INDIRECT(AN$1&amp;"!$C:$D"), 2, FALSE), "-")</f>
        <v/>
      </c>
      <c r="AO38" s="13" t="str">
        <f ca="1">IFERROR(VLOOKUP(DBCS(一覧!AM56), INDIRECT(AO$1&amp;"!$C:$D"), 2, FALSE), "-")</f>
        <v/>
      </c>
      <c r="AP38" s="44" t="str">
        <f ca="1">IFERROR(VLOOKUP(DBCS(一覧!AN56), INDIRECT(AP$1&amp;"!$C:$D"), 2, FALSE), "-")</f>
        <v/>
      </c>
    </row>
    <row r="39" spans="1:42" ht="15.75" customHeight="1" x14ac:dyDescent="0.2">
      <c r="A39">
        <v>53</v>
      </c>
      <c r="B39" s="23">
        <v>49</v>
      </c>
      <c r="C39" s="23" t="s">
        <v>1405</v>
      </c>
      <c r="D39" s="50" t="s">
        <v>288</v>
      </c>
      <c r="E39" s="181" t="s">
        <v>1629</v>
      </c>
      <c r="F39" s="28" t="s">
        <v>1493</v>
      </c>
      <c r="G39" s="18" t="str">
        <f ca="1">IFERROR(VLOOKUP(DBCS(一覧!E57), INDIRECT(G$1&amp;"!$C:$D"), 2, FALSE), "-")</f>
        <v/>
      </c>
      <c r="H39" s="36" t="str">
        <f ca="1">IFERROR(VLOOKUP(DBCS(一覧!F57), INDIRECT(H$1&amp;"!$C:$D"), 2, FALSE), "-")</f>
        <v/>
      </c>
      <c r="I39" s="13" t="str">
        <f ca="1">IFERROR(VLOOKUP(DBCS(一覧!G57), INDIRECT(I$1&amp;"!$C:$D"), 2, FALSE), "-")</f>
        <v/>
      </c>
      <c r="J39" s="31" t="str">
        <f ca="1">IFERROR(VLOOKUP(DBCS(一覧!H57), INDIRECT(J$1&amp;"!$C:$D"), 2, FALSE), "-")</f>
        <v/>
      </c>
      <c r="K39" s="13" t="str">
        <f ca="1">IFERROR(VLOOKUP(DBCS(一覧!I57), INDIRECT(K$1&amp;"!$C:$D"), 2, FALSE), "-")</f>
        <v>-</v>
      </c>
      <c r="L39" s="36">
        <f ca="1">IFERROR(VLOOKUP(DBCS(一覧!J57), INDIRECT(L$1&amp;"!$C:$D"), 2, FALSE), "-")</f>
        <v>29</v>
      </c>
      <c r="M39" s="13" t="str">
        <f ca="1">IFERROR(VLOOKUP(DBCS(一覧!K57), INDIRECT(M$1&amp;"!$C:$D"), 2, FALSE), "-")</f>
        <v/>
      </c>
      <c r="N39" s="31" t="str">
        <f ca="1">IFERROR(VLOOKUP(DBCS(一覧!L57), INDIRECT(N$1&amp;"!$C:$D"), 2, FALSE), "-")</f>
        <v/>
      </c>
      <c r="O39" s="13" t="str">
        <f ca="1">IFERROR(VLOOKUP(DBCS(一覧!M57), INDIRECT(O$1&amp;"!$C:$D"), 2, FALSE), "-")</f>
        <v>-</v>
      </c>
      <c r="P39" s="31">
        <f ca="1">IFERROR(VLOOKUP(DBCS(一覧!N57), INDIRECT(P$1&amp;"!$C:$D"), 2, FALSE), "-")</f>
        <v>30</v>
      </c>
      <c r="Q39" s="13" t="str">
        <f ca="1">IFERROR(VLOOKUP(DBCS(一覧!O57), INDIRECT(Q$1&amp;"!$C:$D"), 2, FALSE), "-")</f>
        <v/>
      </c>
      <c r="R39" s="36" t="str">
        <f ca="1">IFERROR(VLOOKUP(DBCS(一覧!P57), INDIRECT(R$1&amp;"!$C:$D"), 2, FALSE), "-")</f>
        <v/>
      </c>
      <c r="S39" s="18" t="str">
        <f ca="1">IFERROR(VLOOKUP(DBCS(一覧!Q57), INDIRECT(S$1&amp;"!$C:$D"), 2, FALSE), "-")</f>
        <v>-</v>
      </c>
      <c r="T39" s="36">
        <f ca="1">IFERROR(VLOOKUP(DBCS(一覧!R57), INDIRECT(T$1&amp;"!$C:$D"), 2, FALSE), "-")</f>
        <v>30</v>
      </c>
      <c r="U39" s="13" t="str">
        <f ca="1">IFERROR(VLOOKUP(DBCS(一覧!S57), INDIRECT(U$1&amp;"!$C:$D"), 2, FALSE), "-")</f>
        <v/>
      </c>
      <c r="V39" s="31" t="str">
        <f ca="1">IFERROR(VLOOKUP(DBCS(一覧!T57), INDIRECT(V$1&amp;"!$C:$D"), 2, FALSE), "-")</f>
        <v/>
      </c>
      <c r="W39" s="13" t="str">
        <f ca="1">IFERROR(VLOOKUP(DBCS(一覧!U57), INDIRECT(W$1&amp;"!$C:$D"), 2, FALSE), "-")</f>
        <v/>
      </c>
      <c r="X39" s="36" t="str">
        <f ca="1">IFERROR(VLOOKUP(DBCS(一覧!V57), INDIRECT(X$1&amp;"!$C:$D"), 2, FALSE), "-")</f>
        <v/>
      </c>
      <c r="Y39" s="18" t="str">
        <f ca="1">IFERROR(VLOOKUP(DBCS(一覧!W57), INDIRECT(Y$1&amp;"!$C:$D"), 2, FALSE), "-")</f>
        <v/>
      </c>
      <c r="Z39" s="36" t="str">
        <f ca="1">IFERROR(VLOOKUP(DBCS(一覧!X57), INDIRECT(Z$1&amp;"!$C:$D"), 2, FALSE), "-")</f>
        <v/>
      </c>
      <c r="AA39" s="13" t="str">
        <f ca="1">IFERROR(VLOOKUP(DBCS(一覧!Y57), INDIRECT(AA$1&amp;"!$C:$D"), 2, FALSE), "-")</f>
        <v/>
      </c>
      <c r="AB39" s="31" t="str">
        <f ca="1">IFERROR(VLOOKUP(DBCS(一覧!Z57), INDIRECT(AB$1&amp;"!$C:$D"), 2, FALSE), "-")</f>
        <v/>
      </c>
      <c r="AC39" s="13" t="str">
        <f ca="1">IFERROR(VLOOKUP(DBCS(一覧!AA57), INDIRECT(AC$1&amp;"!$C:$D"), 2, FALSE), "-")</f>
        <v>-</v>
      </c>
      <c r="AD39" s="44">
        <f ca="1">IFERROR(VLOOKUP(DBCS(一覧!AB57), INDIRECT(AD$1&amp;"!$C:$D"), 2, FALSE), "-")</f>
        <v>29</v>
      </c>
      <c r="AE39" s="18" t="str">
        <f ca="1">IFERROR(VLOOKUP(DBCS(一覧!AC57), INDIRECT(AE$1&amp;"!$C:$D"), 2, FALSE), "-")</f>
        <v/>
      </c>
      <c r="AF39" s="31" t="str">
        <f ca="1">IFERROR(VLOOKUP(DBCS(一覧!AD57), INDIRECT(AF$1&amp;"!$C:$D"), 2, FALSE), "-")</f>
        <v/>
      </c>
      <c r="AG39" s="19" t="str">
        <f ca="1">IFERROR(VLOOKUP(DBCS(一覧!AE57), INDIRECT(AG$1&amp;"!$C:$D"), 2, FALSE), "-")</f>
        <v>-</v>
      </c>
      <c r="AH39" s="31">
        <f ca="1">IFERROR(VLOOKUP(DBCS(一覧!AF57), INDIRECT(AH$1&amp;"!$C:$D"), 2, FALSE), "-")</f>
        <v>30</v>
      </c>
      <c r="AI39" s="13" t="str">
        <f ca="1">IFERROR(VLOOKUP(DBCS(一覧!AG57), INDIRECT(AI$1&amp;"!$C:$D"), 2, FALSE), "-")</f>
        <v/>
      </c>
      <c r="AJ39" s="44" t="str">
        <f ca="1">IFERROR(VLOOKUP(DBCS(一覧!AH57), INDIRECT(AJ$1&amp;"!$C:$D"), 2, FALSE), "-")</f>
        <v/>
      </c>
      <c r="AK39" s="18" t="str">
        <f ca="1">IFERROR(VLOOKUP(DBCS(一覧!AI57), INDIRECT(AK$1&amp;"!$C:$D"), 2, FALSE), "-")</f>
        <v>-</v>
      </c>
      <c r="AL39" s="36">
        <f ca="1">IFERROR(VLOOKUP(DBCS(一覧!AJ57), INDIRECT(AL$1&amp;"!$C:$D"), 2, FALSE), "-")</f>
        <v>30</v>
      </c>
      <c r="AM39" s="13" t="str">
        <f ca="1">IFERROR(VLOOKUP(DBCS(一覧!AK57), INDIRECT(AM$1&amp;"!$C:$D"), 2, FALSE), "-")</f>
        <v/>
      </c>
      <c r="AN39" s="31" t="str">
        <f ca="1">IFERROR(VLOOKUP(DBCS(一覧!AL57), INDIRECT(AN$1&amp;"!$C:$D"), 2, FALSE), "-")</f>
        <v/>
      </c>
      <c r="AO39" s="13" t="str">
        <f ca="1">IFERROR(VLOOKUP(DBCS(一覧!AM57), INDIRECT(AO$1&amp;"!$C:$D"), 2, FALSE), "-")</f>
        <v/>
      </c>
      <c r="AP39" s="44" t="str">
        <f ca="1">IFERROR(VLOOKUP(DBCS(一覧!AN57), INDIRECT(AP$1&amp;"!$C:$D"), 2, FALSE), "-")</f>
        <v/>
      </c>
    </row>
    <row r="40" spans="1:42" ht="15.75" customHeight="1" x14ac:dyDescent="0.2">
      <c r="A40">
        <v>54</v>
      </c>
      <c r="B40" s="23">
        <v>50</v>
      </c>
      <c r="C40" s="23" t="s">
        <v>1405</v>
      </c>
      <c r="D40" s="50" t="s">
        <v>288</v>
      </c>
      <c r="E40" s="181" t="s">
        <v>1629</v>
      </c>
      <c r="F40" s="28" t="s">
        <v>298</v>
      </c>
      <c r="G40" s="18" t="str">
        <f ca="1">IFERROR(VLOOKUP(DBCS(一覧!E58), INDIRECT(G$1&amp;"!$C:$D"), 2, FALSE), "-")</f>
        <v/>
      </c>
      <c r="H40" s="36" t="str">
        <f ca="1">IFERROR(VLOOKUP(DBCS(一覧!F58), INDIRECT(H$1&amp;"!$C:$D"), 2, FALSE), "-")</f>
        <v/>
      </c>
      <c r="I40" s="13" t="str">
        <f ca="1">IFERROR(VLOOKUP(DBCS(一覧!G58), INDIRECT(I$1&amp;"!$C:$D"), 2, FALSE), "-")</f>
        <v/>
      </c>
      <c r="J40" s="31" t="str">
        <f ca="1">IFERROR(VLOOKUP(DBCS(一覧!H58), INDIRECT(J$1&amp;"!$C:$D"), 2, FALSE), "-")</f>
        <v/>
      </c>
      <c r="K40" s="13" t="str">
        <f ca="1">IFERROR(VLOOKUP(DBCS(一覧!I58), INDIRECT(K$1&amp;"!$C:$D"), 2, FALSE), "-")</f>
        <v>-</v>
      </c>
      <c r="L40" s="36">
        <f ca="1">IFERROR(VLOOKUP(DBCS(一覧!J58), INDIRECT(L$1&amp;"!$C:$D"), 2, FALSE), "-")</f>
        <v>30</v>
      </c>
      <c r="M40" s="13" t="str">
        <f ca="1">IFERROR(VLOOKUP(DBCS(一覧!K58), INDIRECT(M$1&amp;"!$C:$D"), 2, FALSE), "-")</f>
        <v/>
      </c>
      <c r="N40" s="31" t="str">
        <f ca="1">IFERROR(VLOOKUP(DBCS(一覧!L58), INDIRECT(N$1&amp;"!$C:$D"), 2, FALSE), "-")</f>
        <v/>
      </c>
      <c r="O40" s="13" t="str">
        <f ca="1">IFERROR(VLOOKUP(DBCS(一覧!M58), INDIRECT(O$1&amp;"!$C:$D"), 2, FALSE), "-")</f>
        <v>-</v>
      </c>
      <c r="P40" s="31">
        <f ca="1">IFERROR(VLOOKUP(DBCS(一覧!N58), INDIRECT(P$1&amp;"!$C:$D"), 2, FALSE), "-")</f>
        <v>31</v>
      </c>
      <c r="Q40" s="13" t="str">
        <f ca="1">IFERROR(VLOOKUP(DBCS(一覧!O58), INDIRECT(Q$1&amp;"!$C:$D"), 2, FALSE), "-")</f>
        <v/>
      </c>
      <c r="R40" s="36" t="str">
        <f ca="1">IFERROR(VLOOKUP(DBCS(一覧!P58), INDIRECT(R$1&amp;"!$C:$D"), 2, FALSE), "-")</f>
        <v/>
      </c>
      <c r="S40" s="18" t="str">
        <f ca="1">IFERROR(VLOOKUP(DBCS(一覧!Q58), INDIRECT(S$1&amp;"!$C:$D"), 2, FALSE), "-")</f>
        <v>-</v>
      </c>
      <c r="T40" s="36">
        <f ca="1">IFERROR(VLOOKUP(DBCS(一覧!R58), INDIRECT(T$1&amp;"!$C:$D"), 2, FALSE), "-")</f>
        <v>31</v>
      </c>
      <c r="U40" s="13" t="str">
        <f ca="1">IFERROR(VLOOKUP(DBCS(一覧!S58), INDIRECT(U$1&amp;"!$C:$D"), 2, FALSE), "-")</f>
        <v/>
      </c>
      <c r="V40" s="31" t="str">
        <f ca="1">IFERROR(VLOOKUP(DBCS(一覧!T58), INDIRECT(V$1&amp;"!$C:$D"), 2, FALSE), "-")</f>
        <v/>
      </c>
      <c r="W40" s="13" t="str">
        <f ca="1">IFERROR(VLOOKUP(DBCS(一覧!U58), INDIRECT(W$1&amp;"!$C:$D"), 2, FALSE), "-")</f>
        <v/>
      </c>
      <c r="X40" s="36" t="str">
        <f ca="1">IFERROR(VLOOKUP(DBCS(一覧!V58), INDIRECT(X$1&amp;"!$C:$D"), 2, FALSE), "-")</f>
        <v/>
      </c>
      <c r="Y40" s="18" t="str">
        <f ca="1">IFERROR(VLOOKUP(DBCS(一覧!W58), INDIRECT(Y$1&amp;"!$C:$D"), 2, FALSE), "-")</f>
        <v/>
      </c>
      <c r="Z40" s="36" t="str">
        <f ca="1">IFERROR(VLOOKUP(DBCS(一覧!X58), INDIRECT(Z$1&amp;"!$C:$D"), 2, FALSE), "-")</f>
        <v/>
      </c>
      <c r="AA40" s="13" t="str">
        <f ca="1">IFERROR(VLOOKUP(DBCS(一覧!Y58), INDIRECT(AA$1&amp;"!$C:$D"), 2, FALSE), "-")</f>
        <v/>
      </c>
      <c r="AB40" s="31" t="str">
        <f ca="1">IFERROR(VLOOKUP(DBCS(一覧!Z58), INDIRECT(AB$1&amp;"!$C:$D"), 2, FALSE), "-")</f>
        <v/>
      </c>
      <c r="AC40" s="13" t="str">
        <f ca="1">IFERROR(VLOOKUP(DBCS(一覧!AA58), INDIRECT(AC$1&amp;"!$C:$D"), 2, FALSE), "-")</f>
        <v>-</v>
      </c>
      <c r="AD40" s="44">
        <f ca="1">IFERROR(VLOOKUP(DBCS(一覧!AB58), INDIRECT(AD$1&amp;"!$C:$D"), 2, FALSE), "-")</f>
        <v>30</v>
      </c>
      <c r="AE40" s="18" t="str">
        <f ca="1">IFERROR(VLOOKUP(DBCS(一覧!AC58), INDIRECT(AE$1&amp;"!$C:$D"), 2, FALSE), "-")</f>
        <v/>
      </c>
      <c r="AF40" s="31" t="str">
        <f ca="1">IFERROR(VLOOKUP(DBCS(一覧!AD58), INDIRECT(AF$1&amp;"!$C:$D"), 2, FALSE), "-")</f>
        <v/>
      </c>
      <c r="AG40" s="19" t="str">
        <f ca="1">IFERROR(VLOOKUP(DBCS(一覧!AE58), INDIRECT(AG$1&amp;"!$C:$D"), 2, FALSE), "-")</f>
        <v>-</v>
      </c>
      <c r="AH40" s="31">
        <f ca="1">IFERROR(VLOOKUP(DBCS(一覧!AF58), INDIRECT(AH$1&amp;"!$C:$D"), 2, FALSE), "-")</f>
        <v>31</v>
      </c>
      <c r="AI40" s="13" t="str">
        <f ca="1">IFERROR(VLOOKUP(DBCS(一覧!AG58), INDIRECT(AI$1&amp;"!$C:$D"), 2, FALSE), "-")</f>
        <v/>
      </c>
      <c r="AJ40" s="44" t="str">
        <f ca="1">IFERROR(VLOOKUP(DBCS(一覧!AH58), INDIRECT(AJ$1&amp;"!$C:$D"), 2, FALSE), "-")</f>
        <v/>
      </c>
      <c r="AK40" s="18" t="str">
        <f ca="1">IFERROR(VLOOKUP(DBCS(一覧!AI58), INDIRECT(AK$1&amp;"!$C:$D"), 2, FALSE), "-")</f>
        <v>-</v>
      </c>
      <c r="AL40" s="36">
        <f ca="1">IFERROR(VLOOKUP(DBCS(一覧!AJ58), INDIRECT(AL$1&amp;"!$C:$D"), 2, FALSE), "-")</f>
        <v>31</v>
      </c>
      <c r="AM40" s="13" t="str">
        <f ca="1">IFERROR(VLOOKUP(DBCS(一覧!AK58), INDIRECT(AM$1&amp;"!$C:$D"), 2, FALSE), "-")</f>
        <v/>
      </c>
      <c r="AN40" s="31" t="str">
        <f ca="1">IFERROR(VLOOKUP(DBCS(一覧!AL58), INDIRECT(AN$1&amp;"!$C:$D"), 2, FALSE), "-")</f>
        <v/>
      </c>
      <c r="AO40" s="13" t="str">
        <f ca="1">IFERROR(VLOOKUP(DBCS(一覧!AM58), INDIRECT(AO$1&amp;"!$C:$D"), 2, FALSE), "-")</f>
        <v/>
      </c>
      <c r="AP40" s="44" t="str">
        <f ca="1">IFERROR(VLOOKUP(DBCS(一覧!AN58), INDIRECT(AP$1&amp;"!$C:$D"), 2, FALSE), "-")</f>
        <v/>
      </c>
    </row>
    <row r="41" spans="1:42" ht="15.75" customHeight="1" x14ac:dyDescent="0.2">
      <c r="A41">
        <v>55</v>
      </c>
      <c r="B41" s="23">
        <v>51</v>
      </c>
      <c r="C41" s="23" t="s">
        <v>1405</v>
      </c>
      <c r="D41" s="50" t="s">
        <v>288</v>
      </c>
      <c r="E41" s="181" t="s">
        <v>1629</v>
      </c>
      <c r="F41" s="28" t="s">
        <v>299</v>
      </c>
      <c r="G41" s="18" t="str">
        <f ca="1">IFERROR(VLOOKUP(DBCS(一覧!E59), INDIRECT(G$1&amp;"!$C:$D"), 2, FALSE), "-")</f>
        <v/>
      </c>
      <c r="H41" s="36" t="str">
        <f ca="1">IFERROR(VLOOKUP(DBCS(一覧!F59), INDIRECT(H$1&amp;"!$C:$D"), 2, FALSE), "-")</f>
        <v/>
      </c>
      <c r="I41" s="13" t="str">
        <f ca="1">IFERROR(VLOOKUP(DBCS(一覧!G59), INDIRECT(I$1&amp;"!$C:$D"), 2, FALSE), "-")</f>
        <v/>
      </c>
      <c r="J41" s="31" t="str">
        <f ca="1">IFERROR(VLOOKUP(DBCS(一覧!H59), INDIRECT(J$1&amp;"!$C:$D"), 2, FALSE), "-")</f>
        <v/>
      </c>
      <c r="K41" s="13" t="str">
        <f ca="1">IFERROR(VLOOKUP(DBCS(一覧!I59), INDIRECT(K$1&amp;"!$C:$D"), 2, FALSE), "-")</f>
        <v>-</v>
      </c>
      <c r="L41" s="36">
        <f ca="1">IFERROR(VLOOKUP(DBCS(一覧!J59), INDIRECT(L$1&amp;"!$C:$D"), 2, FALSE), "-")</f>
        <v>31</v>
      </c>
      <c r="M41" s="13" t="str">
        <f ca="1">IFERROR(VLOOKUP(DBCS(一覧!K59), INDIRECT(M$1&amp;"!$C:$D"), 2, FALSE), "-")</f>
        <v/>
      </c>
      <c r="N41" s="31" t="str">
        <f ca="1">IFERROR(VLOOKUP(DBCS(一覧!L59), INDIRECT(N$1&amp;"!$C:$D"), 2, FALSE), "-")</f>
        <v/>
      </c>
      <c r="O41" s="13" t="str">
        <f ca="1">IFERROR(VLOOKUP(DBCS(一覧!M59), INDIRECT(O$1&amp;"!$C:$D"), 2, FALSE), "-")</f>
        <v>-</v>
      </c>
      <c r="P41" s="31">
        <f ca="1">IFERROR(VLOOKUP(DBCS(一覧!N59), INDIRECT(P$1&amp;"!$C:$D"), 2, FALSE), "-")</f>
        <v>32</v>
      </c>
      <c r="Q41" s="13" t="str">
        <f ca="1">IFERROR(VLOOKUP(DBCS(一覧!O59), INDIRECT(Q$1&amp;"!$C:$D"), 2, FALSE), "-")</f>
        <v/>
      </c>
      <c r="R41" s="36" t="str">
        <f ca="1">IFERROR(VLOOKUP(DBCS(一覧!P59), INDIRECT(R$1&amp;"!$C:$D"), 2, FALSE), "-")</f>
        <v/>
      </c>
      <c r="S41" s="18" t="str">
        <f ca="1">IFERROR(VLOOKUP(DBCS(一覧!Q59), INDIRECT(S$1&amp;"!$C:$D"), 2, FALSE), "-")</f>
        <v>-</v>
      </c>
      <c r="T41" s="36">
        <f ca="1">IFERROR(VLOOKUP(DBCS(一覧!R59), INDIRECT(T$1&amp;"!$C:$D"), 2, FALSE), "-")</f>
        <v>32</v>
      </c>
      <c r="U41" s="13" t="str">
        <f ca="1">IFERROR(VLOOKUP(DBCS(一覧!S59), INDIRECT(U$1&amp;"!$C:$D"), 2, FALSE), "-")</f>
        <v/>
      </c>
      <c r="V41" s="31" t="str">
        <f ca="1">IFERROR(VLOOKUP(DBCS(一覧!T59), INDIRECT(V$1&amp;"!$C:$D"), 2, FALSE), "-")</f>
        <v/>
      </c>
      <c r="W41" s="13" t="str">
        <f ca="1">IFERROR(VLOOKUP(DBCS(一覧!U59), INDIRECT(W$1&amp;"!$C:$D"), 2, FALSE), "-")</f>
        <v/>
      </c>
      <c r="X41" s="36" t="str">
        <f ca="1">IFERROR(VLOOKUP(DBCS(一覧!V59), INDIRECT(X$1&amp;"!$C:$D"), 2, FALSE), "-")</f>
        <v/>
      </c>
      <c r="Y41" s="18" t="str">
        <f ca="1">IFERROR(VLOOKUP(DBCS(一覧!W59), INDIRECT(Y$1&amp;"!$C:$D"), 2, FALSE), "-")</f>
        <v/>
      </c>
      <c r="Z41" s="36" t="str">
        <f ca="1">IFERROR(VLOOKUP(DBCS(一覧!X59), INDIRECT(Z$1&amp;"!$C:$D"), 2, FALSE), "-")</f>
        <v/>
      </c>
      <c r="AA41" s="13" t="str">
        <f ca="1">IFERROR(VLOOKUP(DBCS(一覧!Y59), INDIRECT(AA$1&amp;"!$C:$D"), 2, FALSE), "-")</f>
        <v/>
      </c>
      <c r="AB41" s="31" t="str">
        <f ca="1">IFERROR(VLOOKUP(DBCS(一覧!Z59), INDIRECT(AB$1&amp;"!$C:$D"), 2, FALSE), "-")</f>
        <v/>
      </c>
      <c r="AC41" s="13" t="str">
        <f ca="1">IFERROR(VLOOKUP(DBCS(一覧!AA59), INDIRECT(AC$1&amp;"!$C:$D"), 2, FALSE), "-")</f>
        <v>-</v>
      </c>
      <c r="AD41" s="44">
        <f ca="1">IFERROR(VLOOKUP(DBCS(一覧!AB59), INDIRECT(AD$1&amp;"!$C:$D"), 2, FALSE), "-")</f>
        <v>31</v>
      </c>
      <c r="AE41" s="18" t="str">
        <f ca="1">IFERROR(VLOOKUP(DBCS(一覧!AC59), INDIRECT(AE$1&amp;"!$C:$D"), 2, FALSE), "-")</f>
        <v/>
      </c>
      <c r="AF41" s="31" t="str">
        <f ca="1">IFERROR(VLOOKUP(DBCS(一覧!AD59), INDIRECT(AF$1&amp;"!$C:$D"), 2, FALSE), "-")</f>
        <v/>
      </c>
      <c r="AG41" s="19" t="str">
        <f ca="1">IFERROR(VLOOKUP(DBCS(一覧!AE59), INDIRECT(AG$1&amp;"!$C:$D"), 2, FALSE), "-")</f>
        <v>-</v>
      </c>
      <c r="AH41" s="31">
        <f ca="1">IFERROR(VLOOKUP(DBCS(一覧!AF59), INDIRECT(AH$1&amp;"!$C:$D"), 2, FALSE), "-")</f>
        <v>32</v>
      </c>
      <c r="AI41" s="13" t="str">
        <f ca="1">IFERROR(VLOOKUP(DBCS(一覧!AG59), INDIRECT(AI$1&amp;"!$C:$D"), 2, FALSE), "-")</f>
        <v/>
      </c>
      <c r="AJ41" s="44" t="str">
        <f ca="1">IFERROR(VLOOKUP(DBCS(一覧!AH59), INDIRECT(AJ$1&amp;"!$C:$D"), 2, FALSE), "-")</f>
        <v/>
      </c>
      <c r="AK41" s="18" t="str">
        <f ca="1">IFERROR(VLOOKUP(DBCS(一覧!AI59), INDIRECT(AK$1&amp;"!$C:$D"), 2, FALSE), "-")</f>
        <v>-</v>
      </c>
      <c r="AL41" s="36">
        <f ca="1">IFERROR(VLOOKUP(DBCS(一覧!AJ59), INDIRECT(AL$1&amp;"!$C:$D"), 2, FALSE), "-")</f>
        <v>32</v>
      </c>
      <c r="AM41" s="13" t="str">
        <f ca="1">IFERROR(VLOOKUP(DBCS(一覧!AK59), INDIRECT(AM$1&amp;"!$C:$D"), 2, FALSE), "-")</f>
        <v/>
      </c>
      <c r="AN41" s="31" t="str">
        <f ca="1">IFERROR(VLOOKUP(DBCS(一覧!AL59), INDIRECT(AN$1&amp;"!$C:$D"), 2, FALSE), "-")</f>
        <v/>
      </c>
      <c r="AO41" s="13" t="str">
        <f ca="1">IFERROR(VLOOKUP(DBCS(一覧!AM59), INDIRECT(AO$1&amp;"!$C:$D"), 2, FALSE), "-")</f>
        <v/>
      </c>
      <c r="AP41" s="44" t="str">
        <f ca="1">IFERROR(VLOOKUP(DBCS(一覧!AN59), INDIRECT(AP$1&amp;"!$C:$D"), 2, FALSE), "-")</f>
        <v/>
      </c>
    </row>
    <row r="42" spans="1:42" ht="15.75" customHeight="1" x14ac:dyDescent="0.2">
      <c r="A42">
        <v>56</v>
      </c>
      <c r="B42" s="23">
        <v>52</v>
      </c>
      <c r="C42" s="23" t="s">
        <v>1405</v>
      </c>
      <c r="D42" s="50" t="s">
        <v>288</v>
      </c>
      <c r="E42" s="181" t="s">
        <v>1629</v>
      </c>
      <c r="F42" s="28" t="s">
        <v>300</v>
      </c>
      <c r="G42" s="18" t="str">
        <f ca="1">IFERROR(VLOOKUP(DBCS(一覧!E60), INDIRECT(G$1&amp;"!$C:$D"), 2, FALSE), "-")</f>
        <v/>
      </c>
      <c r="H42" s="36" t="str">
        <f ca="1">IFERROR(VLOOKUP(DBCS(一覧!F60), INDIRECT(H$1&amp;"!$C:$D"), 2, FALSE), "-")</f>
        <v/>
      </c>
      <c r="I42" s="13" t="str">
        <f ca="1">IFERROR(VLOOKUP(DBCS(一覧!G60), INDIRECT(I$1&amp;"!$C:$D"), 2, FALSE), "-")</f>
        <v/>
      </c>
      <c r="J42" s="31" t="str">
        <f ca="1">IFERROR(VLOOKUP(DBCS(一覧!H60), INDIRECT(J$1&amp;"!$C:$D"), 2, FALSE), "-")</f>
        <v/>
      </c>
      <c r="K42" s="13" t="str">
        <f ca="1">IFERROR(VLOOKUP(DBCS(一覧!I60), INDIRECT(K$1&amp;"!$C:$D"), 2, FALSE), "-")</f>
        <v>-</v>
      </c>
      <c r="L42" s="36">
        <f ca="1">IFERROR(VLOOKUP(DBCS(一覧!J60), INDIRECT(L$1&amp;"!$C:$D"), 2, FALSE), "-")</f>
        <v>32</v>
      </c>
      <c r="M42" s="13" t="str">
        <f ca="1">IFERROR(VLOOKUP(DBCS(一覧!K60), INDIRECT(M$1&amp;"!$C:$D"), 2, FALSE), "-")</f>
        <v/>
      </c>
      <c r="N42" s="31" t="str">
        <f ca="1">IFERROR(VLOOKUP(DBCS(一覧!L60), INDIRECT(N$1&amp;"!$C:$D"), 2, FALSE), "-")</f>
        <v/>
      </c>
      <c r="O42" s="13" t="str">
        <f ca="1">IFERROR(VLOOKUP(DBCS(一覧!M60), INDIRECT(O$1&amp;"!$C:$D"), 2, FALSE), "-")</f>
        <v>-</v>
      </c>
      <c r="P42" s="31">
        <f ca="1">IFERROR(VLOOKUP(DBCS(一覧!N60), INDIRECT(P$1&amp;"!$C:$D"), 2, FALSE), "-")</f>
        <v>33</v>
      </c>
      <c r="Q42" s="13" t="str">
        <f ca="1">IFERROR(VLOOKUP(DBCS(一覧!O60), INDIRECT(Q$1&amp;"!$C:$D"), 2, FALSE), "-")</f>
        <v/>
      </c>
      <c r="R42" s="36" t="str">
        <f ca="1">IFERROR(VLOOKUP(DBCS(一覧!P60), INDIRECT(R$1&amp;"!$C:$D"), 2, FALSE), "-")</f>
        <v/>
      </c>
      <c r="S42" s="18" t="str">
        <f ca="1">IFERROR(VLOOKUP(DBCS(一覧!Q60), INDIRECT(S$1&amp;"!$C:$D"), 2, FALSE), "-")</f>
        <v>-</v>
      </c>
      <c r="T42" s="36">
        <f ca="1">IFERROR(VLOOKUP(DBCS(一覧!R60), INDIRECT(T$1&amp;"!$C:$D"), 2, FALSE), "-")</f>
        <v>33</v>
      </c>
      <c r="U42" s="13" t="str">
        <f ca="1">IFERROR(VLOOKUP(DBCS(一覧!S60), INDIRECT(U$1&amp;"!$C:$D"), 2, FALSE), "-")</f>
        <v/>
      </c>
      <c r="V42" s="31" t="str">
        <f ca="1">IFERROR(VLOOKUP(DBCS(一覧!T60), INDIRECT(V$1&amp;"!$C:$D"), 2, FALSE), "-")</f>
        <v/>
      </c>
      <c r="W42" s="13" t="str">
        <f ca="1">IFERROR(VLOOKUP(DBCS(一覧!U60), INDIRECT(W$1&amp;"!$C:$D"), 2, FALSE), "-")</f>
        <v/>
      </c>
      <c r="X42" s="36" t="str">
        <f ca="1">IFERROR(VLOOKUP(DBCS(一覧!V60), INDIRECT(X$1&amp;"!$C:$D"), 2, FALSE), "-")</f>
        <v/>
      </c>
      <c r="Y42" s="18" t="str">
        <f ca="1">IFERROR(VLOOKUP(DBCS(一覧!W60), INDIRECT(Y$1&amp;"!$C:$D"), 2, FALSE), "-")</f>
        <v/>
      </c>
      <c r="Z42" s="36" t="str">
        <f ca="1">IFERROR(VLOOKUP(DBCS(一覧!X60), INDIRECT(Z$1&amp;"!$C:$D"), 2, FALSE), "-")</f>
        <v/>
      </c>
      <c r="AA42" s="13" t="str">
        <f ca="1">IFERROR(VLOOKUP(DBCS(一覧!Y60), INDIRECT(AA$1&amp;"!$C:$D"), 2, FALSE), "-")</f>
        <v/>
      </c>
      <c r="AB42" s="31" t="str">
        <f ca="1">IFERROR(VLOOKUP(DBCS(一覧!Z60), INDIRECT(AB$1&amp;"!$C:$D"), 2, FALSE), "-")</f>
        <v/>
      </c>
      <c r="AC42" s="13" t="str">
        <f ca="1">IFERROR(VLOOKUP(DBCS(一覧!AA60), INDIRECT(AC$1&amp;"!$C:$D"), 2, FALSE), "-")</f>
        <v>-</v>
      </c>
      <c r="AD42" s="44">
        <f ca="1">IFERROR(VLOOKUP(DBCS(一覧!AB60), INDIRECT(AD$1&amp;"!$C:$D"), 2, FALSE), "-")</f>
        <v>32</v>
      </c>
      <c r="AE42" s="18" t="str">
        <f ca="1">IFERROR(VLOOKUP(DBCS(一覧!AC60), INDIRECT(AE$1&amp;"!$C:$D"), 2, FALSE), "-")</f>
        <v/>
      </c>
      <c r="AF42" s="31" t="str">
        <f ca="1">IFERROR(VLOOKUP(DBCS(一覧!AD60), INDIRECT(AF$1&amp;"!$C:$D"), 2, FALSE), "-")</f>
        <v/>
      </c>
      <c r="AG42" s="19" t="str">
        <f ca="1">IFERROR(VLOOKUP(DBCS(一覧!AE60), INDIRECT(AG$1&amp;"!$C:$D"), 2, FALSE), "-")</f>
        <v>-</v>
      </c>
      <c r="AH42" s="31">
        <f ca="1">IFERROR(VLOOKUP(DBCS(一覧!AF60), INDIRECT(AH$1&amp;"!$C:$D"), 2, FALSE), "-")</f>
        <v>33</v>
      </c>
      <c r="AI42" s="13" t="str">
        <f ca="1">IFERROR(VLOOKUP(DBCS(一覧!AG60), INDIRECT(AI$1&amp;"!$C:$D"), 2, FALSE), "-")</f>
        <v/>
      </c>
      <c r="AJ42" s="44" t="str">
        <f ca="1">IFERROR(VLOOKUP(DBCS(一覧!AH60), INDIRECT(AJ$1&amp;"!$C:$D"), 2, FALSE), "-")</f>
        <v/>
      </c>
      <c r="AK42" s="18" t="str">
        <f ca="1">IFERROR(VLOOKUP(DBCS(一覧!AI60), INDIRECT(AK$1&amp;"!$C:$D"), 2, FALSE), "-")</f>
        <v>-</v>
      </c>
      <c r="AL42" s="36">
        <f ca="1">IFERROR(VLOOKUP(DBCS(一覧!AJ60), INDIRECT(AL$1&amp;"!$C:$D"), 2, FALSE), "-")</f>
        <v>33</v>
      </c>
      <c r="AM42" s="13" t="str">
        <f ca="1">IFERROR(VLOOKUP(DBCS(一覧!AK60), INDIRECT(AM$1&amp;"!$C:$D"), 2, FALSE), "-")</f>
        <v/>
      </c>
      <c r="AN42" s="31" t="str">
        <f ca="1">IFERROR(VLOOKUP(DBCS(一覧!AL60), INDIRECT(AN$1&amp;"!$C:$D"), 2, FALSE), "-")</f>
        <v/>
      </c>
      <c r="AO42" s="13" t="str">
        <f ca="1">IFERROR(VLOOKUP(DBCS(一覧!AM60), INDIRECT(AO$1&amp;"!$C:$D"), 2, FALSE), "-")</f>
        <v/>
      </c>
      <c r="AP42" s="44" t="str">
        <f ca="1">IFERROR(VLOOKUP(DBCS(一覧!AN60), INDIRECT(AP$1&amp;"!$C:$D"), 2, FALSE), "-")</f>
        <v/>
      </c>
    </row>
    <row r="43" spans="1:42" ht="15.75" customHeight="1" x14ac:dyDescent="0.2">
      <c r="A43">
        <v>57</v>
      </c>
      <c r="B43" s="23">
        <v>53</v>
      </c>
      <c r="C43" s="23" t="s">
        <v>1405</v>
      </c>
      <c r="D43" s="50" t="s">
        <v>288</v>
      </c>
      <c r="E43" s="181" t="s">
        <v>1629</v>
      </c>
      <c r="F43" s="28" t="s">
        <v>301</v>
      </c>
      <c r="G43" s="18" t="str">
        <f ca="1">IFERROR(VLOOKUP(DBCS(一覧!E61), INDIRECT(G$1&amp;"!$C:$D"), 2, FALSE), "-")</f>
        <v/>
      </c>
      <c r="H43" s="36" t="str">
        <f ca="1">IFERROR(VLOOKUP(DBCS(一覧!F61), INDIRECT(H$1&amp;"!$C:$D"), 2, FALSE), "-")</f>
        <v/>
      </c>
      <c r="I43" s="13" t="str">
        <f ca="1">IFERROR(VLOOKUP(DBCS(一覧!G61), INDIRECT(I$1&amp;"!$C:$D"), 2, FALSE), "-")</f>
        <v/>
      </c>
      <c r="J43" s="31" t="str">
        <f ca="1">IFERROR(VLOOKUP(DBCS(一覧!H61), INDIRECT(J$1&amp;"!$C:$D"), 2, FALSE), "-")</f>
        <v/>
      </c>
      <c r="K43" s="13" t="str">
        <f ca="1">IFERROR(VLOOKUP(DBCS(一覧!I61), INDIRECT(K$1&amp;"!$C:$D"), 2, FALSE), "-")</f>
        <v>-</v>
      </c>
      <c r="L43" s="36">
        <f ca="1">IFERROR(VLOOKUP(DBCS(一覧!J61), INDIRECT(L$1&amp;"!$C:$D"), 2, FALSE), "-")</f>
        <v>33</v>
      </c>
      <c r="M43" s="13" t="str">
        <f ca="1">IFERROR(VLOOKUP(DBCS(一覧!K61), INDIRECT(M$1&amp;"!$C:$D"), 2, FALSE), "-")</f>
        <v/>
      </c>
      <c r="N43" s="31" t="str">
        <f ca="1">IFERROR(VLOOKUP(DBCS(一覧!L61), INDIRECT(N$1&amp;"!$C:$D"), 2, FALSE), "-")</f>
        <v/>
      </c>
      <c r="O43" s="13" t="str">
        <f ca="1">IFERROR(VLOOKUP(DBCS(一覧!M61), INDIRECT(O$1&amp;"!$C:$D"), 2, FALSE), "-")</f>
        <v>-</v>
      </c>
      <c r="P43" s="31">
        <f ca="1">IFERROR(VLOOKUP(DBCS(一覧!N61), INDIRECT(P$1&amp;"!$C:$D"), 2, FALSE), "-")</f>
        <v>34</v>
      </c>
      <c r="Q43" s="13" t="str">
        <f ca="1">IFERROR(VLOOKUP(DBCS(一覧!O61), INDIRECT(Q$1&amp;"!$C:$D"), 2, FALSE), "-")</f>
        <v/>
      </c>
      <c r="R43" s="36" t="str">
        <f ca="1">IFERROR(VLOOKUP(DBCS(一覧!P61), INDIRECT(R$1&amp;"!$C:$D"), 2, FALSE), "-")</f>
        <v/>
      </c>
      <c r="S43" s="18" t="str">
        <f ca="1">IFERROR(VLOOKUP(DBCS(一覧!Q61), INDIRECT(S$1&amp;"!$C:$D"), 2, FALSE), "-")</f>
        <v>-</v>
      </c>
      <c r="T43" s="36">
        <f ca="1">IFERROR(VLOOKUP(DBCS(一覧!R61), INDIRECT(T$1&amp;"!$C:$D"), 2, FALSE), "-")</f>
        <v>34</v>
      </c>
      <c r="U43" s="13" t="str">
        <f ca="1">IFERROR(VLOOKUP(DBCS(一覧!S61), INDIRECT(U$1&amp;"!$C:$D"), 2, FALSE), "-")</f>
        <v/>
      </c>
      <c r="V43" s="31" t="str">
        <f ca="1">IFERROR(VLOOKUP(DBCS(一覧!T61), INDIRECT(V$1&amp;"!$C:$D"), 2, FALSE), "-")</f>
        <v/>
      </c>
      <c r="W43" s="13" t="str">
        <f ca="1">IFERROR(VLOOKUP(DBCS(一覧!U61), INDIRECT(W$1&amp;"!$C:$D"), 2, FALSE), "-")</f>
        <v/>
      </c>
      <c r="X43" s="36" t="str">
        <f ca="1">IFERROR(VLOOKUP(DBCS(一覧!V61), INDIRECT(X$1&amp;"!$C:$D"), 2, FALSE), "-")</f>
        <v/>
      </c>
      <c r="Y43" s="18" t="str">
        <f ca="1">IFERROR(VLOOKUP(DBCS(一覧!W61), INDIRECT(Y$1&amp;"!$C:$D"), 2, FALSE), "-")</f>
        <v/>
      </c>
      <c r="Z43" s="36" t="str">
        <f ca="1">IFERROR(VLOOKUP(DBCS(一覧!X61), INDIRECT(Z$1&amp;"!$C:$D"), 2, FALSE), "-")</f>
        <v/>
      </c>
      <c r="AA43" s="13" t="str">
        <f ca="1">IFERROR(VLOOKUP(DBCS(一覧!Y61), INDIRECT(AA$1&amp;"!$C:$D"), 2, FALSE), "-")</f>
        <v/>
      </c>
      <c r="AB43" s="31" t="str">
        <f ca="1">IFERROR(VLOOKUP(DBCS(一覧!Z61), INDIRECT(AB$1&amp;"!$C:$D"), 2, FALSE), "-")</f>
        <v/>
      </c>
      <c r="AC43" s="13" t="str">
        <f ca="1">IFERROR(VLOOKUP(DBCS(一覧!AA61), INDIRECT(AC$1&amp;"!$C:$D"), 2, FALSE), "-")</f>
        <v>-</v>
      </c>
      <c r="AD43" s="44">
        <f ca="1">IFERROR(VLOOKUP(DBCS(一覧!AB61), INDIRECT(AD$1&amp;"!$C:$D"), 2, FALSE), "-")</f>
        <v>33</v>
      </c>
      <c r="AE43" s="18" t="str">
        <f ca="1">IFERROR(VLOOKUP(DBCS(一覧!AC61), INDIRECT(AE$1&amp;"!$C:$D"), 2, FALSE), "-")</f>
        <v/>
      </c>
      <c r="AF43" s="31" t="str">
        <f ca="1">IFERROR(VLOOKUP(DBCS(一覧!AD61), INDIRECT(AF$1&amp;"!$C:$D"), 2, FALSE), "-")</f>
        <v/>
      </c>
      <c r="AG43" s="19" t="str">
        <f ca="1">IFERROR(VLOOKUP(DBCS(一覧!AE61), INDIRECT(AG$1&amp;"!$C:$D"), 2, FALSE), "-")</f>
        <v>-</v>
      </c>
      <c r="AH43" s="31">
        <f ca="1">IFERROR(VLOOKUP(DBCS(一覧!AF61), INDIRECT(AH$1&amp;"!$C:$D"), 2, FALSE), "-")</f>
        <v>34</v>
      </c>
      <c r="AI43" s="13" t="str">
        <f ca="1">IFERROR(VLOOKUP(DBCS(一覧!AG61), INDIRECT(AI$1&amp;"!$C:$D"), 2, FALSE), "-")</f>
        <v/>
      </c>
      <c r="AJ43" s="44" t="str">
        <f ca="1">IFERROR(VLOOKUP(DBCS(一覧!AH61), INDIRECT(AJ$1&amp;"!$C:$D"), 2, FALSE), "-")</f>
        <v/>
      </c>
      <c r="AK43" s="18" t="str">
        <f ca="1">IFERROR(VLOOKUP(DBCS(一覧!AI61), INDIRECT(AK$1&amp;"!$C:$D"), 2, FALSE), "-")</f>
        <v>-</v>
      </c>
      <c r="AL43" s="36">
        <f ca="1">IFERROR(VLOOKUP(DBCS(一覧!AJ61), INDIRECT(AL$1&amp;"!$C:$D"), 2, FALSE), "-")</f>
        <v>34</v>
      </c>
      <c r="AM43" s="13" t="str">
        <f ca="1">IFERROR(VLOOKUP(DBCS(一覧!AK61), INDIRECT(AM$1&amp;"!$C:$D"), 2, FALSE), "-")</f>
        <v/>
      </c>
      <c r="AN43" s="31" t="str">
        <f ca="1">IFERROR(VLOOKUP(DBCS(一覧!AL61), INDIRECT(AN$1&amp;"!$C:$D"), 2, FALSE), "-")</f>
        <v/>
      </c>
      <c r="AO43" s="13" t="str">
        <f ca="1">IFERROR(VLOOKUP(DBCS(一覧!AM61), INDIRECT(AO$1&amp;"!$C:$D"), 2, FALSE), "-")</f>
        <v/>
      </c>
      <c r="AP43" s="44" t="str">
        <f ca="1">IFERROR(VLOOKUP(DBCS(一覧!AN61), INDIRECT(AP$1&amp;"!$C:$D"), 2, FALSE), "-")</f>
        <v/>
      </c>
    </row>
    <row r="44" spans="1:42" ht="15.75" customHeight="1" x14ac:dyDescent="0.2">
      <c r="A44">
        <v>58</v>
      </c>
      <c r="B44" s="23">
        <v>54</v>
      </c>
      <c r="C44" s="23" t="s">
        <v>1405</v>
      </c>
      <c r="D44" s="50" t="s">
        <v>288</v>
      </c>
      <c r="E44" s="181" t="s">
        <v>1629</v>
      </c>
      <c r="F44" s="28" t="s">
        <v>1496</v>
      </c>
      <c r="G44" s="18" t="str">
        <f ca="1">IFERROR(VLOOKUP(DBCS(一覧!E62), INDIRECT(G$1&amp;"!$C:$D"), 2, FALSE), "-")</f>
        <v/>
      </c>
      <c r="H44" s="36" t="str">
        <f ca="1">IFERROR(VLOOKUP(DBCS(一覧!F62), INDIRECT(H$1&amp;"!$C:$D"), 2, FALSE), "-")</f>
        <v/>
      </c>
      <c r="I44" s="13" t="str">
        <f ca="1">IFERROR(VLOOKUP(DBCS(一覧!G62), INDIRECT(I$1&amp;"!$C:$D"), 2, FALSE), "-")</f>
        <v/>
      </c>
      <c r="J44" s="31" t="str">
        <f ca="1">IFERROR(VLOOKUP(DBCS(一覧!H62), INDIRECT(J$1&amp;"!$C:$D"), 2, FALSE), "-")</f>
        <v/>
      </c>
      <c r="K44" s="13" t="str">
        <f ca="1">IFERROR(VLOOKUP(DBCS(一覧!I62), INDIRECT(K$1&amp;"!$C:$D"), 2, FALSE), "-")</f>
        <v>-</v>
      </c>
      <c r="L44" s="36">
        <f ca="1">IFERROR(VLOOKUP(DBCS(一覧!J62), INDIRECT(L$1&amp;"!$C:$D"), 2, FALSE), "-")</f>
        <v>34</v>
      </c>
      <c r="M44" s="13" t="str">
        <f ca="1">IFERROR(VLOOKUP(DBCS(一覧!K62), INDIRECT(M$1&amp;"!$C:$D"), 2, FALSE), "-")</f>
        <v/>
      </c>
      <c r="N44" s="31" t="str">
        <f ca="1">IFERROR(VLOOKUP(DBCS(一覧!L62), INDIRECT(N$1&amp;"!$C:$D"), 2, FALSE), "-")</f>
        <v/>
      </c>
      <c r="O44" s="13" t="str">
        <f ca="1">IFERROR(VLOOKUP(DBCS(一覧!M62), INDIRECT(O$1&amp;"!$C:$D"), 2, FALSE), "-")</f>
        <v>-</v>
      </c>
      <c r="P44" s="31">
        <f ca="1">IFERROR(VLOOKUP(DBCS(一覧!N62), INDIRECT(P$1&amp;"!$C:$D"), 2, FALSE), "-")</f>
        <v>35</v>
      </c>
      <c r="Q44" s="13" t="str">
        <f ca="1">IFERROR(VLOOKUP(DBCS(一覧!O62), INDIRECT(Q$1&amp;"!$C:$D"), 2, FALSE), "-")</f>
        <v/>
      </c>
      <c r="R44" s="36" t="str">
        <f ca="1">IFERROR(VLOOKUP(DBCS(一覧!P62), INDIRECT(R$1&amp;"!$C:$D"), 2, FALSE), "-")</f>
        <v/>
      </c>
      <c r="S44" s="18" t="str">
        <f ca="1">IFERROR(VLOOKUP(DBCS(一覧!Q62), INDIRECT(S$1&amp;"!$C:$D"), 2, FALSE), "-")</f>
        <v>-</v>
      </c>
      <c r="T44" s="36">
        <f ca="1">IFERROR(VLOOKUP(DBCS(一覧!R62), INDIRECT(T$1&amp;"!$C:$D"), 2, FALSE), "-")</f>
        <v>35</v>
      </c>
      <c r="U44" s="13" t="str">
        <f ca="1">IFERROR(VLOOKUP(DBCS(一覧!S62), INDIRECT(U$1&amp;"!$C:$D"), 2, FALSE), "-")</f>
        <v/>
      </c>
      <c r="V44" s="31" t="str">
        <f ca="1">IFERROR(VLOOKUP(DBCS(一覧!T62), INDIRECT(V$1&amp;"!$C:$D"), 2, FALSE), "-")</f>
        <v/>
      </c>
      <c r="W44" s="13" t="str">
        <f ca="1">IFERROR(VLOOKUP(DBCS(一覧!U62), INDIRECT(W$1&amp;"!$C:$D"), 2, FALSE), "-")</f>
        <v/>
      </c>
      <c r="X44" s="36" t="str">
        <f ca="1">IFERROR(VLOOKUP(DBCS(一覧!V62), INDIRECT(X$1&amp;"!$C:$D"), 2, FALSE), "-")</f>
        <v/>
      </c>
      <c r="Y44" s="18" t="str">
        <f ca="1">IFERROR(VLOOKUP(DBCS(一覧!W62), INDIRECT(Y$1&amp;"!$C:$D"), 2, FALSE), "-")</f>
        <v/>
      </c>
      <c r="Z44" s="36" t="str">
        <f ca="1">IFERROR(VLOOKUP(DBCS(一覧!X62), INDIRECT(Z$1&amp;"!$C:$D"), 2, FALSE), "-")</f>
        <v/>
      </c>
      <c r="AA44" s="13" t="str">
        <f ca="1">IFERROR(VLOOKUP(DBCS(一覧!Y62), INDIRECT(AA$1&amp;"!$C:$D"), 2, FALSE), "-")</f>
        <v/>
      </c>
      <c r="AB44" s="31" t="str">
        <f ca="1">IFERROR(VLOOKUP(DBCS(一覧!Z62), INDIRECT(AB$1&amp;"!$C:$D"), 2, FALSE), "-")</f>
        <v/>
      </c>
      <c r="AC44" s="13" t="str">
        <f ca="1">IFERROR(VLOOKUP(DBCS(一覧!AA62), INDIRECT(AC$1&amp;"!$C:$D"), 2, FALSE), "-")</f>
        <v>-</v>
      </c>
      <c r="AD44" s="44">
        <f ca="1">IFERROR(VLOOKUP(DBCS(一覧!AB62), INDIRECT(AD$1&amp;"!$C:$D"), 2, FALSE), "-")</f>
        <v>34</v>
      </c>
      <c r="AE44" s="18" t="str">
        <f ca="1">IFERROR(VLOOKUP(DBCS(一覧!AC62), INDIRECT(AE$1&amp;"!$C:$D"), 2, FALSE), "-")</f>
        <v/>
      </c>
      <c r="AF44" s="31" t="str">
        <f ca="1">IFERROR(VLOOKUP(DBCS(一覧!AD62), INDIRECT(AF$1&amp;"!$C:$D"), 2, FALSE), "-")</f>
        <v/>
      </c>
      <c r="AG44" s="19" t="str">
        <f ca="1">IFERROR(VLOOKUP(DBCS(一覧!AE62), INDIRECT(AG$1&amp;"!$C:$D"), 2, FALSE), "-")</f>
        <v>-</v>
      </c>
      <c r="AH44" s="31">
        <f ca="1">IFERROR(VLOOKUP(DBCS(一覧!AF62), INDIRECT(AH$1&amp;"!$C:$D"), 2, FALSE), "-")</f>
        <v>35</v>
      </c>
      <c r="AI44" s="13" t="str">
        <f ca="1">IFERROR(VLOOKUP(DBCS(一覧!AG62), INDIRECT(AI$1&amp;"!$C:$D"), 2, FALSE), "-")</f>
        <v/>
      </c>
      <c r="AJ44" s="44" t="str">
        <f ca="1">IFERROR(VLOOKUP(DBCS(一覧!AH62), INDIRECT(AJ$1&amp;"!$C:$D"), 2, FALSE), "-")</f>
        <v/>
      </c>
      <c r="AK44" s="18" t="str">
        <f ca="1">IFERROR(VLOOKUP(DBCS(一覧!AI62), INDIRECT(AK$1&amp;"!$C:$D"), 2, FALSE), "-")</f>
        <v>-</v>
      </c>
      <c r="AL44" s="36">
        <f ca="1">IFERROR(VLOOKUP(DBCS(一覧!AJ62), INDIRECT(AL$1&amp;"!$C:$D"), 2, FALSE), "-")</f>
        <v>35</v>
      </c>
      <c r="AM44" s="13" t="str">
        <f ca="1">IFERROR(VLOOKUP(DBCS(一覧!AK62), INDIRECT(AM$1&amp;"!$C:$D"), 2, FALSE), "-")</f>
        <v/>
      </c>
      <c r="AN44" s="31" t="str">
        <f ca="1">IFERROR(VLOOKUP(DBCS(一覧!AL62), INDIRECT(AN$1&amp;"!$C:$D"), 2, FALSE), "-")</f>
        <v/>
      </c>
      <c r="AO44" s="13" t="str">
        <f ca="1">IFERROR(VLOOKUP(DBCS(一覧!AM62), INDIRECT(AO$1&amp;"!$C:$D"), 2, FALSE), "-")</f>
        <v/>
      </c>
      <c r="AP44" s="44" t="str">
        <f ca="1">IFERROR(VLOOKUP(DBCS(一覧!AN62), INDIRECT(AP$1&amp;"!$C:$D"), 2, FALSE), "-")</f>
        <v/>
      </c>
    </row>
    <row r="45" spans="1:42" ht="15.75" customHeight="1" x14ac:dyDescent="0.2">
      <c r="A45">
        <v>59</v>
      </c>
      <c r="B45" s="23">
        <v>55</v>
      </c>
      <c r="C45" s="23" t="s">
        <v>1405</v>
      </c>
      <c r="D45" s="50" t="s">
        <v>288</v>
      </c>
      <c r="E45" s="181" t="s">
        <v>1629</v>
      </c>
      <c r="F45" s="28" t="s">
        <v>302</v>
      </c>
      <c r="G45" s="18" t="str">
        <f ca="1">IFERROR(VLOOKUP(DBCS(一覧!E63), INDIRECT(G$1&amp;"!$C:$D"), 2, FALSE), "-")</f>
        <v/>
      </c>
      <c r="H45" s="36" t="str">
        <f ca="1">IFERROR(VLOOKUP(DBCS(一覧!F63), INDIRECT(H$1&amp;"!$C:$D"), 2, FALSE), "-")</f>
        <v/>
      </c>
      <c r="I45" s="13" t="str">
        <f ca="1">IFERROR(VLOOKUP(DBCS(一覧!G63), INDIRECT(I$1&amp;"!$C:$D"), 2, FALSE), "-")</f>
        <v/>
      </c>
      <c r="J45" s="31" t="str">
        <f ca="1">IFERROR(VLOOKUP(DBCS(一覧!H63), INDIRECT(J$1&amp;"!$C:$D"), 2, FALSE), "-")</f>
        <v/>
      </c>
      <c r="K45" s="13" t="str">
        <f ca="1">IFERROR(VLOOKUP(DBCS(一覧!I63), INDIRECT(K$1&amp;"!$C:$D"), 2, FALSE), "-")</f>
        <v>-</v>
      </c>
      <c r="L45" s="36">
        <f ca="1">IFERROR(VLOOKUP(DBCS(一覧!J63), INDIRECT(L$1&amp;"!$C:$D"), 2, FALSE), "-")</f>
        <v>35</v>
      </c>
      <c r="M45" s="13" t="str">
        <f ca="1">IFERROR(VLOOKUP(DBCS(一覧!K63), INDIRECT(M$1&amp;"!$C:$D"), 2, FALSE), "-")</f>
        <v/>
      </c>
      <c r="N45" s="31" t="str">
        <f ca="1">IFERROR(VLOOKUP(DBCS(一覧!L63), INDIRECT(N$1&amp;"!$C:$D"), 2, FALSE), "-")</f>
        <v/>
      </c>
      <c r="O45" s="13" t="str">
        <f ca="1">IFERROR(VLOOKUP(DBCS(一覧!M63), INDIRECT(O$1&amp;"!$C:$D"), 2, FALSE), "-")</f>
        <v>-</v>
      </c>
      <c r="P45" s="31">
        <f ca="1">IFERROR(VLOOKUP(DBCS(一覧!N63), INDIRECT(P$1&amp;"!$C:$D"), 2, FALSE), "-")</f>
        <v>36</v>
      </c>
      <c r="Q45" s="13" t="str">
        <f ca="1">IFERROR(VLOOKUP(DBCS(一覧!O63), INDIRECT(Q$1&amp;"!$C:$D"), 2, FALSE), "-")</f>
        <v/>
      </c>
      <c r="R45" s="36" t="str">
        <f ca="1">IFERROR(VLOOKUP(DBCS(一覧!P63), INDIRECT(R$1&amp;"!$C:$D"), 2, FALSE), "-")</f>
        <v/>
      </c>
      <c r="S45" s="18" t="str">
        <f ca="1">IFERROR(VLOOKUP(DBCS(一覧!Q63), INDIRECT(S$1&amp;"!$C:$D"), 2, FALSE), "-")</f>
        <v>-</v>
      </c>
      <c r="T45" s="36">
        <f ca="1">IFERROR(VLOOKUP(DBCS(一覧!R63), INDIRECT(T$1&amp;"!$C:$D"), 2, FALSE), "-")</f>
        <v>36</v>
      </c>
      <c r="U45" s="13" t="str">
        <f ca="1">IFERROR(VLOOKUP(DBCS(一覧!S63), INDIRECT(U$1&amp;"!$C:$D"), 2, FALSE), "-")</f>
        <v/>
      </c>
      <c r="V45" s="31" t="str">
        <f ca="1">IFERROR(VLOOKUP(DBCS(一覧!T63), INDIRECT(V$1&amp;"!$C:$D"), 2, FALSE), "-")</f>
        <v/>
      </c>
      <c r="W45" s="13" t="str">
        <f ca="1">IFERROR(VLOOKUP(DBCS(一覧!U63), INDIRECT(W$1&amp;"!$C:$D"), 2, FALSE), "-")</f>
        <v/>
      </c>
      <c r="X45" s="36" t="str">
        <f ca="1">IFERROR(VLOOKUP(DBCS(一覧!V63), INDIRECT(X$1&amp;"!$C:$D"), 2, FALSE), "-")</f>
        <v/>
      </c>
      <c r="Y45" s="18" t="str">
        <f ca="1">IFERROR(VLOOKUP(DBCS(一覧!W63), INDIRECT(Y$1&amp;"!$C:$D"), 2, FALSE), "-")</f>
        <v/>
      </c>
      <c r="Z45" s="36" t="str">
        <f ca="1">IFERROR(VLOOKUP(DBCS(一覧!X63), INDIRECT(Z$1&amp;"!$C:$D"), 2, FALSE), "-")</f>
        <v/>
      </c>
      <c r="AA45" s="13" t="str">
        <f ca="1">IFERROR(VLOOKUP(DBCS(一覧!Y63), INDIRECT(AA$1&amp;"!$C:$D"), 2, FALSE), "-")</f>
        <v/>
      </c>
      <c r="AB45" s="31" t="str">
        <f ca="1">IFERROR(VLOOKUP(DBCS(一覧!Z63), INDIRECT(AB$1&amp;"!$C:$D"), 2, FALSE), "-")</f>
        <v/>
      </c>
      <c r="AC45" s="13" t="str">
        <f ca="1">IFERROR(VLOOKUP(DBCS(一覧!AA63), INDIRECT(AC$1&amp;"!$C:$D"), 2, FALSE), "-")</f>
        <v>-</v>
      </c>
      <c r="AD45" s="44">
        <f ca="1">IFERROR(VLOOKUP(DBCS(一覧!AB63), INDIRECT(AD$1&amp;"!$C:$D"), 2, FALSE), "-")</f>
        <v>35</v>
      </c>
      <c r="AE45" s="18" t="str">
        <f ca="1">IFERROR(VLOOKUP(DBCS(一覧!AC63), INDIRECT(AE$1&amp;"!$C:$D"), 2, FALSE), "-")</f>
        <v/>
      </c>
      <c r="AF45" s="31" t="str">
        <f ca="1">IFERROR(VLOOKUP(DBCS(一覧!AD63), INDIRECT(AF$1&amp;"!$C:$D"), 2, FALSE), "-")</f>
        <v/>
      </c>
      <c r="AG45" s="19" t="str">
        <f ca="1">IFERROR(VLOOKUP(DBCS(一覧!AE63), INDIRECT(AG$1&amp;"!$C:$D"), 2, FALSE), "-")</f>
        <v>-</v>
      </c>
      <c r="AH45" s="31">
        <f ca="1">IFERROR(VLOOKUP(DBCS(一覧!AF63), INDIRECT(AH$1&amp;"!$C:$D"), 2, FALSE), "-")</f>
        <v>36</v>
      </c>
      <c r="AI45" s="13" t="str">
        <f ca="1">IFERROR(VLOOKUP(DBCS(一覧!AG63), INDIRECT(AI$1&amp;"!$C:$D"), 2, FALSE), "-")</f>
        <v/>
      </c>
      <c r="AJ45" s="44" t="str">
        <f ca="1">IFERROR(VLOOKUP(DBCS(一覧!AH63), INDIRECT(AJ$1&amp;"!$C:$D"), 2, FALSE), "-")</f>
        <v/>
      </c>
      <c r="AK45" s="18" t="str">
        <f ca="1">IFERROR(VLOOKUP(DBCS(一覧!AI63), INDIRECT(AK$1&amp;"!$C:$D"), 2, FALSE), "-")</f>
        <v>-</v>
      </c>
      <c r="AL45" s="36">
        <f ca="1">IFERROR(VLOOKUP(DBCS(一覧!AJ63), INDIRECT(AL$1&amp;"!$C:$D"), 2, FALSE), "-")</f>
        <v>36</v>
      </c>
      <c r="AM45" s="13" t="str">
        <f ca="1">IFERROR(VLOOKUP(DBCS(一覧!AK63), INDIRECT(AM$1&amp;"!$C:$D"), 2, FALSE), "-")</f>
        <v/>
      </c>
      <c r="AN45" s="31" t="str">
        <f ca="1">IFERROR(VLOOKUP(DBCS(一覧!AL63), INDIRECT(AN$1&amp;"!$C:$D"), 2, FALSE), "-")</f>
        <v/>
      </c>
      <c r="AO45" s="13" t="str">
        <f ca="1">IFERROR(VLOOKUP(DBCS(一覧!AM63), INDIRECT(AO$1&amp;"!$C:$D"), 2, FALSE), "-")</f>
        <v/>
      </c>
      <c r="AP45" s="44" t="str">
        <f ca="1">IFERROR(VLOOKUP(DBCS(一覧!AN63), INDIRECT(AP$1&amp;"!$C:$D"), 2, FALSE), "-")</f>
        <v/>
      </c>
    </row>
    <row r="46" spans="1:42" ht="15.75" customHeight="1" x14ac:dyDescent="0.2">
      <c r="A46">
        <v>133</v>
      </c>
      <c r="B46" s="23">
        <v>121</v>
      </c>
      <c r="C46" s="23" t="s">
        <v>1405</v>
      </c>
      <c r="D46" s="40" t="s">
        <v>287</v>
      </c>
      <c r="E46" s="181" t="s">
        <v>1630</v>
      </c>
      <c r="F46" s="26" t="s">
        <v>95</v>
      </c>
      <c r="G46" s="18" t="str">
        <f ca="1">IFERROR(VLOOKUP(DBCS(一覧!E137), INDIRECT(G$1&amp;"!$C:$D"), 2, FALSE), "-")</f>
        <v/>
      </c>
      <c r="H46" s="36" t="str">
        <f ca="1">IFERROR(VLOOKUP(DBCS(一覧!F137), INDIRECT(H$1&amp;"!$C:$D"), 2, FALSE), "-")</f>
        <v/>
      </c>
      <c r="I46" s="13" t="str">
        <f ca="1">IFERROR(VLOOKUP(DBCS(一覧!G137), INDIRECT(I$1&amp;"!$C:$D"), 2, FALSE), "-")</f>
        <v/>
      </c>
      <c r="J46" s="31" t="str">
        <f ca="1">IFERROR(VLOOKUP(DBCS(一覧!H137), INDIRECT(J$1&amp;"!$C:$D"), 2, FALSE), "-")</f>
        <v/>
      </c>
      <c r="K46" s="13" t="str">
        <f ca="1">IFERROR(VLOOKUP(DBCS(一覧!I137), INDIRECT(K$1&amp;"!$C:$D"), 2, FALSE), "-")</f>
        <v/>
      </c>
      <c r="L46" s="36" t="str">
        <f ca="1">IFERROR(VLOOKUP(DBCS(一覧!J137), INDIRECT(L$1&amp;"!$C:$D"), 2, FALSE), "-")</f>
        <v/>
      </c>
      <c r="M46" s="13" t="str">
        <f ca="1">IFERROR(VLOOKUP(DBCS(一覧!K137), INDIRECT(M$1&amp;"!$C:$D"), 2, FALSE), "-")</f>
        <v/>
      </c>
      <c r="N46" s="31" t="str">
        <f ca="1">IFERROR(VLOOKUP(DBCS(一覧!L137), INDIRECT(N$1&amp;"!$C:$D"), 2, FALSE), "-")</f>
        <v/>
      </c>
      <c r="O46" s="13" t="str">
        <f ca="1">IFERROR(VLOOKUP(DBCS(一覧!M137), INDIRECT(O$1&amp;"!$C:$D"), 2, FALSE), "-")</f>
        <v/>
      </c>
      <c r="P46" s="31" t="str">
        <f ca="1">IFERROR(VLOOKUP(DBCS(一覧!N137), INDIRECT(P$1&amp;"!$C:$D"), 2, FALSE), "-")</f>
        <v/>
      </c>
      <c r="Q46" s="13" t="str">
        <f ca="1">IFERROR(VLOOKUP(DBCS(一覧!O137), INDIRECT(Q$1&amp;"!$C:$D"), 2, FALSE), "-")</f>
        <v>-</v>
      </c>
      <c r="R46" s="36">
        <f ca="1">IFERROR(VLOOKUP(DBCS(一覧!P137), INDIRECT(R$1&amp;"!$C:$D"), 2, FALSE), "-")</f>
        <v>28</v>
      </c>
      <c r="S46" s="18" t="str">
        <f ca="1">IFERROR(VLOOKUP(DBCS(一覧!Q137), INDIRECT(S$1&amp;"!$C:$D"), 2, FALSE), "-")</f>
        <v/>
      </c>
      <c r="T46" s="36" t="str">
        <f ca="1">IFERROR(VLOOKUP(DBCS(一覧!R137), INDIRECT(T$1&amp;"!$C:$D"), 2, FALSE), "-")</f>
        <v/>
      </c>
      <c r="U46" s="13" t="str">
        <f ca="1">IFERROR(VLOOKUP(DBCS(一覧!S137), INDIRECT(U$1&amp;"!$C:$D"), 2, FALSE), "-")</f>
        <v>-</v>
      </c>
      <c r="V46" s="31">
        <f ca="1">IFERROR(VLOOKUP(DBCS(一覧!T137), INDIRECT(V$1&amp;"!$C:$D"), 2, FALSE), "-")</f>
        <v>29</v>
      </c>
      <c r="W46" s="13" t="str">
        <f ca="1">IFERROR(VLOOKUP(DBCS(一覧!U137), INDIRECT(W$1&amp;"!$C:$D"), 2, FALSE), "-")</f>
        <v/>
      </c>
      <c r="X46" s="36" t="str">
        <f ca="1">IFERROR(VLOOKUP(DBCS(一覧!V137), INDIRECT(X$1&amp;"!$C:$D"), 2, FALSE), "-")</f>
        <v/>
      </c>
      <c r="Y46" s="18" t="str">
        <f ca="1">IFERROR(VLOOKUP(DBCS(一覧!W137), INDIRECT(Y$1&amp;"!$C:$D"), 2, FALSE), "-")</f>
        <v>-</v>
      </c>
      <c r="Z46" s="36">
        <f ca="1">IFERROR(VLOOKUP(DBCS(一覧!X137), INDIRECT(Z$1&amp;"!$C:$D"), 2, FALSE), "-")</f>
        <v>29</v>
      </c>
      <c r="AA46" s="13" t="str">
        <f ca="1">IFERROR(VLOOKUP(DBCS(一覧!Y137), INDIRECT(AA$1&amp;"!$C:$D"), 2, FALSE), "-")</f>
        <v/>
      </c>
      <c r="AB46" s="31" t="str">
        <f ca="1">IFERROR(VLOOKUP(DBCS(一覧!Z137), INDIRECT(AB$1&amp;"!$C:$D"), 2, FALSE), "-")</f>
        <v/>
      </c>
      <c r="AC46" s="13" t="str">
        <f ca="1">IFERROR(VLOOKUP(DBCS(一覧!AA137), INDIRECT(AC$1&amp;"!$C:$D"), 2, FALSE), "-")</f>
        <v/>
      </c>
      <c r="AD46" s="44" t="str">
        <f ca="1">IFERROR(VLOOKUP(DBCS(一覧!AB137), INDIRECT(AD$1&amp;"!$C:$D"), 2, FALSE), "-")</f>
        <v/>
      </c>
      <c r="AE46" s="18" t="str">
        <f ca="1">IFERROR(VLOOKUP(DBCS(一覧!AC137), INDIRECT(AE$1&amp;"!$C:$D"), 2, FALSE), "-")</f>
        <v/>
      </c>
      <c r="AF46" s="31" t="str">
        <f ca="1">IFERROR(VLOOKUP(DBCS(一覧!AD137), INDIRECT(AF$1&amp;"!$C:$D"), 2, FALSE), "-")</f>
        <v/>
      </c>
      <c r="AG46" s="19" t="str">
        <f ca="1">IFERROR(VLOOKUP(DBCS(一覧!AE137), INDIRECT(AG$1&amp;"!$C:$D"), 2, FALSE), "-")</f>
        <v/>
      </c>
      <c r="AH46" s="31" t="str">
        <f ca="1">IFERROR(VLOOKUP(DBCS(一覧!AF137), INDIRECT(AH$1&amp;"!$C:$D"), 2, FALSE), "-")</f>
        <v/>
      </c>
      <c r="AI46" s="13" t="str">
        <f ca="1">IFERROR(VLOOKUP(DBCS(一覧!AG137), INDIRECT(AI$1&amp;"!$C:$D"), 2, FALSE), "-")</f>
        <v>-</v>
      </c>
      <c r="AJ46" s="44">
        <f ca="1">IFERROR(VLOOKUP(DBCS(一覧!AH137), INDIRECT(AJ$1&amp;"!$C:$D"), 2, FALSE), "-")</f>
        <v>28</v>
      </c>
      <c r="AK46" s="18" t="str">
        <f ca="1">IFERROR(VLOOKUP(DBCS(一覧!AI137), INDIRECT(AK$1&amp;"!$C:$D"), 2, FALSE), "-")</f>
        <v/>
      </c>
      <c r="AL46" s="36" t="str">
        <f ca="1">IFERROR(VLOOKUP(DBCS(一覧!AJ137), INDIRECT(AL$1&amp;"!$C:$D"), 2, FALSE), "-")</f>
        <v/>
      </c>
      <c r="AM46" s="13" t="str">
        <f ca="1">IFERROR(VLOOKUP(DBCS(一覧!AK137), INDIRECT(AM$1&amp;"!$C:$D"), 2, FALSE), "-")</f>
        <v>-</v>
      </c>
      <c r="AN46" s="31">
        <f ca="1">IFERROR(VLOOKUP(DBCS(一覧!AL137), INDIRECT(AN$1&amp;"!$C:$D"), 2, FALSE), "-")</f>
        <v>29</v>
      </c>
      <c r="AO46" s="13" t="str">
        <f ca="1">IFERROR(VLOOKUP(DBCS(一覧!AM137), INDIRECT(AO$1&amp;"!$C:$D"), 2, FALSE), "-")</f>
        <v/>
      </c>
      <c r="AP46" s="44" t="str">
        <f ca="1">IFERROR(VLOOKUP(DBCS(一覧!AN137), INDIRECT(AP$1&amp;"!$C:$D"), 2, FALSE), "-")</f>
        <v/>
      </c>
    </row>
    <row r="47" spans="1:42" ht="15.75" customHeight="1" x14ac:dyDescent="0.2">
      <c r="A47">
        <v>134</v>
      </c>
      <c r="B47" s="23">
        <v>122</v>
      </c>
      <c r="C47" s="23" t="s">
        <v>1405</v>
      </c>
      <c r="D47" s="40" t="s">
        <v>287</v>
      </c>
      <c r="E47" s="181" t="s">
        <v>1630</v>
      </c>
      <c r="F47" s="26" t="s">
        <v>96</v>
      </c>
      <c r="G47" s="13" t="str">
        <f ca="1">IFERROR(VLOOKUP(DBCS(一覧!E138), INDIRECT(G$1&amp;"!$C:$D"), 2, FALSE), "-")</f>
        <v/>
      </c>
      <c r="H47" s="36" t="str">
        <f ca="1">IFERROR(VLOOKUP(DBCS(一覧!F138), INDIRECT(H$1&amp;"!$C:$D"), 2, FALSE), "-")</f>
        <v/>
      </c>
      <c r="I47" s="13" t="str">
        <f ca="1">IFERROR(VLOOKUP(DBCS(一覧!G138), INDIRECT(I$1&amp;"!$C:$D"), 2, FALSE), "-")</f>
        <v/>
      </c>
      <c r="J47" s="31" t="str">
        <f ca="1">IFERROR(VLOOKUP(DBCS(一覧!H138), INDIRECT(J$1&amp;"!$C:$D"), 2, FALSE), "-")</f>
        <v/>
      </c>
      <c r="K47" s="13" t="str">
        <f ca="1">IFERROR(VLOOKUP(DBCS(一覧!I138), INDIRECT(K$1&amp;"!$C:$D"), 2, FALSE), "-")</f>
        <v/>
      </c>
      <c r="L47" s="36" t="str">
        <f ca="1">IFERROR(VLOOKUP(DBCS(一覧!J138), INDIRECT(L$1&amp;"!$C:$D"), 2, FALSE), "-")</f>
        <v/>
      </c>
      <c r="M47" s="13" t="str">
        <f ca="1">IFERROR(VLOOKUP(DBCS(一覧!K138), INDIRECT(M$1&amp;"!$C:$D"), 2, FALSE), "-")</f>
        <v/>
      </c>
      <c r="N47" s="31" t="str">
        <f ca="1">IFERROR(VLOOKUP(DBCS(一覧!L138), INDIRECT(N$1&amp;"!$C:$D"), 2, FALSE), "-")</f>
        <v/>
      </c>
      <c r="O47" s="13" t="str">
        <f ca="1">IFERROR(VLOOKUP(DBCS(一覧!M138), INDIRECT(O$1&amp;"!$C:$D"), 2, FALSE), "-")</f>
        <v/>
      </c>
      <c r="P47" s="31" t="str">
        <f ca="1">IFERROR(VLOOKUP(DBCS(一覧!N138), INDIRECT(P$1&amp;"!$C:$D"), 2, FALSE), "-")</f>
        <v/>
      </c>
      <c r="Q47" s="13" t="str">
        <f ca="1">IFERROR(VLOOKUP(DBCS(一覧!O138), INDIRECT(Q$1&amp;"!$C:$D"), 2, FALSE), "-")</f>
        <v>-</v>
      </c>
      <c r="R47" s="36">
        <f ca="1">IFERROR(VLOOKUP(DBCS(一覧!P138), INDIRECT(R$1&amp;"!$C:$D"), 2, FALSE), "-")</f>
        <v>29</v>
      </c>
      <c r="S47" s="18" t="str">
        <f ca="1">IFERROR(VLOOKUP(DBCS(一覧!Q138), INDIRECT(S$1&amp;"!$C:$D"), 2, FALSE), "-")</f>
        <v/>
      </c>
      <c r="T47" s="36" t="str">
        <f ca="1">IFERROR(VLOOKUP(DBCS(一覧!R138), INDIRECT(T$1&amp;"!$C:$D"), 2, FALSE), "-")</f>
        <v/>
      </c>
      <c r="U47" s="13" t="str">
        <f ca="1">IFERROR(VLOOKUP(DBCS(一覧!S138), INDIRECT(U$1&amp;"!$C:$D"), 2, FALSE), "-")</f>
        <v>-</v>
      </c>
      <c r="V47" s="31">
        <f ca="1">IFERROR(VLOOKUP(DBCS(一覧!T138), INDIRECT(V$1&amp;"!$C:$D"), 2, FALSE), "-")</f>
        <v>30</v>
      </c>
      <c r="W47" s="13" t="str">
        <f ca="1">IFERROR(VLOOKUP(DBCS(一覧!U138), INDIRECT(W$1&amp;"!$C:$D"), 2, FALSE), "-")</f>
        <v/>
      </c>
      <c r="X47" s="36" t="str">
        <f ca="1">IFERROR(VLOOKUP(DBCS(一覧!V138), INDIRECT(X$1&amp;"!$C:$D"), 2, FALSE), "-")</f>
        <v/>
      </c>
      <c r="Y47" s="18" t="str">
        <f ca="1">IFERROR(VLOOKUP(DBCS(一覧!W138), INDIRECT(Y$1&amp;"!$C:$D"), 2, FALSE), "-")</f>
        <v>-</v>
      </c>
      <c r="Z47" s="36">
        <f ca="1">IFERROR(VLOOKUP(DBCS(一覧!X138), INDIRECT(Z$1&amp;"!$C:$D"), 2, FALSE), "-")</f>
        <v>30</v>
      </c>
      <c r="AA47" s="13" t="str">
        <f ca="1">IFERROR(VLOOKUP(DBCS(一覧!Y138), INDIRECT(AA$1&amp;"!$C:$D"), 2, FALSE), "-")</f>
        <v/>
      </c>
      <c r="AB47" s="31" t="str">
        <f ca="1">IFERROR(VLOOKUP(DBCS(一覧!Z138), INDIRECT(AB$1&amp;"!$C:$D"), 2, FALSE), "-")</f>
        <v/>
      </c>
      <c r="AC47" s="13" t="str">
        <f ca="1">IFERROR(VLOOKUP(DBCS(一覧!AA138), INDIRECT(AC$1&amp;"!$C:$D"), 2, FALSE), "-")</f>
        <v/>
      </c>
      <c r="AD47" s="44" t="str">
        <f ca="1">IFERROR(VLOOKUP(DBCS(一覧!AB138), INDIRECT(AD$1&amp;"!$C:$D"), 2, FALSE), "-")</f>
        <v/>
      </c>
      <c r="AE47" s="18" t="str">
        <f ca="1">IFERROR(VLOOKUP(DBCS(一覧!AC138), INDIRECT(AE$1&amp;"!$C:$D"), 2, FALSE), "-")</f>
        <v/>
      </c>
      <c r="AF47" s="31" t="str">
        <f ca="1">IFERROR(VLOOKUP(DBCS(一覧!AD138), INDIRECT(AF$1&amp;"!$C:$D"), 2, FALSE), "-")</f>
        <v/>
      </c>
      <c r="AG47" s="19" t="str">
        <f ca="1">IFERROR(VLOOKUP(DBCS(一覧!AE138), INDIRECT(AG$1&amp;"!$C:$D"), 2, FALSE), "-")</f>
        <v/>
      </c>
      <c r="AH47" s="31" t="str">
        <f ca="1">IFERROR(VLOOKUP(DBCS(一覧!AF138), INDIRECT(AH$1&amp;"!$C:$D"), 2, FALSE), "-")</f>
        <v/>
      </c>
      <c r="AI47" s="13" t="str">
        <f ca="1">IFERROR(VLOOKUP(DBCS(一覧!AG138), INDIRECT(AI$1&amp;"!$C:$D"), 2, FALSE), "-")</f>
        <v>-</v>
      </c>
      <c r="AJ47" s="44">
        <f ca="1">IFERROR(VLOOKUP(DBCS(一覧!AH138), INDIRECT(AJ$1&amp;"!$C:$D"), 2, FALSE), "-")</f>
        <v>29</v>
      </c>
      <c r="AK47" s="18" t="str">
        <f ca="1">IFERROR(VLOOKUP(DBCS(一覧!AI138), INDIRECT(AK$1&amp;"!$C:$D"), 2, FALSE), "-")</f>
        <v/>
      </c>
      <c r="AL47" s="36" t="str">
        <f ca="1">IFERROR(VLOOKUP(DBCS(一覧!AJ138), INDIRECT(AL$1&amp;"!$C:$D"), 2, FALSE), "-")</f>
        <v/>
      </c>
      <c r="AM47" s="13" t="str">
        <f ca="1">IFERROR(VLOOKUP(DBCS(一覧!AK138), INDIRECT(AM$1&amp;"!$C:$D"), 2, FALSE), "-")</f>
        <v>-</v>
      </c>
      <c r="AN47" s="31">
        <f ca="1">IFERROR(VLOOKUP(DBCS(一覧!AL138), INDIRECT(AN$1&amp;"!$C:$D"), 2, FALSE), "-")</f>
        <v>30</v>
      </c>
      <c r="AO47" s="13" t="str">
        <f ca="1">IFERROR(VLOOKUP(DBCS(一覧!AM138), INDIRECT(AO$1&amp;"!$C:$D"), 2, FALSE), "-")</f>
        <v/>
      </c>
      <c r="AP47" s="44" t="str">
        <f ca="1">IFERROR(VLOOKUP(DBCS(一覧!AN138), INDIRECT(AP$1&amp;"!$C:$D"), 2, FALSE), "-")</f>
        <v/>
      </c>
    </row>
    <row r="48" spans="1:42" ht="15.75" customHeight="1" x14ac:dyDescent="0.2">
      <c r="A48">
        <v>135</v>
      </c>
      <c r="B48" s="23">
        <v>123</v>
      </c>
      <c r="C48" s="23" t="s">
        <v>1405</v>
      </c>
      <c r="D48" s="40" t="s">
        <v>287</v>
      </c>
      <c r="E48" s="181" t="s">
        <v>1630</v>
      </c>
      <c r="F48" s="26" t="s">
        <v>97</v>
      </c>
      <c r="G48" s="13" t="str">
        <f ca="1">IFERROR(VLOOKUP(DBCS(一覧!E139), INDIRECT(G$1&amp;"!$C:$D"), 2, FALSE), "-")</f>
        <v/>
      </c>
      <c r="H48" s="36" t="str">
        <f ca="1">IFERROR(VLOOKUP(DBCS(一覧!F139), INDIRECT(H$1&amp;"!$C:$D"), 2, FALSE), "-")</f>
        <v/>
      </c>
      <c r="I48" s="13" t="str">
        <f ca="1">IFERROR(VLOOKUP(DBCS(一覧!G139), INDIRECT(I$1&amp;"!$C:$D"), 2, FALSE), "-")</f>
        <v/>
      </c>
      <c r="J48" s="31" t="str">
        <f ca="1">IFERROR(VLOOKUP(DBCS(一覧!H139), INDIRECT(J$1&amp;"!$C:$D"), 2, FALSE), "-")</f>
        <v/>
      </c>
      <c r="K48" s="13" t="str">
        <f ca="1">IFERROR(VLOOKUP(DBCS(一覧!I139), INDIRECT(K$1&amp;"!$C:$D"), 2, FALSE), "-")</f>
        <v/>
      </c>
      <c r="L48" s="36" t="str">
        <f ca="1">IFERROR(VLOOKUP(DBCS(一覧!J139), INDIRECT(L$1&amp;"!$C:$D"), 2, FALSE), "-")</f>
        <v/>
      </c>
      <c r="M48" s="13" t="str">
        <f ca="1">IFERROR(VLOOKUP(DBCS(一覧!K139), INDIRECT(M$1&amp;"!$C:$D"), 2, FALSE), "-")</f>
        <v/>
      </c>
      <c r="N48" s="31" t="str">
        <f ca="1">IFERROR(VLOOKUP(DBCS(一覧!L139), INDIRECT(N$1&amp;"!$C:$D"), 2, FALSE), "-")</f>
        <v/>
      </c>
      <c r="O48" s="13" t="str">
        <f ca="1">IFERROR(VLOOKUP(DBCS(一覧!M139), INDIRECT(O$1&amp;"!$C:$D"), 2, FALSE), "-")</f>
        <v/>
      </c>
      <c r="P48" s="31" t="str">
        <f ca="1">IFERROR(VLOOKUP(DBCS(一覧!N139), INDIRECT(P$1&amp;"!$C:$D"), 2, FALSE), "-")</f>
        <v/>
      </c>
      <c r="Q48" s="13" t="str">
        <f ca="1">IFERROR(VLOOKUP(DBCS(一覧!O139), INDIRECT(Q$1&amp;"!$C:$D"), 2, FALSE), "-")</f>
        <v>-</v>
      </c>
      <c r="R48" s="36">
        <f ca="1">IFERROR(VLOOKUP(DBCS(一覧!P139), INDIRECT(R$1&amp;"!$C:$D"), 2, FALSE), "-")</f>
        <v>30</v>
      </c>
      <c r="S48" s="18" t="str">
        <f ca="1">IFERROR(VLOOKUP(DBCS(一覧!Q139), INDIRECT(S$1&amp;"!$C:$D"), 2, FALSE), "-")</f>
        <v/>
      </c>
      <c r="T48" s="36" t="str">
        <f ca="1">IFERROR(VLOOKUP(DBCS(一覧!R139), INDIRECT(T$1&amp;"!$C:$D"), 2, FALSE), "-")</f>
        <v/>
      </c>
      <c r="U48" s="13" t="str">
        <f ca="1">IFERROR(VLOOKUP(DBCS(一覧!S139), INDIRECT(U$1&amp;"!$C:$D"), 2, FALSE), "-")</f>
        <v>-</v>
      </c>
      <c r="V48" s="31">
        <f ca="1">IFERROR(VLOOKUP(DBCS(一覧!T139), INDIRECT(V$1&amp;"!$C:$D"), 2, FALSE), "-")</f>
        <v>31</v>
      </c>
      <c r="W48" s="13" t="str">
        <f ca="1">IFERROR(VLOOKUP(DBCS(一覧!U139), INDIRECT(W$1&amp;"!$C:$D"), 2, FALSE), "-")</f>
        <v/>
      </c>
      <c r="X48" s="36" t="str">
        <f ca="1">IFERROR(VLOOKUP(DBCS(一覧!V139), INDIRECT(X$1&amp;"!$C:$D"), 2, FALSE), "-")</f>
        <v/>
      </c>
      <c r="Y48" s="18" t="str">
        <f ca="1">IFERROR(VLOOKUP(DBCS(一覧!W139), INDIRECT(Y$1&amp;"!$C:$D"), 2, FALSE), "-")</f>
        <v>-</v>
      </c>
      <c r="Z48" s="36">
        <f ca="1">IFERROR(VLOOKUP(DBCS(一覧!X139), INDIRECT(Z$1&amp;"!$C:$D"), 2, FALSE), "-")</f>
        <v>31</v>
      </c>
      <c r="AA48" s="13" t="str">
        <f ca="1">IFERROR(VLOOKUP(DBCS(一覧!Y139), INDIRECT(AA$1&amp;"!$C:$D"), 2, FALSE), "-")</f>
        <v/>
      </c>
      <c r="AB48" s="31" t="str">
        <f ca="1">IFERROR(VLOOKUP(DBCS(一覧!Z139), INDIRECT(AB$1&amp;"!$C:$D"), 2, FALSE), "-")</f>
        <v/>
      </c>
      <c r="AC48" s="13" t="str">
        <f ca="1">IFERROR(VLOOKUP(DBCS(一覧!AA139), INDIRECT(AC$1&amp;"!$C:$D"), 2, FALSE), "-")</f>
        <v/>
      </c>
      <c r="AD48" s="44" t="str">
        <f ca="1">IFERROR(VLOOKUP(DBCS(一覧!AB139), INDIRECT(AD$1&amp;"!$C:$D"), 2, FALSE), "-")</f>
        <v/>
      </c>
      <c r="AE48" s="18" t="str">
        <f ca="1">IFERROR(VLOOKUP(DBCS(一覧!AC139), INDIRECT(AE$1&amp;"!$C:$D"), 2, FALSE), "-")</f>
        <v/>
      </c>
      <c r="AF48" s="31" t="str">
        <f ca="1">IFERROR(VLOOKUP(DBCS(一覧!AD139), INDIRECT(AF$1&amp;"!$C:$D"), 2, FALSE), "-")</f>
        <v/>
      </c>
      <c r="AG48" s="19" t="str">
        <f ca="1">IFERROR(VLOOKUP(DBCS(一覧!AE139), INDIRECT(AG$1&amp;"!$C:$D"), 2, FALSE), "-")</f>
        <v/>
      </c>
      <c r="AH48" s="31" t="str">
        <f ca="1">IFERROR(VLOOKUP(DBCS(一覧!AF139), INDIRECT(AH$1&amp;"!$C:$D"), 2, FALSE), "-")</f>
        <v/>
      </c>
      <c r="AI48" s="13" t="str">
        <f ca="1">IFERROR(VLOOKUP(DBCS(一覧!AG139), INDIRECT(AI$1&amp;"!$C:$D"), 2, FALSE), "-")</f>
        <v>-</v>
      </c>
      <c r="AJ48" s="44">
        <f ca="1">IFERROR(VLOOKUP(DBCS(一覧!AH139), INDIRECT(AJ$1&amp;"!$C:$D"), 2, FALSE), "-")</f>
        <v>30</v>
      </c>
      <c r="AK48" s="18" t="str">
        <f ca="1">IFERROR(VLOOKUP(DBCS(一覧!AI139), INDIRECT(AK$1&amp;"!$C:$D"), 2, FALSE), "-")</f>
        <v/>
      </c>
      <c r="AL48" s="36" t="str">
        <f ca="1">IFERROR(VLOOKUP(DBCS(一覧!AJ139), INDIRECT(AL$1&amp;"!$C:$D"), 2, FALSE), "-")</f>
        <v/>
      </c>
      <c r="AM48" s="13" t="str">
        <f ca="1">IFERROR(VLOOKUP(DBCS(一覧!AK139), INDIRECT(AM$1&amp;"!$C:$D"), 2, FALSE), "-")</f>
        <v>-</v>
      </c>
      <c r="AN48" s="31">
        <f ca="1">IFERROR(VLOOKUP(DBCS(一覧!AL139), INDIRECT(AN$1&amp;"!$C:$D"), 2, FALSE), "-")</f>
        <v>31</v>
      </c>
      <c r="AO48" s="13" t="str">
        <f ca="1">IFERROR(VLOOKUP(DBCS(一覧!AM139), INDIRECT(AO$1&amp;"!$C:$D"), 2, FALSE), "-")</f>
        <v/>
      </c>
      <c r="AP48" s="44" t="str">
        <f ca="1">IFERROR(VLOOKUP(DBCS(一覧!AN139), INDIRECT(AP$1&amp;"!$C:$D"), 2, FALSE), "-")</f>
        <v/>
      </c>
    </row>
    <row r="49" spans="1:42" ht="15.75" customHeight="1" x14ac:dyDescent="0.2">
      <c r="A49">
        <v>136</v>
      </c>
      <c r="B49" s="23">
        <v>124</v>
      </c>
      <c r="C49" s="23" t="s">
        <v>1405</v>
      </c>
      <c r="D49" s="40" t="s">
        <v>287</v>
      </c>
      <c r="E49" s="181" t="s">
        <v>1630</v>
      </c>
      <c r="F49" s="26" t="s">
        <v>98</v>
      </c>
      <c r="G49" s="13" t="str">
        <f ca="1">IFERROR(VLOOKUP(DBCS(一覧!E140), INDIRECT(G$1&amp;"!$C:$D"), 2, FALSE), "-")</f>
        <v/>
      </c>
      <c r="H49" s="36" t="str">
        <f ca="1">IFERROR(VLOOKUP(DBCS(一覧!F140), INDIRECT(H$1&amp;"!$C:$D"), 2, FALSE), "-")</f>
        <v/>
      </c>
      <c r="I49" s="13" t="str">
        <f ca="1">IFERROR(VLOOKUP(DBCS(一覧!G140), INDIRECT(I$1&amp;"!$C:$D"), 2, FALSE), "-")</f>
        <v/>
      </c>
      <c r="J49" s="31" t="str">
        <f ca="1">IFERROR(VLOOKUP(DBCS(一覧!H140), INDIRECT(J$1&amp;"!$C:$D"), 2, FALSE), "-")</f>
        <v/>
      </c>
      <c r="K49" s="13" t="str">
        <f ca="1">IFERROR(VLOOKUP(DBCS(一覧!I140), INDIRECT(K$1&amp;"!$C:$D"), 2, FALSE), "-")</f>
        <v/>
      </c>
      <c r="L49" s="36" t="str">
        <f ca="1">IFERROR(VLOOKUP(DBCS(一覧!J140), INDIRECT(L$1&amp;"!$C:$D"), 2, FALSE), "-")</f>
        <v/>
      </c>
      <c r="M49" s="13" t="str">
        <f ca="1">IFERROR(VLOOKUP(DBCS(一覧!K140), INDIRECT(M$1&amp;"!$C:$D"), 2, FALSE), "-")</f>
        <v/>
      </c>
      <c r="N49" s="31" t="str">
        <f ca="1">IFERROR(VLOOKUP(DBCS(一覧!L140), INDIRECT(N$1&amp;"!$C:$D"), 2, FALSE), "-")</f>
        <v/>
      </c>
      <c r="O49" s="13" t="str">
        <f ca="1">IFERROR(VLOOKUP(DBCS(一覧!M140), INDIRECT(O$1&amp;"!$C:$D"), 2, FALSE), "-")</f>
        <v/>
      </c>
      <c r="P49" s="31" t="str">
        <f ca="1">IFERROR(VLOOKUP(DBCS(一覧!N140), INDIRECT(P$1&amp;"!$C:$D"), 2, FALSE), "-")</f>
        <v/>
      </c>
      <c r="Q49" s="13" t="str">
        <f ca="1">IFERROR(VLOOKUP(DBCS(一覧!O140), INDIRECT(Q$1&amp;"!$C:$D"), 2, FALSE), "-")</f>
        <v>-</v>
      </c>
      <c r="R49" s="36">
        <f ca="1">IFERROR(VLOOKUP(DBCS(一覧!P140), INDIRECT(R$1&amp;"!$C:$D"), 2, FALSE), "-")</f>
        <v>31</v>
      </c>
      <c r="S49" s="18" t="str">
        <f ca="1">IFERROR(VLOOKUP(DBCS(一覧!Q140), INDIRECT(S$1&amp;"!$C:$D"), 2, FALSE), "-")</f>
        <v/>
      </c>
      <c r="T49" s="36" t="str">
        <f ca="1">IFERROR(VLOOKUP(DBCS(一覧!R140), INDIRECT(T$1&amp;"!$C:$D"), 2, FALSE), "-")</f>
        <v/>
      </c>
      <c r="U49" s="13" t="str">
        <f ca="1">IFERROR(VLOOKUP(DBCS(一覧!S140), INDIRECT(U$1&amp;"!$C:$D"), 2, FALSE), "-")</f>
        <v>-</v>
      </c>
      <c r="V49" s="31">
        <f ca="1">IFERROR(VLOOKUP(DBCS(一覧!T140), INDIRECT(V$1&amp;"!$C:$D"), 2, FALSE), "-")</f>
        <v>32</v>
      </c>
      <c r="W49" s="13" t="str">
        <f ca="1">IFERROR(VLOOKUP(DBCS(一覧!U140), INDIRECT(W$1&amp;"!$C:$D"), 2, FALSE), "-")</f>
        <v/>
      </c>
      <c r="X49" s="36" t="str">
        <f ca="1">IFERROR(VLOOKUP(DBCS(一覧!V140), INDIRECT(X$1&amp;"!$C:$D"), 2, FALSE), "-")</f>
        <v/>
      </c>
      <c r="Y49" s="18" t="str">
        <f ca="1">IFERROR(VLOOKUP(DBCS(一覧!W140), INDIRECT(Y$1&amp;"!$C:$D"), 2, FALSE), "-")</f>
        <v>-</v>
      </c>
      <c r="Z49" s="36">
        <f ca="1">IFERROR(VLOOKUP(DBCS(一覧!X140), INDIRECT(Z$1&amp;"!$C:$D"), 2, FALSE), "-")</f>
        <v>32</v>
      </c>
      <c r="AA49" s="13" t="str">
        <f ca="1">IFERROR(VLOOKUP(DBCS(一覧!Y140), INDIRECT(AA$1&amp;"!$C:$D"), 2, FALSE), "-")</f>
        <v/>
      </c>
      <c r="AB49" s="31" t="str">
        <f ca="1">IFERROR(VLOOKUP(DBCS(一覧!Z140), INDIRECT(AB$1&amp;"!$C:$D"), 2, FALSE), "-")</f>
        <v/>
      </c>
      <c r="AC49" s="13" t="str">
        <f ca="1">IFERROR(VLOOKUP(DBCS(一覧!AA140), INDIRECT(AC$1&amp;"!$C:$D"), 2, FALSE), "-")</f>
        <v/>
      </c>
      <c r="AD49" s="44" t="str">
        <f ca="1">IFERROR(VLOOKUP(DBCS(一覧!AB140), INDIRECT(AD$1&amp;"!$C:$D"), 2, FALSE), "-")</f>
        <v/>
      </c>
      <c r="AE49" s="18" t="str">
        <f ca="1">IFERROR(VLOOKUP(DBCS(一覧!AC140), INDIRECT(AE$1&amp;"!$C:$D"), 2, FALSE), "-")</f>
        <v/>
      </c>
      <c r="AF49" s="31" t="str">
        <f ca="1">IFERROR(VLOOKUP(DBCS(一覧!AD140), INDIRECT(AF$1&amp;"!$C:$D"), 2, FALSE), "-")</f>
        <v/>
      </c>
      <c r="AG49" s="19" t="str">
        <f ca="1">IFERROR(VLOOKUP(DBCS(一覧!AE140), INDIRECT(AG$1&amp;"!$C:$D"), 2, FALSE), "-")</f>
        <v/>
      </c>
      <c r="AH49" s="31" t="str">
        <f ca="1">IFERROR(VLOOKUP(DBCS(一覧!AF140), INDIRECT(AH$1&amp;"!$C:$D"), 2, FALSE), "-")</f>
        <v/>
      </c>
      <c r="AI49" s="13" t="str">
        <f ca="1">IFERROR(VLOOKUP(DBCS(一覧!AG140), INDIRECT(AI$1&amp;"!$C:$D"), 2, FALSE), "-")</f>
        <v>-</v>
      </c>
      <c r="AJ49" s="44">
        <f ca="1">IFERROR(VLOOKUP(DBCS(一覧!AH140), INDIRECT(AJ$1&amp;"!$C:$D"), 2, FALSE), "-")</f>
        <v>31</v>
      </c>
      <c r="AK49" s="18" t="str">
        <f ca="1">IFERROR(VLOOKUP(DBCS(一覧!AI140), INDIRECT(AK$1&amp;"!$C:$D"), 2, FALSE), "-")</f>
        <v/>
      </c>
      <c r="AL49" s="36" t="str">
        <f ca="1">IFERROR(VLOOKUP(DBCS(一覧!AJ140), INDIRECT(AL$1&amp;"!$C:$D"), 2, FALSE), "-")</f>
        <v/>
      </c>
      <c r="AM49" s="13" t="str">
        <f ca="1">IFERROR(VLOOKUP(DBCS(一覧!AK140), INDIRECT(AM$1&amp;"!$C:$D"), 2, FALSE), "-")</f>
        <v>-</v>
      </c>
      <c r="AN49" s="31">
        <f ca="1">IFERROR(VLOOKUP(DBCS(一覧!AL140), INDIRECT(AN$1&amp;"!$C:$D"), 2, FALSE), "-")</f>
        <v>32</v>
      </c>
      <c r="AO49" s="13" t="str">
        <f ca="1">IFERROR(VLOOKUP(DBCS(一覧!AM140), INDIRECT(AO$1&amp;"!$C:$D"), 2, FALSE), "-")</f>
        <v/>
      </c>
      <c r="AP49" s="44" t="str">
        <f ca="1">IFERROR(VLOOKUP(DBCS(一覧!AN140), INDIRECT(AP$1&amp;"!$C:$D"), 2, FALSE), "-")</f>
        <v/>
      </c>
    </row>
    <row r="50" spans="1:42" ht="15.75" customHeight="1" x14ac:dyDescent="0.2">
      <c r="A50">
        <v>137</v>
      </c>
      <c r="B50" s="23">
        <v>125</v>
      </c>
      <c r="C50" s="23" t="s">
        <v>1405</v>
      </c>
      <c r="D50" s="40" t="s">
        <v>287</v>
      </c>
      <c r="E50" s="181" t="s">
        <v>1630</v>
      </c>
      <c r="F50" s="26" t="s">
        <v>99</v>
      </c>
      <c r="G50" s="13" t="str">
        <f ca="1">IFERROR(VLOOKUP(DBCS(一覧!E141), INDIRECT(G$1&amp;"!$C:$D"), 2, FALSE), "-")</f>
        <v/>
      </c>
      <c r="H50" s="36" t="str">
        <f ca="1">IFERROR(VLOOKUP(DBCS(一覧!F141), INDIRECT(H$1&amp;"!$C:$D"), 2, FALSE), "-")</f>
        <v/>
      </c>
      <c r="I50" s="13" t="str">
        <f ca="1">IFERROR(VLOOKUP(DBCS(一覧!G141), INDIRECT(I$1&amp;"!$C:$D"), 2, FALSE), "-")</f>
        <v/>
      </c>
      <c r="J50" s="31" t="str">
        <f ca="1">IFERROR(VLOOKUP(DBCS(一覧!H141), INDIRECT(J$1&amp;"!$C:$D"), 2, FALSE), "-")</f>
        <v/>
      </c>
      <c r="K50" s="13" t="str">
        <f ca="1">IFERROR(VLOOKUP(DBCS(一覧!I141), INDIRECT(K$1&amp;"!$C:$D"), 2, FALSE), "-")</f>
        <v/>
      </c>
      <c r="L50" s="36" t="str">
        <f ca="1">IFERROR(VLOOKUP(DBCS(一覧!J141), INDIRECT(L$1&amp;"!$C:$D"), 2, FALSE), "-")</f>
        <v/>
      </c>
      <c r="M50" s="13" t="str">
        <f ca="1">IFERROR(VLOOKUP(DBCS(一覧!K141), INDIRECT(M$1&amp;"!$C:$D"), 2, FALSE), "-")</f>
        <v/>
      </c>
      <c r="N50" s="31" t="str">
        <f ca="1">IFERROR(VLOOKUP(DBCS(一覧!L141), INDIRECT(N$1&amp;"!$C:$D"), 2, FALSE), "-")</f>
        <v/>
      </c>
      <c r="O50" s="13" t="str">
        <f ca="1">IFERROR(VLOOKUP(DBCS(一覧!M141), INDIRECT(O$1&amp;"!$C:$D"), 2, FALSE), "-")</f>
        <v/>
      </c>
      <c r="P50" s="31" t="str">
        <f ca="1">IFERROR(VLOOKUP(DBCS(一覧!N141), INDIRECT(P$1&amp;"!$C:$D"), 2, FALSE), "-")</f>
        <v/>
      </c>
      <c r="Q50" s="13" t="str">
        <f ca="1">IFERROR(VLOOKUP(DBCS(一覧!O141), INDIRECT(Q$1&amp;"!$C:$D"), 2, FALSE), "-")</f>
        <v>-</v>
      </c>
      <c r="R50" s="36">
        <f ca="1">IFERROR(VLOOKUP(DBCS(一覧!P141), INDIRECT(R$1&amp;"!$C:$D"), 2, FALSE), "-")</f>
        <v>32</v>
      </c>
      <c r="S50" s="18" t="str">
        <f ca="1">IFERROR(VLOOKUP(DBCS(一覧!Q141), INDIRECT(S$1&amp;"!$C:$D"), 2, FALSE), "-")</f>
        <v/>
      </c>
      <c r="T50" s="36" t="str">
        <f ca="1">IFERROR(VLOOKUP(DBCS(一覧!R141), INDIRECT(T$1&amp;"!$C:$D"), 2, FALSE), "-")</f>
        <v/>
      </c>
      <c r="U50" s="13" t="str">
        <f ca="1">IFERROR(VLOOKUP(DBCS(一覧!S141), INDIRECT(U$1&amp;"!$C:$D"), 2, FALSE), "-")</f>
        <v>-</v>
      </c>
      <c r="V50" s="31">
        <f ca="1">IFERROR(VLOOKUP(DBCS(一覧!T141), INDIRECT(V$1&amp;"!$C:$D"), 2, FALSE), "-")</f>
        <v>33</v>
      </c>
      <c r="W50" s="13" t="str">
        <f ca="1">IFERROR(VLOOKUP(DBCS(一覧!U141), INDIRECT(W$1&amp;"!$C:$D"), 2, FALSE), "-")</f>
        <v/>
      </c>
      <c r="X50" s="36" t="str">
        <f ca="1">IFERROR(VLOOKUP(DBCS(一覧!V141), INDIRECT(X$1&amp;"!$C:$D"), 2, FALSE), "-")</f>
        <v/>
      </c>
      <c r="Y50" s="18" t="str">
        <f ca="1">IFERROR(VLOOKUP(DBCS(一覧!W141), INDIRECT(Y$1&amp;"!$C:$D"), 2, FALSE), "-")</f>
        <v>-</v>
      </c>
      <c r="Z50" s="36">
        <f ca="1">IFERROR(VLOOKUP(DBCS(一覧!X141), INDIRECT(Z$1&amp;"!$C:$D"), 2, FALSE), "-")</f>
        <v>33</v>
      </c>
      <c r="AA50" s="13" t="str">
        <f ca="1">IFERROR(VLOOKUP(DBCS(一覧!Y141), INDIRECT(AA$1&amp;"!$C:$D"), 2, FALSE), "-")</f>
        <v/>
      </c>
      <c r="AB50" s="31" t="str">
        <f ca="1">IFERROR(VLOOKUP(DBCS(一覧!Z141), INDIRECT(AB$1&amp;"!$C:$D"), 2, FALSE), "-")</f>
        <v/>
      </c>
      <c r="AC50" s="13" t="str">
        <f ca="1">IFERROR(VLOOKUP(DBCS(一覧!AA141), INDIRECT(AC$1&amp;"!$C:$D"), 2, FALSE), "-")</f>
        <v/>
      </c>
      <c r="AD50" s="44" t="str">
        <f ca="1">IFERROR(VLOOKUP(DBCS(一覧!AB141), INDIRECT(AD$1&amp;"!$C:$D"), 2, FALSE), "-")</f>
        <v/>
      </c>
      <c r="AE50" s="18" t="str">
        <f ca="1">IFERROR(VLOOKUP(DBCS(一覧!AC141), INDIRECT(AE$1&amp;"!$C:$D"), 2, FALSE), "-")</f>
        <v/>
      </c>
      <c r="AF50" s="31" t="str">
        <f ca="1">IFERROR(VLOOKUP(DBCS(一覧!AD141), INDIRECT(AF$1&amp;"!$C:$D"), 2, FALSE), "-")</f>
        <v/>
      </c>
      <c r="AG50" s="19" t="str">
        <f ca="1">IFERROR(VLOOKUP(DBCS(一覧!AE141), INDIRECT(AG$1&amp;"!$C:$D"), 2, FALSE), "-")</f>
        <v/>
      </c>
      <c r="AH50" s="31" t="str">
        <f ca="1">IFERROR(VLOOKUP(DBCS(一覧!AF141), INDIRECT(AH$1&amp;"!$C:$D"), 2, FALSE), "-")</f>
        <v/>
      </c>
      <c r="AI50" s="13" t="str">
        <f ca="1">IFERROR(VLOOKUP(DBCS(一覧!AG141), INDIRECT(AI$1&amp;"!$C:$D"), 2, FALSE), "-")</f>
        <v>-</v>
      </c>
      <c r="AJ50" s="44">
        <f ca="1">IFERROR(VLOOKUP(DBCS(一覧!AH141), INDIRECT(AJ$1&amp;"!$C:$D"), 2, FALSE), "-")</f>
        <v>32</v>
      </c>
      <c r="AK50" s="18" t="str">
        <f ca="1">IFERROR(VLOOKUP(DBCS(一覧!AI141), INDIRECT(AK$1&amp;"!$C:$D"), 2, FALSE), "-")</f>
        <v/>
      </c>
      <c r="AL50" s="36" t="str">
        <f ca="1">IFERROR(VLOOKUP(DBCS(一覧!AJ141), INDIRECT(AL$1&amp;"!$C:$D"), 2, FALSE), "-")</f>
        <v/>
      </c>
      <c r="AM50" s="13" t="str">
        <f ca="1">IFERROR(VLOOKUP(DBCS(一覧!AK141), INDIRECT(AM$1&amp;"!$C:$D"), 2, FALSE), "-")</f>
        <v>-</v>
      </c>
      <c r="AN50" s="31">
        <f ca="1">IFERROR(VLOOKUP(DBCS(一覧!AL141), INDIRECT(AN$1&amp;"!$C:$D"), 2, FALSE), "-")</f>
        <v>33</v>
      </c>
      <c r="AO50" s="13" t="str">
        <f ca="1">IFERROR(VLOOKUP(DBCS(一覧!AM141), INDIRECT(AO$1&amp;"!$C:$D"), 2, FALSE), "-")</f>
        <v/>
      </c>
      <c r="AP50" s="44" t="str">
        <f ca="1">IFERROR(VLOOKUP(DBCS(一覧!AN141), INDIRECT(AP$1&amp;"!$C:$D"), 2, FALSE), "-")</f>
        <v/>
      </c>
    </row>
    <row r="51" spans="1:42" ht="15.75" customHeight="1" x14ac:dyDescent="0.2">
      <c r="A51">
        <v>138</v>
      </c>
      <c r="B51" s="23">
        <v>126</v>
      </c>
      <c r="C51" s="23" t="s">
        <v>1405</v>
      </c>
      <c r="D51" s="40" t="s">
        <v>287</v>
      </c>
      <c r="E51" s="181" t="s">
        <v>1630</v>
      </c>
      <c r="F51" s="26" t="s">
        <v>43</v>
      </c>
      <c r="G51" s="13" t="str">
        <f ca="1">IFERROR(VLOOKUP(DBCS(一覧!E142), INDIRECT(G$1&amp;"!$C:$D"), 2, FALSE), "-")</f>
        <v/>
      </c>
      <c r="H51" s="36" t="str">
        <f ca="1">IFERROR(VLOOKUP(DBCS(一覧!F142), INDIRECT(H$1&amp;"!$C:$D"), 2, FALSE), "-")</f>
        <v/>
      </c>
      <c r="I51" s="13" t="str">
        <f ca="1">IFERROR(VLOOKUP(DBCS(一覧!G142), INDIRECT(I$1&amp;"!$C:$D"), 2, FALSE), "-")</f>
        <v/>
      </c>
      <c r="J51" s="31" t="str">
        <f ca="1">IFERROR(VLOOKUP(DBCS(一覧!H142), INDIRECT(J$1&amp;"!$C:$D"), 2, FALSE), "-")</f>
        <v/>
      </c>
      <c r="K51" s="13" t="str">
        <f ca="1">IFERROR(VLOOKUP(DBCS(一覧!I142), INDIRECT(K$1&amp;"!$C:$D"), 2, FALSE), "-")</f>
        <v/>
      </c>
      <c r="L51" s="36" t="str">
        <f ca="1">IFERROR(VLOOKUP(DBCS(一覧!J142), INDIRECT(L$1&amp;"!$C:$D"), 2, FALSE), "-")</f>
        <v/>
      </c>
      <c r="M51" s="13" t="str">
        <f ca="1">IFERROR(VLOOKUP(DBCS(一覧!K142), INDIRECT(M$1&amp;"!$C:$D"), 2, FALSE), "-")</f>
        <v/>
      </c>
      <c r="N51" s="31" t="str">
        <f ca="1">IFERROR(VLOOKUP(DBCS(一覧!L142), INDIRECT(N$1&amp;"!$C:$D"), 2, FALSE), "-")</f>
        <v/>
      </c>
      <c r="O51" s="13" t="str">
        <f ca="1">IFERROR(VLOOKUP(DBCS(一覧!M142), INDIRECT(O$1&amp;"!$C:$D"), 2, FALSE), "-")</f>
        <v/>
      </c>
      <c r="P51" s="31" t="str">
        <f ca="1">IFERROR(VLOOKUP(DBCS(一覧!N142), INDIRECT(P$1&amp;"!$C:$D"), 2, FALSE), "-")</f>
        <v/>
      </c>
      <c r="Q51" s="13" t="str">
        <f ca="1">IFERROR(VLOOKUP(DBCS(一覧!O142), INDIRECT(Q$1&amp;"!$C:$D"), 2, FALSE), "-")</f>
        <v>-</v>
      </c>
      <c r="R51" s="36">
        <f ca="1">IFERROR(VLOOKUP(DBCS(一覧!P142), INDIRECT(R$1&amp;"!$C:$D"), 2, FALSE), "-")</f>
        <v>33</v>
      </c>
      <c r="S51" s="18" t="str">
        <f ca="1">IFERROR(VLOOKUP(DBCS(一覧!Q142), INDIRECT(S$1&amp;"!$C:$D"), 2, FALSE), "-")</f>
        <v/>
      </c>
      <c r="T51" s="36" t="str">
        <f ca="1">IFERROR(VLOOKUP(DBCS(一覧!R142), INDIRECT(T$1&amp;"!$C:$D"), 2, FALSE), "-")</f>
        <v/>
      </c>
      <c r="U51" s="13" t="str">
        <f ca="1">IFERROR(VLOOKUP(DBCS(一覧!S142), INDIRECT(U$1&amp;"!$C:$D"), 2, FALSE), "-")</f>
        <v>-</v>
      </c>
      <c r="V51" s="31">
        <f ca="1">IFERROR(VLOOKUP(DBCS(一覧!T142), INDIRECT(V$1&amp;"!$C:$D"), 2, FALSE), "-")</f>
        <v>34</v>
      </c>
      <c r="W51" s="13" t="str">
        <f ca="1">IFERROR(VLOOKUP(DBCS(一覧!U142), INDIRECT(W$1&amp;"!$C:$D"), 2, FALSE), "-")</f>
        <v/>
      </c>
      <c r="X51" s="36" t="str">
        <f ca="1">IFERROR(VLOOKUP(DBCS(一覧!V142), INDIRECT(X$1&amp;"!$C:$D"), 2, FALSE), "-")</f>
        <v/>
      </c>
      <c r="Y51" s="18" t="str">
        <f ca="1">IFERROR(VLOOKUP(DBCS(一覧!W142), INDIRECT(Y$1&amp;"!$C:$D"), 2, FALSE), "-")</f>
        <v>-</v>
      </c>
      <c r="Z51" s="36">
        <f ca="1">IFERROR(VLOOKUP(DBCS(一覧!X142), INDIRECT(Z$1&amp;"!$C:$D"), 2, FALSE), "-")</f>
        <v>34</v>
      </c>
      <c r="AA51" s="13" t="str">
        <f ca="1">IFERROR(VLOOKUP(DBCS(一覧!Y142), INDIRECT(AA$1&amp;"!$C:$D"), 2, FALSE), "-")</f>
        <v/>
      </c>
      <c r="AB51" s="31" t="str">
        <f ca="1">IFERROR(VLOOKUP(DBCS(一覧!Z142), INDIRECT(AB$1&amp;"!$C:$D"), 2, FALSE), "-")</f>
        <v/>
      </c>
      <c r="AC51" s="13" t="str">
        <f ca="1">IFERROR(VLOOKUP(DBCS(一覧!AA142), INDIRECT(AC$1&amp;"!$C:$D"), 2, FALSE), "-")</f>
        <v/>
      </c>
      <c r="AD51" s="44" t="str">
        <f ca="1">IFERROR(VLOOKUP(DBCS(一覧!AB142), INDIRECT(AD$1&amp;"!$C:$D"), 2, FALSE), "-")</f>
        <v/>
      </c>
      <c r="AE51" s="18" t="str">
        <f ca="1">IFERROR(VLOOKUP(DBCS(一覧!AC142), INDIRECT(AE$1&amp;"!$C:$D"), 2, FALSE), "-")</f>
        <v/>
      </c>
      <c r="AF51" s="31" t="str">
        <f ca="1">IFERROR(VLOOKUP(DBCS(一覧!AD142), INDIRECT(AF$1&amp;"!$C:$D"), 2, FALSE), "-")</f>
        <v/>
      </c>
      <c r="AG51" s="19" t="str">
        <f ca="1">IFERROR(VLOOKUP(DBCS(一覧!AE142), INDIRECT(AG$1&amp;"!$C:$D"), 2, FALSE), "-")</f>
        <v/>
      </c>
      <c r="AH51" s="31" t="str">
        <f ca="1">IFERROR(VLOOKUP(DBCS(一覧!AF142), INDIRECT(AH$1&amp;"!$C:$D"), 2, FALSE), "-")</f>
        <v/>
      </c>
      <c r="AI51" s="13" t="str">
        <f ca="1">IFERROR(VLOOKUP(DBCS(一覧!AG142), INDIRECT(AI$1&amp;"!$C:$D"), 2, FALSE), "-")</f>
        <v>-</v>
      </c>
      <c r="AJ51" s="44">
        <f ca="1">IFERROR(VLOOKUP(DBCS(一覧!AH142), INDIRECT(AJ$1&amp;"!$C:$D"), 2, FALSE), "-")</f>
        <v>33</v>
      </c>
      <c r="AK51" s="18" t="str">
        <f ca="1">IFERROR(VLOOKUP(DBCS(一覧!AI142), INDIRECT(AK$1&amp;"!$C:$D"), 2, FALSE), "-")</f>
        <v/>
      </c>
      <c r="AL51" s="36" t="str">
        <f ca="1">IFERROR(VLOOKUP(DBCS(一覧!AJ142), INDIRECT(AL$1&amp;"!$C:$D"), 2, FALSE), "-")</f>
        <v/>
      </c>
      <c r="AM51" s="13" t="str">
        <f ca="1">IFERROR(VLOOKUP(DBCS(一覧!AK142), INDIRECT(AM$1&amp;"!$C:$D"), 2, FALSE), "-")</f>
        <v>-</v>
      </c>
      <c r="AN51" s="31">
        <f ca="1">IFERROR(VLOOKUP(DBCS(一覧!AL142), INDIRECT(AN$1&amp;"!$C:$D"), 2, FALSE), "-")</f>
        <v>34</v>
      </c>
      <c r="AO51" s="13" t="str">
        <f ca="1">IFERROR(VLOOKUP(DBCS(一覧!AM142), INDIRECT(AO$1&amp;"!$C:$D"), 2, FALSE), "-")</f>
        <v/>
      </c>
      <c r="AP51" s="44" t="str">
        <f ca="1">IFERROR(VLOOKUP(DBCS(一覧!AN142), INDIRECT(AP$1&amp;"!$C:$D"), 2, FALSE), "-")</f>
        <v/>
      </c>
    </row>
    <row r="52" spans="1:42" ht="15.75" customHeight="1" x14ac:dyDescent="0.2">
      <c r="A52">
        <v>139</v>
      </c>
      <c r="B52" s="23">
        <v>127</v>
      </c>
      <c r="C52" s="23" t="s">
        <v>1405</v>
      </c>
      <c r="D52" s="40" t="s">
        <v>287</v>
      </c>
      <c r="E52" s="181" t="s">
        <v>1630</v>
      </c>
      <c r="F52" s="26" t="s">
        <v>65</v>
      </c>
      <c r="G52" s="13" t="str">
        <f ca="1">IFERROR(VLOOKUP(DBCS(一覧!E143), INDIRECT(G$1&amp;"!$C:$D"), 2, FALSE), "-")</f>
        <v/>
      </c>
      <c r="H52" s="36" t="str">
        <f ca="1">IFERROR(VLOOKUP(DBCS(一覧!F143), INDIRECT(H$1&amp;"!$C:$D"), 2, FALSE), "-")</f>
        <v/>
      </c>
      <c r="I52" s="13" t="str">
        <f ca="1">IFERROR(VLOOKUP(DBCS(一覧!G143), INDIRECT(I$1&amp;"!$C:$D"), 2, FALSE), "-")</f>
        <v/>
      </c>
      <c r="J52" s="31" t="str">
        <f ca="1">IFERROR(VLOOKUP(DBCS(一覧!H143), INDIRECT(J$1&amp;"!$C:$D"), 2, FALSE), "-")</f>
        <v/>
      </c>
      <c r="K52" s="13" t="str">
        <f ca="1">IFERROR(VLOOKUP(DBCS(一覧!I143), INDIRECT(K$1&amp;"!$C:$D"), 2, FALSE), "-")</f>
        <v/>
      </c>
      <c r="L52" s="36" t="str">
        <f ca="1">IFERROR(VLOOKUP(DBCS(一覧!J143), INDIRECT(L$1&amp;"!$C:$D"), 2, FALSE), "-")</f>
        <v/>
      </c>
      <c r="M52" s="13" t="str">
        <f ca="1">IFERROR(VLOOKUP(DBCS(一覧!K143), INDIRECT(M$1&amp;"!$C:$D"), 2, FALSE), "-")</f>
        <v/>
      </c>
      <c r="N52" s="31" t="str">
        <f ca="1">IFERROR(VLOOKUP(DBCS(一覧!L143), INDIRECT(N$1&amp;"!$C:$D"), 2, FALSE), "-")</f>
        <v/>
      </c>
      <c r="O52" s="13" t="str">
        <f ca="1">IFERROR(VLOOKUP(DBCS(一覧!M143), INDIRECT(O$1&amp;"!$C:$D"), 2, FALSE), "-")</f>
        <v/>
      </c>
      <c r="P52" s="31" t="str">
        <f ca="1">IFERROR(VLOOKUP(DBCS(一覧!N143), INDIRECT(P$1&amp;"!$C:$D"), 2, FALSE), "-")</f>
        <v/>
      </c>
      <c r="Q52" s="13" t="str">
        <f ca="1">IFERROR(VLOOKUP(DBCS(一覧!O143), INDIRECT(Q$1&amp;"!$C:$D"), 2, FALSE), "-")</f>
        <v>-</v>
      </c>
      <c r="R52" s="36">
        <f ca="1">IFERROR(VLOOKUP(DBCS(一覧!P143), INDIRECT(R$1&amp;"!$C:$D"), 2, FALSE), "-")</f>
        <v>34</v>
      </c>
      <c r="S52" s="18" t="str">
        <f ca="1">IFERROR(VLOOKUP(DBCS(一覧!Q143), INDIRECT(S$1&amp;"!$C:$D"), 2, FALSE), "-")</f>
        <v/>
      </c>
      <c r="T52" s="36" t="str">
        <f ca="1">IFERROR(VLOOKUP(DBCS(一覧!R143), INDIRECT(T$1&amp;"!$C:$D"), 2, FALSE), "-")</f>
        <v/>
      </c>
      <c r="U52" s="13" t="str">
        <f ca="1">IFERROR(VLOOKUP(DBCS(一覧!S143), INDIRECT(U$1&amp;"!$C:$D"), 2, FALSE), "-")</f>
        <v>-</v>
      </c>
      <c r="V52" s="31">
        <f ca="1">IFERROR(VLOOKUP(DBCS(一覧!T143), INDIRECT(V$1&amp;"!$C:$D"), 2, FALSE), "-")</f>
        <v>35</v>
      </c>
      <c r="W52" s="13" t="str">
        <f ca="1">IFERROR(VLOOKUP(DBCS(一覧!U143), INDIRECT(W$1&amp;"!$C:$D"), 2, FALSE), "-")</f>
        <v/>
      </c>
      <c r="X52" s="36" t="str">
        <f ca="1">IFERROR(VLOOKUP(DBCS(一覧!V143), INDIRECT(X$1&amp;"!$C:$D"), 2, FALSE), "-")</f>
        <v/>
      </c>
      <c r="Y52" s="18" t="str">
        <f ca="1">IFERROR(VLOOKUP(DBCS(一覧!W143), INDIRECT(Y$1&amp;"!$C:$D"), 2, FALSE), "-")</f>
        <v>-</v>
      </c>
      <c r="Z52" s="36">
        <f ca="1">IFERROR(VLOOKUP(DBCS(一覧!X143), INDIRECT(Z$1&amp;"!$C:$D"), 2, FALSE), "-")</f>
        <v>35</v>
      </c>
      <c r="AA52" s="13" t="str">
        <f ca="1">IFERROR(VLOOKUP(DBCS(一覧!Y143), INDIRECT(AA$1&amp;"!$C:$D"), 2, FALSE), "-")</f>
        <v/>
      </c>
      <c r="AB52" s="31" t="str">
        <f ca="1">IFERROR(VLOOKUP(DBCS(一覧!Z143), INDIRECT(AB$1&amp;"!$C:$D"), 2, FALSE), "-")</f>
        <v/>
      </c>
      <c r="AC52" s="13" t="str">
        <f ca="1">IFERROR(VLOOKUP(DBCS(一覧!AA143), INDIRECT(AC$1&amp;"!$C:$D"), 2, FALSE), "-")</f>
        <v/>
      </c>
      <c r="AD52" s="44" t="str">
        <f ca="1">IFERROR(VLOOKUP(DBCS(一覧!AB143), INDIRECT(AD$1&amp;"!$C:$D"), 2, FALSE), "-")</f>
        <v/>
      </c>
      <c r="AE52" s="18" t="str">
        <f ca="1">IFERROR(VLOOKUP(DBCS(一覧!AC143), INDIRECT(AE$1&amp;"!$C:$D"), 2, FALSE), "-")</f>
        <v/>
      </c>
      <c r="AF52" s="31" t="str">
        <f ca="1">IFERROR(VLOOKUP(DBCS(一覧!AD143), INDIRECT(AF$1&amp;"!$C:$D"), 2, FALSE), "-")</f>
        <v/>
      </c>
      <c r="AG52" s="19" t="str">
        <f ca="1">IFERROR(VLOOKUP(DBCS(一覧!AE143), INDIRECT(AG$1&amp;"!$C:$D"), 2, FALSE), "-")</f>
        <v/>
      </c>
      <c r="AH52" s="31" t="str">
        <f ca="1">IFERROR(VLOOKUP(DBCS(一覧!AF143), INDIRECT(AH$1&amp;"!$C:$D"), 2, FALSE), "-")</f>
        <v/>
      </c>
      <c r="AI52" s="13" t="str">
        <f ca="1">IFERROR(VLOOKUP(DBCS(一覧!AG143), INDIRECT(AI$1&amp;"!$C:$D"), 2, FALSE), "-")</f>
        <v>-</v>
      </c>
      <c r="AJ52" s="44">
        <f ca="1">IFERROR(VLOOKUP(DBCS(一覧!AH143), INDIRECT(AJ$1&amp;"!$C:$D"), 2, FALSE), "-")</f>
        <v>34</v>
      </c>
      <c r="AK52" s="18" t="str">
        <f ca="1">IFERROR(VLOOKUP(DBCS(一覧!AI143), INDIRECT(AK$1&amp;"!$C:$D"), 2, FALSE), "-")</f>
        <v/>
      </c>
      <c r="AL52" s="36" t="str">
        <f ca="1">IFERROR(VLOOKUP(DBCS(一覧!AJ143), INDIRECT(AL$1&amp;"!$C:$D"), 2, FALSE), "-")</f>
        <v/>
      </c>
      <c r="AM52" s="13" t="str">
        <f ca="1">IFERROR(VLOOKUP(DBCS(一覧!AK143), INDIRECT(AM$1&amp;"!$C:$D"), 2, FALSE), "-")</f>
        <v>-</v>
      </c>
      <c r="AN52" s="31">
        <f ca="1">IFERROR(VLOOKUP(DBCS(一覧!AL143), INDIRECT(AN$1&amp;"!$C:$D"), 2, FALSE), "-")</f>
        <v>35</v>
      </c>
      <c r="AO52" s="13" t="str">
        <f ca="1">IFERROR(VLOOKUP(DBCS(一覧!AM143), INDIRECT(AO$1&amp;"!$C:$D"), 2, FALSE), "-")</f>
        <v/>
      </c>
      <c r="AP52" s="44" t="str">
        <f ca="1">IFERROR(VLOOKUP(DBCS(一覧!AN143), INDIRECT(AP$1&amp;"!$C:$D"), 2, FALSE), "-")</f>
        <v/>
      </c>
    </row>
    <row r="53" spans="1:42" ht="15.75" customHeight="1" x14ac:dyDescent="0.2">
      <c r="A53">
        <v>140</v>
      </c>
      <c r="B53" s="23">
        <v>128</v>
      </c>
      <c r="C53" s="23" t="s">
        <v>1405</v>
      </c>
      <c r="D53" s="40" t="s">
        <v>287</v>
      </c>
      <c r="E53" s="181" t="s">
        <v>1630</v>
      </c>
      <c r="F53" s="26" t="s">
        <v>44</v>
      </c>
      <c r="G53" s="13" t="str">
        <f ca="1">IFERROR(VLOOKUP(DBCS(一覧!E144), INDIRECT(G$1&amp;"!$C:$D"), 2, FALSE), "-")</f>
        <v/>
      </c>
      <c r="H53" s="36" t="str">
        <f ca="1">IFERROR(VLOOKUP(DBCS(一覧!F144), INDIRECT(H$1&amp;"!$C:$D"), 2, FALSE), "-")</f>
        <v/>
      </c>
      <c r="I53" s="13" t="str">
        <f ca="1">IFERROR(VLOOKUP(DBCS(一覧!G144), INDIRECT(I$1&amp;"!$C:$D"), 2, FALSE), "-")</f>
        <v/>
      </c>
      <c r="J53" s="31" t="str">
        <f ca="1">IFERROR(VLOOKUP(DBCS(一覧!H144), INDIRECT(J$1&amp;"!$C:$D"), 2, FALSE), "-")</f>
        <v/>
      </c>
      <c r="K53" s="13" t="str">
        <f ca="1">IFERROR(VLOOKUP(DBCS(一覧!I144), INDIRECT(K$1&amp;"!$C:$D"), 2, FALSE), "-")</f>
        <v/>
      </c>
      <c r="L53" s="36" t="str">
        <f ca="1">IFERROR(VLOOKUP(DBCS(一覧!J144), INDIRECT(L$1&amp;"!$C:$D"), 2, FALSE), "-")</f>
        <v/>
      </c>
      <c r="M53" s="13" t="str">
        <f ca="1">IFERROR(VLOOKUP(DBCS(一覧!K144), INDIRECT(M$1&amp;"!$C:$D"), 2, FALSE), "-")</f>
        <v/>
      </c>
      <c r="N53" s="31" t="str">
        <f ca="1">IFERROR(VLOOKUP(DBCS(一覧!L144), INDIRECT(N$1&amp;"!$C:$D"), 2, FALSE), "-")</f>
        <v/>
      </c>
      <c r="O53" s="13" t="str">
        <f ca="1">IFERROR(VLOOKUP(DBCS(一覧!M144), INDIRECT(O$1&amp;"!$C:$D"), 2, FALSE), "-")</f>
        <v/>
      </c>
      <c r="P53" s="31" t="str">
        <f ca="1">IFERROR(VLOOKUP(DBCS(一覧!N144), INDIRECT(P$1&amp;"!$C:$D"), 2, FALSE), "-")</f>
        <v/>
      </c>
      <c r="Q53" s="13" t="str">
        <f ca="1">IFERROR(VLOOKUP(DBCS(一覧!O144), INDIRECT(Q$1&amp;"!$C:$D"), 2, FALSE), "-")</f>
        <v>-</v>
      </c>
      <c r="R53" s="36">
        <f ca="1">IFERROR(VLOOKUP(DBCS(一覧!P144), INDIRECT(R$1&amp;"!$C:$D"), 2, FALSE), "-")</f>
        <v>35</v>
      </c>
      <c r="S53" s="18" t="str">
        <f ca="1">IFERROR(VLOOKUP(DBCS(一覧!Q144), INDIRECT(S$1&amp;"!$C:$D"), 2, FALSE), "-")</f>
        <v/>
      </c>
      <c r="T53" s="36" t="str">
        <f ca="1">IFERROR(VLOOKUP(DBCS(一覧!R144), INDIRECT(T$1&amp;"!$C:$D"), 2, FALSE), "-")</f>
        <v/>
      </c>
      <c r="U53" s="13" t="str">
        <f ca="1">IFERROR(VLOOKUP(DBCS(一覧!S144), INDIRECT(U$1&amp;"!$C:$D"), 2, FALSE), "-")</f>
        <v>-</v>
      </c>
      <c r="V53" s="31">
        <f ca="1">IFERROR(VLOOKUP(DBCS(一覧!T144), INDIRECT(V$1&amp;"!$C:$D"), 2, FALSE), "-")</f>
        <v>36</v>
      </c>
      <c r="W53" s="13" t="str">
        <f ca="1">IFERROR(VLOOKUP(DBCS(一覧!U144), INDIRECT(W$1&amp;"!$C:$D"), 2, FALSE), "-")</f>
        <v/>
      </c>
      <c r="X53" s="36" t="str">
        <f ca="1">IFERROR(VLOOKUP(DBCS(一覧!V144), INDIRECT(X$1&amp;"!$C:$D"), 2, FALSE), "-")</f>
        <v/>
      </c>
      <c r="Y53" s="18" t="str">
        <f ca="1">IFERROR(VLOOKUP(DBCS(一覧!W144), INDIRECT(Y$1&amp;"!$C:$D"), 2, FALSE), "-")</f>
        <v>-</v>
      </c>
      <c r="Z53" s="36">
        <f ca="1">IFERROR(VLOOKUP(DBCS(一覧!X144), INDIRECT(Z$1&amp;"!$C:$D"), 2, FALSE), "-")</f>
        <v>36</v>
      </c>
      <c r="AA53" s="13" t="str">
        <f ca="1">IFERROR(VLOOKUP(DBCS(一覧!Y144), INDIRECT(AA$1&amp;"!$C:$D"), 2, FALSE), "-")</f>
        <v/>
      </c>
      <c r="AB53" s="31" t="str">
        <f ca="1">IFERROR(VLOOKUP(DBCS(一覧!Z144), INDIRECT(AB$1&amp;"!$C:$D"), 2, FALSE), "-")</f>
        <v/>
      </c>
      <c r="AC53" s="13" t="str">
        <f ca="1">IFERROR(VLOOKUP(DBCS(一覧!AA144), INDIRECT(AC$1&amp;"!$C:$D"), 2, FALSE), "-")</f>
        <v/>
      </c>
      <c r="AD53" s="44" t="str">
        <f ca="1">IFERROR(VLOOKUP(DBCS(一覧!AB144), INDIRECT(AD$1&amp;"!$C:$D"), 2, FALSE), "-")</f>
        <v/>
      </c>
      <c r="AE53" s="18" t="str">
        <f ca="1">IFERROR(VLOOKUP(DBCS(一覧!AC144), INDIRECT(AE$1&amp;"!$C:$D"), 2, FALSE), "-")</f>
        <v/>
      </c>
      <c r="AF53" s="31" t="str">
        <f ca="1">IFERROR(VLOOKUP(DBCS(一覧!AD144), INDIRECT(AF$1&amp;"!$C:$D"), 2, FALSE), "-")</f>
        <v/>
      </c>
      <c r="AG53" s="19" t="str">
        <f ca="1">IFERROR(VLOOKUP(DBCS(一覧!AE144), INDIRECT(AG$1&amp;"!$C:$D"), 2, FALSE), "-")</f>
        <v/>
      </c>
      <c r="AH53" s="31" t="str">
        <f ca="1">IFERROR(VLOOKUP(DBCS(一覧!AF144), INDIRECT(AH$1&amp;"!$C:$D"), 2, FALSE), "-")</f>
        <v/>
      </c>
      <c r="AI53" s="13" t="str">
        <f ca="1">IFERROR(VLOOKUP(DBCS(一覧!AG144), INDIRECT(AI$1&amp;"!$C:$D"), 2, FALSE), "-")</f>
        <v>-</v>
      </c>
      <c r="AJ53" s="44">
        <f ca="1">IFERROR(VLOOKUP(DBCS(一覧!AH144), INDIRECT(AJ$1&amp;"!$C:$D"), 2, FALSE), "-")</f>
        <v>35</v>
      </c>
      <c r="AK53" s="18" t="str">
        <f ca="1">IFERROR(VLOOKUP(DBCS(一覧!AI144), INDIRECT(AK$1&amp;"!$C:$D"), 2, FALSE), "-")</f>
        <v/>
      </c>
      <c r="AL53" s="36" t="str">
        <f ca="1">IFERROR(VLOOKUP(DBCS(一覧!AJ144), INDIRECT(AL$1&amp;"!$C:$D"), 2, FALSE), "-")</f>
        <v/>
      </c>
      <c r="AM53" s="13" t="str">
        <f ca="1">IFERROR(VLOOKUP(DBCS(一覧!AK144), INDIRECT(AM$1&amp;"!$C:$D"), 2, FALSE), "-")</f>
        <v>-</v>
      </c>
      <c r="AN53" s="31">
        <f ca="1">IFERROR(VLOOKUP(DBCS(一覧!AL144), INDIRECT(AN$1&amp;"!$C:$D"), 2, FALSE), "-")</f>
        <v>36</v>
      </c>
      <c r="AO53" s="13" t="str">
        <f ca="1">IFERROR(VLOOKUP(DBCS(一覧!AM144), INDIRECT(AO$1&amp;"!$C:$D"), 2, FALSE), "-")</f>
        <v/>
      </c>
      <c r="AP53" s="44" t="str">
        <f ca="1">IFERROR(VLOOKUP(DBCS(一覧!AN144), INDIRECT(AP$1&amp;"!$C:$D"), 2, FALSE), "-")</f>
        <v/>
      </c>
    </row>
    <row r="54" spans="1:42" ht="15.75" customHeight="1" x14ac:dyDescent="0.2">
      <c r="A54">
        <v>60</v>
      </c>
      <c r="B54" s="23">
        <v>56</v>
      </c>
      <c r="C54" s="23" t="s">
        <v>1405</v>
      </c>
      <c r="D54" s="54" t="s">
        <v>1497</v>
      </c>
      <c r="E54" s="181" t="s">
        <v>1631</v>
      </c>
      <c r="F54" s="57" t="s">
        <v>1498</v>
      </c>
      <c r="G54" s="13" t="str">
        <f ca="1">IFERROR(VLOOKUP(DBCS(一覧!E64), INDIRECT(G$1&amp;"!$C:$D"), 2, FALSE), "-")</f>
        <v/>
      </c>
      <c r="H54" s="36" t="str">
        <f ca="1">IFERROR(VLOOKUP(DBCS(一覧!F64), INDIRECT(H$1&amp;"!$C:$D"), 2, FALSE), "-")</f>
        <v/>
      </c>
      <c r="I54" s="13" t="str">
        <f ca="1">IFERROR(VLOOKUP(DBCS(一覧!G64), INDIRECT(I$1&amp;"!$C:$D"), 2, FALSE), "-")</f>
        <v/>
      </c>
      <c r="J54" s="31" t="str">
        <f ca="1">IFERROR(VLOOKUP(DBCS(一覧!H64), INDIRECT(J$1&amp;"!$C:$D"), 2, FALSE), "-")</f>
        <v/>
      </c>
      <c r="K54" s="13" t="str">
        <f ca="1">IFERROR(VLOOKUP(DBCS(一覧!I64), INDIRECT(K$1&amp;"!$C:$D"), 2, FALSE), "-")</f>
        <v/>
      </c>
      <c r="L54" s="36" t="str">
        <f ca="1">IFERROR(VLOOKUP(DBCS(一覧!J64), INDIRECT(L$1&amp;"!$C:$D"), 2, FALSE), "-")</f>
        <v/>
      </c>
      <c r="M54" s="18" t="str">
        <f ca="1">IFERROR(VLOOKUP(DBCS(一覧!K64), INDIRECT(M$1&amp;"!$C:$D"), 2, FALSE), "-")</f>
        <v/>
      </c>
      <c r="N54" s="36" t="str">
        <f ca="1">IFERROR(VLOOKUP(DBCS(一覧!L64), INDIRECT(N$1&amp;"!$C:$D"), 2, FALSE), "-")</f>
        <v/>
      </c>
      <c r="O54" s="13" t="str">
        <f ca="1">IFERROR(VLOOKUP(DBCS(一覧!M64), INDIRECT(O$1&amp;"!$C:$D"), 2, FALSE), "-")</f>
        <v/>
      </c>
      <c r="P54" s="31" t="str">
        <f ca="1">IFERROR(VLOOKUP(DBCS(一覧!N64), INDIRECT(P$1&amp;"!$C:$D"), 2, FALSE), "-")</f>
        <v/>
      </c>
      <c r="Q54" s="13" t="str">
        <f ca="1">IFERROR(VLOOKUP(DBCS(一覧!O64), INDIRECT(Q$1&amp;"!$C:$D"), 2, FALSE), "-")</f>
        <v/>
      </c>
      <c r="R54" s="36" t="str">
        <f ca="1">IFERROR(VLOOKUP(DBCS(一覧!P64), INDIRECT(R$1&amp;"!$C:$D"), 2, FALSE), "-")</f>
        <v/>
      </c>
      <c r="S54" s="18" t="str">
        <f ca="1">IFERROR(VLOOKUP(DBCS(一覧!Q64), INDIRECT(S$1&amp;"!$C:$D"), 2, FALSE), "-")</f>
        <v/>
      </c>
      <c r="T54" s="36" t="str">
        <f ca="1">IFERROR(VLOOKUP(DBCS(一覧!R64), INDIRECT(T$1&amp;"!$C:$D"), 2, FALSE), "-")</f>
        <v/>
      </c>
      <c r="U54" s="13" t="str">
        <f ca="1">IFERROR(VLOOKUP(DBCS(一覧!S64), INDIRECT(U$1&amp;"!$C:$D"), 2, FALSE), "-")</f>
        <v/>
      </c>
      <c r="V54" s="31" t="str">
        <f ca="1">IFERROR(VLOOKUP(DBCS(一覧!T64), INDIRECT(V$1&amp;"!$C:$D"), 2, FALSE), "-")</f>
        <v/>
      </c>
      <c r="W54" s="13" t="str">
        <f ca="1">IFERROR(VLOOKUP(DBCS(一覧!U64), INDIRECT(W$1&amp;"!$C:$D"), 2, FALSE), "-")</f>
        <v>-</v>
      </c>
      <c r="X54" s="36">
        <f ca="1">IFERROR(VLOOKUP(DBCS(一覧!V64), INDIRECT(X$1&amp;"!$C:$D"), 2, FALSE), "-")</f>
        <v>28</v>
      </c>
      <c r="Y54" s="18" t="str">
        <f ca="1">IFERROR(VLOOKUP(DBCS(一覧!W64), INDIRECT(Y$1&amp;"!$C:$D"), 2, FALSE), "-")</f>
        <v/>
      </c>
      <c r="Z54" s="36" t="str">
        <f ca="1">IFERROR(VLOOKUP(DBCS(一覧!X64), INDIRECT(Z$1&amp;"!$C:$D"), 2, FALSE), "-")</f>
        <v/>
      </c>
      <c r="AA54" s="13" t="str">
        <f ca="1">IFERROR(VLOOKUP(DBCS(一覧!Y64), INDIRECT(AA$1&amp;"!$C:$D"), 2, FALSE), "-")</f>
        <v>-</v>
      </c>
      <c r="AB54" s="31">
        <f ca="1">IFERROR(VLOOKUP(DBCS(一覧!Z64), INDIRECT(AB$1&amp;"!$C:$D"), 2, FALSE), "-")</f>
        <v>29</v>
      </c>
      <c r="AC54" s="13" t="str">
        <f ca="1">IFERROR(VLOOKUP(DBCS(一覧!AA64), INDIRECT(AC$1&amp;"!$C:$D"), 2, FALSE), "-")</f>
        <v/>
      </c>
      <c r="AD54" s="44" t="str">
        <f ca="1">IFERROR(VLOOKUP(DBCS(一覧!AB64), INDIRECT(AD$1&amp;"!$C:$D"), 2, FALSE), "-")</f>
        <v/>
      </c>
      <c r="AE54" s="18" t="str">
        <f ca="1">IFERROR(VLOOKUP(DBCS(一覧!AC64), INDIRECT(AE$1&amp;"!$C:$D"), 2, FALSE), "-")</f>
        <v>-</v>
      </c>
      <c r="AF54" s="31">
        <f ca="1">IFERROR(VLOOKUP(DBCS(一覧!AD64), INDIRECT(AF$1&amp;"!$C:$D"), 2, FALSE), "-")</f>
        <v>29</v>
      </c>
      <c r="AG54" s="19" t="str">
        <f ca="1">IFERROR(VLOOKUP(DBCS(一覧!AE64), INDIRECT(AG$1&amp;"!$C:$D"), 2, FALSE), "-")</f>
        <v/>
      </c>
      <c r="AH54" s="31" t="str">
        <f ca="1">IFERROR(VLOOKUP(DBCS(一覧!AF64), INDIRECT(AH$1&amp;"!$C:$D"), 2, FALSE), "-")</f>
        <v/>
      </c>
      <c r="AI54" s="13" t="str">
        <f ca="1">IFERROR(VLOOKUP(DBCS(一覧!AG64), INDIRECT(AI$1&amp;"!$C:$D"), 2, FALSE), "-")</f>
        <v/>
      </c>
      <c r="AJ54" s="44" t="str">
        <f ca="1">IFERROR(VLOOKUP(DBCS(一覧!AH64), INDIRECT(AJ$1&amp;"!$C:$D"), 2, FALSE), "-")</f>
        <v/>
      </c>
      <c r="AK54" s="18" t="str">
        <f ca="1">IFERROR(VLOOKUP(DBCS(一覧!AI64), INDIRECT(AK$1&amp;"!$C:$D"), 2, FALSE), "-")</f>
        <v/>
      </c>
      <c r="AL54" s="36" t="str">
        <f ca="1">IFERROR(VLOOKUP(DBCS(一覧!AJ64), INDIRECT(AL$1&amp;"!$C:$D"), 2, FALSE), "-")</f>
        <v/>
      </c>
      <c r="AM54" s="13" t="str">
        <f ca="1">IFERROR(VLOOKUP(DBCS(一覧!AK64), INDIRECT(AM$1&amp;"!$C:$D"), 2, FALSE), "-")</f>
        <v/>
      </c>
      <c r="AN54" s="31" t="str">
        <f ca="1">IFERROR(VLOOKUP(DBCS(一覧!AL64), INDIRECT(AN$1&amp;"!$C:$D"), 2, FALSE), "-")</f>
        <v/>
      </c>
      <c r="AO54" s="13" t="str">
        <f ca="1">IFERROR(VLOOKUP(DBCS(一覧!AM64), INDIRECT(AO$1&amp;"!$C:$D"), 2, FALSE), "-")</f>
        <v>-</v>
      </c>
      <c r="AP54" s="44">
        <f ca="1">IFERROR(VLOOKUP(DBCS(一覧!AN64), INDIRECT(AP$1&amp;"!$C:$D"), 2, FALSE), "-")</f>
        <v>28</v>
      </c>
    </row>
    <row r="55" spans="1:42" ht="15.75" customHeight="1" x14ac:dyDescent="0.2">
      <c r="A55">
        <v>61</v>
      </c>
      <c r="B55" s="23">
        <v>57</v>
      </c>
      <c r="C55" s="23" t="s">
        <v>1405</v>
      </c>
      <c r="D55" s="54" t="s">
        <v>1497</v>
      </c>
      <c r="E55" s="181" t="s">
        <v>1631</v>
      </c>
      <c r="F55" s="57" t="s">
        <v>311</v>
      </c>
      <c r="G55" s="18" t="str">
        <f ca="1">IFERROR(VLOOKUP(DBCS(一覧!E65), INDIRECT(G$1&amp;"!$C:$D"), 2, FALSE), "-")</f>
        <v/>
      </c>
      <c r="H55" s="36" t="str">
        <f ca="1">IFERROR(VLOOKUP(DBCS(一覧!F65), INDIRECT(H$1&amp;"!$C:$D"), 2, FALSE), "-")</f>
        <v/>
      </c>
      <c r="I55" s="13" t="str">
        <f ca="1">IFERROR(VLOOKUP(DBCS(一覧!G65), INDIRECT(I$1&amp;"!$C:$D"), 2, FALSE), "-")</f>
        <v/>
      </c>
      <c r="J55" s="31" t="str">
        <f ca="1">IFERROR(VLOOKUP(DBCS(一覧!H65), INDIRECT(J$1&amp;"!$C:$D"), 2, FALSE), "-")</f>
        <v/>
      </c>
      <c r="K55" s="13" t="str">
        <f ca="1">IFERROR(VLOOKUP(DBCS(一覧!I65), INDIRECT(K$1&amp;"!$C:$D"), 2, FALSE), "-")</f>
        <v/>
      </c>
      <c r="L55" s="36" t="str">
        <f ca="1">IFERROR(VLOOKUP(DBCS(一覧!J65), INDIRECT(L$1&amp;"!$C:$D"), 2, FALSE), "-")</f>
        <v/>
      </c>
      <c r="M55" s="18" t="str">
        <f ca="1">IFERROR(VLOOKUP(DBCS(一覧!K65), INDIRECT(M$1&amp;"!$C:$D"), 2, FALSE), "-")</f>
        <v/>
      </c>
      <c r="N55" s="36" t="str">
        <f ca="1">IFERROR(VLOOKUP(DBCS(一覧!L65), INDIRECT(N$1&amp;"!$C:$D"), 2, FALSE), "-")</f>
        <v/>
      </c>
      <c r="O55" s="13" t="str">
        <f ca="1">IFERROR(VLOOKUP(DBCS(一覧!M65), INDIRECT(O$1&amp;"!$C:$D"), 2, FALSE), "-")</f>
        <v/>
      </c>
      <c r="P55" s="31" t="str">
        <f ca="1">IFERROR(VLOOKUP(DBCS(一覧!N65), INDIRECT(P$1&amp;"!$C:$D"), 2, FALSE), "-")</f>
        <v/>
      </c>
      <c r="Q55" s="13" t="str">
        <f ca="1">IFERROR(VLOOKUP(DBCS(一覧!O65), INDIRECT(Q$1&amp;"!$C:$D"), 2, FALSE), "-")</f>
        <v/>
      </c>
      <c r="R55" s="36" t="str">
        <f ca="1">IFERROR(VLOOKUP(DBCS(一覧!P65), INDIRECT(R$1&amp;"!$C:$D"), 2, FALSE), "-")</f>
        <v/>
      </c>
      <c r="S55" s="18" t="str">
        <f ca="1">IFERROR(VLOOKUP(DBCS(一覧!Q65), INDIRECT(S$1&amp;"!$C:$D"), 2, FALSE), "-")</f>
        <v/>
      </c>
      <c r="T55" s="36" t="str">
        <f ca="1">IFERROR(VLOOKUP(DBCS(一覧!R65), INDIRECT(T$1&amp;"!$C:$D"), 2, FALSE), "-")</f>
        <v/>
      </c>
      <c r="U55" s="13" t="str">
        <f ca="1">IFERROR(VLOOKUP(DBCS(一覧!S65), INDIRECT(U$1&amp;"!$C:$D"), 2, FALSE), "-")</f>
        <v/>
      </c>
      <c r="V55" s="31" t="str">
        <f ca="1">IFERROR(VLOOKUP(DBCS(一覧!T65), INDIRECT(V$1&amp;"!$C:$D"), 2, FALSE), "-")</f>
        <v/>
      </c>
      <c r="W55" s="13" t="str">
        <f ca="1">IFERROR(VLOOKUP(DBCS(一覧!U65), INDIRECT(W$1&amp;"!$C:$D"), 2, FALSE), "-")</f>
        <v>-</v>
      </c>
      <c r="X55" s="36">
        <f ca="1">IFERROR(VLOOKUP(DBCS(一覧!V65), INDIRECT(X$1&amp;"!$C:$D"), 2, FALSE), "-")</f>
        <v>29</v>
      </c>
      <c r="Y55" s="18" t="str">
        <f ca="1">IFERROR(VLOOKUP(DBCS(一覧!W65), INDIRECT(Y$1&amp;"!$C:$D"), 2, FALSE), "-")</f>
        <v/>
      </c>
      <c r="Z55" s="36" t="str">
        <f ca="1">IFERROR(VLOOKUP(DBCS(一覧!X65), INDIRECT(Z$1&amp;"!$C:$D"), 2, FALSE), "-")</f>
        <v/>
      </c>
      <c r="AA55" s="13" t="str">
        <f ca="1">IFERROR(VLOOKUP(DBCS(一覧!Y65), INDIRECT(AA$1&amp;"!$C:$D"), 2, FALSE), "-")</f>
        <v>-</v>
      </c>
      <c r="AB55" s="31">
        <f ca="1">IFERROR(VLOOKUP(DBCS(一覧!Z65), INDIRECT(AB$1&amp;"!$C:$D"), 2, FALSE), "-")</f>
        <v>30</v>
      </c>
      <c r="AC55" s="13" t="str">
        <f ca="1">IFERROR(VLOOKUP(DBCS(一覧!AA65), INDIRECT(AC$1&amp;"!$C:$D"), 2, FALSE), "-")</f>
        <v/>
      </c>
      <c r="AD55" s="44" t="str">
        <f ca="1">IFERROR(VLOOKUP(DBCS(一覧!AB65), INDIRECT(AD$1&amp;"!$C:$D"), 2, FALSE), "-")</f>
        <v/>
      </c>
      <c r="AE55" s="18" t="str">
        <f ca="1">IFERROR(VLOOKUP(DBCS(一覧!AC65), INDIRECT(AE$1&amp;"!$C:$D"), 2, FALSE), "-")</f>
        <v>-</v>
      </c>
      <c r="AF55" s="31">
        <f ca="1">IFERROR(VLOOKUP(DBCS(一覧!AD65), INDIRECT(AF$1&amp;"!$C:$D"), 2, FALSE), "-")</f>
        <v>30</v>
      </c>
      <c r="AG55" s="19" t="str">
        <f ca="1">IFERROR(VLOOKUP(DBCS(一覧!AE65), INDIRECT(AG$1&amp;"!$C:$D"), 2, FALSE), "-")</f>
        <v/>
      </c>
      <c r="AH55" s="31" t="str">
        <f ca="1">IFERROR(VLOOKUP(DBCS(一覧!AF65), INDIRECT(AH$1&amp;"!$C:$D"), 2, FALSE), "-")</f>
        <v/>
      </c>
      <c r="AI55" s="13" t="str">
        <f ca="1">IFERROR(VLOOKUP(DBCS(一覧!AG65), INDIRECT(AI$1&amp;"!$C:$D"), 2, FALSE), "-")</f>
        <v/>
      </c>
      <c r="AJ55" s="44" t="str">
        <f ca="1">IFERROR(VLOOKUP(DBCS(一覧!AH65), INDIRECT(AJ$1&amp;"!$C:$D"), 2, FALSE), "-")</f>
        <v/>
      </c>
      <c r="AK55" s="18" t="str">
        <f ca="1">IFERROR(VLOOKUP(DBCS(一覧!AI65), INDIRECT(AK$1&amp;"!$C:$D"), 2, FALSE), "-")</f>
        <v/>
      </c>
      <c r="AL55" s="36" t="str">
        <f ca="1">IFERROR(VLOOKUP(DBCS(一覧!AJ65), INDIRECT(AL$1&amp;"!$C:$D"), 2, FALSE), "-")</f>
        <v/>
      </c>
      <c r="AM55" s="13" t="str">
        <f ca="1">IFERROR(VLOOKUP(DBCS(一覧!AK65), INDIRECT(AM$1&amp;"!$C:$D"), 2, FALSE), "-")</f>
        <v/>
      </c>
      <c r="AN55" s="31" t="str">
        <f ca="1">IFERROR(VLOOKUP(DBCS(一覧!AL65), INDIRECT(AN$1&amp;"!$C:$D"), 2, FALSE), "-")</f>
        <v/>
      </c>
      <c r="AO55" s="13" t="str">
        <f ca="1">IFERROR(VLOOKUP(DBCS(一覧!AM65), INDIRECT(AO$1&amp;"!$C:$D"), 2, FALSE), "-")</f>
        <v>-</v>
      </c>
      <c r="AP55" s="44">
        <f ca="1">IFERROR(VLOOKUP(DBCS(一覧!AN65), INDIRECT(AP$1&amp;"!$C:$D"), 2, FALSE), "-")</f>
        <v>29</v>
      </c>
    </row>
    <row r="56" spans="1:42" ht="15.75" customHeight="1" x14ac:dyDescent="0.2">
      <c r="A56">
        <v>62</v>
      </c>
      <c r="B56" s="23">
        <v>58</v>
      </c>
      <c r="C56" s="23" t="s">
        <v>1405</v>
      </c>
      <c r="D56" s="54" t="s">
        <v>1497</v>
      </c>
      <c r="E56" s="181" t="s">
        <v>1631</v>
      </c>
      <c r="F56" s="57" t="s">
        <v>312</v>
      </c>
      <c r="G56" s="18" t="str">
        <f ca="1">IFERROR(VLOOKUP(DBCS(一覧!E66), INDIRECT(G$1&amp;"!$C:$D"), 2, FALSE), "-")</f>
        <v/>
      </c>
      <c r="H56" s="36" t="str">
        <f ca="1">IFERROR(VLOOKUP(DBCS(一覧!F66), INDIRECT(H$1&amp;"!$C:$D"), 2, FALSE), "-")</f>
        <v/>
      </c>
      <c r="I56" s="13" t="str">
        <f ca="1">IFERROR(VLOOKUP(DBCS(一覧!G66), INDIRECT(I$1&amp;"!$C:$D"), 2, FALSE), "-")</f>
        <v/>
      </c>
      <c r="J56" s="31" t="str">
        <f ca="1">IFERROR(VLOOKUP(DBCS(一覧!H66), INDIRECT(J$1&amp;"!$C:$D"), 2, FALSE), "-")</f>
        <v/>
      </c>
      <c r="K56" s="13" t="str">
        <f ca="1">IFERROR(VLOOKUP(DBCS(一覧!I66), INDIRECT(K$1&amp;"!$C:$D"), 2, FALSE), "-")</f>
        <v/>
      </c>
      <c r="L56" s="36" t="str">
        <f ca="1">IFERROR(VLOOKUP(DBCS(一覧!J66), INDIRECT(L$1&amp;"!$C:$D"), 2, FALSE), "-")</f>
        <v/>
      </c>
      <c r="M56" s="18" t="str">
        <f ca="1">IFERROR(VLOOKUP(DBCS(一覧!K66), INDIRECT(M$1&amp;"!$C:$D"), 2, FALSE), "-")</f>
        <v/>
      </c>
      <c r="N56" s="36" t="str">
        <f ca="1">IFERROR(VLOOKUP(DBCS(一覧!L66), INDIRECT(N$1&amp;"!$C:$D"), 2, FALSE), "-")</f>
        <v/>
      </c>
      <c r="O56" s="13" t="str">
        <f ca="1">IFERROR(VLOOKUP(DBCS(一覧!M66), INDIRECT(O$1&amp;"!$C:$D"), 2, FALSE), "-")</f>
        <v/>
      </c>
      <c r="P56" s="31" t="str">
        <f ca="1">IFERROR(VLOOKUP(DBCS(一覧!N66), INDIRECT(P$1&amp;"!$C:$D"), 2, FALSE), "-")</f>
        <v/>
      </c>
      <c r="Q56" s="13" t="str">
        <f ca="1">IFERROR(VLOOKUP(DBCS(一覧!O66), INDIRECT(Q$1&amp;"!$C:$D"), 2, FALSE), "-")</f>
        <v/>
      </c>
      <c r="R56" s="36" t="str">
        <f ca="1">IFERROR(VLOOKUP(DBCS(一覧!P66), INDIRECT(R$1&amp;"!$C:$D"), 2, FALSE), "-")</f>
        <v/>
      </c>
      <c r="S56" s="18" t="str">
        <f ca="1">IFERROR(VLOOKUP(DBCS(一覧!Q66), INDIRECT(S$1&amp;"!$C:$D"), 2, FALSE), "-")</f>
        <v/>
      </c>
      <c r="T56" s="36" t="str">
        <f ca="1">IFERROR(VLOOKUP(DBCS(一覧!R66), INDIRECT(T$1&amp;"!$C:$D"), 2, FALSE), "-")</f>
        <v/>
      </c>
      <c r="U56" s="13" t="str">
        <f ca="1">IFERROR(VLOOKUP(DBCS(一覧!S66), INDIRECT(U$1&amp;"!$C:$D"), 2, FALSE), "-")</f>
        <v/>
      </c>
      <c r="V56" s="31" t="str">
        <f ca="1">IFERROR(VLOOKUP(DBCS(一覧!T66), INDIRECT(V$1&amp;"!$C:$D"), 2, FALSE), "-")</f>
        <v/>
      </c>
      <c r="W56" s="13" t="str">
        <f ca="1">IFERROR(VLOOKUP(DBCS(一覧!U66), INDIRECT(W$1&amp;"!$C:$D"), 2, FALSE), "-")</f>
        <v>-</v>
      </c>
      <c r="X56" s="36">
        <f ca="1">IFERROR(VLOOKUP(DBCS(一覧!V66), INDIRECT(X$1&amp;"!$C:$D"), 2, FALSE), "-")</f>
        <v>30</v>
      </c>
      <c r="Y56" s="18" t="str">
        <f ca="1">IFERROR(VLOOKUP(DBCS(一覧!W66), INDIRECT(Y$1&amp;"!$C:$D"), 2, FALSE), "-")</f>
        <v/>
      </c>
      <c r="Z56" s="36" t="str">
        <f ca="1">IFERROR(VLOOKUP(DBCS(一覧!X66), INDIRECT(Z$1&amp;"!$C:$D"), 2, FALSE), "-")</f>
        <v/>
      </c>
      <c r="AA56" s="13" t="str">
        <f ca="1">IFERROR(VLOOKUP(DBCS(一覧!Y66), INDIRECT(AA$1&amp;"!$C:$D"), 2, FALSE), "-")</f>
        <v>-</v>
      </c>
      <c r="AB56" s="31">
        <f ca="1">IFERROR(VLOOKUP(DBCS(一覧!Z66), INDIRECT(AB$1&amp;"!$C:$D"), 2, FALSE), "-")</f>
        <v>31</v>
      </c>
      <c r="AC56" s="13" t="str">
        <f ca="1">IFERROR(VLOOKUP(DBCS(一覧!AA66), INDIRECT(AC$1&amp;"!$C:$D"), 2, FALSE), "-")</f>
        <v/>
      </c>
      <c r="AD56" s="44" t="str">
        <f ca="1">IFERROR(VLOOKUP(DBCS(一覧!AB66), INDIRECT(AD$1&amp;"!$C:$D"), 2, FALSE), "-")</f>
        <v/>
      </c>
      <c r="AE56" s="18" t="str">
        <f ca="1">IFERROR(VLOOKUP(DBCS(一覧!AC66), INDIRECT(AE$1&amp;"!$C:$D"), 2, FALSE), "-")</f>
        <v>-</v>
      </c>
      <c r="AF56" s="31">
        <f ca="1">IFERROR(VLOOKUP(DBCS(一覧!AD66), INDIRECT(AF$1&amp;"!$C:$D"), 2, FALSE), "-")</f>
        <v>31</v>
      </c>
      <c r="AG56" s="19" t="str">
        <f ca="1">IFERROR(VLOOKUP(DBCS(一覧!AE66), INDIRECT(AG$1&amp;"!$C:$D"), 2, FALSE), "-")</f>
        <v/>
      </c>
      <c r="AH56" s="31" t="str">
        <f ca="1">IFERROR(VLOOKUP(DBCS(一覧!AF66), INDIRECT(AH$1&amp;"!$C:$D"), 2, FALSE), "-")</f>
        <v/>
      </c>
      <c r="AI56" s="13" t="str">
        <f ca="1">IFERROR(VLOOKUP(DBCS(一覧!AG66), INDIRECT(AI$1&amp;"!$C:$D"), 2, FALSE), "-")</f>
        <v/>
      </c>
      <c r="AJ56" s="44" t="str">
        <f ca="1">IFERROR(VLOOKUP(DBCS(一覧!AH66), INDIRECT(AJ$1&amp;"!$C:$D"), 2, FALSE), "-")</f>
        <v/>
      </c>
      <c r="AK56" s="13" t="str">
        <f ca="1">IFERROR(VLOOKUP(DBCS(一覧!AI66), INDIRECT(AK$1&amp;"!$C:$D"), 2, FALSE), "-")</f>
        <v/>
      </c>
      <c r="AL56" s="31" t="str">
        <f ca="1">IFERROR(VLOOKUP(DBCS(一覧!AJ66), INDIRECT(AL$1&amp;"!$C:$D"), 2, FALSE), "-")</f>
        <v/>
      </c>
      <c r="AM56" s="13" t="str">
        <f ca="1">IFERROR(VLOOKUP(DBCS(一覧!AK66), INDIRECT(AM$1&amp;"!$C:$D"), 2, FALSE), "-")</f>
        <v/>
      </c>
      <c r="AN56" s="31" t="str">
        <f ca="1">IFERROR(VLOOKUP(DBCS(一覧!AL66), INDIRECT(AN$1&amp;"!$C:$D"), 2, FALSE), "-")</f>
        <v/>
      </c>
      <c r="AO56" s="13" t="str">
        <f ca="1">IFERROR(VLOOKUP(DBCS(一覧!AM66), INDIRECT(AO$1&amp;"!$C:$D"), 2, FALSE), "-")</f>
        <v>-</v>
      </c>
      <c r="AP56" s="44">
        <f ca="1">IFERROR(VLOOKUP(DBCS(一覧!AN66), INDIRECT(AP$1&amp;"!$C:$D"), 2, FALSE), "-")</f>
        <v>30</v>
      </c>
    </row>
    <row r="57" spans="1:42" ht="15.75" customHeight="1" x14ac:dyDescent="0.2">
      <c r="A57">
        <v>63</v>
      </c>
      <c r="B57" s="23">
        <v>59</v>
      </c>
      <c r="C57" s="23" t="s">
        <v>1405</v>
      </c>
      <c r="D57" s="54" t="s">
        <v>1497</v>
      </c>
      <c r="E57" s="181" t="s">
        <v>1631</v>
      </c>
      <c r="F57" s="57" t="s">
        <v>313</v>
      </c>
      <c r="G57" s="18" t="str">
        <f ca="1">IFERROR(VLOOKUP(DBCS(一覧!E67), INDIRECT(G$1&amp;"!$C:$D"), 2, FALSE), "-")</f>
        <v/>
      </c>
      <c r="H57" s="36" t="str">
        <f ca="1">IFERROR(VLOOKUP(DBCS(一覧!F67), INDIRECT(H$1&amp;"!$C:$D"), 2, FALSE), "-")</f>
        <v/>
      </c>
      <c r="I57" s="13" t="str">
        <f ca="1">IFERROR(VLOOKUP(DBCS(一覧!G67), INDIRECT(I$1&amp;"!$C:$D"), 2, FALSE), "-")</f>
        <v/>
      </c>
      <c r="J57" s="31" t="str">
        <f ca="1">IFERROR(VLOOKUP(DBCS(一覧!H67), INDIRECT(J$1&amp;"!$C:$D"), 2, FALSE), "-")</f>
        <v/>
      </c>
      <c r="K57" s="13" t="str">
        <f ca="1">IFERROR(VLOOKUP(DBCS(一覧!I67), INDIRECT(K$1&amp;"!$C:$D"), 2, FALSE), "-")</f>
        <v/>
      </c>
      <c r="L57" s="36" t="str">
        <f ca="1">IFERROR(VLOOKUP(DBCS(一覧!J67), INDIRECT(L$1&amp;"!$C:$D"), 2, FALSE), "-")</f>
        <v/>
      </c>
      <c r="M57" s="18" t="str">
        <f ca="1">IFERROR(VLOOKUP(DBCS(一覧!K67), INDIRECT(M$1&amp;"!$C:$D"), 2, FALSE), "-")</f>
        <v/>
      </c>
      <c r="N57" s="36" t="str">
        <f ca="1">IFERROR(VLOOKUP(DBCS(一覧!L67), INDIRECT(N$1&amp;"!$C:$D"), 2, FALSE), "-")</f>
        <v/>
      </c>
      <c r="O57" s="13" t="str">
        <f ca="1">IFERROR(VLOOKUP(DBCS(一覧!M67), INDIRECT(O$1&amp;"!$C:$D"), 2, FALSE), "-")</f>
        <v/>
      </c>
      <c r="P57" s="31" t="str">
        <f ca="1">IFERROR(VLOOKUP(DBCS(一覧!N67), INDIRECT(P$1&amp;"!$C:$D"), 2, FALSE), "-")</f>
        <v/>
      </c>
      <c r="Q57" s="13" t="str">
        <f ca="1">IFERROR(VLOOKUP(DBCS(一覧!O67), INDIRECT(Q$1&amp;"!$C:$D"), 2, FALSE), "-")</f>
        <v/>
      </c>
      <c r="R57" s="36" t="str">
        <f ca="1">IFERROR(VLOOKUP(DBCS(一覧!P67), INDIRECT(R$1&amp;"!$C:$D"), 2, FALSE), "-")</f>
        <v/>
      </c>
      <c r="S57" s="18" t="str">
        <f ca="1">IFERROR(VLOOKUP(DBCS(一覧!Q67), INDIRECT(S$1&amp;"!$C:$D"), 2, FALSE), "-")</f>
        <v/>
      </c>
      <c r="T57" s="36" t="str">
        <f ca="1">IFERROR(VLOOKUP(DBCS(一覧!R67), INDIRECT(T$1&amp;"!$C:$D"), 2, FALSE), "-")</f>
        <v/>
      </c>
      <c r="U57" s="13" t="str">
        <f ca="1">IFERROR(VLOOKUP(DBCS(一覧!S67), INDIRECT(U$1&amp;"!$C:$D"), 2, FALSE), "-")</f>
        <v/>
      </c>
      <c r="V57" s="31" t="str">
        <f ca="1">IFERROR(VLOOKUP(DBCS(一覧!T67), INDIRECT(V$1&amp;"!$C:$D"), 2, FALSE), "-")</f>
        <v/>
      </c>
      <c r="W57" s="13" t="str">
        <f ca="1">IFERROR(VLOOKUP(DBCS(一覧!U67), INDIRECT(W$1&amp;"!$C:$D"), 2, FALSE), "-")</f>
        <v>-</v>
      </c>
      <c r="X57" s="36">
        <f ca="1">IFERROR(VLOOKUP(DBCS(一覧!V67), INDIRECT(X$1&amp;"!$C:$D"), 2, FALSE), "-")</f>
        <v>31</v>
      </c>
      <c r="Y57" s="18" t="str">
        <f ca="1">IFERROR(VLOOKUP(DBCS(一覧!W67), INDIRECT(Y$1&amp;"!$C:$D"), 2, FALSE), "-")</f>
        <v/>
      </c>
      <c r="Z57" s="36" t="str">
        <f ca="1">IFERROR(VLOOKUP(DBCS(一覧!X67), INDIRECT(Z$1&amp;"!$C:$D"), 2, FALSE), "-")</f>
        <v/>
      </c>
      <c r="AA57" s="13" t="str">
        <f ca="1">IFERROR(VLOOKUP(DBCS(一覧!Y67), INDIRECT(AA$1&amp;"!$C:$D"), 2, FALSE), "-")</f>
        <v>-</v>
      </c>
      <c r="AB57" s="31">
        <f ca="1">IFERROR(VLOOKUP(DBCS(一覧!Z67), INDIRECT(AB$1&amp;"!$C:$D"), 2, FALSE), "-")</f>
        <v>32</v>
      </c>
      <c r="AC57" s="13" t="str">
        <f ca="1">IFERROR(VLOOKUP(DBCS(一覧!AA67), INDIRECT(AC$1&amp;"!$C:$D"), 2, FALSE), "-")</f>
        <v/>
      </c>
      <c r="AD57" s="44" t="str">
        <f ca="1">IFERROR(VLOOKUP(DBCS(一覧!AB67), INDIRECT(AD$1&amp;"!$C:$D"), 2, FALSE), "-")</f>
        <v/>
      </c>
      <c r="AE57" s="18" t="str">
        <f ca="1">IFERROR(VLOOKUP(DBCS(一覧!AC67), INDIRECT(AE$1&amp;"!$C:$D"), 2, FALSE), "-")</f>
        <v>-</v>
      </c>
      <c r="AF57" s="31">
        <f ca="1">IFERROR(VLOOKUP(DBCS(一覧!AD67), INDIRECT(AF$1&amp;"!$C:$D"), 2, FALSE), "-")</f>
        <v>32</v>
      </c>
      <c r="AG57" s="19" t="str">
        <f ca="1">IFERROR(VLOOKUP(DBCS(一覧!AE67), INDIRECT(AG$1&amp;"!$C:$D"), 2, FALSE), "-")</f>
        <v/>
      </c>
      <c r="AH57" s="31" t="str">
        <f ca="1">IFERROR(VLOOKUP(DBCS(一覧!AF67), INDIRECT(AH$1&amp;"!$C:$D"), 2, FALSE), "-")</f>
        <v/>
      </c>
      <c r="AI57" s="13" t="str">
        <f ca="1">IFERROR(VLOOKUP(DBCS(一覧!AG67), INDIRECT(AI$1&amp;"!$C:$D"), 2, FALSE), "-")</f>
        <v/>
      </c>
      <c r="AJ57" s="44" t="str">
        <f ca="1">IFERROR(VLOOKUP(DBCS(一覧!AH67), INDIRECT(AJ$1&amp;"!$C:$D"), 2, FALSE), "-")</f>
        <v/>
      </c>
      <c r="AK57" s="13" t="str">
        <f ca="1">IFERROR(VLOOKUP(DBCS(一覧!AI67), INDIRECT(AK$1&amp;"!$C:$D"), 2, FALSE), "-")</f>
        <v/>
      </c>
      <c r="AL57" s="31" t="str">
        <f ca="1">IFERROR(VLOOKUP(DBCS(一覧!AJ67), INDIRECT(AL$1&amp;"!$C:$D"), 2, FALSE), "-")</f>
        <v/>
      </c>
      <c r="AM57" s="13" t="str">
        <f ca="1">IFERROR(VLOOKUP(DBCS(一覧!AK67), INDIRECT(AM$1&amp;"!$C:$D"), 2, FALSE), "-")</f>
        <v/>
      </c>
      <c r="AN57" s="31" t="str">
        <f ca="1">IFERROR(VLOOKUP(DBCS(一覧!AL67), INDIRECT(AN$1&amp;"!$C:$D"), 2, FALSE), "-")</f>
        <v/>
      </c>
      <c r="AO57" s="13" t="str">
        <f ca="1">IFERROR(VLOOKUP(DBCS(一覧!AM67), INDIRECT(AO$1&amp;"!$C:$D"), 2, FALSE), "-")</f>
        <v>-</v>
      </c>
      <c r="AP57" s="44">
        <f ca="1">IFERROR(VLOOKUP(DBCS(一覧!AN67), INDIRECT(AP$1&amp;"!$C:$D"), 2, FALSE), "-")</f>
        <v>31</v>
      </c>
    </row>
    <row r="58" spans="1:42" ht="15.75" customHeight="1" x14ac:dyDescent="0.2">
      <c r="A58">
        <v>64</v>
      </c>
      <c r="B58" s="23">
        <v>60</v>
      </c>
      <c r="C58" s="23" t="s">
        <v>1405</v>
      </c>
      <c r="D58" s="54" t="s">
        <v>1497</v>
      </c>
      <c r="E58" s="181" t="s">
        <v>1631</v>
      </c>
      <c r="F58" s="57" t="s">
        <v>314</v>
      </c>
      <c r="G58" s="18" t="str">
        <f ca="1">IFERROR(VLOOKUP(DBCS(一覧!E68), INDIRECT(G$1&amp;"!$C:$D"), 2, FALSE), "-")</f>
        <v/>
      </c>
      <c r="H58" s="36" t="str">
        <f ca="1">IFERROR(VLOOKUP(DBCS(一覧!F68), INDIRECT(H$1&amp;"!$C:$D"), 2, FALSE), "-")</f>
        <v/>
      </c>
      <c r="I58" s="13" t="str">
        <f ca="1">IFERROR(VLOOKUP(DBCS(一覧!G68), INDIRECT(I$1&amp;"!$C:$D"), 2, FALSE), "-")</f>
        <v/>
      </c>
      <c r="J58" s="31" t="str">
        <f ca="1">IFERROR(VLOOKUP(DBCS(一覧!H68), INDIRECT(J$1&amp;"!$C:$D"), 2, FALSE), "-")</f>
        <v/>
      </c>
      <c r="K58" s="13" t="str">
        <f ca="1">IFERROR(VLOOKUP(DBCS(一覧!I68), INDIRECT(K$1&amp;"!$C:$D"), 2, FALSE), "-")</f>
        <v/>
      </c>
      <c r="L58" s="36" t="str">
        <f ca="1">IFERROR(VLOOKUP(DBCS(一覧!J68), INDIRECT(L$1&amp;"!$C:$D"), 2, FALSE), "-")</f>
        <v/>
      </c>
      <c r="M58" s="18" t="str">
        <f ca="1">IFERROR(VLOOKUP(DBCS(一覧!K68), INDIRECT(M$1&amp;"!$C:$D"), 2, FALSE), "-")</f>
        <v/>
      </c>
      <c r="N58" s="36" t="str">
        <f ca="1">IFERROR(VLOOKUP(DBCS(一覧!L68), INDIRECT(N$1&amp;"!$C:$D"), 2, FALSE), "-")</f>
        <v/>
      </c>
      <c r="O58" s="13" t="str">
        <f ca="1">IFERROR(VLOOKUP(DBCS(一覧!M68), INDIRECT(O$1&amp;"!$C:$D"), 2, FALSE), "-")</f>
        <v/>
      </c>
      <c r="P58" s="31" t="str">
        <f ca="1">IFERROR(VLOOKUP(DBCS(一覧!N68), INDIRECT(P$1&amp;"!$C:$D"), 2, FALSE), "-")</f>
        <v/>
      </c>
      <c r="Q58" s="13" t="str">
        <f ca="1">IFERROR(VLOOKUP(DBCS(一覧!O68), INDIRECT(Q$1&amp;"!$C:$D"), 2, FALSE), "-")</f>
        <v/>
      </c>
      <c r="R58" s="36" t="str">
        <f ca="1">IFERROR(VLOOKUP(DBCS(一覧!P68), INDIRECT(R$1&amp;"!$C:$D"), 2, FALSE), "-")</f>
        <v/>
      </c>
      <c r="S58" s="18" t="str">
        <f ca="1">IFERROR(VLOOKUP(DBCS(一覧!Q68), INDIRECT(S$1&amp;"!$C:$D"), 2, FALSE), "-")</f>
        <v/>
      </c>
      <c r="T58" s="36" t="str">
        <f ca="1">IFERROR(VLOOKUP(DBCS(一覧!R68), INDIRECT(T$1&amp;"!$C:$D"), 2, FALSE), "-")</f>
        <v/>
      </c>
      <c r="U58" s="13" t="str">
        <f ca="1">IFERROR(VLOOKUP(DBCS(一覧!S68), INDIRECT(U$1&amp;"!$C:$D"), 2, FALSE), "-")</f>
        <v/>
      </c>
      <c r="V58" s="31" t="str">
        <f ca="1">IFERROR(VLOOKUP(DBCS(一覧!T68), INDIRECT(V$1&amp;"!$C:$D"), 2, FALSE), "-")</f>
        <v/>
      </c>
      <c r="W58" s="13" t="str">
        <f ca="1">IFERROR(VLOOKUP(DBCS(一覧!U68), INDIRECT(W$1&amp;"!$C:$D"), 2, FALSE), "-")</f>
        <v>-</v>
      </c>
      <c r="X58" s="36">
        <f ca="1">IFERROR(VLOOKUP(DBCS(一覧!V68), INDIRECT(X$1&amp;"!$C:$D"), 2, FALSE), "-")</f>
        <v>32</v>
      </c>
      <c r="Y58" s="18" t="str">
        <f ca="1">IFERROR(VLOOKUP(DBCS(一覧!W68), INDIRECT(Y$1&amp;"!$C:$D"), 2, FALSE), "-")</f>
        <v/>
      </c>
      <c r="Z58" s="36" t="str">
        <f ca="1">IFERROR(VLOOKUP(DBCS(一覧!X68), INDIRECT(Z$1&amp;"!$C:$D"), 2, FALSE), "-")</f>
        <v/>
      </c>
      <c r="AA58" s="13" t="str">
        <f ca="1">IFERROR(VLOOKUP(DBCS(一覧!Y68), INDIRECT(AA$1&amp;"!$C:$D"), 2, FALSE), "-")</f>
        <v>-</v>
      </c>
      <c r="AB58" s="31">
        <f ca="1">IFERROR(VLOOKUP(DBCS(一覧!Z68), INDIRECT(AB$1&amp;"!$C:$D"), 2, FALSE), "-")</f>
        <v>33</v>
      </c>
      <c r="AC58" s="13" t="str">
        <f ca="1">IFERROR(VLOOKUP(DBCS(一覧!AA68), INDIRECT(AC$1&amp;"!$C:$D"), 2, FALSE), "-")</f>
        <v/>
      </c>
      <c r="AD58" s="44" t="str">
        <f ca="1">IFERROR(VLOOKUP(DBCS(一覧!AB68), INDIRECT(AD$1&amp;"!$C:$D"), 2, FALSE), "-")</f>
        <v/>
      </c>
      <c r="AE58" s="18" t="str">
        <f ca="1">IFERROR(VLOOKUP(DBCS(一覧!AC68), INDIRECT(AE$1&amp;"!$C:$D"), 2, FALSE), "-")</f>
        <v>-</v>
      </c>
      <c r="AF58" s="31">
        <f ca="1">IFERROR(VLOOKUP(DBCS(一覧!AD68), INDIRECT(AF$1&amp;"!$C:$D"), 2, FALSE), "-")</f>
        <v>33</v>
      </c>
      <c r="AG58" s="19" t="str">
        <f ca="1">IFERROR(VLOOKUP(DBCS(一覧!AE68), INDIRECT(AG$1&amp;"!$C:$D"), 2, FALSE), "-")</f>
        <v/>
      </c>
      <c r="AH58" s="31" t="str">
        <f ca="1">IFERROR(VLOOKUP(DBCS(一覧!AF68), INDIRECT(AH$1&amp;"!$C:$D"), 2, FALSE), "-")</f>
        <v/>
      </c>
      <c r="AI58" s="13" t="str">
        <f ca="1">IFERROR(VLOOKUP(DBCS(一覧!AG68), INDIRECT(AI$1&amp;"!$C:$D"), 2, FALSE), "-")</f>
        <v/>
      </c>
      <c r="AJ58" s="44" t="str">
        <f ca="1">IFERROR(VLOOKUP(DBCS(一覧!AH68), INDIRECT(AJ$1&amp;"!$C:$D"), 2, FALSE), "-")</f>
        <v/>
      </c>
      <c r="AK58" s="13" t="str">
        <f ca="1">IFERROR(VLOOKUP(DBCS(一覧!AI68), INDIRECT(AK$1&amp;"!$C:$D"), 2, FALSE), "-")</f>
        <v/>
      </c>
      <c r="AL58" s="31" t="str">
        <f ca="1">IFERROR(VLOOKUP(DBCS(一覧!AJ68), INDIRECT(AL$1&amp;"!$C:$D"), 2, FALSE), "-")</f>
        <v/>
      </c>
      <c r="AM58" s="13" t="str">
        <f ca="1">IFERROR(VLOOKUP(DBCS(一覧!AK68), INDIRECT(AM$1&amp;"!$C:$D"), 2, FALSE), "-")</f>
        <v/>
      </c>
      <c r="AN58" s="31" t="str">
        <f ca="1">IFERROR(VLOOKUP(DBCS(一覧!AL68), INDIRECT(AN$1&amp;"!$C:$D"), 2, FALSE), "-")</f>
        <v/>
      </c>
      <c r="AO58" s="13" t="str">
        <f ca="1">IFERROR(VLOOKUP(DBCS(一覧!AM68), INDIRECT(AO$1&amp;"!$C:$D"), 2, FALSE), "-")</f>
        <v>-</v>
      </c>
      <c r="AP58" s="44">
        <f ca="1">IFERROR(VLOOKUP(DBCS(一覧!AN68), INDIRECT(AP$1&amp;"!$C:$D"), 2, FALSE), "-")</f>
        <v>32</v>
      </c>
    </row>
    <row r="59" spans="1:42" ht="15.75" customHeight="1" x14ac:dyDescent="0.2">
      <c r="A59">
        <v>65</v>
      </c>
      <c r="B59" s="23">
        <v>61</v>
      </c>
      <c r="C59" s="23" t="s">
        <v>1405</v>
      </c>
      <c r="D59" s="54" t="s">
        <v>1497</v>
      </c>
      <c r="E59" s="181" t="s">
        <v>1631</v>
      </c>
      <c r="F59" s="57" t="s">
        <v>315</v>
      </c>
      <c r="G59" s="18" t="str">
        <f ca="1">IFERROR(VLOOKUP(DBCS(一覧!E69), INDIRECT(G$1&amp;"!$C:$D"), 2, FALSE), "-")</f>
        <v/>
      </c>
      <c r="H59" s="36" t="str">
        <f ca="1">IFERROR(VLOOKUP(DBCS(一覧!F69), INDIRECT(H$1&amp;"!$C:$D"), 2, FALSE), "-")</f>
        <v/>
      </c>
      <c r="I59" s="13" t="str">
        <f ca="1">IFERROR(VLOOKUP(DBCS(一覧!G69), INDIRECT(I$1&amp;"!$C:$D"), 2, FALSE), "-")</f>
        <v/>
      </c>
      <c r="J59" s="31" t="str">
        <f ca="1">IFERROR(VLOOKUP(DBCS(一覧!H69), INDIRECT(J$1&amp;"!$C:$D"), 2, FALSE), "-")</f>
        <v/>
      </c>
      <c r="K59" s="13" t="str">
        <f ca="1">IFERROR(VLOOKUP(DBCS(一覧!I69), INDIRECT(K$1&amp;"!$C:$D"), 2, FALSE), "-")</f>
        <v/>
      </c>
      <c r="L59" s="36" t="str">
        <f ca="1">IFERROR(VLOOKUP(DBCS(一覧!J69), INDIRECT(L$1&amp;"!$C:$D"), 2, FALSE), "-")</f>
        <v/>
      </c>
      <c r="M59" s="18" t="str">
        <f ca="1">IFERROR(VLOOKUP(DBCS(一覧!K69), INDIRECT(M$1&amp;"!$C:$D"), 2, FALSE), "-")</f>
        <v/>
      </c>
      <c r="N59" s="36" t="str">
        <f ca="1">IFERROR(VLOOKUP(DBCS(一覧!L69), INDIRECT(N$1&amp;"!$C:$D"), 2, FALSE), "-")</f>
        <v/>
      </c>
      <c r="O59" s="13" t="str">
        <f ca="1">IFERROR(VLOOKUP(DBCS(一覧!M69), INDIRECT(O$1&amp;"!$C:$D"), 2, FALSE), "-")</f>
        <v/>
      </c>
      <c r="P59" s="31" t="str">
        <f ca="1">IFERROR(VLOOKUP(DBCS(一覧!N69), INDIRECT(P$1&amp;"!$C:$D"), 2, FALSE), "-")</f>
        <v/>
      </c>
      <c r="Q59" s="13" t="str">
        <f ca="1">IFERROR(VLOOKUP(DBCS(一覧!O69), INDIRECT(Q$1&amp;"!$C:$D"), 2, FALSE), "-")</f>
        <v/>
      </c>
      <c r="R59" s="36" t="str">
        <f ca="1">IFERROR(VLOOKUP(DBCS(一覧!P69), INDIRECT(R$1&amp;"!$C:$D"), 2, FALSE), "-")</f>
        <v/>
      </c>
      <c r="S59" s="18" t="str">
        <f ca="1">IFERROR(VLOOKUP(DBCS(一覧!Q69), INDIRECT(S$1&amp;"!$C:$D"), 2, FALSE), "-")</f>
        <v/>
      </c>
      <c r="T59" s="36" t="str">
        <f ca="1">IFERROR(VLOOKUP(DBCS(一覧!R69), INDIRECT(T$1&amp;"!$C:$D"), 2, FALSE), "-")</f>
        <v/>
      </c>
      <c r="U59" s="13" t="str">
        <f ca="1">IFERROR(VLOOKUP(DBCS(一覧!S69), INDIRECT(U$1&amp;"!$C:$D"), 2, FALSE), "-")</f>
        <v/>
      </c>
      <c r="V59" s="31" t="str">
        <f ca="1">IFERROR(VLOOKUP(DBCS(一覧!T69), INDIRECT(V$1&amp;"!$C:$D"), 2, FALSE), "-")</f>
        <v/>
      </c>
      <c r="W59" s="13" t="str">
        <f ca="1">IFERROR(VLOOKUP(DBCS(一覧!U69), INDIRECT(W$1&amp;"!$C:$D"), 2, FALSE), "-")</f>
        <v>-</v>
      </c>
      <c r="X59" s="36">
        <f ca="1">IFERROR(VLOOKUP(DBCS(一覧!V69), INDIRECT(X$1&amp;"!$C:$D"), 2, FALSE), "-")</f>
        <v>33</v>
      </c>
      <c r="Y59" s="18" t="str">
        <f ca="1">IFERROR(VLOOKUP(DBCS(一覧!W69), INDIRECT(Y$1&amp;"!$C:$D"), 2, FALSE), "-")</f>
        <v/>
      </c>
      <c r="Z59" s="36" t="str">
        <f ca="1">IFERROR(VLOOKUP(DBCS(一覧!X69), INDIRECT(Z$1&amp;"!$C:$D"), 2, FALSE), "-")</f>
        <v/>
      </c>
      <c r="AA59" s="13" t="str">
        <f ca="1">IFERROR(VLOOKUP(DBCS(一覧!Y69), INDIRECT(AA$1&amp;"!$C:$D"), 2, FALSE), "-")</f>
        <v>-</v>
      </c>
      <c r="AB59" s="31">
        <f ca="1">IFERROR(VLOOKUP(DBCS(一覧!Z69), INDIRECT(AB$1&amp;"!$C:$D"), 2, FALSE), "-")</f>
        <v>34</v>
      </c>
      <c r="AC59" s="13" t="str">
        <f ca="1">IFERROR(VLOOKUP(DBCS(一覧!AA69), INDIRECT(AC$1&amp;"!$C:$D"), 2, FALSE), "-")</f>
        <v/>
      </c>
      <c r="AD59" s="44" t="str">
        <f ca="1">IFERROR(VLOOKUP(DBCS(一覧!AB69), INDIRECT(AD$1&amp;"!$C:$D"), 2, FALSE), "-")</f>
        <v/>
      </c>
      <c r="AE59" s="18" t="str">
        <f ca="1">IFERROR(VLOOKUP(DBCS(一覧!AC69), INDIRECT(AE$1&amp;"!$C:$D"), 2, FALSE), "-")</f>
        <v>-</v>
      </c>
      <c r="AF59" s="31">
        <f ca="1">IFERROR(VLOOKUP(DBCS(一覧!AD69), INDIRECT(AF$1&amp;"!$C:$D"), 2, FALSE), "-")</f>
        <v>34</v>
      </c>
      <c r="AG59" s="19" t="str">
        <f ca="1">IFERROR(VLOOKUP(DBCS(一覧!AE69), INDIRECT(AG$1&amp;"!$C:$D"), 2, FALSE), "-")</f>
        <v/>
      </c>
      <c r="AH59" s="31" t="str">
        <f ca="1">IFERROR(VLOOKUP(DBCS(一覧!AF69), INDIRECT(AH$1&amp;"!$C:$D"), 2, FALSE), "-")</f>
        <v/>
      </c>
      <c r="AI59" s="13" t="str">
        <f ca="1">IFERROR(VLOOKUP(DBCS(一覧!AG69), INDIRECT(AI$1&amp;"!$C:$D"), 2, FALSE), "-")</f>
        <v/>
      </c>
      <c r="AJ59" s="44" t="str">
        <f ca="1">IFERROR(VLOOKUP(DBCS(一覧!AH69), INDIRECT(AJ$1&amp;"!$C:$D"), 2, FALSE), "-")</f>
        <v/>
      </c>
      <c r="AK59" s="13" t="str">
        <f ca="1">IFERROR(VLOOKUP(DBCS(一覧!AI69), INDIRECT(AK$1&amp;"!$C:$D"), 2, FALSE), "-")</f>
        <v/>
      </c>
      <c r="AL59" s="31" t="str">
        <f ca="1">IFERROR(VLOOKUP(DBCS(一覧!AJ69), INDIRECT(AL$1&amp;"!$C:$D"), 2, FALSE), "-")</f>
        <v/>
      </c>
      <c r="AM59" s="13" t="str">
        <f ca="1">IFERROR(VLOOKUP(DBCS(一覧!AK69), INDIRECT(AM$1&amp;"!$C:$D"), 2, FALSE), "-")</f>
        <v/>
      </c>
      <c r="AN59" s="31" t="str">
        <f ca="1">IFERROR(VLOOKUP(DBCS(一覧!AL69), INDIRECT(AN$1&amp;"!$C:$D"), 2, FALSE), "-")</f>
        <v/>
      </c>
      <c r="AO59" s="13" t="str">
        <f ca="1">IFERROR(VLOOKUP(DBCS(一覧!AM69), INDIRECT(AO$1&amp;"!$C:$D"), 2, FALSE), "-")</f>
        <v>-</v>
      </c>
      <c r="AP59" s="44">
        <f ca="1">IFERROR(VLOOKUP(DBCS(一覧!AN69), INDIRECT(AP$1&amp;"!$C:$D"), 2, FALSE), "-")</f>
        <v>33</v>
      </c>
    </row>
    <row r="60" spans="1:42" ht="15.75" customHeight="1" x14ac:dyDescent="0.2">
      <c r="A60">
        <v>66</v>
      </c>
      <c r="B60" s="23">
        <v>62</v>
      </c>
      <c r="C60" s="23" t="s">
        <v>1405</v>
      </c>
      <c r="D60" s="54" t="s">
        <v>1497</v>
      </c>
      <c r="E60" s="181" t="s">
        <v>1631</v>
      </c>
      <c r="F60" s="57" t="s">
        <v>316</v>
      </c>
      <c r="G60" s="18" t="str">
        <f ca="1">IFERROR(VLOOKUP(DBCS(一覧!E70), INDIRECT(G$1&amp;"!$C:$D"), 2, FALSE), "-")</f>
        <v/>
      </c>
      <c r="H60" s="36" t="str">
        <f ca="1">IFERROR(VLOOKUP(DBCS(一覧!F70), INDIRECT(H$1&amp;"!$C:$D"), 2, FALSE), "-")</f>
        <v/>
      </c>
      <c r="I60" s="13" t="str">
        <f ca="1">IFERROR(VLOOKUP(DBCS(一覧!G70), INDIRECT(I$1&amp;"!$C:$D"), 2, FALSE), "-")</f>
        <v/>
      </c>
      <c r="J60" s="31" t="str">
        <f ca="1">IFERROR(VLOOKUP(DBCS(一覧!H70), INDIRECT(J$1&amp;"!$C:$D"), 2, FALSE), "-")</f>
        <v/>
      </c>
      <c r="K60" s="13" t="str">
        <f ca="1">IFERROR(VLOOKUP(DBCS(一覧!I70), INDIRECT(K$1&amp;"!$C:$D"), 2, FALSE), "-")</f>
        <v/>
      </c>
      <c r="L60" s="36" t="str">
        <f ca="1">IFERROR(VLOOKUP(DBCS(一覧!J70), INDIRECT(L$1&amp;"!$C:$D"), 2, FALSE), "-")</f>
        <v/>
      </c>
      <c r="M60" s="18" t="str">
        <f ca="1">IFERROR(VLOOKUP(DBCS(一覧!K70), INDIRECT(M$1&amp;"!$C:$D"), 2, FALSE), "-")</f>
        <v/>
      </c>
      <c r="N60" s="36" t="str">
        <f ca="1">IFERROR(VLOOKUP(DBCS(一覧!L70), INDIRECT(N$1&amp;"!$C:$D"), 2, FALSE), "-")</f>
        <v/>
      </c>
      <c r="O60" s="13" t="str">
        <f ca="1">IFERROR(VLOOKUP(DBCS(一覧!M70), INDIRECT(O$1&amp;"!$C:$D"), 2, FALSE), "-")</f>
        <v/>
      </c>
      <c r="P60" s="31" t="str">
        <f ca="1">IFERROR(VLOOKUP(DBCS(一覧!N70), INDIRECT(P$1&amp;"!$C:$D"), 2, FALSE), "-")</f>
        <v/>
      </c>
      <c r="Q60" s="13" t="str">
        <f ca="1">IFERROR(VLOOKUP(DBCS(一覧!O70), INDIRECT(Q$1&amp;"!$C:$D"), 2, FALSE), "-")</f>
        <v/>
      </c>
      <c r="R60" s="36" t="str">
        <f ca="1">IFERROR(VLOOKUP(DBCS(一覧!P70), INDIRECT(R$1&amp;"!$C:$D"), 2, FALSE), "-")</f>
        <v/>
      </c>
      <c r="S60" s="18" t="str">
        <f ca="1">IFERROR(VLOOKUP(DBCS(一覧!Q70), INDIRECT(S$1&amp;"!$C:$D"), 2, FALSE), "-")</f>
        <v/>
      </c>
      <c r="T60" s="36" t="str">
        <f ca="1">IFERROR(VLOOKUP(DBCS(一覧!R70), INDIRECT(T$1&amp;"!$C:$D"), 2, FALSE), "-")</f>
        <v/>
      </c>
      <c r="U60" s="13" t="str">
        <f ca="1">IFERROR(VLOOKUP(DBCS(一覧!S70), INDIRECT(U$1&amp;"!$C:$D"), 2, FALSE), "-")</f>
        <v/>
      </c>
      <c r="V60" s="31" t="str">
        <f ca="1">IFERROR(VLOOKUP(DBCS(一覧!T70), INDIRECT(V$1&amp;"!$C:$D"), 2, FALSE), "-")</f>
        <v/>
      </c>
      <c r="W60" s="13" t="str">
        <f ca="1">IFERROR(VLOOKUP(DBCS(一覧!U70), INDIRECT(W$1&amp;"!$C:$D"), 2, FALSE), "-")</f>
        <v>-</v>
      </c>
      <c r="X60" s="36">
        <f ca="1">IFERROR(VLOOKUP(DBCS(一覧!V70), INDIRECT(X$1&amp;"!$C:$D"), 2, FALSE), "-")</f>
        <v>34</v>
      </c>
      <c r="Y60" s="18" t="str">
        <f ca="1">IFERROR(VLOOKUP(DBCS(一覧!W70), INDIRECT(Y$1&amp;"!$C:$D"), 2, FALSE), "-")</f>
        <v/>
      </c>
      <c r="Z60" s="36" t="str">
        <f ca="1">IFERROR(VLOOKUP(DBCS(一覧!X70), INDIRECT(Z$1&amp;"!$C:$D"), 2, FALSE), "-")</f>
        <v/>
      </c>
      <c r="AA60" s="13" t="str">
        <f ca="1">IFERROR(VLOOKUP(DBCS(一覧!Y70), INDIRECT(AA$1&amp;"!$C:$D"), 2, FALSE), "-")</f>
        <v>-</v>
      </c>
      <c r="AB60" s="31">
        <f ca="1">IFERROR(VLOOKUP(DBCS(一覧!Z70), INDIRECT(AB$1&amp;"!$C:$D"), 2, FALSE), "-")</f>
        <v>35</v>
      </c>
      <c r="AC60" s="13" t="str">
        <f ca="1">IFERROR(VLOOKUP(DBCS(一覧!AA70), INDIRECT(AC$1&amp;"!$C:$D"), 2, FALSE), "-")</f>
        <v/>
      </c>
      <c r="AD60" s="44" t="str">
        <f ca="1">IFERROR(VLOOKUP(DBCS(一覧!AB70), INDIRECT(AD$1&amp;"!$C:$D"), 2, FALSE), "-")</f>
        <v/>
      </c>
      <c r="AE60" s="18" t="str">
        <f ca="1">IFERROR(VLOOKUP(DBCS(一覧!AC70), INDIRECT(AE$1&amp;"!$C:$D"), 2, FALSE), "-")</f>
        <v>-</v>
      </c>
      <c r="AF60" s="31">
        <f ca="1">IFERROR(VLOOKUP(DBCS(一覧!AD70), INDIRECT(AF$1&amp;"!$C:$D"), 2, FALSE), "-")</f>
        <v>35</v>
      </c>
      <c r="AG60" s="19" t="str">
        <f ca="1">IFERROR(VLOOKUP(DBCS(一覧!AE70), INDIRECT(AG$1&amp;"!$C:$D"), 2, FALSE), "-")</f>
        <v/>
      </c>
      <c r="AH60" s="31" t="str">
        <f ca="1">IFERROR(VLOOKUP(DBCS(一覧!AF70), INDIRECT(AH$1&amp;"!$C:$D"), 2, FALSE), "-")</f>
        <v/>
      </c>
      <c r="AI60" s="13" t="str">
        <f ca="1">IFERROR(VLOOKUP(DBCS(一覧!AG70), INDIRECT(AI$1&amp;"!$C:$D"), 2, FALSE), "-")</f>
        <v/>
      </c>
      <c r="AJ60" s="44" t="str">
        <f ca="1">IFERROR(VLOOKUP(DBCS(一覧!AH70), INDIRECT(AJ$1&amp;"!$C:$D"), 2, FALSE), "-")</f>
        <v/>
      </c>
      <c r="AK60" s="13" t="str">
        <f ca="1">IFERROR(VLOOKUP(DBCS(一覧!AI70), INDIRECT(AK$1&amp;"!$C:$D"), 2, FALSE), "-")</f>
        <v/>
      </c>
      <c r="AL60" s="31" t="str">
        <f ca="1">IFERROR(VLOOKUP(DBCS(一覧!AJ70), INDIRECT(AL$1&amp;"!$C:$D"), 2, FALSE), "-")</f>
        <v/>
      </c>
      <c r="AM60" s="13" t="str">
        <f ca="1">IFERROR(VLOOKUP(DBCS(一覧!AK70), INDIRECT(AM$1&amp;"!$C:$D"), 2, FALSE), "-")</f>
        <v/>
      </c>
      <c r="AN60" s="31" t="str">
        <f ca="1">IFERROR(VLOOKUP(DBCS(一覧!AL70), INDIRECT(AN$1&amp;"!$C:$D"), 2, FALSE), "-")</f>
        <v/>
      </c>
      <c r="AO60" s="13" t="str">
        <f ca="1">IFERROR(VLOOKUP(DBCS(一覧!AM70), INDIRECT(AO$1&amp;"!$C:$D"), 2, FALSE), "-")</f>
        <v>-</v>
      </c>
      <c r="AP60" s="44">
        <f ca="1">IFERROR(VLOOKUP(DBCS(一覧!AN70), INDIRECT(AP$1&amp;"!$C:$D"), 2, FALSE), "-")</f>
        <v>34</v>
      </c>
    </row>
    <row r="61" spans="1:42" ht="15.75" customHeight="1" x14ac:dyDescent="0.2">
      <c r="A61">
        <v>67</v>
      </c>
      <c r="B61" s="23">
        <v>63</v>
      </c>
      <c r="C61" s="23" t="s">
        <v>1405</v>
      </c>
      <c r="D61" s="54" t="s">
        <v>1497</v>
      </c>
      <c r="E61" s="181" t="s">
        <v>1631</v>
      </c>
      <c r="F61" s="28" t="s">
        <v>53</v>
      </c>
      <c r="G61" s="18" t="str">
        <f ca="1">IFERROR(VLOOKUP(DBCS(一覧!E71), INDIRECT(G$1&amp;"!$C:$D"), 2, FALSE), "-")</f>
        <v/>
      </c>
      <c r="H61" s="36" t="str">
        <f ca="1">IFERROR(VLOOKUP(DBCS(一覧!F71), INDIRECT(H$1&amp;"!$C:$D"), 2, FALSE), "-")</f>
        <v/>
      </c>
      <c r="I61" s="13" t="str">
        <f ca="1">IFERROR(VLOOKUP(DBCS(一覧!G71), INDIRECT(I$1&amp;"!$C:$D"), 2, FALSE), "-")</f>
        <v/>
      </c>
      <c r="J61" s="31" t="str">
        <f ca="1">IFERROR(VLOOKUP(DBCS(一覧!H71), INDIRECT(J$1&amp;"!$C:$D"), 2, FALSE), "-")</f>
        <v/>
      </c>
      <c r="K61" s="13" t="str">
        <f ca="1">IFERROR(VLOOKUP(DBCS(一覧!I71), INDIRECT(K$1&amp;"!$C:$D"), 2, FALSE), "-")</f>
        <v/>
      </c>
      <c r="L61" s="36" t="str">
        <f ca="1">IFERROR(VLOOKUP(DBCS(一覧!J71), INDIRECT(L$1&amp;"!$C:$D"), 2, FALSE), "-")</f>
        <v/>
      </c>
      <c r="M61" s="18" t="str">
        <f ca="1">IFERROR(VLOOKUP(DBCS(一覧!K71), INDIRECT(M$1&amp;"!$C:$D"), 2, FALSE), "-")</f>
        <v/>
      </c>
      <c r="N61" s="36" t="str">
        <f ca="1">IFERROR(VLOOKUP(DBCS(一覧!L71), INDIRECT(N$1&amp;"!$C:$D"), 2, FALSE), "-")</f>
        <v/>
      </c>
      <c r="O61" s="13" t="str">
        <f ca="1">IFERROR(VLOOKUP(DBCS(一覧!M71), INDIRECT(O$1&amp;"!$C:$D"), 2, FALSE), "-")</f>
        <v/>
      </c>
      <c r="P61" s="31" t="str">
        <f ca="1">IFERROR(VLOOKUP(DBCS(一覧!N71), INDIRECT(P$1&amp;"!$C:$D"), 2, FALSE), "-")</f>
        <v/>
      </c>
      <c r="Q61" s="13" t="str">
        <f ca="1">IFERROR(VLOOKUP(DBCS(一覧!O71), INDIRECT(Q$1&amp;"!$C:$D"), 2, FALSE), "-")</f>
        <v/>
      </c>
      <c r="R61" s="36" t="str">
        <f ca="1">IFERROR(VLOOKUP(DBCS(一覧!P71), INDIRECT(R$1&amp;"!$C:$D"), 2, FALSE), "-")</f>
        <v/>
      </c>
      <c r="S61" s="18" t="str">
        <f ca="1">IFERROR(VLOOKUP(DBCS(一覧!Q71), INDIRECT(S$1&amp;"!$C:$D"), 2, FALSE), "-")</f>
        <v/>
      </c>
      <c r="T61" s="36" t="str">
        <f ca="1">IFERROR(VLOOKUP(DBCS(一覧!R71), INDIRECT(T$1&amp;"!$C:$D"), 2, FALSE), "-")</f>
        <v/>
      </c>
      <c r="U61" s="13" t="str">
        <f ca="1">IFERROR(VLOOKUP(DBCS(一覧!S71), INDIRECT(U$1&amp;"!$C:$D"), 2, FALSE), "-")</f>
        <v/>
      </c>
      <c r="V61" s="31" t="str">
        <f ca="1">IFERROR(VLOOKUP(DBCS(一覧!T71), INDIRECT(V$1&amp;"!$C:$D"), 2, FALSE), "-")</f>
        <v/>
      </c>
      <c r="W61" s="13" t="str">
        <f ca="1">IFERROR(VLOOKUP(DBCS(一覧!U71), INDIRECT(W$1&amp;"!$C:$D"), 2, FALSE), "-")</f>
        <v>-</v>
      </c>
      <c r="X61" s="36">
        <f ca="1">IFERROR(VLOOKUP(DBCS(一覧!V71), INDIRECT(X$1&amp;"!$C:$D"), 2, FALSE), "-")</f>
        <v>35</v>
      </c>
      <c r="Y61" s="18" t="str">
        <f ca="1">IFERROR(VLOOKUP(DBCS(一覧!W71), INDIRECT(Y$1&amp;"!$C:$D"), 2, FALSE), "-")</f>
        <v/>
      </c>
      <c r="Z61" s="36" t="str">
        <f ca="1">IFERROR(VLOOKUP(DBCS(一覧!X71), INDIRECT(Z$1&amp;"!$C:$D"), 2, FALSE), "-")</f>
        <v/>
      </c>
      <c r="AA61" s="13" t="str">
        <f ca="1">IFERROR(VLOOKUP(DBCS(一覧!Y71), INDIRECT(AA$1&amp;"!$C:$D"), 2, FALSE), "-")</f>
        <v>-</v>
      </c>
      <c r="AB61" s="31">
        <f ca="1">IFERROR(VLOOKUP(DBCS(一覧!Z71), INDIRECT(AB$1&amp;"!$C:$D"), 2, FALSE), "-")</f>
        <v>36</v>
      </c>
      <c r="AC61" s="13" t="str">
        <f ca="1">IFERROR(VLOOKUP(DBCS(一覧!AA71), INDIRECT(AC$1&amp;"!$C:$D"), 2, FALSE), "-")</f>
        <v/>
      </c>
      <c r="AD61" s="44" t="str">
        <f ca="1">IFERROR(VLOOKUP(DBCS(一覧!AB71), INDIRECT(AD$1&amp;"!$C:$D"), 2, FALSE), "-")</f>
        <v/>
      </c>
      <c r="AE61" s="18" t="str">
        <f ca="1">IFERROR(VLOOKUP(DBCS(一覧!AC71), INDIRECT(AE$1&amp;"!$C:$D"), 2, FALSE), "-")</f>
        <v>-</v>
      </c>
      <c r="AF61" s="31">
        <f ca="1">IFERROR(VLOOKUP(DBCS(一覧!AD71), INDIRECT(AF$1&amp;"!$C:$D"), 2, FALSE), "-")</f>
        <v>36</v>
      </c>
      <c r="AG61" s="19" t="str">
        <f ca="1">IFERROR(VLOOKUP(DBCS(一覧!AE71), INDIRECT(AG$1&amp;"!$C:$D"), 2, FALSE), "-")</f>
        <v/>
      </c>
      <c r="AH61" s="31" t="str">
        <f ca="1">IFERROR(VLOOKUP(DBCS(一覧!AF71), INDIRECT(AH$1&amp;"!$C:$D"), 2, FALSE), "-")</f>
        <v/>
      </c>
      <c r="AI61" s="13" t="str">
        <f ca="1">IFERROR(VLOOKUP(DBCS(一覧!AG71), INDIRECT(AI$1&amp;"!$C:$D"), 2, FALSE), "-")</f>
        <v/>
      </c>
      <c r="AJ61" s="44" t="str">
        <f ca="1">IFERROR(VLOOKUP(DBCS(一覧!AH71), INDIRECT(AJ$1&amp;"!$C:$D"), 2, FALSE), "-")</f>
        <v/>
      </c>
      <c r="AK61" s="13" t="str">
        <f ca="1">IFERROR(VLOOKUP(DBCS(一覧!AI71), INDIRECT(AK$1&amp;"!$C:$D"), 2, FALSE), "-")</f>
        <v/>
      </c>
      <c r="AL61" s="31" t="str">
        <f ca="1">IFERROR(VLOOKUP(DBCS(一覧!AJ71), INDIRECT(AL$1&amp;"!$C:$D"), 2, FALSE), "-")</f>
        <v/>
      </c>
      <c r="AM61" s="13" t="str">
        <f ca="1">IFERROR(VLOOKUP(DBCS(一覧!AK71), INDIRECT(AM$1&amp;"!$C:$D"), 2, FALSE), "-")</f>
        <v/>
      </c>
      <c r="AN61" s="31" t="str">
        <f ca="1">IFERROR(VLOOKUP(DBCS(一覧!AL71), INDIRECT(AN$1&amp;"!$C:$D"), 2, FALSE), "-")</f>
        <v/>
      </c>
      <c r="AO61" s="13" t="str">
        <f ca="1">IFERROR(VLOOKUP(DBCS(一覧!AM71), INDIRECT(AO$1&amp;"!$C:$D"), 2, FALSE), "-")</f>
        <v>-</v>
      </c>
      <c r="AP61" s="44">
        <f ca="1">IFERROR(VLOOKUP(DBCS(一覧!AN71), INDIRECT(AP$1&amp;"!$C:$D"), 2, FALSE), "-")</f>
        <v>35</v>
      </c>
    </row>
    <row r="62" spans="1:42" ht="15.75" customHeight="1" x14ac:dyDescent="0.2">
      <c r="A62">
        <v>68</v>
      </c>
      <c r="B62" s="23">
        <v>64</v>
      </c>
      <c r="C62" s="23" t="s">
        <v>1405</v>
      </c>
      <c r="D62" s="54" t="s">
        <v>1497</v>
      </c>
      <c r="E62" s="181" t="s">
        <v>1631</v>
      </c>
      <c r="F62" s="57" t="s">
        <v>317</v>
      </c>
      <c r="G62" s="18" t="str">
        <f ca="1">IFERROR(VLOOKUP(DBCS(一覧!E72), INDIRECT(G$1&amp;"!$C:$D"), 2, FALSE), "-")</f>
        <v/>
      </c>
      <c r="H62" s="36" t="str">
        <f ca="1">IFERROR(VLOOKUP(DBCS(一覧!F72), INDIRECT(H$1&amp;"!$C:$D"), 2, FALSE), "-")</f>
        <v/>
      </c>
      <c r="I62" s="13" t="str">
        <f ca="1">IFERROR(VLOOKUP(DBCS(一覧!G72), INDIRECT(I$1&amp;"!$C:$D"), 2, FALSE), "-")</f>
        <v/>
      </c>
      <c r="J62" s="31" t="str">
        <f ca="1">IFERROR(VLOOKUP(DBCS(一覧!H72), INDIRECT(J$1&amp;"!$C:$D"), 2, FALSE), "-")</f>
        <v/>
      </c>
      <c r="K62" s="13" t="str">
        <f ca="1">IFERROR(VLOOKUP(DBCS(一覧!I72), INDIRECT(K$1&amp;"!$C:$D"), 2, FALSE), "-")</f>
        <v/>
      </c>
      <c r="L62" s="36" t="str">
        <f ca="1">IFERROR(VLOOKUP(DBCS(一覧!J72), INDIRECT(L$1&amp;"!$C:$D"), 2, FALSE), "-")</f>
        <v/>
      </c>
      <c r="M62" s="18" t="str">
        <f ca="1">IFERROR(VLOOKUP(DBCS(一覧!K72), INDIRECT(M$1&amp;"!$C:$D"), 2, FALSE), "-")</f>
        <v/>
      </c>
      <c r="N62" s="36" t="str">
        <f ca="1">IFERROR(VLOOKUP(DBCS(一覧!L72), INDIRECT(N$1&amp;"!$C:$D"), 2, FALSE), "-")</f>
        <v/>
      </c>
      <c r="O62" s="13" t="str">
        <f ca="1">IFERROR(VLOOKUP(DBCS(一覧!M72), INDIRECT(O$1&amp;"!$C:$D"), 2, FALSE), "-")</f>
        <v/>
      </c>
      <c r="P62" s="31" t="str">
        <f ca="1">IFERROR(VLOOKUP(DBCS(一覧!N72), INDIRECT(P$1&amp;"!$C:$D"), 2, FALSE), "-")</f>
        <v/>
      </c>
      <c r="Q62" s="13" t="str">
        <f ca="1">IFERROR(VLOOKUP(DBCS(一覧!O72), INDIRECT(Q$1&amp;"!$C:$D"), 2, FALSE), "-")</f>
        <v/>
      </c>
      <c r="R62" s="36" t="str">
        <f ca="1">IFERROR(VLOOKUP(DBCS(一覧!P72), INDIRECT(R$1&amp;"!$C:$D"), 2, FALSE), "-")</f>
        <v/>
      </c>
      <c r="S62" s="18" t="str">
        <f ca="1">IFERROR(VLOOKUP(DBCS(一覧!Q72), INDIRECT(S$1&amp;"!$C:$D"), 2, FALSE), "-")</f>
        <v/>
      </c>
      <c r="T62" s="36" t="str">
        <f ca="1">IFERROR(VLOOKUP(DBCS(一覧!R72), INDIRECT(T$1&amp;"!$C:$D"), 2, FALSE), "-")</f>
        <v/>
      </c>
      <c r="U62" s="13" t="str">
        <f ca="1">IFERROR(VLOOKUP(DBCS(一覧!S72), INDIRECT(U$1&amp;"!$C:$D"), 2, FALSE), "-")</f>
        <v/>
      </c>
      <c r="V62" s="31" t="str">
        <f ca="1">IFERROR(VLOOKUP(DBCS(一覧!T72), INDIRECT(V$1&amp;"!$C:$D"), 2, FALSE), "-")</f>
        <v/>
      </c>
      <c r="W62" s="13" t="str">
        <f ca="1">IFERROR(VLOOKUP(DBCS(一覧!U72), INDIRECT(W$1&amp;"!$C:$D"), 2, FALSE), "-")</f>
        <v>-</v>
      </c>
      <c r="X62" s="36">
        <f ca="1">IFERROR(VLOOKUP(DBCS(一覧!V72), INDIRECT(X$1&amp;"!$C:$D"), 2, FALSE), "-")</f>
        <v>36</v>
      </c>
      <c r="Y62" s="18" t="str">
        <f ca="1">IFERROR(VLOOKUP(DBCS(一覧!W72), INDIRECT(Y$1&amp;"!$C:$D"), 2, FALSE), "-")</f>
        <v/>
      </c>
      <c r="Z62" s="36" t="str">
        <f ca="1">IFERROR(VLOOKUP(DBCS(一覧!X72), INDIRECT(Z$1&amp;"!$C:$D"), 2, FALSE), "-")</f>
        <v/>
      </c>
      <c r="AA62" s="13" t="str">
        <f ca="1">IFERROR(VLOOKUP(DBCS(一覧!Y72), INDIRECT(AA$1&amp;"!$C:$D"), 2, FALSE), "-")</f>
        <v>-</v>
      </c>
      <c r="AB62" s="31">
        <f ca="1">IFERROR(VLOOKUP(DBCS(一覧!Z72), INDIRECT(AB$1&amp;"!$C:$D"), 2, FALSE), "-")</f>
        <v>37</v>
      </c>
      <c r="AC62" s="13" t="str">
        <f ca="1">IFERROR(VLOOKUP(DBCS(一覧!AA72), INDIRECT(AC$1&amp;"!$C:$D"), 2, FALSE), "-")</f>
        <v/>
      </c>
      <c r="AD62" s="44" t="str">
        <f ca="1">IFERROR(VLOOKUP(DBCS(一覧!AB72), INDIRECT(AD$1&amp;"!$C:$D"), 2, FALSE), "-")</f>
        <v/>
      </c>
      <c r="AE62" s="18" t="str">
        <f ca="1">IFERROR(VLOOKUP(DBCS(一覧!AC72), INDIRECT(AE$1&amp;"!$C:$D"), 2, FALSE), "-")</f>
        <v>-</v>
      </c>
      <c r="AF62" s="31">
        <f ca="1">IFERROR(VLOOKUP(DBCS(一覧!AD72), INDIRECT(AF$1&amp;"!$C:$D"), 2, FALSE), "-")</f>
        <v>37</v>
      </c>
      <c r="AG62" s="19" t="str">
        <f ca="1">IFERROR(VLOOKUP(DBCS(一覧!AE72), INDIRECT(AG$1&amp;"!$C:$D"), 2, FALSE), "-")</f>
        <v/>
      </c>
      <c r="AH62" s="31" t="str">
        <f ca="1">IFERROR(VLOOKUP(DBCS(一覧!AF72), INDIRECT(AH$1&amp;"!$C:$D"), 2, FALSE), "-")</f>
        <v/>
      </c>
      <c r="AI62" s="13" t="str">
        <f ca="1">IFERROR(VLOOKUP(DBCS(一覧!AG72), INDIRECT(AI$1&amp;"!$C:$D"), 2, FALSE), "-")</f>
        <v/>
      </c>
      <c r="AJ62" s="44" t="str">
        <f ca="1">IFERROR(VLOOKUP(DBCS(一覧!AH72), INDIRECT(AJ$1&amp;"!$C:$D"), 2, FALSE), "-")</f>
        <v/>
      </c>
      <c r="AK62" s="13" t="str">
        <f ca="1">IFERROR(VLOOKUP(DBCS(一覧!AI72), INDIRECT(AK$1&amp;"!$C:$D"), 2, FALSE), "-")</f>
        <v/>
      </c>
      <c r="AL62" s="31" t="str">
        <f ca="1">IFERROR(VLOOKUP(DBCS(一覧!AJ72), INDIRECT(AL$1&amp;"!$C:$D"), 2, FALSE), "-")</f>
        <v/>
      </c>
      <c r="AM62" s="13" t="str">
        <f ca="1">IFERROR(VLOOKUP(DBCS(一覧!AK72), INDIRECT(AM$1&amp;"!$C:$D"), 2, FALSE), "-")</f>
        <v/>
      </c>
      <c r="AN62" s="31" t="str">
        <f ca="1">IFERROR(VLOOKUP(DBCS(一覧!AL72), INDIRECT(AN$1&amp;"!$C:$D"), 2, FALSE), "-")</f>
        <v/>
      </c>
      <c r="AO62" s="13" t="str">
        <f ca="1">IFERROR(VLOOKUP(DBCS(一覧!AM72), INDIRECT(AO$1&amp;"!$C:$D"), 2, FALSE), "-")</f>
        <v>-</v>
      </c>
      <c r="AP62" s="44">
        <f ca="1">IFERROR(VLOOKUP(DBCS(一覧!AN72), INDIRECT(AP$1&amp;"!$C:$D"), 2, FALSE), "-")</f>
        <v>36</v>
      </c>
    </row>
    <row r="63" spans="1:42" ht="15.75" customHeight="1" x14ac:dyDescent="0.2">
      <c r="A63">
        <v>69</v>
      </c>
      <c r="B63" s="23">
        <v>65</v>
      </c>
      <c r="C63" s="23" t="s">
        <v>1405</v>
      </c>
      <c r="D63" s="54" t="s">
        <v>1497</v>
      </c>
      <c r="E63" s="181" t="s">
        <v>1631</v>
      </c>
      <c r="F63" s="57" t="s">
        <v>318</v>
      </c>
      <c r="G63" s="18" t="str">
        <f ca="1">IFERROR(VLOOKUP(DBCS(一覧!E73), INDIRECT(G$1&amp;"!$C:$D"), 2, FALSE), "-")</f>
        <v/>
      </c>
      <c r="H63" s="36" t="str">
        <f ca="1">IFERROR(VLOOKUP(DBCS(一覧!F73), INDIRECT(H$1&amp;"!$C:$D"), 2, FALSE), "-")</f>
        <v/>
      </c>
      <c r="I63" s="13" t="str">
        <f ca="1">IFERROR(VLOOKUP(DBCS(一覧!G73), INDIRECT(I$1&amp;"!$C:$D"), 2, FALSE), "-")</f>
        <v/>
      </c>
      <c r="J63" s="31" t="str">
        <f ca="1">IFERROR(VLOOKUP(DBCS(一覧!H73), INDIRECT(J$1&amp;"!$C:$D"), 2, FALSE), "-")</f>
        <v/>
      </c>
      <c r="K63" s="13" t="str">
        <f ca="1">IFERROR(VLOOKUP(DBCS(一覧!I73), INDIRECT(K$1&amp;"!$C:$D"), 2, FALSE), "-")</f>
        <v/>
      </c>
      <c r="L63" s="36" t="str">
        <f ca="1">IFERROR(VLOOKUP(DBCS(一覧!J73), INDIRECT(L$1&amp;"!$C:$D"), 2, FALSE), "-")</f>
        <v/>
      </c>
      <c r="M63" s="18" t="str">
        <f ca="1">IFERROR(VLOOKUP(DBCS(一覧!K73), INDIRECT(M$1&amp;"!$C:$D"), 2, FALSE), "-")</f>
        <v/>
      </c>
      <c r="N63" s="36" t="str">
        <f ca="1">IFERROR(VLOOKUP(DBCS(一覧!L73), INDIRECT(N$1&amp;"!$C:$D"), 2, FALSE), "-")</f>
        <v/>
      </c>
      <c r="O63" s="13" t="str">
        <f ca="1">IFERROR(VLOOKUP(DBCS(一覧!M73), INDIRECT(O$1&amp;"!$C:$D"), 2, FALSE), "-")</f>
        <v/>
      </c>
      <c r="P63" s="31" t="str">
        <f ca="1">IFERROR(VLOOKUP(DBCS(一覧!N73), INDIRECT(P$1&amp;"!$C:$D"), 2, FALSE), "-")</f>
        <v/>
      </c>
      <c r="Q63" s="13" t="str">
        <f ca="1">IFERROR(VLOOKUP(DBCS(一覧!O73), INDIRECT(Q$1&amp;"!$C:$D"), 2, FALSE), "-")</f>
        <v/>
      </c>
      <c r="R63" s="36" t="str">
        <f ca="1">IFERROR(VLOOKUP(DBCS(一覧!P73), INDIRECT(R$1&amp;"!$C:$D"), 2, FALSE), "-")</f>
        <v/>
      </c>
      <c r="S63" s="18" t="str">
        <f ca="1">IFERROR(VLOOKUP(DBCS(一覧!Q73), INDIRECT(S$1&amp;"!$C:$D"), 2, FALSE), "-")</f>
        <v/>
      </c>
      <c r="T63" s="36" t="str">
        <f ca="1">IFERROR(VLOOKUP(DBCS(一覧!R73), INDIRECT(T$1&amp;"!$C:$D"), 2, FALSE), "-")</f>
        <v/>
      </c>
      <c r="U63" s="13" t="str">
        <f ca="1">IFERROR(VLOOKUP(DBCS(一覧!S73), INDIRECT(U$1&amp;"!$C:$D"), 2, FALSE), "-")</f>
        <v/>
      </c>
      <c r="V63" s="31" t="str">
        <f ca="1">IFERROR(VLOOKUP(DBCS(一覧!T73), INDIRECT(V$1&amp;"!$C:$D"), 2, FALSE), "-")</f>
        <v/>
      </c>
      <c r="W63" s="13" t="str">
        <f ca="1">IFERROR(VLOOKUP(DBCS(一覧!U73), INDIRECT(W$1&amp;"!$C:$D"), 2, FALSE), "-")</f>
        <v>-</v>
      </c>
      <c r="X63" s="36">
        <f ca="1">IFERROR(VLOOKUP(DBCS(一覧!V73), INDIRECT(X$1&amp;"!$C:$D"), 2, FALSE), "-")</f>
        <v>37</v>
      </c>
      <c r="Y63" s="18" t="str">
        <f ca="1">IFERROR(VLOOKUP(DBCS(一覧!W73), INDIRECT(Y$1&amp;"!$C:$D"), 2, FALSE), "-")</f>
        <v/>
      </c>
      <c r="Z63" s="36" t="str">
        <f ca="1">IFERROR(VLOOKUP(DBCS(一覧!X73), INDIRECT(Z$1&amp;"!$C:$D"), 2, FALSE), "-")</f>
        <v/>
      </c>
      <c r="AA63" s="13" t="str">
        <f ca="1">IFERROR(VLOOKUP(DBCS(一覧!Y73), INDIRECT(AA$1&amp;"!$C:$D"), 2, FALSE), "-")</f>
        <v>-</v>
      </c>
      <c r="AB63" s="31">
        <f ca="1">IFERROR(VLOOKUP(DBCS(一覧!Z73), INDIRECT(AB$1&amp;"!$C:$D"), 2, FALSE), "-")</f>
        <v>38</v>
      </c>
      <c r="AC63" s="13" t="str">
        <f ca="1">IFERROR(VLOOKUP(DBCS(一覧!AA73), INDIRECT(AC$1&amp;"!$C:$D"), 2, FALSE), "-")</f>
        <v/>
      </c>
      <c r="AD63" s="44" t="str">
        <f ca="1">IFERROR(VLOOKUP(DBCS(一覧!AB73), INDIRECT(AD$1&amp;"!$C:$D"), 2, FALSE), "-")</f>
        <v/>
      </c>
      <c r="AE63" s="18" t="str">
        <f ca="1">IFERROR(VLOOKUP(DBCS(一覧!AC73), INDIRECT(AE$1&amp;"!$C:$D"), 2, FALSE), "-")</f>
        <v>-</v>
      </c>
      <c r="AF63" s="31">
        <f ca="1">IFERROR(VLOOKUP(DBCS(一覧!AD73), INDIRECT(AF$1&amp;"!$C:$D"), 2, FALSE), "-")</f>
        <v>38</v>
      </c>
      <c r="AG63" s="19" t="str">
        <f ca="1">IFERROR(VLOOKUP(DBCS(一覧!AE73), INDIRECT(AG$1&amp;"!$C:$D"), 2, FALSE), "-")</f>
        <v/>
      </c>
      <c r="AH63" s="31" t="str">
        <f ca="1">IFERROR(VLOOKUP(DBCS(一覧!AF73), INDIRECT(AH$1&amp;"!$C:$D"), 2, FALSE), "-")</f>
        <v/>
      </c>
      <c r="AI63" s="13" t="str">
        <f ca="1">IFERROR(VLOOKUP(DBCS(一覧!AG73), INDIRECT(AI$1&amp;"!$C:$D"), 2, FALSE), "-")</f>
        <v/>
      </c>
      <c r="AJ63" s="44" t="str">
        <f ca="1">IFERROR(VLOOKUP(DBCS(一覧!AH73), INDIRECT(AJ$1&amp;"!$C:$D"), 2, FALSE), "-")</f>
        <v/>
      </c>
      <c r="AK63" s="13" t="str">
        <f ca="1">IFERROR(VLOOKUP(DBCS(一覧!AI73), INDIRECT(AK$1&amp;"!$C:$D"), 2, FALSE), "-")</f>
        <v/>
      </c>
      <c r="AL63" s="31" t="str">
        <f ca="1">IFERROR(VLOOKUP(DBCS(一覧!AJ73), INDIRECT(AL$1&amp;"!$C:$D"), 2, FALSE), "-")</f>
        <v/>
      </c>
      <c r="AM63" s="13" t="str">
        <f ca="1">IFERROR(VLOOKUP(DBCS(一覧!AK73), INDIRECT(AM$1&amp;"!$C:$D"), 2, FALSE), "-")</f>
        <v/>
      </c>
      <c r="AN63" s="31" t="str">
        <f ca="1">IFERROR(VLOOKUP(DBCS(一覧!AL73), INDIRECT(AN$1&amp;"!$C:$D"), 2, FALSE), "-")</f>
        <v/>
      </c>
      <c r="AO63" s="13" t="str">
        <f ca="1">IFERROR(VLOOKUP(DBCS(一覧!AM73), INDIRECT(AO$1&amp;"!$C:$D"), 2, FALSE), "-")</f>
        <v>-</v>
      </c>
      <c r="AP63" s="44">
        <f ca="1">IFERROR(VLOOKUP(DBCS(一覧!AN73), INDIRECT(AP$1&amp;"!$C:$D"), 2, FALSE), "-")</f>
        <v>37</v>
      </c>
    </row>
    <row r="64" spans="1:42" ht="15.75" customHeight="1" x14ac:dyDescent="0.2">
      <c r="A64">
        <v>70</v>
      </c>
      <c r="B64" s="23">
        <v>66</v>
      </c>
      <c r="C64" s="23" t="s">
        <v>1405</v>
      </c>
      <c r="D64" s="54" t="s">
        <v>1497</v>
      </c>
      <c r="E64" s="181" t="s">
        <v>1631</v>
      </c>
      <c r="F64" s="57" t="s">
        <v>319</v>
      </c>
      <c r="G64" s="18" t="str">
        <f ca="1">IFERROR(VLOOKUP(DBCS(一覧!E74), INDIRECT(G$1&amp;"!$C:$D"), 2, FALSE), "-")</f>
        <v/>
      </c>
      <c r="H64" s="36" t="str">
        <f ca="1">IFERROR(VLOOKUP(DBCS(一覧!F74), INDIRECT(H$1&amp;"!$C:$D"), 2, FALSE), "-")</f>
        <v/>
      </c>
      <c r="I64" s="13" t="str">
        <f ca="1">IFERROR(VLOOKUP(DBCS(一覧!G74), INDIRECT(I$1&amp;"!$C:$D"), 2, FALSE), "-")</f>
        <v/>
      </c>
      <c r="J64" s="31" t="str">
        <f ca="1">IFERROR(VLOOKUP(DBCS(一覧!H74), INDIRECT(J$1&amp;"!$C:$D"), 2, FALSE), "-")</f>
        <v/>
      </c>
      <c r="K64" s="13" t="str">
        <f ca="1">IFERROR(VLOOKUP(DBCS(一覧!I74), INDIRECT(K$1&amp;"!$C:$D"), 2, FALSE), "-")</f>
        <v/>
      </c>
      <c r="L64" s="36" t="str">
        <f ca="1">IFERROR(VLOOKUP(DBCS(一覧!J74), INDIRECT(L$1&amp;"!$C:$D"), 2, FALSE), "-")</f>
        <v/>
      </c>
      <c r="M64" s="18" t="str">
        <f ca="1">IFERROR(VLOOKUP(DBCS(一覧!K74), INDIRECT(M$1&amp;"!$C:$D"), 2, FALSE), "-")</f>
        <v/>
      </c>
      <c r="N64" s="36" t="str">
        <f ca="1">IFERROR(VLOOKUP(DBCS(一覧!L74), INDIRECT(N$1&amp;"!$C:$D"), 2, FALSE), "-")</f>
        <v/>
      </c>
      <c r="O64" s="13" t="str">
        <f ca="1">IFERROR(VLOOKUP(DBCS(一覧!M74), INDIRECT(O$1&amp;"!$C:$D"), 2, FALSE), "-")</f>
        <v/>
      </c>
      <c r="P64" s="31" t="str">
        <f ca="1">IFERROR(VLOOKUP(DBCS(一覧!N74), INDIRECT(P$1&amp;"!$C:$D"), 2, FALSE), "-")</f>
        <v/>
      </c>
      <c r="Q64" s="13" t="str">
        <f ca="1">IFERROR(VLOOKUP(DBCS(一覧!O74), INDIRECT(Q$1&amp;"!$C:$D"), 2, FALSE), "-")</f>
        <v/>
      </c>
      <c r="R64" s="36" t="str">
        <f ca="1">IFERROR(VLOOKUP(DBCS(一覧!P74), INDIRECT(R$1&amp;"!$C:$D"), 2, FALSE), "-")</f>
        <v/>
      </c>
      <c r="S64" s="18" t="str">
        <f ca="1">IFERROR(VLOOKUP(DBCS(一覧!Q74), INDIRECT(S$1&amp;"!$C:$D"), 2, FALSE), "-")</f>
        <v/>
      </c>
      <c r="T64" s="36" t="str">
        <f ca="1">IFERROR(VLOOKUP(DBCS(一覧!R74), INDIRECT(T$1&amp;"!$C:$D"), 2, FALSE), "-")</f>
        <v/>
      </c>
      <c r="U64" s="13" t="str">
        <f ca="1">IFERROR(VLOOKUP(DBCS(一覧!S74), INDIRECT(U$1&amp;"!$C:$D"), 2, FALSE), "-")</f>
        <v/>
      </c>
      <c r="V64" s="31" t="str">
        <f ca="1">IFERROR(VLOOKUP(DBCS(一覧!T74), INDIRECT(V$1&amp;"!$C:$D"), 2, FALSE), "-")</f>
        <v/>
      </c>
      <c r="W64" s="13" t="str">
        <f ca="1">IFERROR(VLOOKUP(DBCS(一覧!U74), INDIRECT(W$1&amp;"!$C:$D"), 2, FALSE), "-")</f>
        <v>-</v>
      </c>
      <c r="X64" s="36">
        <f ca="1">IFERROR(VLOOKUP(DBCS(一覧!V74), INDIRECT(X$1&amp;"!$C:$D"), 2, FALSE), "-")</f>
        <v>38</v>
      </c>
      <c r="Y64" s="18" t="str">
        <f ca="1">IFERROR(VLOOKUP(DBCS(一覧!W74), INDIRECT(Y$1&amp;"!$C:$D"), 2, FALSE), "-")</f>
        <v/>
      </c>
      <c r="Z64" s="36" t="str">
        <f ca="1">IFERROR(VLOOKUP(DBCS(一覧!X74), INDIRECT(Z$1&amp;"!$C:$D"), 2, FALSE), "-")</f>
        <v/>
      </c>
      <c r="AA64" s="13" t="str">
        <f ca="1">IFERROR(VLOOKUP(DBCS(一覧!Y74), INDIRECT(AA$1&amp;"!$C:$D"), 2, FALSE), "-")</f>
        <v>-</v>
      </c>
      <c r="AB64" s="31">
        <f ca="1">IFERROR(VLOOKUP(DBCS(一覧!Z74), INDIRECT(AB$1&amp;"!$C:$D"), 2, FALSE), "-")</f>
        <v>39</v>
      </c>
      <c r="AC64" s="13" t="str">
        <f ca="1">IFERROR(VLOOKUP(DBCS(一覧!AA74), INDIRECT(AC$1&amp;"!$C:$D"), 2, FALSE), "-")</f>
        <v/>
      </c>
      <c r="AD64" s="44" t="str">
        <f ca="1">IFERROR(VLOOKUP(DBCS(一覧!AB74), INDIRECT(AD$1&amp;"!$C:$D"), 2, FALSE), "-")</f>
        <v/>
      </c>
      <c r="AE64" s="18" t="str">
        <f ca="1">IFERROR(VLOOKUP(DBCS(一覧!AC74), INDIRECT(AE$1&amp;"!$C:$D"), 2, FALSE), "-")</f>
        <v>-</v>
      </c>
      <c r="AF64" s="31">
        <f ca="1">IFERROR(VLOOKUP(DBCS(一覧!AD74), INDIRECT(AF$1&amp;"!$C:$D"), 2, FALSE), "-")</f>
        <v>39</v>
      </c>
      <c r="AG64" s="19" t="str">
        <f ca="1">IFERROR(VLOOKUP(DBCS(一覧!AE74), INDIRECT(AG$1&amp;"!$C:$D"), 2, FALSE), "-")</f>
        <v/>
      </c>
      <c r="AH64" s="31" t="str">
        <f ca="1">IFERROR(VLOOKUP(DBCS(一覧!AF74), INDIRECT(AH$1&amp;"!$C:$D"), 2, FALSE), "-")</f>
        <v/>
      </c>
      <c r="AI64" s="13" t="str">
        <f ca="1">IFERROR(VLOOKUP(DBCS(一覧!AG74), INDIRECT(AI$1&amp;"!$C:$D"), 2, FALSE), "-")</f>
        <v/>
      </c>
      <c r="AJ64" s="44" t="str">
        <f ca="1">IFERROR(VLOOKUP(DBCS(一覧!AH74), INDIRECT(AJ$1&amp;"!$C:$D"), 2, FALSE), "-")</f>
        <v/>
      </c>
      <c r="AK64" s="18" t="str">
        <f ca="1">IFERROR(VLOOKUP(DBCS(一覧!AI74), INDIRECT(AK$1&amp;"!$C:$D"), 2, FALSE), "-")</f>
        <v/>
      </c>
      <c r="AL64" s="36" t="str">
        <f ca="1">IFERROR(VLOOKUP(DBCS(一覧!AJ74), INDIRECT(AL$1&amp;"!$C:$D"), 2, FALSE), "-")</f>
        <v/>
      </c>
      <c r="AM64" s="13" t="str">
        <f ca="1">IFERROR(VLOOKUP(DBCS(一覧!AK74), INDIRECT(AM$1&amp;"!$C:$D"), 2, FALSE), "-")</f>
        <v/>
      </c>
      <c r="AN64" s="31" t="str">
        <f ca="1">IFERROR(VLOOKUP(DBCS(一覧!AL74), INDIRECT(AN$1&amp;"!$C:$D"), 2, FALSE), "-")</f>
        <v/>
      </c>
      <c r="AO64" s="13" t="str">
        <f ca="1">IFERROR(VLOOKUP(DBCS(一覧!AM74), INDIRECT(AO$1&amp;"!$C:$D"), 2, FALSE), "-")</f>
        <v>-</v>
      </c>
      <c r="AP64" s="44">
        <f ca="1">IFERROR(VLOOKUP(DBCS(一覧!AN74), INDIRECT(AP$1&amp;"!$C:$D"), 2, FALSE), "-")</f>
        <v>38</v>
      </c>
    </row>
    <row r="65" spans="1:42" ht="15.75" customHeight="1" x14ac:dyDescent="0.2">
      <c r="A65">
        <v>71</v>
      </c>
      <c r="B65" s="23">
        <v>67</v>
      </c>
      <c r="C65" s="23" t="s">
        <v>1405</v>
      </c>
      <c r="D65" s="54" t="s">
        <v>1497</v>
      </c>
      <c r="E65" s="181" t="s">
        <v>1631</v>
      </c>
      <c r="F65" s="57" t="s">
        <v>320</v>
      </c>
      <c r="G65" s="18" t="str">
        <f ca="1">IFERROR(VLOOKUP(DBCS(一覧!E75), INDIRECT(G$1&amp;"!$C:$D"), 2, FALSE), "-")</f>
        <v/>
      </c>
      <c r="H65" s="36" t="str">
        <f ca="1">IFERROR(VLOOKUP(DBCS(一覧!F75), INDIRECT(H$1&amp;"!$C:$D"), 2, FALSE), "-")</f>
        <v/>
      </c>
      <c r="I65" s="13" t="str">
        <f ca="1">IFERROR(VLOOKUP(DBCS(一覧!G75), INDIRECT(I$1&amp;"!$C:$D"), 2, FALSE), "-")</f>
        <v/>
      </c>
      <c r="J65" s="31" t="str">
        <f ca="1">IFERROR(VLOOKUP(DBCS(一覧!H75), INDIRECT(J$1&amp;"!$C:$D"), 2, FALSE), "-")</f>
        <v/>
      </c>
      <c r="K65" s="13" t="str">
        <f ca="1">IFERROR(VLOOKUP(DBCS(一覧!I75), INDIRECT(K$1&amp;"!$C:$D"), 2, FALSE), "-")</f>
        <v/>
      </c>
      <c r="L65" s="36" t="str">
        <f ca="1">IFERROR(VLOOKUP(DBCS(一覧!J75), INDIRECT(L$1&amp;"!$C:$D"), 2, FALSE), "-")</f>
        <v/>
      </c>
      <c r="M65" s="18" t="str">
        <f ca="1">IFERROR(VLOOKUP(DBCS(一覧!K75), INDIRECT(M$1&amp;"!$C:$D"), 2, FALSE), "-")</f>
        <v/>
      </c>
      <c r="N65" s="36" t="str">
        <f ca="1">IFERROR(VLOOKUP(DBCS(一覧!L75), INDIRECT(N$1&amp;"!$C:$D"), 2, FALSE), "-")</f>
        <v/>
      </c>
      <c r="O65" s="13" t="str">
        <f ca="1">IFERROR(VLOOKUP(DBCS(一覧!M75), INDIRECT(O$1&amp;"!$C:$D"), 2, FALSE), "-")</f>
        <v/>
      </c>
      <c r="P65" s="31" t="str">
        <f ca="1">IFERROR(VLOOKUP(DBCS(一覧!N75), INDIRECT(P$1&amp;"!$C:$D"), 2, FALSE), "-")</f>
        <v/>
      </c>
      <c r="Q65" s="13" t="str">
        <f ca="1">IFERROR(VLOOKUP(DBCS(一覧!O75), INDIRECT(Q$1&amp;"!$C:$D"), 2, FALSE), "-")</f>
        <v/>
      </c>
      <c r="R65" s="36" t="str">
        <f ca="1">IFERROR(VLOOKUP(DBCS(一覧!P75), INDIRECT(R$1&amp;"!$C:$D"), 2, FALSE), "-")</f>
        <v/>
      </c>
      <c r="S65" s="18" t="str">
        <f ca="1">IFERROR(VLOOKUP(DBCS(一覧!Q75), INDIRECT(S$1&amp;"!$C:$D"), 2, FALSE), "-")</f>
        <v/>
      </c>
      <c r="T65" s="36" t="str">
        <f ca="1">IFERROR(VLOOKUP(DBCS(一覧!R75), INDIRECT(T$1&amp;"!$C:$D"), 2, FALSE), "-")</f>
        <v/>
      </c>
      <c r="U65" s="13" t="str">
        <f ca="1">IFERROR(VLOOKUP(DBCS(一覧!S75), INDIRECT(U$1&amp;"!$C:$D"), 2, FALSE), "-")</f>
        <v/>
      </c>
      <c r="V65" s="31" t="str">
        <f ca="1">IFERROR(VLOOKUP(DBCS(一覧!T75), INDIRECT(V$1&amp;"!$C:$D"), 2, FALSE), "-")</f>
        <v/>
      </c>
      <c r="W65" s="13" t="str">
        <f ca="1">IFERROR(VLOOKUP(DBCS(一覧!U75), INDIRECT(W$1&amp;"!$C:$D"), 2, FALSE), "-")</f>
        <v>-</v>
      </c>
      <c r="X65" s="36">
        <f ca="1">IFERROR(VLOOKUP(DBCS(一覧!V75), INDIRECT(X$1&amp;"!$C:$D"), 2, FALSE), "-")</f>
        <v>39</v>
      </c>
      <c r="Y65" s="18" t="str">
        <f ca="1">IFERROR(VLOOKUP(DBCS(一覧!W75), INDIRECT(Y$1&amp;"!$C:$D"), 2, FALSE), "-")</f>
        <v/>
      </c>
      <c r="Z65" s="36" t="str">
        <f ca="1">IFERROR(VLOOKUP(DBCS(一覧!X75), INDIRECT(Z$1&amp;"!$C:$D"), 2, FALSE), "-")</f>
        <v/>
      </c>
      <c r="AA65" s="13" t="str">
        <f ca="1">IFERROR(VLOOKUP(DBCS(一覧!Y75), INDIRECT(AA$1&amp;"!$C:$D"), 2, FALSE), "-")</f>
        <v>-</v>
      </c>
      <c r="AB65" s="31">
        <f ca="1">IFERROR(VLOOKUP(DBCS(一覧!Z75), INDIRECT(AB$1&amp;"!$C:$D"), 2, FALSE), "-")</f>
        <v>40</v>
      </c>
      <c r="AC65" s="13" t="str">
        <f ca="1">IFERROR(VLOOKUP(DBCS(一覧!AA75), INDIRECT(AC$1&amp;"!$C:$D"), 2, FALSE), "-")</f>
        <v/>
      </c>
      <c r="AD65" s="44" t="str">
        <f ca="1">IFERROR(VLOOKUP(DBCS(一覧!AB75), INDIRECT(AD$1&amp;"!$C:$D"), 2, FALSE), "-")</f>
        <v/>
      </c>
      <c r="AE65" s="18" t="str">
        <f ca="1">IFERROR(VLOOKUP(DBCS(一覧!AC75), INDIRECT(AE$1&amp;"!$C:$D"), 2, FALSE), "-")</f>
        <v>-</v>
      </c>
      <c r="AF65" s="31">
        <f ca="1">IFERROR(VLOOKUP(DBCS(一覧!AD75), INDIRECT(AF$1&amp;"!$C:$D"), 2, FALSE), "-")</f>
        <v>40</v>
      </c>
      <c r="AG65" s="19" t="str">
        <f ca="1">IFERROR(VLOOKUP(DBCS(一覧!AE75), INDIRECT(AG$1&amp;"!$C:$D"), 2, FALSE), "-")</f>
        <v/>
      </c>
      <c r="AH65" s="31" t="str">
        <f ca="1">IFERROR(VLOOKUP(DBCS(一覧!AF75), INDIRECT(AH$1&amp;"!$C:$D"), 2, FALSE), "-")</f>
        <v/>
      </c>
      <c r="AI65" s="13" t="str">
        <f ca="1">IFERROR(VLOOKUP(DBCS(一覧!AG75), INDIRECT(AI$1&amp;"!$C:$D"), 2, FALSE), "-")</f>
        <v/>
      </c>
      <c r="AJ65" s="44" t="str">
        <f ca="1">IFERROR(VLOOKUP(DBCS(一覧!AH75), INDIRECT(AJ$1&amp;"!$C:$D"), 2, FALSE), "-")</f>
        <v/>
      </c>
      <c r="AK65" s="18" t="str">
        <f ca="1">IFERROR(VLOOKUP(DBCS(一覧!AI75), INDIRECT(AK$1&amp;"!$C:$D"), 2, FALSE), "-")</f>
        <v/>
      </c>
      <c r="AL65" s="36" t="str">
        <f ca="1">IFERROR(VLOOKUP(DBCS(一覧!AJ75), INDIRECT(AL$1&amp;"!$C:$D"), 2, FALSE), "-")</f>
        <v/>
      </c>
      <c r="AM65" s="13" t="str">
        <f ca="1">IFERROR(VLOOKUP(DBCS(一覧!AK75), INDIRECT(AM$1&amp;"!$C:$D"), 2, FALSE), "-")</f>
        <v/>
      </c>
      <c r="AN65" s="31" t="str">
        <f ca="1">IFERROR(VLOOKUP(DBCS(一覧!AL75), INDIRECT(AN$1&amp;"!$C:$D"), 2, FALSE), "-")</f>
        <v/>
      </c>
      <c r="AO65" s="13" t="str">
        <f ca="1">IFERROR(VLOOKUP(DBCS(一覧!AM75), INDIRECT(AO$1&amp;"!$C:$D"), 2, FALSE), "-")</f>
        <v>-</v>
      </c>
      <c r="AP65" s="44">
        <f ca="1">IFERROR(VLOOKUP(DBCS(一覧!AN75), INDIRECT(AP$1&amp;"!$C:$D"), 2, FALSE), "-")</f>
        <v>39</v>
      </c>
    </row>
    <row r="66" spans="1:42" ht="15.75" customHeight="1" x14ac:dyDescent="0.2">
      <c r="A66">
        <v>72</v>
      </c>
      <c r="B66" s="23">
        <v>68</v>
      </c>
      <c r="C66" s="23" t="s">
        <v>1405</v>
      </c>
      <c r="D66" s="54" t="s">
        <v>1497</v>
      </c>
      <c r="E66" s="181" t="s">
        <v>1631</v>
      </c>
      <c r="F66" s="57" t="s">
        <v>1501</v>
      </c>
      <c r="G66" s="18" t="str">
        <f ca="1">IFERROR(VLOOKUP(DBCS(一覧!E76), INDIRECT(G$1&amp;"!$C:$D"), 2, FALSE), "-")</f>
        <v/>
      </c>
      <c r="H66" s="36" t="str">
        <f ca="1">IFERROR(VLOOKUP(DBCS(一覧!F76), INDIRECT(H$1&amp;"!$C:$D"), 2, FALSE), "-")</f>
        <v/>
      </c>
      <c r="I66" s="13" t="str">
        <f ca="1">IFERROR(VLOOKUP(DBCS(一覧!G76), INDIRECT(I$1&amp;"!$C:$D"), 2, FALSE), "-")</f>
        <v/>
      </c>
      <c r="J66" s="31" t="str">
        <f ca="1">IFERROR(VLOOKUP(DBCS(一覧!H76), INDIRECT(J$1&amp;"!$C:$D"), 2, FALSE), "-")</f>
        <v/>
      </c>
      <c r="K66" s="13" t="str">
        <f ca="1">IFERROR(VLOOKUP(DBCS(一覧!I76), INDIRECT(K$1&amp;"!$C:$D"), 2, FALSE), "-")</f>
        <v/>
      </c>
      <c r="L66" s="36" t="str">
        <f ca="1">IFERROR(VLOOKUP(DBCS(一覧!J76), INDIRECT(L$1&amp;"!$C:$D"), 2, FALSE), "-")</f>
        <v/>
      </c>
      <c r="M66" s="18" t="str">
        <f ca="1">IFERROR(VLOOKUP(DBCS(一覧!K76), INDIRECT(M$1&amp;"!$C:$D"), 2, FALSE), "-")</f>
        <v/>
      </c>
      <c r="N66" s="36" t="str">
        <f ca="1">IFERROR(VLOOKUP(DBCS(一覧!L76), INDIRECT(N$1&amp;"!$C:$D"), 2, FALSE), "-")</f>
        <v/>
      </c>
      <c r="O66" s="13" t="str">
        <f ca="1">IFERROR(VLOOKUP(DBCS(一覧!M76), INDIRECT(O$1&amp;"!$C:$D"), 2, FALSE), "-")</f>
        <v/>
      </c>
      <c r="P66" s="31" t="str">
        <f ca="1">IFERROR(VLOOKUP(DBCS(一覧!N76), INDIRECT(P$1&amp;"!$C:$D"), 2, FALSE), "-")</f>
        <v/>
      </c>
      <c r="Q66" s="13" t="str">
        <f ca="1">IFERROR(VLOOKUP(DBCS(一覧!O76), INDIRECT(Q$1&amp;"!$C:$D"), 2, FALSE), "-")</f>
        <v/>
      </c>
      <c r="R66" s="36" t="str">
        <f ca="1">IFERROR(VLOOKUP(DBCS(一覧!P76), INDIRECT(R$1&amp;"!$C:$D"), 2, FALSE), "-")</f>
        <v/>
      </c>
      <c r="S66" s="18" t="str">
        <f ca="1">IFERROR(VLOOKUP(DBCS(一覧!Q76), INDIRECT(S$1&amp;"!$C:$D"), 2, FALSE), "-")</f>
        <v/>
      </c>
      <c r="T66" s="36" t="str">
        <f ca="1">IFERROR(VLOOKUP(DBCS(一覧!R76), INDIRECT(T$1&amp;"!$C:$D"), 2, FALSE), "-")</f>
        <v/>
      </c>
      <c r="U66" s="13" t="str">
        <f ca="1">IFERROR(VLOOKUP(DBCS(一覧!S76), INDIRECT(U$1&amp;"!$C:$D"), 2, FALSE), "-")</f>
        <v/>
      </c>
      <c r="V66" s="31" t="str">
        <f ca="1">IFERROR(VLOOKUP(DBCS(一覧!T76), INDIRECT(V$1&amp;"!$C:$D"), 2, FALSE), "-")</f>
        <v/>
      </c>
      <c r="W66" s="13" t="str">
        <f ca="1">IFERROR(VLOOKUP(DBCS(一覧!U76), INDIRECT(W$1&amp;"!$C:$D"), 2, FALSE), "-")</f>
        <v>-</v>
      </c>
      <c r="X66" s="36">
        <f ca="1">IFERROR(VLOOKUP(DBCS(一覧!V76), INDIRECT(X$1&amp;"!$C:$D"), 2, FALSE), "-")</f>
        <v>40</v>
      </c>
      <c r="Y66" s="18" t="str">
        <f ca="1">IFERROR(VLOOKUP(DBCS(一覧!W76), INDIRECT(Y$1&amp;"!$C:$D"), 2, FALSE), "-")</f>
        <v/>
      </c>
      <c r="Z66" s="36" t="str">
        <f ca="1">IFERROR(VLOOKUP(DBCS(一覧!X76), INDIRECT(Z$1&amp;"!$C:$D"), 2, FALSE), "-")</f>
        <v/>
      </c>
      <c r="AA66" s="13" t="str">
        <f ca="1">IFERROR(VLOOKUP(DBCS(一覧!Y76), INDIRECT(AA$1&amp;"!$C:$D"), 2, FALSE), "-")</f>
        <v>-</v>
      </c>
      <c r="AB66" s="31">
        <f ca="1">IFERROR(VLOOKUP(DBCS(一覧!Z76), INDIRECT(AB$1&amp;"!$C:$D"), 2, FALSE), "-")</f>
        <v>41</v>
      </c>
      <c r="AC66" s="13" t="str">
        <f ca="1">IFERROR(VLOOKUP(DBCS(一覧!AA76), INDIRECT(AC$1&amp;"!$C:$D"), 2, FALSE), "-")</f>
        <v/>
      </c>
      <c r="AD66" s="44" t="str">
        <f ca="1">IFERROR(VLOOKUP(DBCS(一覧!AB76), INDIRECT(AD$1&amp;"!$C:$D"), 2, FALSE), "-")</f>
        <v/>
      </c>
      <c r="AE66" s="18" t="str">
        <f ca="1">IFERROR(VLOOKUP(DBCS(一覧!AC76), INDIRECT(AE$1&amp;"!$C:$D"), 2, FALSE), "-")</f>
        <v>-</v>
      </c>
      <c r="AF66" s="31">
        <f ca="1">IFERROR(VLOOKUP(DBCS(一覧!AD76), INDIRECT(AF$1&amp;"!$C:$D"), 2, FALSE), "-")</f>
        <v>41</v>
      </c>
      <c r="AG66" s="19" t="str">
        <f ca="1">IFERROR(VLOOKUP(DBCS(一覧!AE76), INDIRECT(AG$1&amp;"!$C:$D"), 2, FALSE), "-")</f>
        <v/>
      </c>
      <c r="AH66" s="31" t="str">
        <f ca="1">IFERROR(VLOOKUP(DBCS(一覧!AF76), INDIRECT(AH$1&amp;"!$C:$D"), 2, FALSE), "-")</f>
        <v/>
      </c>
      <c r="AI66" s="13" t="str">
        <f ca="1">IFERROR(VLOOKUP(DBCS(一覧!AG76), INDIRECT(AI$1&amp;"!$C:$D"), 2, FALSE), "-")</f>
        <v/>
      </c>
      <c r="AJ66" s="44" t="str">
        <f ca="1">IFERROR(VLOOKUP(DBCS(一覧!AH76), INDIRECT(AJ$1&amp;"!$C:$D"), 2, FALSE), "-")</f>
        <v/>
      </c>
      <c r="AK66" s="18" t="str">
        <f ca="1">IFERROR(VLOOKUP(DBCS(一覧!AI76), INDIRECT(AK$1&amp;"!$C:$D"), 2, FALSE), "-")</f>
        <v/>
      </c>
      <c r="AL66" s="36" t="str">
        <f ca="1">IFERROR(VLOOKUP(DBCS(一覧!AJ76), INDIRECT(AL$1&amp;"!$C:$D"), 2, FALSE), "-")</f>
        <v/>
      </c>
      <c r="AM66" s="13" t="str">
        <f ca="1">IFERROR(VLOOKUP(DBCS(一覧!AK76), INDIRECT(AM$1&amp;"!$C:$D"), 2, FALSE), "-")</f>
        <v/>
      </c>
      <c r="AN66" s="31" t="str">
        <f ca="1">IFERROR(VLOOKUP(DBCS(一覧!AL76), INDIRECT(AN$1&amp;"!$C:$D"), 2, FALSE), "-")</f>
        <v/>
      </c>
      <c r="AO66" s="13" t="str">
        <f ca="1">IFERROR(VLOOKUP(DBCS(一覧!AM76), INDIRECT(AO$1&amp;"!$C:$D"), 2, FALSE), "-")</f>
        <v>-</v>
      </c>
      <c r="AP66" s="44">
        <f ca="1">IFERROR(VLOOKUP(DBCS(一覧!AN76), INDIRECT(AP$1&amp;"!$C:$D"), 2, FALSE), "-")</f>
        <v>40</v>
      </c>
    </row>
    <row r="67" spans="1:42" ht="15.75" customHeight="1" x14ac:dyDescent="0.2">
      <c r="A67">
        <v>31</v>
      </c>
      <c r="B67" s="23">
        <v>29</v>
      </c>
      <c r="C67" s="23" t="s">
        <v>1405</v>
      </c>
      <c r="D67" s="30" t="s">
        <v>285</v>
      </c>
      <c r="E67" s="181" t="s">
        <v>1632</v>
      </c>
      <c r="F67" s="26" t="s">
        <v>9</v>
      </c>
      <c r="G67" s="18" t="str">
        <f ca="1">IFERROR(VLOOKUP(DBCS(一覧!E35), INDIRECT(G$1&amp;"!$C:$D"), 2, FALSE), "-")</f>
        <v/>
      </c>
      <c r="H67" s="36" t="str">
        <f ca="1">IFERROR(VLOOKUP(DBCS(一覧!F35), INDIRECT(H$1&amp;"!$C:$D"), 2, FALSE), "-")</f>
        <v/>
      </c>
      <c r="I67" s="13" t="str">
        <f ca="1">IFERROR(VLOOKUP(DBCS(一覧!G35), INDIRECT(I$1&amp;"!$C:$D"), 2, FALSE), "-")</f>
        <v>-</v>
      </c>
      <c r="J67" s="31">
        <f ca="1">IFERROR(VLOOKUP(DBCS(一覧!H35), INDIRECT(J$1&amp;"!$C:$D"), 2, FALSE), "-")</f>
        <v>29</v>
      </c>
      <c r="K67" s="16" t="str">
        <f ca="1">IFERROR(VLOOKUP(DBCS(一覧!I35), INDIRECT(K$1&amp;"!$C:$D"), 2, FALSE), "-")</f>
        <v/>
      </c>
      <c r="L67" s="38" t="str">
        <f ca="1">IFERROR(VLOOKUP(DBCS(一覧!J35), INDIRECT(L$1&amp;"!$C:$D"), 2, FALSE), "-")</f>
        <v/>
      </c>
      <c r="M67" s="18" t="str">
        <f ca="1">IFERROR(VLOOKUP(DBCS(一覧!K35), INDIRECT(M$1&amp;"!$C:$D"), 2, FALSE), "-")</f>
        <v>-</v>
      </c>
      <c r="N67" s="36">
        <f ca="1">IFERROR(VLOOKUP(DBCS(一覧!L35), INDIRECT(N$1&amp;"!$C:$D"), 2, FALSE), "-")</f>
        <v>29</v>
      </c>
      <c r="O67" s="13" t="str">
        <f ca="1">IFERROR(VLOOKUP(DBCS(一覧!M35), INDIRECT(O$1&amp;"!$C:$D"), 2, FALSE), "-")</f>
        <v/>
      </c>
      <c r="P67" s="31" t="str">
        <f ca="1">IFERROR(VLOOKUP(DBCS(一覧!N35), INDIRECT(P$1&amp;"!$C:$D"), 2, FALSE), "-")</f>
        <v/>
      </c>
      <c r="Q67" s="13" t="str">
        <f ca="1">IFERROR(VLOOKUP(DBCS(一覧!O35), INDIRECT(Q$1&amp;"!$C:$D"), 2, FALSE), "-")</f>
        <v/>
      </c>
      <c r="R67" s="36" t="str">
        <f ca="1">IFERROR(VLOOKUP(DBCS(一覧!P35), INDIRECT(R$1&amp;"!$C:$D"), 2, FALSE), "-")</f>
        <v/>
      </c>
      <c r="S67" s="18" t="str">
        <f ca="1">IFERROR(VLOOKUP(DBCS(一覧!Q35), INDIRECT(S$1&amp;"!$C:$D"), 2, FALSE), "-")</f>
        <v/>
      </c>
      <c r="T67" s="36" t="str">
        <f ca="1">IFERROR(VLOOKUP(DBCS(一覧!R35), INDIRECT(T$1&amp;"!$C:$D"), 2, FALSE), "-")</f>
        <v/>
      </c>
      <c r="U67" s="13" t="str">
        <f ca="1">IFERROR(VLOOKUP(DBCS(一覧!S35), INDIRECT(U$1&amp;"!$C:$D"), 2, FALSE), "-")</f>
        <v/>
      </c>
      <c r="V67" s="31" t="str">
        <f ca="1">IFERROR(VLOOKUP(DBCS(一覧!T35), INDIRECT(V$1&amp;"!$C:$D"), 2, FALSE), "-")</f>
        <v/>
      </c>
      <c r="W67" s="13" t="str">
        <f ca="1">IFERROR(VLOOKUP(DBCS(一覧!U35), INDIRECT(W$1&amp;"!$C:$D"), 2, FALSE), "-")</f>
        <v/>
      </c>
      <c r="X67" s="36" t="str">
        <f ca="1">IFERROR(VLOOKUP(DBCS(一覧!V35), INDIRECT(X$1&amp;"!$C:$D"), 2, FALSE), "-")</f>
        <v/>
      </c>
      <c r="Y67" s="18" t="str">
        <f ca="1">IFERROR(VLOOKUP(DBCS(一覧!W35), INDIRECT(Y$1&amp;"!$C:$D"), 2, FALSE), "-")</f>
        <v/>
      </c>
      <c r="Z67" s="36" t="str">
        <f ca="1">IFERROR(VLOOKUP(DBCS(一覧!X35), INDIRECT(Z$1&amp;"!$C:$D"), 2, FALSE), "-")</f>
        <v/>
      </c>
      <c r="AA67" s="13" t="str">
        <f ca="1">IFERROR(VLOOKUP(DBCS(一覧!Y35), INDIRECT(AA$1&amp;"!$C:$D"), 2, FALSE), "-")</f>
        <v/>
      </c>
      <c r="AB67" s="31" t="str">
        <f ca="1">IFERROR(VLOOKUP(DBCS(一覧!Z35), INDIRECT(AB$1&amp;"!$C:$D"), 2, FALSE), "-")</f>
        <v/>
      </c>
      <c r="AC67" s="13" t="str">
        <f ca="1">IFERROR(VLOOKUP(DBCS(一覧!AA35), INDIRECT(AC$1&amp;"!$C:$D"), 2, FALSE), "-")</f>
        <v/>
      </c>
      <c r="AD67" s="44" t="str">
        <f ca="1">IFERROR(VLOOKUP(DBCS(一覧!AB35), INDIRECT(AD$1&amp;"!$C:$D"), 2, FALSE), "-")</f>
        <v/>
      </c>
      <c r="AE67" s="18" t="str">
        <f ca="1">IFERROR(VLOOKUP(DBCS(一覧!AC35), INDIRECT(AE$1&amp;"!$C:$D"), 2, FALSE), "-")</f>
        <v/>
      </c>
      <c r="AF67" s="31" t="str">
        <f ca="1">IFERROR(VLOOKUP(DBCS(一覧!AD35), INDIRECT(AF$1&amp;"!$C:$D"), 2, FALSE), "-")</f>
        <v/>
      </c>
      <c r="AG67" s="19" t="str">
        <f ca="1">IFERROR(VLOOKUP(DBCS(一覧!AE35), INDIRECT(AG$1&amp;"!$C:$D"), 2, FALSE), "-")</f>
        <v/>
      </c>
      <c r="AH67" s="31" t="str">
        <f ca="1">IFERROR(VLOOKUP(DBCS(一覧!AF35), INDIRECT(AH$1&amp;"!$C:$D"), 2, FALSE), "-")</f>
        <v/>
      </c>
      <c r="AI67" s="13" t="str">
        <f ca="1">IFERROR(VLOOKUP(DBCS(一覧!AG35), INDIRECT(AI$1&amp;"!$C:$D"), 2, FALSE), "-")</f>
        <v/>
      </c>
      <c r="AJ67" s="44" t="str">
        <f ca="1">IFERROR(VLOOKUP(DBCS(一覧!AH35), INDIRECT(AJ$1&amp;"!$C:$D"), 2, FALSE), "-")</f>
        <v/>
      </c>
      <c r="AK67" s="18" t="str">
        <f ca="1">IFERROR(VLOOKUP(DBCS(一覧!AI35), INDIRECT(AK$1&amp;"!$C:$D"), 2, FALSE), "-")</f>
        <v/>
      </c>
      <c r="AL67" s="36" t="str">
        <f ca="1">IFERROR(VLOOKUP(DBCS(一覧!AJ35), INDIRECT(AL$1&amp;"!$C:$D"), 2, FALSE), "-")</f>
        <v/>
      </c>
      <c r="AM67" s="13" t="str">
        <f ca="1">IFERROR(VLOOKUP(DBCS(一覧!AK35), INDIRECT(AM$1&amp;"!$C:$D"), 2, FALSE), "-")</f>
        <v/>
      </c>
      <c r="AN67" s="31" t="str">
        <f ca="1">IFERROR(VLOOKUP(DBCS(一覧!AL35), INDIRECT(AN$1&amp;"!$C:$D"), 2, FALSE), "-")</f>
        <v/>
      </c>
      <c r="AO67" s="13" t="str">
        <f ca="1">IFERROR(VLOOKUP(DBCS(一覧!AM35), INDIRECT(AO$1&amp;"!$C:$D"), 2, FALSE), "-")</f>
        <v/>
      </c>
      <c r="AP67" s="44" t="str">
        <f ca="1">IFERROR(VLOOKUP(DBCS(一覧!AN35), INDIRECT(AP$1&amp;"!$C:$D"), 2, FALSE), "-")</f>
        <v/>
      </c>
    </row>
    <row r="68" spans="1:42" ht="15.75" customHeight="1" x14ac:dyDescent="0.2">
      <c r="A68">
        <v>32</v>
      </c>
      <c r="B68" s="23">
        <v>30</v>
      </c>
      <c r="C68" s="23" t="s">
        <v>1405</v>
      </c>
      <c r="D68" s="30" t="s">
        <v>285</v>
      </c>
      <c r="E68" s="181" t="s">
        <v>1632</v>
      </c>
      <c r="F68" s="57" t="s">
        <v>306</v>
      </c>
      <c r="G68" s="18" t="str">
        <f ca="1">IFERROR(VLOOKUP(DBCS(一覧!E36), INDIRECT(G$1&amp;"!$C:$D"), 2, FALSE), "-")</f>
        <v/>
      </c>
      <c r="H68" s="36" t="str">
        <f ca="1">IFERROR(VLOOKUP(DBCS(一覧!F36), INDIRECT(H$1&amp;"!$C:$D"), 2, FALSE), "-")</f>
        <v/>
      </c>
      <c r="I68" s="13" t="str">
        <f ca="1">IFERROR(VLOOKUP(DBCS(一覧!G36), INDIRECT(I$1&amp;"!$C:$D"), 2, FALSE), "-")</f>
        <v>-</v>
      </c>
      <c r="J68" s="31">
        <f ca="1">IFERROR(VLOOKUP(DBCS(一覧!H36), INDIRECT(J$1&amp;"!$C:$D"), 2, FALSE), "-")</f>
        <v>30</v>
      </c>
      <c r="K68" s="16" t="str">
        <f ca="1">IFERROR(VLOOKUP(DBCS(一覧!I36), INDIRECT(K$1&amp;"!$C:$D"), 2, FALSE), "-")</f>
        <v/>
      </c>
      <c r="L68" s="38" t="str">
        <f ca="1">IFERROR(VLOOKUP(DBCS(一覧!J36), INDIRECT(L$1&amp;"!$C:$D"), 2, FALSE), "-")</f>
        <v/>
      </c>
      <c r="M68" s="18" t="str">
        <f ca="1">IFERROR(VLOOKUP(DBCS(一覧!K36), INDIRECT(M$1&amp;"!$C:$D"), 2, FALSE), "-")</f>
        <v>-</v>
      </c>
      <c r="N68" s="36">
        <f ca="1">IFERROR(VLOOKUP(DBCS(一覧!L36), INDIRECT(N$1&amp;"!$C:$D"), 2, FALSE), "-")</f>
        <v>30</v>
      </c>
      <c r="O68" s="13" t="str">
        <f ca="1">IFERROR(VLOOKUP(DBCS(一覧!M36), INDIRECT(O$1&amp;"!$C:$D"), 2, FALSE), "-")</f>
        <v/>
      </c>
      <c r="P68" s="31" t="str">
        <f ca="1">IFERROR(VLOOKUP(DBCS(一覧!N36), INDIRECT(P$1&amp;"!$C:$D"), 2, FALSE), "-")</f>
        <v/>
      </c>
      <c r="Q68" s="13" t="str">
        <f ca="1">IFERROR(VLOOKUP(DBCS(一覧!O36), INDIRECT(Q$1&amp;"!$C:$D"), 2, FALSE), "-")</f>
        <v/>
      </c>
      <c r="R68" s="36" t="str">
        <f ca="1">IFERROR(VLOOKUP(DBCS(一覧!P36), INDIRECT(R$1&amp;"!$C:$D"), 2, FALSE), "-")</f>
        <v/>
      </c>
      <c r="S68" s="18" t="str">
        <f ca="1">IFERROR(VLOOKUP(DBCS(一覧!Q36), INDIRECT(S$1&amp;"!$C:$D"), 2, FALSE), "-")</f>
        <v/>
      </c>
      <c r="T68" s="36" t="str">
        <f ca="1">IFERROR(VLOOKUP(DBCS(一覧!R36), INDIRECT(T$1&amp;"!$C:$D"), 2, FALSE), "-")</f>
        <v/>
      </c>
      <c r="U68" s="13" t="str">
        <f ca="1">IFERROR(VLOOKUP(DBCS(一覧!S36), INDIRECT(U$1&amp;"!$C:$D"), 2, FALSE), "-")</f>
        <v/>
      </c>
      <c r="V68" s="31" t="str">
        <f ca="1">IFERROR(VLOOKUP(DBCS(一覧!T36), INDIRECT(V$1&amp;"!$C:$D"), 2, FALSE), "-")</f>
        <v/>
      </c>
      <c r="W68" s="13" t="str">
        <f ca="1">IFERROR(VLOOKUP(DBCS(一覧!U36), INDIRECT(W$1&amp;"!$C:$D"), 2, FALSE), "-")</f>
        <v/>
      </c>
      <c r="X68" s="36" t="str">
        <f ca="1">IFERROR(VLOOKUP(DBCS(一覧!V36), INDIRECT(X$1&amp;"!$C:$D"), 2, FALSE), "-")</f>
        <v/>
      </c>
      <c r="Y68" s="18" t="str">
        <f ca="1">IFERROR(VLOOKUP(DBCS(一覧!W36), INDIRECT(Y$1&amp;"!$C:$D"), 2, FALSE), "-")</f>
        <v/>
      </c>
      <c r="Z68" s="36" t="str">
        <f ca="1">IFERROR(VLOOKUP(DBCS(一覧!X36), INDIRECT(Z$1&amp;"!$C:$D"), 2, FALSE), "-")</f>
        <v/>
      </c>
      <c r="AA68" s="13" t="str">
        <f ca="1">IFERROR(VLOOKUP(DBCS(一覧!Y36), INDIRECT(AA$1&amp;"!$C:$D"), 2, FALSE), "-")</f>
        <v/>
      </c>
      <c r="AB68" s="31" t="str">
        <f ca="1">IFERROR(VLOOKUP(DBCS(一覧!Z36), INDIRECT(AB$1&amp;"!$C:$D"), 2, FALSE), "-")</f>
        <v/>
      </c>
      <c r="AC68" s="13" t="str">
        <f ca="1">IFERROR(VLOOKUP(DBCS(一覧!AA36), INDIRECT(AC$1&amp;"!$C:$D"), 2, FALSE), "-")</f>
        <v/>
      </c>
      <c r="AD68" s="44" t="str">
        <f ca="1">IFERROR(VLOOKUP(DBCS(一覧!AB36), INDIRECT(AD$1&amp;"!$C:$D"), 2, FALSE), "-")</f>
        <v/>
      </c>
      <c r="AE68" s="18" t="str">
        <f ca="1">IFERROR(VLOOKUP(DBCS(一覧!AC36), INDIRECT(AE$1&amp;"!$C:$D"), 2, FALSE), "-")</f>
        <v/>
      </c>
      <c r="AF68" s="31" t="str">
        <f ca="1">IFERROR(VLOOKUP(DBCS(一覧!AD36), INDIRECT(AF$1&amp;"!$C:$D"), 2, FALSE), "-")</f>
        <v/>
      </c>
      <c r="AG68" s="19" t="str">
        <f ca="1">IFERROR(VLOOKUP(DBCS(一覧!AE36), INDIRECT(AG$1&amp;"!$C:$D"), 2, FALSE), "-")</f>
        <v/>
      </c>
      <c r="AH68" s="31" t="str">
        <f ca="1">IFERROR(VLOOKUP(DBCS(一覧!AF36), INDIRECT(AH$1&amp;"!$C:$D"), 2, FALSE), "-")</f>
        <v/>
      </c>
      <c r="AI68" s="13" t="str">
        <f ca="1">IFERROR(VLOOKUP(DBCS(一覧!AG36), INDIRECT(AI$1&amp;"!$C:$D"), 2, FALSE), "-")</f>
        <v/>
      </c>
      <c r="AJ68" s="44" t="str">
        <f ca="1">IFERROR(VLOOKUP(DBCS(一覧!AH36), INDIRECT(AJ$1&amp;"!$C:$D"), 2, FALSE), "-")</f>
        <v/>
      </c>
      <c r="AK68" s="18" t="str">
        <f ca="1">IFERROR(VLOOKUP(DBCS(一覧!AI36), INDIRECT(AK$1&amp;"!$C:$D"), 2, FALSE), "-")</f>
        <v/>
      </c>
      <c r="AL68" s="36" t="str">
        <f ca="1">IFERROR(VLOOKUP(DBCS(一覧!AJ36), INDIRECT(AL$1&amp;"!$C:$D"), 2, FALSE), "-")</f>
        <v/>
      </c>
      <c r="AM68" s="13" t="str">
        <f ca="1">IFERROR(VLOOKUP(DBCS(一覧!AK36), INDIRECT(AM$1&amp;"!$C:$D"), 2, FALSE), "-")</f>
        <v/>
      </c>
      <c r="AN68" s="31" t="str">
        <f ca="1">IFERROR(VLOOKUP(DBCS(一覧!AL36), INDIRECT(AN$1&amp;"!$C:$D"), 2, FALSE), "-")</f>
        <v/>
      </c>
      <c r="AO68" s="13" t="str">
        <f ca="1">IFERROR(VLOOKUP(DBCS(一覧!AM36), INDIRECT(AO$1&amp;"!$C:$D"), 2, FALSE), "-")</f>
        <v/>
      </c>
      <c r="AP68" s="44" t="str">
        <f ca="1">IFERROR(VLOOKUP(DBCS(一覧!AN36), INDIRECT(AP$1&amp;"!$C:$D"), 2, FALSE), "-")</f>
        <v/>
      </c>
    </row>
    <row r="69" spans="1:42" ht="15.75" customHeight="1" x14ac:dyDescent="0.2">
      <c r="A69">
        <v>33</v>
      </c>
      <c r="B69" s="23">
        <v>31</v>
      </c>
      <c r="C69" s="23" t="s">
        <v>1405</v>
      </c>
      <c r="D69" s="30" t="s">
        <v>285</v>
      </c>
      <c r="E69" s="181" t="s">
        <v>1632</v>
      </c>
      <c r="F69" s="57" t="s">
        <v>307</v>
      </c>
      <c r="G69" s="18" t="str">
        <f ca="1">IFERROR(VLOOKUP(DBCS(一覧!E37), INDIRECT(G$1&amp;"!$C:$D"), 2, FALSE), "-")</f>
        <v/>
      </c>
      <c r="H69" s="36" t="str">
        <f ca="1">IFERROR(VLOOKUP(DBCS(一覧!F37), INDIRECT(H$1&amp;"!$C:$D"), 2, FALSE), "-")</f>
        <v/>
      </c>
      <c r="I69" s="13" t="str">
        <f ca="1">IFERROR(VLOOKUP(DBCS(一覧!G37), INDIRECT(I$1&amp;"!$C:$D"), 2, FALSE), "-")</f>
        <v>-</v>
      </c>
      <c r="J69" s="31">
        <f ca="1">IFERROR(VLOOKUP(DBCS(一覧!H37), INDIRECT(J$1&amp;"!$C:$D"), 2, FALSE), "-")</f>
        <v>31</v>
      </c>
      <c r="K69" s="16" t="str">
        <f ca="1">IFERROR(VLOOKUP(DBCS(一覧!I37), INDIRECT(K$1&amp;"!$C:$D"), 2, FALSE), "-")</f>
        <v/>
      </c>
      <c r="L69" s="38" t="str">
        <f ca="1">IFERROR(VLOOKUP(DBCS(一覧!J37), INDIRECT(L$1&amp;"!$C:$D"), 2, FALSE), "-")</f>
        <v/>
      </c>
      <c r="M69" s="18" t="str">
        <f ca="1">IFERROR(VLOOKUP(DBCS(一覧!K37), INDIRECT(M$1&amp;"!$C:$D"), 2, FALSE), "-")</f>
        <v>-</v>
      </c>
      <c r="N69" s="36">
        <f ca="1">IFERROR(VLOOKUP(DBCS(一覧!L37), INDIRECT(N$1&amp;"!$C:$D"), 2, FALSE), "-")</f>
        <v>31</v>
      </c>
      <c r="O69" s="13" t="str">
        <f ca="1">IFERROR(VLOOKUP(DBCS(一覧!M37), INDIRECT(O$1&amp;"!$C:$D"), 2, FALSE), "-")</f>
        <v/>
      </c>
      <c r="P69" s="31" t="str">
        <f ca="1">IFERROR(VLOOKUP(DBCS(一覧!N37), INDIRECT(P$1&amp;"!$C:$D"), 2, FALSE), "-")</f>
        <v/>
      </c>
      <c r="Q69" s="13" t="str">
        <f ca="1">IFERROR(VLOOKUP(DBCS(一覧!O37), INDIRECT(Q$1&amp;"!$C:$D"), 2, FALSE), "-")</f>
        <v/>
      </c>
      <c r="R69" s="36" t="str">
        <f ca="1">IFERROR(VLOOKUP(DBCS(一覧!P37), INDIRECT(R$1&amp;"!$C:$D"), 2, FALSE), "-")</f>
        <v/>
      </c>
      <c r="S69" s="18" t="str">
        <f ca="1">IFERROR(VLOOKUP(DBCS(一覧!Q37), INDIRECT(S$1&amp;"!$C:$D"), 2, FALSE), "-")</f>
        <v/>
      </c>
      <c r="T69" s="36" t="str">
        <f ca="1">IFERROR(VLOOKUP(DBCS(一覧!R37), INDIRECT(T$1&amp;"!$C:$D"), 2, FALSE), "-")</f>
        <v/>
      </c>
      <c r="U69" s="13" t="str">
        <f ca="1">IFERROR(VLOOKUP(DBCS(一覧!S37), INDIRECT(U$1&amp;"!$C:$D"), 2, FALSE), "-")</f>
        <v/>
      </c>
      <c r="V69" s="31" t="str">
        <f ca="1">IFERROR(VLOOKUP(DBCS(一覧!T37), INDIRECT(V$1&amp;"!$C:$D"), 2, FALSE), "-")</f>
        <v/>
      </c>
      <c r="W69" s="13" t="str">
        <f ca="1">IFERROR(VLOOKUP(DBCS(一覧!U37), INDIRECT(W$1&amp;"!$C:$D"), 2, FALSE), "-")</f>
        <v/>
      </c>
      <c r="X69" s="36" t="str">
        <f ca="1">IFERROR(VLOOKUP(DBCS(一覧!V37), INDIRECT(X$1&amp;"!$C:$D"), 2, FALSE), "-")</f>
        <v/>
      </c>
      <c r="Y69" s="18" t="str">
        <f ca="1">IFERROR(VLOOKUP(DBCS(一覧!W37), INDIRECT(Y$1&amp;"!$C:$D"), 2, FALSE), "-")</f>
        <v/>
      </c>
      <c r="Z69" s="36" t="str">
        <f ca="1">IFERROR(VLOOKUP(DBCS(一覧!X37), INDIRECT(Z$1&amp;"!$C:$D"), 2, FALSE), "-")</f>
        <v/>
      </c>
      <c r="AA69" s="13" t="str">
        <f ca="1">IFERROR(VLOOKUP(DBCS(一覧!Y37), INDIRECT(AA$1&amp;"!$C:$D"), 2, FALSE), "-")</f>
        <v/>
      </c>
      <c r="AB69" s="31" t="str">
        <f ca="1">IFERROR(VLOOKUP(DBCS(一覧!Z37), INDIRECT(AB$1&amp;"!$C:$D"), 2, FALSE), "-")</f>
        <v/>
      </c>
      <c r="AC69" s="13" t="str">
        <f ca="1">IFERROR(VLOOKUP(DBCS(一覧!AA37), INDIRECT(AC$1&amp;"!$C:$D"), 2, FALSE), "-")</f>
        <v/>
      </c>
      <c r="AD69" s="44" t="str">
        <f ca="1">IFERROR(VLOOKUP(DBCS(一覧!AB37), INDIRECT(AD$1&amp;"!$C:$D"), 2, FALSE), "-")</f>
        <v/>
      </c>
      <c r="AE69" s="18" t="str">
        <f ca="1">IFERROR(VLOOKUP(DBCS(一覧!AC37), INDIRECT(AE$1&amp;"!$C:$D"), 2, FALSE), "-")</f>
        <v/>
      </c>
      <c r="AF69" s="31" t="str">
        <f ca="1">IFERROR(VLOOKUP(DBCS(一覧!AD37), INDIRECT(AF$1&amp;"!$C:$D"), 2, FALSE), "-")</f>
        <v/>
      </c>
      <c r="AG69" s="19" t="str">
        <f ca="1">IFERROR(VLOOKUP(DBCS(一覧!AE37), INDIRECT(AG$1&amp;"!$C:$D"), 2, FALSE), "-")</f>
        <v/>
      </c>
      <c r="AH69" s="31" t="str">
        <f ca="1">IFERROR(VLOOKUP(DBCS(一覧!AF37), INDIRECT(AH$1&amp;"!$C:$D"), 2, FALSE), "-")</f>
        <v/>
      </c>
      <c r="AI69" s="13" t="str">
        <f ca="1">IFERROR(VLOOKUP(DBCS(一覧!AG37), INDIRECT(AI$1&amp;"!$C:$D"), 2, FALSE), "-")</f>
        <v/>
      </c>
      <c r="AJ69" s="44" t="str">
        <f ca="1">IFERROR(VLOOKUP(DBCS(一覧!AH37), INDIRECT(AJ$1&amp;"!$C:$D"), 2, FALSE), "-")</f>
        <v/>
      </c>
      <c r="AK69" s="18" t="str">
        <f ca="1">IFERROR(VLOOKUP(DBCS(一覧!AI37), INDIRECT(AK$1&amp;"!$C:$D"), 2, FALSE), "-")</f>
        <v/>
      </c>
      <c r="AL69" s="36" t="str">
        <f ca="1">IFERROR(VLOOKUP(DBCS(一覧!AJ37), INDIRECT(AL$1&amp;"!$C:$D"), 2, FALSE), "-")</f>
        <v/>
      </c>
      <c r="AM69" s="13" t="str">
        <f ca="1">IFERROR(VLOOKUP(DBCS(一覧!AK37), INDIRECT(AM$1&amp;"!$C:$D"), 2, FALSE), "-")</f>
        <v/>
      </c>
      <c r="AN69" s="31" t="str">
        <f ca="1">IFERROR(VLOOKUP(DBCS(一覧!AL37), INDIRECT(AN$1&amp;"!$C:$D"), 2, FALSE), "-")</f>
        <v/>
      </c>
      <c r="AO69" s="13" t="str">
        <f ca="1">IFERROR(VLOOKUP(DBCS(一覧!AM37), INDIRECT(AO$1&amp;"!$C:$D"), 2, FALSE), "-")</f>
        <v/>
      </c>
      <c r="AP69" s="44" t="str">
        <f ca="1">IFERROR(VLOOKUP(DBCS(一覧!AN37), INDIRECT(AP$1&amp;"!$C:$D"), 2, FALSE), "-")</f>
        <v/>
      </c>
    </row>
    <row r="70" spans="1:42" ht="15.75" customHeight="1" x14ac:dyDescent="0.2">
      <c r="A70">
        <v>34</v>
      </c>
      <c r="B70" s="23">
        <v>32</v>
      </c>
      <c r="C70" s="23" t="s">
        <v>1405</v>
      </c>
      <c r="D70" s="30" t="s">
        <v>285</v>
      </c>
      <c r="E70" s="181" t="s">
        <v>1632</v>
      </c>
      <c r="F70" s="26" t="s">
        <v>12</v>
      </c>
      <c r="G70" s="18" t="str">
        <f ca="1">IFERROR(VLOOKUP(DBCS(一覧!E38), INDIRECT(G$1&amp;"!$C:$D"), 2, FALSE), "-")</f>
        <v/>
      </c>
      <c r="H70" s="36" t="str">
        <f ca="1">IFERROR(VLOOKUP(DBCS(一覧!F38), INDIRECT(H$1&amp;"!$C:$D"), 2, FALSE), "-")</f>
        <v/>
      </c>
      <c r="I70" s="13" t="str">
        <f ca="1">IFERROR(VLOOKUP(DBCS(一覧!G38), INDIRECT(I$1&amp;"!$C:$D"), 2, FALSE), "-")</f>
        <v>-</v>
      </c>
      <c r="J70" s="31">
        <f ca="1">IFERROR(VLOOKUP(DBCS(一覧!H38), INDIRECT(J$1&amp;"!$C:$D"), 2, FALSE), "-")</f>
        <v>32</v>
      </c>
      <c r="K70" s="16" t="str">
        <f ca="1">IFERROR(VLOOKUP(DBCS(一覧!I38), INDIRECT(K$1&amp;"!$C:$D"), 2, FALSE), "-")</f>
        <v/>
      </c>
      <c r="L70" s="38" t="str">
        <f ca="1">IFERROR(VLOOKUP(DBCS(一覧!J38), INDIRECT(L$1&amp;"!$C:$D"), 2, FALSE), "-")</f>
        <v/>
      </c>
      <c r="M70" s="18" t="str">
        <f ca="1">IFERROR(VLOOKUP(DBCS(一覧!K38), INDIRECT(M$1&amp;"!$C:$D"), 2, FALSE), "-")</f>
        <v>-</v>
      </c>
      <c r="N70" s="36">
        <f ca="1">IFERROR(VLOOKUP(DBCS(一覧!L38), INDIRECT(N$1&amp;"!$C:$D"), 2, FALSE), "-")</f>
        <v>32</v>
      </c>
      <c r="O70" s="13" t="str">
        <f ca="1">IFERROR(VLOOKUP(DBCS(一覧!M38), INDIRECT(O$1&amp;"!$C:$D"), 2, FALSE), "-")</f>
        <v/>
      </c>
      <c r="P70" s="31" t="str">
        <f ca="1">IFERROR(VLOOKUP(DBCS(一覧!N38), INDIRECT(P$1&amp;"!$C:$D"), 2, FALSE), "-")</f>
        <v/>
      </c>
      <c r="Q70" s="13" t="str">
        <f ca="1">IFERROR(VLOOKUP(DBCS(一覧!O38), INDIRECT(Q$1&amp;"!$C:$D"), 2, FALSE), "-")</f>
        <v/>
      </c>
      <c r="R70" s="36" t="str">
        <f ca="1">IFERROR(VLOOKUP(DBCS(一覧!P38), INDIRECT(R$1&amp;"!$C:$D"), 2, FALSE), "-")</f>
        <v/>
      </c>
      <c r="S70" s="18" t="str">
        <f ca="1">IFERROR(VLOOKUP(DBCS(一覧!Q38), INDIRECT(S$1&amp;"!$C:$D"), 2, FALSE), "-")</f>
        <v/>
      </c>
      <c r="T70" s="36" t="str">
        <f ca="1">IFERROR(VLOOKUP(DBCS(一覧!R38), INDIRECT(T$1&amp;"!$C:$D"), 2, FALSE), "-")</f>
        <v/>
      </c>
      <c r="U70" s="13" t="str">
        <f ca="1">IFERROR(VLOOKUP(DBCS(一覧!S38), INDIRECT(U$1&amp;"!$C:$D"), 2, FALSE), "-")</f>
        <v/>
      </c>
      <c r="V70" s="31" t="str">
        <f ca="1">IFERROR(VLOOKUP(DBCS(一覧!T38), INDIRECT(V$1&amp;"!$C:$D"), 2, FALSE), "-")</f>
        <v/>
      </c>
      <c r="W70" s="13" t="str">
        <f ca="1">IFERROR(VLOOKUP(DBCS(一覧!U38), INDIRECT(W$1&amp;"!$C:$D"), 2, FALSE), "-")</f>
        <v/>
      </c>
      <c r="X70" s="36" t="str">
        <f ca="1">IFERROR(VLOOKUP(DBCS(一覧!V38), INDIRECT(X$1&amp;"!$C:$D"), 2, FALSE), "-")</f>
        <v/>
      </c>
      <c r="Y70" s="18" t="str">
        <f ca="1">IFERROR(VLOOKUP(DBCS(一覧!W38), INDIRECT(Y$1&amp;"!$C:$D"), 2, FALSE), "-")</f>
        <v/>
      </c>
      <c r="Z70" s="36" t="str">
        <f ca="1">IFERROR(VLOOKUP(DBCS(一覧!X38), INDIRECT(Z$1&amp;"!$C:$D"), 2, FALSE), "-")</f>
        <v/>
      </c>
      <c r="AA70" s="13" t="str">
        <f ca="1">IFERROR(VLOOKUP(DBCS(一覧!Y38), INDIRECT(AA$1&amp;"!$C:$D"), 2, FALSE), "-")</f>
        <v/>
      </c>
      <c r="AB70" s="31" t="str">
        <f ca="1">IFERROR(VLOOKUP(DBCS(一覧!Z38), INDIRECT(AB$1&amp;"!$C:$D"), 2, FALSE), "-")</f>
        <v/>
      </c>
      <c r="AC70" s="13" t="str">
        <f ca="1">IFERROR(VLOOKUP(DBCS(一覧!AA38), INDIRECT(AC$1&amp;"!$C:$D"), 2, FALSE), "-")</f>
        <v/>
      </c>
      <c r="AD70" s="44" t="str">
        <f ca="1">IFERROR(VLOOKUP(DBCS(一覧!AB38), INDIRECT(AD$1&amp;"!$C:$D"), 2, FALSE), "-")</f>
        <v/>
      </c>
      <c r="AE70" s="18" t="str">
        <f ca="1">IFERROR(VLOOKUP(DBCS(一覧!AC38), INDIRECT(AE$1&amp;"!$C:$D"), 2, FALSE), "-")</f>
        <v/>
      </c>
      <c r="AF70" s="31" t="str">
        <f ca="1">IFERROR(VLOOKUP(DBCS(一覧!AD38), INDIRECT(AF$1&amp;"!$C:$D"), 2, FALSE), "-")</f>
        <v/>
      </c>
      <c r="AG70" s="19" t="str">
        <f ca="1">IFERROR(VLOOKUP(DBCS(一覧!AE38), INDIRECT(AG$1&amp;"!$C:$D"), 2, FALSE), "-")</f>
        <v/>
      </c>
      <c r="AH70" s="31" t="str">
        <f ca="1">IFERROR(VLOOKUP(DBCS(一覧!AF38), INDIRECT(AH$1&amp;"!$C:$D"), 2, FALSE), "-")</f>
        <v/>
      </c>
      <c r="AI70" s="13" t="str">
        <f ca="1">IFERROR(VLOOKUP(DBCS(一覧!AG38), INDIRECT(AI$1&amp;"!$C:$D"), 2, FALSE), "-")</f>
        <v/>
      </c>
      <c r="AJ70" s="44" t="str">
        <f ca="1">IFERROR(VLOOKUP(DBCS(一覧!AH38), INDIRECT(AJ$1&amp;"!$C:$D"), 2, FALSE), "-")</f>
        <v/>
      </c>
      <c r="AK70" s="18" t="str">
        <f ca="1">IFERROR(VLOOKUP(DBCS(一覧!AI38), INDIRECT(AK$1&amp;"!$C:$D"), 2, FALSE), "-")</f>
        <v/>
      </c>
      <c r="AL70" s="36" t="str">
        <f ca="1">IFERROR(VLOOKUP(DBCS(一覧!AJ38), INDIRECT(AL$1&amp;"!$C:$D"), 2, FALSE), "-")</f>
        <v/>
      </c>
      <c r="AM70" s="13" t="str">
        <f ca="1">IFERROR(VLOOKUP(DBCS(一覧!AK38), INDIRECT(AM$1&amp;"!$C:$D"), 2, FALSE), "-")</f>
        <v/>
      </c>
      <c r="AN70" s="31" t="str">
        <f ca="1">IFERROR(VLOOKUP(DBCS(一覧!AL38), INDIRECT(AN$1&amp;"!$C:$D"), 2, FALSE), "-")</f>
        <v/>
      </c>
      <c r="AO70" s="13" t="str">
        <f ca="1">IFERROR(VLOOKUP(DBCS(一覧!AM38), INDIRECT(AO$1&amp;"!$C:$D"), 2, FALSE), "-")</f>
        <v/>
      </c>
      <c r="AP70" s="44" t="str">
        <f ca="1">IFERROR(VLOOKUP(DBCS(一覧!AN38), INDIRECT(AP$1&amp;"!$C:$D"), 2, FALSE), "-")</f>
        <v/>
      </c>
    </row>
    <row r="71" spans="1:42" ht="15.75" customHeight="1" x14ac:dyDescent="0.2">
      <c r="A71">
        <v>35</v>
      </c>
      <c r="B71" s="23">
        <v>33</v>
      </c>
      <c r="C71" s="23" t="s">
        <v>1405</v>
      </c>
      <c r="D71" s="30" t="s">
        <v>285</v>
      </c>
      <c r="E71" s="181" t="s">
        <v>1632</v>
      </c>
      <c r="F71" s="57" t="s">
        <v>1469</v>
      </c>
      <c r="G71" s="18" t="str">
        <f ca="1">IFERROR(VLOOKUP(DBCS(一覧!E39), INDIRECT(G$1&amp;"!$C:$D"), 2, FALSE), "-")</f>
        <v/>
      </c>
      <c r="H71" s="36" t="str">
        <f ca="1">IFERROR(VLOOKUP(DBCS(一覧!F39), INDIRECT(H$1&amp;"!$C:$D"), 2, FALSE), "-")</f>
        <v/>
      </c>
      <c r="I71" s="13" t="str">
        <f ca="1">IFERROR(VLOOKUP(DBCS(一覧!G39), INDIRECT(I$1&amp;"!$C:$D"), 2, FALSE), "-")</f>
        <v>-</v>
      </c>
      <c r="J71" s="31">
        <f ca="1">IFERROR(VLOOKUP(DBCS(一覧!H39), INDIRECT(J$1&amp;"!$C:$D"), 2, FALSE), "-")</f>
        <v>33</v>
      </c>
      <c r="K71" s="16" t="str">
        <f ca="1">IFERROR(VLOOKUP(DBCS(一覧!I39), INDIRECT(K$1&amp;"!$C:$D"), 2, FALSE), "-")</f>
        <v/>
      </c>
      <c r="L71" s="38" t="str">
        <f ca="1">IFERROR(VLOOKUP(DBCS(一覧!J39), INDIRECT(L$1&amp;"!$C:$D"), 2, FALSE), "-")</f>
        <v/>
      </c>
      <c r="M71" s="18" t="str">
        <f ca="1">IFERROR(VLOOKUP(DBCS(一覧!K39), INDIRECT(M$1&amp;"!$C:$D"), 2, FALSE), "-")</f>
        <v>-</v>
      </c>
      <c r="N71" s="36">
        <f ca="1">IFERROR(VLOOKUP(DBCS(一覧!L39), INDIRECT(N$1&amp;"!$C:$D"), 2, FALSE), "-")</f>
        <v>33</v>
      </c>
      <c r="O71" s="13" t="str">
        <f ca="1">IFERROR(VLOOKUP(DBCS(一覧!M39), INDIRECT(O$1&amp;"!$C:$D"), 2, FALSE), "-")</f>
        <v/>
      </c>
      <c r="P71" s="31" t="str">
        <f ca="1">IFERROR(VLOOKUP(DBCS(一覧!N39), INDIRECT(P$1&amp;"!$C:$D"), 2, FALSE), "-")</f>
        <v/>
      </c>
      <c r="Q71" s="13" t="str">
        <f ca="1">IFERROR(VLOOKUP(DBCS(一覧!O39), INDIRECT(Q$1&amp;"!$C:$D"), 2, FALSE), "-")</f>
        <v/>
      </c>
      <c r="R71" s="36" t="str">
        <f ca="1">IFERROR(VLOOKUP(DBCS(一覧!P39), INDIRECT(R$1&amp;"!$C:$D"), 2, FALSE), "-")</f>
        <v/>
      </c>
      <c r="S71" s="18" t="str">
        <f ca="1">IFERROR(VLOOKUP(DBCS(一覧!Q39), INDIRECT(S$1&amp;"!$C:$D"), 2, FALSE), "-")</f>
        <v/>
      </c>
      <c r="T71" s="36" t="str">
        <f ca="1">IFERROR(VLOOKUP(DBCS(一覧!R39), INDIRECT(T$1&amp;"!$C:$D"), 2, FALSE), "-")</f>
        <v/>
      </c>
      <c r="U71" s="13" t="str">
        <f ca="1">IFERROR(VLOOKUP(DBCS(一覧!S39), INDIRECT(U$1&amp;"!$C:$D"), 2, FALSE), "-")</f>
        <v/>
      </c>
      <c r="V71" s="31" t="str">
        <f ca="1">IFERROR(VLOOKUP(DBCS(一覧!T39), INDIRECT(V$1&amp;"!$C:$D"), 2, FALSE), "-")</f>
        <v/>
      </c>
      <c r="W71" s="13" t="str">
        <f ca="1">IFERROR(VLOOKUP(DBCS(一覧!U39), INDIRECT(W$1&amp;"!$C:$D"), 2, FALSE), "-")</f>
        <v/>
      </c>
      <c r="X71" s="36" t="str">
        <f ca="1">IFERROR(VLOOKUP(DBCS(一覧!V39), INDIRECT(X$1&amp;"!$C:$D"), 2, FALSE), "-")</f>
        <v/>
      </c>
      <c r="Y71" s="18" t="str">
        <f ca="1">IFERROR(VLOOKUP(DBCS(一覧!W39), INDIRECT(Y$1&amp;"!$C:$D"), 2, FALSE), "-")</f>
        <v/>
      </c>
      <c r="Z71" s="36" t="str">
        <f ca="1">IFERROR(VLOOKUP(DBCS(一覧!X39), INDIRECT(Z$1&amp;"!$C:$D"), 2, FALSE), "-")</f>
        <v/>
      </c>
      <c r="AA71" s="13" t="str">
        <f ca="1">IFERROR(VLOOKUP(DBCS(一覧!Y39), INDIRECT(AA$1&amp;"!$C:$D"), 2, FALSE), "-")</f>
        <v/>
      </c>
      <c r="AB71" s="31" t="str">
        <f ca="1">IFERROR(VLOOKUP(DBCS(一覧!Z39), INDIRECT(AB$1&amp;"!$C:$D"), 2, FALSE), "-")</f>
        <v/>
      </c>
      <c r="AC71" s="13" t="str">
        <f ca="1">IFERROR(VLOOKUP(DBCS(一覧!AA39), INDIRECT(AC$1&amp;"!$C:$D"), 2, FALSE), "-")</f>
        <v/>
      </c>
      <c r="AD71" s="44" t="str">
        <f ca="1">IFERROR(VLOOKUP(DBCS(一覧!AB39), INDIRECT(AD$1&amp;"!$C:$D"), 2, FALSE), "-")</f>
        <v/>
      </c>
      <c r="AE71" s="18" t="str">
        <f ca="1">IFERROR(VLOOKUP(DBCS(一覧!AC39), INDIRECT(AE$1&amp;"!$C:$D"), 2, FALSE), "-")</f>
        <v/>
      </c>
      <c r="AF71" s="31" t="str">
        <f ca="1">IFERROR(VLOOKUP(DBCS(一覧!AD39), INDIRECT(AF$1&amp;"!$C:$D"), 2, FALSE), "-")</f>
        <v/>
      </c>
      <c r="AG71" s="19" t="str">
        <f ca="1">IFERROR(VLOOKUP(DBCS(一覧!AE39), INDIRECT(AG$1&amp;"!$C:$D"), 2, FALSE), "-")</f>
        <v/>
      </c>
      <c r="AH71" s="31" t="str">
        <f ca="1">IFERROR(VLOOKUP(DBCS(一覧!AF39), INDIRECT(AH$1&amp;"!$C:$D"), 2, FALSE), "-")</f>
        <v/>
      </c>
      <c r="AI71" s="13" t="str">
        <f ca="1">IFERROR(VLOOKUP(DBCS(一覧!AG39), INDIRECT(AI$1&amp;"!$C:$D"), 2, FALSE), "-")</f>
        <v/>
      </c>
      <c r="AJ71" s="44" t="str">
        <f ca="1">IFERROR(VLOOKUP(DBCS(一覧!AH39), INDIRECT(AJ$1&amp;"!$C:$D"), 2, FALSE), "-")</f>
        <v/>
      </c>
      <c r="AK71" s="18" t="str">
        <f ca="1">IFERROR(VLOOKUP(DBCS(一覧!AI39), INDIRECT(AK$1&amp;"!$C:$D"), 2, FALSE), "-")</f>
        <v/>
      </c>
      <c r="AL71" s="36" t="str">
        <f ca="1">IFERROR(VLOOKUP(DBCS(一覧!AJ39), INDIRECT(AL$1&amp;"!$C:$D"), 2, FALSE), "-")</f>
        <v/>
      </c>
      <c r="AM71" s="13" t="str">
        <f ca="1">IFERROR(VLOOKUP(DBCS(一覧!AK39), INDIRECT(AM$1&amp;"!$C:$D"), 2, FALSE), "-")</f>
        <v/>
      </c>
      <c r="AN71" s="31" t="str">
        <f ca="1">IFERROR(VLOOKUP(DBCS(一覧!AL39), INDIRECT(AN$1&amp;"!$C:$D"), 2, FALSE), "-")</f>
        <v/>
      </c>
      <c r="AO71" s="13" t="str">
        <f ca="1">IFERROR(VLOOKUP(DBCS(一覧!AM39), INDIRECT(AO$1&amp;"!$C:$D"), 2, FALSE), "-")</f>
        <v/>
      </c>
      <c r="AP71" s="44" t="str">
        <f ca="1">IFERROR(VLOOKUP(DBCS(一覧!AN39), INDIRECT(AP$1&amp;"!$C:$D"), 2, FALSE), "-")</f>
        <v/>
      </c>
    </row>
    <row r="72" spans="1:42" ht="15.75" customHeight="1" x14ac:dyDescent="0.2">
      <c r="A72">
        <v>36</v>
      </c>
      <c r="B72" s="23">
        <v>34</v>
      </c>
      <c r="C72" s="23" t="s">
        <v>1405</v>
      </c>
      <c r="D72" s="30" t="s">
        <v>285</v>
      </c>
      <c r="E72" s="181" t="s">
        <v>1632</v>
      </c>
      <c r="F72" s="26" t="s">
        <v>1470</v>
      </c>
      <c r="G72" s="18" t="str">
        <f ca="1">IFERROR(VLOOKUP(DBCS(一覧!E40), INDIRECT(G$1&amp;"!$C:$D"), 2, FALSE), "-")</f>
        <v/>
      </c>
      <c r="H72" s="36" t="str">
        <f ca="1">IFERROR(VLOOKUP(DBCS(一覧!F40), INDIRECT(H$1&amp;"!$C:$D"), 2, FALSE), "-")</f>
        <v/>
      </c>
      <c r="I72" s="13" t="str">
        <f ca="1">IFERROR(VLOOKUP(DBCS(一覧!G40), INDIRECT(I$1&amp;"!$C:$D"), 2, FALSE), "-")</f>
        <v>-</v>
      </c>
      <c r="J72" s="31">
        <f ca="1">IFERROR(VLOOKUP(DBCS(一覧!H40), INDIRECT(J$1&amp;"!$C:$D"), 2, FALSE), "-")</f>
        <v>34</v>
      </c>
      <c r="K72" s="16" t="str">
        <f ca="1">IFERROR(VLOOKUP(DBCS(一覧!I40), INDIRECT(K$1&amp;"!$C:$D"), 2, FALSE), "-")</f>
        <v/>
      </c>
      <c r="L72" s="38" t="str">
        <f ca="1">IFERROR(VLOOKUP(DBCS(一覧!J40), INDIRECT(L$1&amp;"!$C:$D"), 2, FALSE), "-")</f>
        <v/>
      </c>
      <c r="M72" s="18" t="str">
        <f ca="1">IFERROR(VLOOKUP(DBCS(一覧!K40), INDIRECT(M$1&amp;"!$C:$D"), 2, FALSE), "-")</f>
        <v>-</v>
      </c>
      <c r="N72" s="36">
        <f ca="1">IFERROR(VLOOKUP(DBCS(一覧!L40), INDIRECT(N$1&amp;"!$C:$D"), 2, FALSE), "-")</f>
        <v>34</v>
      </c>
      <c r="O72" s="13" t="str">
        <f ca="1">IFERROR(VLOOKUP(DBCS(一覧!M40), INDIRECT(O$1&amp;"!$C:$D"), 2, FALSE), "-")</f>
        <v/>
      </c>
      <c r="P72" s="31" t="str">
        <f ca="1">IFERROR(VLOOKUP(DBCS(一覧!N40), INDIRECT(P$1&amp;"!$C:$D"), 2, FALSE), "-")</f>
        <v/>
      </c>
      <c r="Q72" s="13" t="str">
        <f ca="1">IFERROR(VLOOKUP(DBCS(一覧!O40), INDIRECT(Q$1&amp;"!$C:$D"), 2, FALSE), "-")</f>
        <v/>
      </c>
      <c r="R72" s="36" t="str">
        <f ca="1">IFERROR(VLOOKUP(DBCS(一覧!P40), INDIRECT(R$1&amp;"!$C:$D"), 2, FALSE), "-")</f>
        <v/>
      </c>
      <c r="S72" s="18" t="str">
        <f ca="1">IFERROR(VLOOKUP(DBCS(一覧!Q40), INDIRECT(S$1&amp;"!$C:$D"), 2, FALSE), "-")</f>
        <v/>
      </c>
      <c r="T72" s="36" t="str">
        <f ca="1">IFERROR(VLOOKUP(DBCS(一覧!R40), INDIRECT(T$1&amp;"!$C:$D"), 2, FALSE), "-")</f>
        <v/>
      </c>
      <c r="U72" s="13" t="str">
        <f ca="1">IFERROR(VLOOKUP(DBCS(一覧!S40), INDIRECT(U$1&amp;"!$C:$D"), 2, FALSE), "-")</f>
        <v/>
      </c>
      <c r="V72" s="31" t="str">
        <f ca="1">IFERROR(VLOOKUP(DBCS(一覧!T40), INDIRECT(V$1&amp;"!$C:$D"), 2, FALSE), "-")</f>
        <v/>
      </c>
      <c r="W72" s="13" t="str">
        <f ca="1">IFERROR(VLOOKUP(DBCS(一覧!U40), INDIRECT(W$1&amp;"!$C:$D"), 2, FALSE), "-")</f>
        <v/>
      </c>
      <c r="X72" s="36" t="str">
        <f ca="1">IFERROR(VLOOKUP(DBCS(一覧!V40), INDIRECT(X$1&amp;"!$C:$D"), 2, FALSE), "-")</f>
        <v/>
      </c>
      <c r="Y72" s="18" t="str">
        <f ca="1">IFERROR(VLOOKUP(DBCS(一覧!W40), INDIRECT(Y$1&amp;"!$C:$D"), 2, FALSE), "-")</f>
        <v/>
      </c>
      <c r="Z72" s="36" t="str">
        <f ca="1">IFERROR(VLOOKUP(DBCS(一覧!X40), INDIRECT(Z$1&amp;"!$C:$D"), 2, FALSE), "-")</f>
        <v/>
      </c>
      <c r="AA72" s="13" t="str">
        <f ca="1">IFERROR(VLOOKUP(DBCS(一覧!Y40), INDIRECT(AA$1&amp;"!$C:$D"), 2, FALSE), "-")</f>
        <v/>
      </c>
      <c r="AB72" s="31" t="str">
        <f ca="1">IFERROR(VLOOKUP(DBCS(一覧!Z40), INDIRECT(AB$1&amp;"!$C:$D"), 2, FALSE), "-")</f>
        <v/>
      </c>
      <c r="AC72" s="13" t="str">
        <f ca="1">IFERROR(VLOOKUP(DBCS(一覧!AA40), INDIRECT(AC$1&amp;"!$C:$D"), 2, FALSE), "-")</f>
        <v/>
      </c>
      <c r="AD72" s="44" t="str">
        <f ca="1">IFERROR(VLOOKUP(DBCS(一覧!AB40), INDIRECT(AD$1&amp;"!$C:$D"), 2, FALSE), "-")</f>
        <v/>
      </c>
      <c r="AE72" s="18" t="str">
        <f ca="1">IFERROR(VLOOKUP(DBCS(一覧!AC40), INDIRECT(AE$1&amp;"!$C:$D"), 2, FALSE), "-")</f>
        <v/>
      </c>
      <c r="AF72" s="31" t="str">
        <f ca="1">IFERROR(VLOOKUP(DBCS(一覧!AD40), INDIRECT(AF$1&amp;"!$C:$D"), 2, FALSE), "-")</f>
        <v/>
      </c>
      <c r="AG72" s="19" t="str">
        <f ca="1">IFERROR(VLOOKUP(DBCS(一覧!AE40), INDIRECT(AG$1&amp;"!$C:$D"), 2, FALSE), "-")</f>
        <v/>
      </c>
      <c r="AH72" s="31" t="str">
        <f ca="1">IFERROR(VLOOKUP(DBCS(一覧!AF40), INDIRECT(AH$1&amp;"!$C:$D"), 2, FALSE), "-")</f>
        <v/>
      </c>
      <c r="AI72" s="13" t="str">
        <f ca="1">IFERROR(VLOOKUP(DBCS(一覧!AG40), INDIRECT(AI$1&amp;"!$C:$D"), 2, FALSE), "-")</f>
        <v/>
      </c>
      <c r="AJ72" s="44" t="str">
        <f ca="1">IFERROR(VLOOKUP(DBCS(一覧!AH40), INDIRECT(AJ$1&amp;"!$C:$D"), 2, FALSE), "-")</f>
        <v/>
      </c>
      <c r="AK72" s="18" t="str">
        <f ca="1">IFERROR(VLOOKUP(DBCS(一覧!AI40), INDIRECT(AK$1&amp;"!$C:$D"), 2, FALSE), "-")</f>
        <v/>
      </c>
      <c r="AL72" s="36" t="str">
        <f ca="1">IFERROR(VLOOKUP(DBCS(一覧!AJ40), INDIRECT(AL$1&amp;"!$C:$D"), 2, FALSE), "-")</f>
        <v/>
      </c>
      <c r="AM72" s="13" t="str">
        <f ca="1">IFERROR(VLOOKUP(DBCS(一覧!AK40), INDIRECT(AM$1&amp;"!$C:$D"), 2, FALSE), "-")</f>
        <v/>
      </c>
      <c r="AN72" s="31" t="str">
        <f ca="1">IFERROR(VLOOKUP(DBCS(一覧!AL40), INDIRECT(AN$1&amp;"!$C:$D"), 2, FALSE), "-")</f>
        <v/>
      </c>
      <c r="AO72" s="13" t="str">
        <f ca="1">IFERROR(VLOOKUP(DBCS(一覧!AM40), INDIRECT(AO$1&amp;"!$C:$D"), 2, FALSE), "-")</f>
        <v/>
      </c>
      <c r="AP72" s="44" t="str">
        <f ca="1">IFERROR(VLOOKUP(DBCS(一覧!AN40), INDIRECT(AP$1&amp;"!$C:$D"), 2, FALSE), "-")</f>
        <v/>
      </c>
    </row>
    <row r="73" spans="1:42" ht="15.75" customHeight="1" x14ac:dyDescent="0.2">
      <c r="A73">
        <v>37</v>
      </c>
      <c r="B73" s="23">
        <v>35</v>
      </c>
      <c r="C73" s="23" t="s">
        <v>1405</v>
      </c>
      <c r="D73" s="30" t="s">
        <v>285</v>
      </c>
      <c r="E73" s="181" t="s">
        <v>1632</v>
      </c>
      <c r="F73" s="57" t="s">
        <v>308</v>
      </c>
      <c r="G73" s="18" t="str">
        <f ca="1">IFERROR(VLOOKUP(DBCS(一覧!E41), INDIRECT(G$1&amp;"!$C:$D"), 2, FALSE), "-")</f>
        <v/>
      </c>
      <c r="H73" s="36" t="str">
        <f ca="1">IFERROR(VLOOKUP(DBCS(一覧!F41), INDIRECT(H$1&amp;"!$C:$D"), 2, FALSE), "-")</f>
        <v/>
      </c>
      <c r="I73" s="13" t="str">
        <f ca="1">IFERROR(VLOOKUP(DBCS(一覧!G41), INDIRECT(I$1&amp;"!$C:$D"), 2, FALSE), "-")</f>
        <v>-</v>
      </c>
      <c r="J73" s="31">
        <f ca="1">IFERROR(VLOOKUP(DBCS(一覧!H41), INDIRECT(J$1&amp;"!$C:$D"), 2, FALSE), "-")</f>
        <v>35</v>
      </c>
      <c r="K73" s="16" t="str">
        <f ca="1">IFERROR(VLOOKUP(DBCS(一覧!I41), INDIRECT(K$1&amp;"!$C:$D"), 2, FALSE), "-")</f>
        <v/>
      </c>
      <c r="L73" s="38" t="str">
        <f ca="1">IFERROR(VLOOKUP(DBCS(一覧!J41), INDIRECT(L$1&amp;"!$C:$D"), 2, FALSE), "-")</f>
        <v/>
      </c>
      <c r="M73" s="18" t="str">
        <f ca="1">IFERROR(VLOOKUP(DBCS(一覧!K41), INDIRECT(M$1&amp;"!$C:$D"), 2, FALSE), "-")</f>
        <v>-</v>
      </c>
      <c r="N73" s="36">
        <f ca="1">IFERROR(VLOOKUP(DBCS(一覧!L41), INDIRECT(N$1&amp;"!$C:$D"), 2, FALSE), "-")</f>
        <v>35</v>
      </c>
      <c r="O73" s="13" t="str">
        <f ca="1">IFERROR(VLOOKUP(DBCS(一覧!M41), INDIRECT(O$1&amp;"!$C:$D"), 2, FALSE), "-")</f>
        <v/>
      </c>
      <c r="P73" s="31" t="str">
        <f ca="1">IFERROR(VLOOKUP(DBCS(一覧!N41), INDIRECT(P$1&amp;"!$C:$D"), 2, FALSE), "-")</f>
        <v/>
      </c>
      <c r="Q73" s="13" t="str">
        <f ca="1">IFERROR(VLOOKUP(DBCS(一覧!O41), INDIRECT(Q$1&amp;"!$C:$D"), 2, FALSE), "-")</f>
        <v/>
      </c>
      <c r="R73" s="36" t="str">
        <f ca="1">IFERROR(VLOOKUP(DBCS(一覧!P41), INDIRECT(R$1&amp;"!$C:$D"), 2, FALSE), "-")</f>
        <v/>
      </c>
      <c r="S73" s="18" t="str">
        <f ca="1">IFERROR(VLOOKUP(DBCS(一覧!Q41), INDIRECT(S$1&amp;"!$C:$D"), 2, FALSE), "-")</f>
        <v/>
      </c>
      <c r="T73" s="36" t="str">
        <f ca="1">IFERROR(VLOOKUP(DBCS(一覧!R41), INDIRECT(T$1&amp;"!$C:$D"), 2, FALSE), "-")</f>
        <v/>
      </c>
      <c r="U73" s="13" t="str">
        <f ca="1">IFERROR(VLOOKUP(DBCS(一覧!S41), INDIRECT(U$1&amp;"!$C:$D"), 2, FALSE), "-")</f>
        <v/>
      </c>
      <c r="V73" s="31" t="str">
        <f ca="1">IFERROR(VLOOKUP(DBCS(一覧!T41), INDIRECT(V$1&amp;"!$C:$D"), 2, FALSE), "-")</f>
        <v/>
      </c>
      <c r="W73" s="13" t="str">
        <f ca="1">IFERROR(VLOOKUP(DBCS(一覧!U41), INDIRECT(W$1&amp;"!$C:$D"), 2, FALSE), "-")</f>
        <v/>
      </c>
      <c r="X73" s="36" t="str">
        <f ca="1">IFERROR(VLOOKUP(DBCS(一覧!V41), INDIRECT(X$1&amp;"!$C:$D"), 2, FALSE), "-")</f>
        <v/>
      </c>
      <c r="Y73" s="18" t="str">
        <f ca="1">IFERROR(VLOOKUP(DBCS(一覧!W41), INDIRECT(Y$1&amp;"!$C:$D"), 2, FALSE), "-")</f>
        <v/>
      </c>
      <c r="Z73" s="36" t="str">
        <f ca="1">IFERROR(VLOOKUP(DBCS(一覧!X41), INDIRECT(Z$1&amp;"!$C:$D"), 2, FALSE), "-")</f>
        <v/>
      </c>
      <c r="AA73" s="13" t="str">
        <f ca="1">IFERROR(VLOOKUP(DBCS(一覧!Y41), INDIRECT(AA$1&amp;"!$C:$D"), 2, FALSE), "-")</f>
        <v/>
      </c>
      <c r="AB73" s="31" t="str">
        <f ca="1">IFERROR(VLOOKUP(DBCS(一覧!Z41), INDIRECT(AB$1&amp;"!$C:$D"), 2, FALSE), "-")</f>
        <v/>
      </c>
      <c r="AC73" s="13" t="str">
        <f ca="1">IFERROR(VLOOKUP(DBCS(一覧!AA41), INDIRECT(AC$1&amp;"!$C:$D"), 2, FALSE), "-")</f>
        <v/>
      </c>
      <c r="AD73" s="44" t="str">
        <f ca="1">IFERROR(VLOOKUP(DBCS(一覧!AB41), INDIRECT(AD$1&amp;"!$C:$D"), 2, FALSE), "-")</f>
        <v/>
      </c>
      <c r="AE73" s="18" t="str">
        <f ca="1">IFERROR(VLOOKUP(DBCS(一覧!AC41), INDIRECT(AE$1&amp;"!$C:$D"), 2, FALSE), "-")</f>
        <v/>
      </c>
      <c r="AF73" s="31" t="str">
        <f ca="1">IFERROR(VLOOKUP(DBCS(一覧!AD41), INDIRECT(AF$1&amp;"!$C:$D"), 2, FALSE), "-")</f>
        <v/>
      </c>
      <c r="AG73" s="19" t="str">
        <f ca="1">IFERROR(VLOOKUP(DBCS(一覧!AE41), INDIRECT(AG$1&amp;"!$C:$D"), 2, FALSE), "-")</f>
        <v/>
      </c>
      <c r="AH73" s="31" t="str">
        <f ca="1">IFERROR(VLOOKUP(DBCS(一覧!AF41), INDIRECT(AH$1&amp;"!$C:$D"), 2, FALSE), "-")</f>
        <v/>
      </c>
      <c r="AI73" s="13" t="str">
        <f ca="1">IFERROR(VLOOKUP(DBCS(一覧!AG41), INDIRECT(AI$1&amp;"!$C:$D"), 2, FALSE), "-")</f>
        <v/>
      </c>
      <c r="AJ73" s="44" t="str">
        <f ca="1">IFERROR(VLOOKUP(DBCS(一覧!AH41), INDIRECT(AJ$1&amp;"!$C:$D"), 2, FALSE), "-")</f>
        <v/>
      </c>
      <c r="AK73" s="18" t="str">
        <f ca="1">IFERROR(VLOOKUP(DBCS(一覧!AI41), INDIRECT(AK$1&amp;"!$C:$D"), 2, FALSE), "-")</f>
        <v/>
      </c>
      <c r="AL73" s="36" t="str">
        <f ca="1">IFERROR(VLOOKUP(DBCS(一覧!AJ41), INDIRECT(AL$1&amp;"!$C:$D"), 2, FALSE), "-")</f>
        <v/>
      </c>
      <c r="AM73" s="13" t="str">
        <f ca="1">IFERROR(VLOOKUP(DBCS(一覧!AK41), INDIRECT(AM$1&amp;"!$C:$D"), 2, FALSE), "-")</f>
        <v/>
      </c>
      <c r="AN73" s="31" t="str">
        <f ca="1">IFERROR(VLOOKUP(DBCS(一覧!AL41), INDIRECT(AN$1&amp;"!$C:$D"), 2, FALSE), "-")</f>
        <v/>
      </c>
      <c r="AO73" s="13" t="str">
        <f ca="1">IFERROR(VLOOKUP(DBCS(一覧!AM41), INDIRECT(AO$1&amp;"!$C:$D"), 2, FALSE), "-")</f>
        <v/>
      </c>
      <c r="AP73" s="44" t="str">
        <f ca="1">IFERROR(VLOOKUP(DBCS(一覧!AN41), INDIRECT(AP$1&amp;"!$C:$D"), 2, FALSE), "-")</f>
        <v/>
      </c>
    </row>
    <row r="74" spans="1:42" ht="15.75" customHeight="1" x14ac:dyDescent="0.2">
      <c r="A74">
        <v>38</v>
      </c>
      <c r="B74" s="23">
        <v>36</v>
      </c>
      <c r="C74" s="23" t="s">
        <v>1405</v>
      </c>
      <c r="D74" s="30" t="s">
        <v>285</v>
      </c>
      <c r="E74" s="181" t="s">
        <v>1632</v>
      </c>
      <c r="F74" s="57" t="s">
        <v>309</v>
      </c>
      <c r="G74" s="18" t="str">
        <f ca="1">IFERROR(VLOOKUP(DBCS(一覧!E42), INDIRECT(G$1&amp;"!$C:$D"), 2, FALSE), "-")</f>
        <v/>
      </c>
      <c r="H74" s="36" t="str">
        <f ca="1">IFERROR(VLOOKUP(DBCS(一覧!F42), INDIRECT(H$1&amp;"!$C:$D"), 2, FALSE), "-")</f>
        <v/>
      </c>
      <c r="I74" s="13" t="str">
        <f ca="1">IFERROR(VLOOKUP(DBCS(一覧!G42), INDIRECT(I$1&amp;"!$C:$D"), 2, FALSE), "-")</f>
        <v>-</v>
      </c>
      <c r="J74" s="31">
        <f ca="1">IFERROR(VLOOKUP(DBCS(一覧!H42), INDIRECT(J$1&amp;"!$C:$D"), 2, FALSE), "-")</f>
        <v>36</v>
      </c>
      <c r="K74" s="16" t="str">
        <f ca="1">IFERROR(VLOOKUP(DBCS(一覧!I42), INDIRECT(K$1&amp;"!$C:$D"), 2, FALSE), "-")</f>
        <v/>
      </c>
      <c r="L74" s="38" t="str">
        <f ca="1">IFERROR(VLOOKUP(DBCS(一覧!J42), INDIRECT(L$1&amp;"!$C:$D"), 2, FALSE), "-")</f>
        <v/>
      </c>
      <c r="M74" s="18" t="str">
        <f ca="1">IFERROR(VLOOKUP(DBCS(一覧!K42), INDIRECT(M$1&amp;"!$C:$D"), 2, FALSE), "-")</f>
        <v>-</v>
      </c>
      <c r="N74" s="36">
        <f ca="1">IFERROR(VLOOKUP(DBCS(一覧!L42), INDIRECT(N$1&amp;"!$C:$D"), 2, FALSE), "-")</f>
        <v>36</v>
      </c>
      <c r="O74" s="13" t="str">
        <f ca="1">IFERROR(VLOOKUP(DBCS(一覧!M42), INDIRECT(O$1&amp;"!$C:$D"), 2, FALSE), "-")</f>
        <v/>
      </c>
      <c r="P74" s="31" t="str">
        <f ca="1">IFERROR(VLOOKUP(DBCS(一覧!N42), INDIRECT(P$1&amp;"!$C:$D"), 2, FALSE), "-")</f>
        <v/>
      </c>
      <c r="Q74" s="13" t="str">
        <f ca="1">IFERROR(VLOOKUP(DBCS(一覧!O42), INDIRECT(Q$1&amp;"!$C:$D"), 2, FALSE), "-")</f>
        <v/>
      </c>
      <c r="R74" s="36" t="str">
        <f ca="1">IFERROR(VLOOKUP(DBCS(一覧!P42), INDIRECT(R$1&amp;"!$C:$D"), 2, FALSE), "-")</f>
        <v/>
      </c>
      <c r="S74" s="18" t="str">
        <f ca="1">IFERROR(VLOOKUP(DBCS(一覧!Q42), INDIRECT(S$1&amp;"!$C:$D"), 2, FALSE), "-")</f>
        <v/>
      </c>
      <c r="T74" s="36" t="str">
        <f ca="1">IFERROR(VLOOKUP(DBCS(一覧!R42), INDIRECT(T$1&amp;"!$C:$D"), 2, FALSE), "-")</f>
        <v/>
      </c>
      <c r="U74" s="13" t="str">
        <f ca="1">IFERROR(VLOOKUP(DBCS(一覧!S42), INDIRECT(U$1&amp;"!$C:$D"), 2, FALSE), "-")</f>
        <v/>
      </c>
      <c r="V74" s="31" t="str">
        <f ca="1">IFERROR(VLOOKUP(DBCS(一覧!T42), INDIRECT(V$1&amp;"!$C:$D"), 2, FALSE), "-")</f>
        <v/>
      </c>
      <c r="W74" s="13" t="str">
        <f ca="1">IFERROR(VLOOKUP(DBCS(一覧!U42), INDIRECT(W$1&amp;"!$C:$D"), 2, FALSE), "-")</f>
        <v/>
      </c>
      <c r="X74" s="36" t="str">
        <f ca="1">IFERROR(VLOOKUP(DBCS(一覧!V42), INDIRECT(X$1&amp;"!$C:$D"), 2, FALSE), "-")</f>
        <v/>
      </c>
      <c r="Y74" s="18" t="str">
        <f ca="1">IFERROR(VLOOKUP(DBCS(一覧!W42), INDIRECT(Y$1&amp;"!$C:$D"), 2, FALSE), "-")</f>
        <v/>
      </c>
      <c r="Z74" s="36" t="str">
        <f ca="1">IFERROR(VLOOKUP(DBCS(一覧!X42), INDIRECT(Z$1&amp;"!$C:$D"), 2, FALSE), "-")</f>
        <v/>
      </c>
      <c r="AA74" s="13" t="str">
        <f ca="1">IFERROR(VLOOKUP(DBCS(一覧!Y42), INDIRECT(AA$1&amp;"!$C:$D"), 2, FALSE), "-")</f>
        <v/>
      </c>
      <c r="AB74" s="31" t="str">
        <f ca="1">IFERROR(VLOOKUP(DBCS(一覧!Z42), INDIRECT(AB$1&amp;"!$C:$D"), 2, FALSE), "-")</f>
        <v/>
      </c>
      <c r="AC74" s="13" t="str">
        <f ca="1">IFERROR(VLOOKUP(DBCS(一覧!AA42), INDIRECT(AC$1&amp;"!$C:$D"), 2, FALSE), "-")</f>
        <v/>
      </c>
      <c r="AD74" s="44" t="str">
        <f ca="1">IFERROR(VLOOKUP(DBCS(一覧!AB42), INDIRECT(AD$1&amp;"!$C:$D"), 2, FALSE), "-")</f>
        <v/>
      </c>
      <c r="AE74" s="18" t="str">
        <f ca="1">IFERROR(VLOOKUP(DBCS(一覧!AC42), INDIRECT(AE$1&amp;"!$C:$D"), 2, FALSE), "-")</f>
        <v/>
      </c>
      <c r="AF74" s="31" t="str">
        <f ca="1">IFERROR(VLOOKUP(DBCS(一覧!AD42), INDIRECT(AF$1&amp;"!$C:$D"), 2, FALSE), "-")</f>
        <v/>
      </c>
      <c r="AG74" s="19" t="str">
        <f ca="1">IFERROR(VLOOKUP(DBCS(一覧!AE42), INDIRECT(AG$1&amp;"!$C:$D"), 2, FALSE), "-")</f>
        <v/>
      </c>
      <c r="AH74" s="31" t="str">
        <f ca="1">IFERROR(VLOOKUP(DBCS(一覧!AF42), INDIRECT(AH$1&amp;"!$C:$D"), 2, FALSE), "-")</f>
        <v/>
      </c>
      <c r="AI74" s="13" t="str">
        <f ca="1">IFERROR(VLOOKUP(DBCS(一覧!AG42), INDIRECT(AI$1&amp;"!$C:$D"), 2, FALSE), "-")</f>
        <v/>
      </c>
      <c r="AJ74" s="44" t="str">
        <f ca="1">IFERROR(VLOOKUP(DBCS(一覧!AH42), INDIRECT(AJ$1&amp;"!$C:$D"), 2, FALSE), "-")</f>
        <v/>
      </c>
      <c r="AK74" s="18" t="str">
        <f ca="1">IFERROR(VLOOKUP(DBCS(一覧!AI42), INDIRECT(AK$1&amp;"!$C:$D"), 2, FALSE), "-")</f>
        <v/>
      </c>
      <c r="AL74" s="36" t="str">
        <f ca="1">IFERROR(VLOOKUP(DBCS(一覧!AJ42), INDIRECT(AL$1&amp;"!$C:$D"), 2, FALSE), "-")</f>
        <v/>
      </c>
      <c r="AM74" s="13" t="str">
        <f ca="1">IFERROR(VLOOKUP(DBCS(一覧!AK42), INDIRECT(AM$1&amp;"!$C:$D"), 2, FALSE), "-")</f>
        <v/>
      </c>
      <c r="AN74" s="31" t="str">
        <f ca="1">IFERROR(VLOOKUP(DBCS(一覧!AL42), INDIRECT(AN$1&amp;"!$C:$D"), 2, FALSE), "-")</f>
        <v/>
      </c>
      <c r="AO74" s="13" t="str">
        <f ca="1">IFERROR(VLOOKUP(DBCS(一覧!AM42), INDIRECT(AO$1&amp;"!$C:$D"), 2, FALSE), "-")</f>
        <v/>
      </c>
      <c r="AP74" s="44" t="str">
        <f ca="1">IFERROR(VLOOKUP(DBCS(一覧!AN42), INDIRECT(AP$1&amp;"!$C:$D"), 2, FALSE), "-")</f>
        <v/>
      </c>
    </row>
    <row r="75" spans="1:42" ht="15.75" customHeight="1" x14ac:dyDescent="0.2">
      <c r="A75">
        <v>39</v>
      </c>
      <c r="B75" s="23">
        <v>37</v>
      </c>
      <c r="C75" s="23" t="s">
        <v>1405</v>
      </c>
      <c r="D75" s="30" t="s">
        <v>285</v>
      </c>
      <c r="E75" s="181" t="s">
        <v>1632</v>
      </c>
      <c r="F75" s="26" t="s">
        <v>17</v>
      </c>
      <c r="G75" s="18" t="str">
        <f ca="1">IFERROR(VLOOKUP(DBCS(一覧!E43), INDIRECT(G$1&amp;"!$C:$D"), 2, FALSE), "-")</f>
        <v/>
      </c>
      <c r="H75" s="36" t="str">
        <f ca="1">IFERROR(VLOOKUP(DBCS(一覧!F43), INDIRECT(H$1&amp;"!$C:$D"), 2, FALSE), "-")</f>
        <v/>
      </c>
      <c r="I75" s="13" t="str">
        <f ca="1">IFERROR(VLOOKUP(DBCS(一覧!G43), INDIRECT(I$1&amp;"!$C:$D"), 2, FALSE), "-")</f>
        <v>-</v>
      </c>
      <c r="J75" s="31">
        <f ca="1">IFERROR(VLOOKUP(DBCS(一覧!H43), INDIRECT(J$1&amp;"!$C:$D"), 2, FALSE), "-")</f>
        <v>37</v>
      </c>
      <c r="K75" s="16" t="str">
        <f ca="1">IFERROR(VLOOKUP(DBCS(一覧!I43), INDIRECT(K$1&amp;"!$C:$D"), 2, FALSE), "-")</f>
        <v/>
      </c>
      <c r="L75" s="38" t="str">
        <f ca="1">IFERROR(VLOOKUP(DBCS(一覧!J43), INDIRECT(L$1&amp;"!$C:$D"), 2, FALSE), "-")</f>
        <v/>
      </c>
      <c r="M75" s="18" t="str">
        <f ca="1">IFERROR(VLOOKUP(DBCS(一覧!K43), INDIRECT(M$1&amp;"!$C:$D"), 2, FALSE), "-")</f>
        <v>-</v>
      </c>
      <c r="N75" s="36">
        <f ca="1">IFERROR(VLOOKUP(DBCS(一覧!L43), INDIRECT(N$1&amp;"!$C:$D"), 2, FALSE), "-")</f>
        <v>37</v>
      </c>
      <c r="O75" s="13" t="str">
        <f ca="1">IFERROR(VLOOKUP(DBCS(一覧!M43), INDIRECT(O$1&amp;"!$C:$D"), 2, FALSE), "-")</f>
        <v/>
      </c>
      <c r="P75" s="31" t="str">
        <f ca="1">IFERROR(VLOOKUP(DBCS(一覧!N43), INDIRECT(P$1&amp;"!$C:$D"), 2, FALSE), "-")</f>
        <v/>
      </c>
      <c r="Q75" s="13" t="str">
        <f ca="1">IFERROR(VLOOKUP(DBCS(一覧!O43), INDIRECT(Q$1&amp;"!$C:$D"), 2, FALSE), "-")</f>
        <v/>
      </c>
      <c r="R75" s="36" t="str">
        <f ca="1">IFERROR(VLOOKUP(DBCS(一覧!P43), INDIRECT(R$1&amp;"!$C:$D"), 2, FALSE), "-")</f>
        <v/>
      </c>
      <c r="S75" s="18" t="str">
        <f ca="1">IFERROR(VLOOKUP(DBCS(一覧!Q43), INDIRECT(S$1&amp;"!$C:$D"), 2, FALSE), "-")</f>
        <v/>
      </c>
      <c r="T75" s="36" t="str">
        <f ca="1">IFERROR(VLOOKUP(DBCS(一覧!R43), INDIRECT(T$1&amp;"!$C:$D"), 2, FALSE), "-")</f>
        <v/>
      </c>
      <c r="U75" s="13" t="str">
        <f ca="1">IFERROR(VLOOKUP(DBCS(一覧!S43), INDIRECT(U$1&amp;"!$C:$D"), 2, FALSE), "-")</f>
        <v/>
      </c>
      <c r="V75" s="31" t="str">
        <f ca="1">IFERROR(VLOOKUP(DBCS(一覧!T43), INDIRECT(V$1&amp;"!$C:$D"), 2, FALSE), "-")</f>
        <v/>
      </c>
      <c r="W75" s="13" t="str">
        <f ca="1">IFERROR(VLOOKUP(DBCS(一覧!U43), INDIRECT(W$1&amp;"!$C:$D"), 2, FALSE), "-")</f>
        <v/>
      </c>
      <c r="X75" s="36" t="str">
        <f ca="1">IFERROR(VLOOKUP(DBCS(一覧!V43), INDIRECT(X$1&amp;"!$C:$D"), 2, FALSE), "-")</f>
        <v/>
      </c>
      <c r="Y75" s="18" t="str">
        <f ca="1">IFERROR(VLOOKUP(DBCS(一覧!W43), INDIRECT(Y$1&amp;"!$C:$D"), 2, FALSE), "-")</f>
        <v/>
      </c>
      <c r="Z75" s="36" t="str">
        <f ca="1">IFERROR(VLOOKUP(DBCS(一覧!X43), INDIRECT(Z$1&amp;"!$C:$D"), 2, FALSE), "-")</f>
        <v/>
      </c>
      <c r="AA75" s="13" t="str">
        <f ca="1">IFERROR(VLOOKUP(DBCS(一覧!Y43), INDIRECT(AA$1&amp;"!$C:$D"), 2, FALSE), "-")</f>
        <v/>
      </c>
      <c r="AB75" s="31" t="str">
        <f ca="1">IFERROR(VLOOKUP(DBCS(一覧!Z43), INDIRECT(AB$1&amp;"!$C:$D"), 2, FALSE), "-")</f>
        <v/>
      </c>
      <c r="AC75" s="13" t="str">
        <f ca="1">IFERROR(VLOOKUP(DBCS(一覧!AA43), INDIRECT(AC$1&amp;"!$C:$D"), 2, FALSE), "-")</f>
        <v/>
      </c>
      <c r="AD75" s="44" t="str">
        <f ca="1">IFERROR(VLOOKUP(DBCS(一覧!AB43), INDIRECT(AD$1&amp;"!$C:$D"), 2, FALSE), "-")</f>
        <v/>
      </c>
      <c r="AE75" s="18" t="str">
        <f ca="1">IFERROR(VLOOKUP(DBCS(一覧!AC43), INDIRECT(AE$1&amp;"!$C:$D"), 2, FALSE), "-")</f>
        <v/>
      </c>
      <c r="AF75" s="31" t="str">
        <f ca="1">IFERROR(VLOOKUP(DBCS(一覧!AD43), INDIRECT(AF$1&amp;"!$C:$D"), 2, FALSE), "-")</f>
        <v/>
      </c>
      <c r="AG75" s="19" t="str">
        <f ca="1">IFERROR(VLOOKUP(DBCS(一覧!AE43), INDIRECT(AG$1&amp;"!$C:$D"), 2, FALSE), "-")</f>
        <v/>
      </c>
      <c r="AH75" s="31" t="str">
        <f ca="1">IFERROR(VLOOKUP(DBCS(一覧!AF43), INDIRECT(AH$1&amp;"!$C:$D"), 2, FALSE), "-")</f>
        <v/>
      </c>
      <c r="AI75" s="13" t="str">
        <f ca="1">IFERROR(VLOOKUP(DBCS(一覧!AG43), INDIRECT(AI$1&amp;"!$C:$D"), 2, FALSE), "-")</f>
        <v/>
      </c>
      <c r="AJ75" s="44" t="str">
        <f ca="1">IFERROR(VLOOKUP(DBCS(一覧!AH43), INDIRECT(AJ$1&amp;"!$C:$D"), 2, FALSE), "-")</f>
        <v/>
      </c>
      <c r="AK75" s="18" t="str">
        <f ca="1">IFERROR(VLOOKUP(DBCS(一覧!AI43), INDIRECT(AK$1&amp;"!$C:$D"), 2, FALSE), "-")</f>
        <v/>
      </c>
      <c r="AL75" s="36" t="str">
        <f ca="1">IFERROR(VLOOKUP(DBCS(一覧!AJ43), INDIRECT(AL$1&amp;"!$C:$D"), 2, FALSE), "-")</f>
        <v/>
      </c>
      <c r="AM75" s="13" t="str">
        <f ca="1">IFERROR(VLOOKUP(DBCS(一覧!AK43), INDIRECT(AM$1&amp;"!$C:$D"), 2, FALSE), "-")</f>
        <v/>
      </c>
      <c r="AN75" s="31" t="str">
        <f ca="1">IFERROR(VLOOKUP(DBCS(一覧!AL43), INDIRECT(AN$1&amp;"!$C:$D"), 2, FALSE), "-")</f>
        <v/>
      </c>
      <c r="AO75" s="13" t="str">
        <f ca="1">IFERROR(VLOOKUP(DBCS(一覧!AM43), INDIRECT(AO$1&amp;"!$C:$D"), 2, FALSE), "-")</f>
        <v/>
      </c>
      <c r="AP75" s="44" t="str">
        <f ca="1">IFERROR(VLOOKUP(DBCS(一覧!AN43), INDIRECT(AP$1&amp;"!$C:$D"), 2, FALSE), "-")</f>
        <v/>
      </c>
    </row>
    <row r="76" spans="1:42" ht="15.75" customHeight="1" x14ac:dyDescent="0.2">
      <c r="A76">
        <v>40</v>
      </c>
      <c r="B76" s="23">
        <v>38</v>
      </c>
      <c r="C76" s="23" t="s">
        <v>1405</v>
      </c>
      <c r="D76" s="30" t="s">
        <v>285</v>
      </c>
      <c r="E76" s="181" t="s">
        <v>1632</v>
      </c>
      <c r="F76" s="26" t="s">
        <v>18</v>
      </c>
      <c r="G76" s="18" t="str">
        <f ca="1">IFERROR(VLOOKUP(DBCS(一覧!E44), INDIRECT(G$1&amp;"!$C:$D"), 2, FALSE), "-")</f>
        <v/>
      </c>
      <c r="H76" s="36" t="str">
        <f ca="1">IFERROR(VLOOKUP(DBCS(一覧!F44), INDIRECT(H$1&amp;"!$C:$D"), 2, FALSE), "-")</f>
        <v/>
      </c>
      <c r="I76" s="13" t="str">
        <f ca="1">IFERROR(VLOOKUP(DBCS(一覧!G44), INDIRECT(I$1&amp;"!$C:$D"), 2, FALSE), "-")</f>
        <v>-</v>
      </c>
      <c r="J76" s="31">
        <f ca="1">IFERROR(VLOOKUP(DBCS(一覧!H44), INDIRECT(J$1&amp;"!$C:$D"), 2, FALSE), "-")</f>
        <v>38</v>
      </c>
      <c r="K76" s="16" t="str">
        <f ca="1">IFERROR(VLOOKUP(DBCS(一覧!I44), INDIRECT(K$1&amp;"!$C:$D"), 2, FALSE), "-")</f>
        <v/>
      </c>
      <c r="L76" s="38" t="str">
        <f ca="1">IFERROR(VLOOKUP(DBCS(一覧!J44), INDIRECT(L$1&amp;"!$C:$D"), 2, FALSE), "-")</f>
        <v/>
      </c>
      <c r="M76" s="18" t="str">
        <f ca="1">IFERROR(VLOOKUP(DBCS(一覧!K44), INDIRECT(M$1&amp;"!$C:$D"), 2, FALSE), "-")</f>
        <v>-</v>
      </c>
      <c r="N76" s="36">
        <f ca="1">IFERROR(VLOOKUP(DBCS(一覧!L44), INDIRECT(N$1&amp;"!$C:$D"), 2, FALSE), "-")</f>
        <v>38</v>
      </c>
      <c r="O76" s="13" t="str">
        <f ca="1">IFERROR(VLOOKUP(DBCS(一覧!M44), INDIRECT(O$1&amp;"!$C:$D"), 2, FALSE), "-")</f>
        <v/>
      </c>
      <c r="P76" s="31" t="str">
        <f ca="1">IFERROR(VLOOKUP(DBCS(一覧!N44), INDIRECT(P$1&amp;"!$C:$D"), 2, FALSE), "-")</f>
        <v/>
      </c>
      <c r="Q76" s="13" t="str">
        <f ca="1">IFERROR(VLOOKUP(DBCS(一覧!O44), INDIRECT(Q$1&amp;"!$C:$D"), 2, FALSE), "-")</f>
        <v/>
      </c>
      <c r="R76" s="36" t="str">
        <f ca="1">IFERROR(VLOOKUP(DBCS(一覧!P44), INDIRECT(R$1&amp;"!$C:$D"), 2, FALSE), "-")</f>
        <v/>
      </c>
      <c r="S76" s="18" t="str">
        <f ca="1">IFERROR(VLOOKUP(DBCS(一覧!Q44), INDIRECT(S$1&amp;"!$C:$D"), 2, FALSE), "-")</f>
        <v/>
      </c>
      <c r="T76" s="36" t="str">
        <f ca="1">IFERROR(VLOOKUP(DBCS(一覧!R44), INDIRECT(T$1&amp;"!$C:$D"), 2, FALSE), "-")</f>
        <v/>
      </c>
      <c r="U76" s="13" t="str">
        <f ca="1">IFERROR(VLOOKUP(DBCS(一覧!S44), INDIRECT(U$1&amp;"!$C:$D"), 2, FALSE), "-")</f>
        <v/>
      </c>
      <c r="V76" s="31" t="str">
        <f ca="1">IFERROR(VLOOKUP(DBCS(一覧!T44), INDIRECT(V$1&amp;"!$C:$D"), 2, FALSE), "-")</f>
        <v/>
      </c>
      <c r="W76" s="13" t="str">
        <f ca="1">IFERROR(VLOOKUP(DBCS(一覧!U44), INDIRECT(W$1&amp;"!$C:$D"), 2, FALSE), "-")</f>
        <v/>
      </c>
      <c r="X76" s="36" t="str">
        <f ca="1">IFERROR(VLOOKUP(DBCS(一覧!V44), INDIRECT(X$1&amp;"!$C:$D"), 2, FALSE), "-")</f>
        <v/>
      </c>
      <c r="Y76" s="18" t="str">
        <f ca="1">IFERROR(VLOOKUP(DBCS(一覧!W44), INDIRECT(Y$1&amp;"!$C:$D"), 2, FALSE), "-")</f>
        <v/>
      </c>
      <c r="Z76" s="36" t="str">
        <f ca="1">IFERROR(VLOOKUP(DBCS(一覧!X44), INDIRECT(Z$1&amp;"!$C:$D"), 2, FALSE), "-")</f>
        <v/>
      </c>
      <c r="AA76" s="13" t="str">
        <f ca="1">IFERROR(VLOOKUP(DBCS(一覧!Y44), INDIRECT(AA$1&amp;"!$C:$D"), 2, FALSE), "-")</f>
        <v/>
      </c>
      <c r="AB76" s="31" t="str">
        <f ca="1">IFERROR(VLOOKUP(DBCS(一覧!Z44), INDIRECT(AB$1&amp;"!$C:$D"), 2, FALSE), "-")</f>
        <v/>
      </c>
      <c r="AC76" s="13" t="str">
        <f ca="1">IFERROR(VLOOKUP(DBCS(一覧!AA44), INDIRECT(AC$1&amp;"!$C:$D"), 2, FALSE), "-")</f>
        <v/>
      </c>
      <c r="AD76" s="44" t="str">
        <f ca="1">IFERROR(VLOOKUP(DBCS(一覧!AB44), INDIRECT(AD$1&amp;"!$C:$D"), 2, FALSE), "-")</f>
        <v/>
      </c>
      <c r="AE76" s="18" t="str">
        <f ca="1">IFERROR(VLOOKUP(DBCS(一覧!AC44), INDIRECT(AE$1&amp;"!$C:$D"), 2, FALSE), "-")</f>
        <v/>
      </c>
      <c r="AF76" s="31" t="str">
        <f ca="1">IFERROR(VLOOKUP(DBCS(一覧!AD44), INDIRECT(AF$1&amp;"!$C:$D"), 2, FALSE), "-")</f>
        <v/>
      </c>
      <c r="AG76" s="19" t="str">
        <f ca="1">IFERROR(VLOOKUP(DBCS(一覧!AE44), INDIRECT(AG$1&amp;"!$C:$D"), 2, FALSE), "-")</f>
        <v/>
      </c>
      <c r="AH76" s="31" t="str">
        <f ca="1">IFERROR(VLOOKUP(DBCS(一覧!AF44), INDIRECT(AH$1&amp;"!$C:$D"), 2, FALSE), "-")</f>
        <v/>
      </c>
      <c r="AI76" s="13" t="str">
        <f ca="1">IFERROR(VLOOKUP(DBCS(一覧!AG44), INDIRECT(AI$1&amp;"!$C:$D"), 2, FALSE), "-")</f>
        <v/>
      </c>
      <c r="AJ76" s="44" t="str">
        <f ca="1">IFERROR(VLOOKUP(DBCS(一覧!AH44), INDIRECT(AJ$1&amp;"!$C:$D"), 2, FALSE), "-")</f>
        <v/>
      </c>
      <c r="AK76" s="18" t="str">
        <f ca="1">IFERROR(VLOOKUP(DBCS(一覧!AI44), INDIRECT(AK$1&amp;"!$C:$D"), 2, FALSE), "-")</f>
        <v/>
      </c>
      <c r="AL76" s="36" t="str">
        <f ca="1">IFERROR(VLOOKUP(DBCS(一覧!AJ44), INDIRECT(AL$1&amp;"!$C:$D"), 2, FALSE), "-")</f>
        <v/>
      </c>
      <c r="AM76" s="13" t="str">
        <f ca="1">IFERROR(VLOOKUP(DBCS(一覧!AK44), INDIRECT(AM$1&amp;"!$C:$D"), 2, FALSE), "-")</f>
        <v/>
      </c>
      <c r="AN76" s="31" t="str">
        <f ca="1">IFERROR(VLOOKUP(DBCS(一覧!AL44), INDIRECT(AN$1&amp;"!$C:$D"), 2, FALSE), "-")</f>
        <v/>
      </c>
      <c r="AO76" s="13" t="str">
        <f ca="1">IFERROR(VLOOKUP(DBCS(一覧!AM44), INDIRECT(AO$1&amp;"!$C:$D"), 2, FALSE), "-")</f>
        <v/>
      </c>
      <c r="AP76" s="44" t="str">
        <f ca="1">IFERROR(VLOOKUP(DBCS(一覧!AN44), INDIRECT(AP$1&amp;"!$C:$D"), 2, FALSE), "-")</f>
        <v/>
      </c>
    </row>
    <row r="77" spans="1:42" ht="15.75" customHeight="1" x14ac:dyDescent="0.2">
      <c r="A77">
        <v>41</v>
      </c>
      <c r="B77" s="23">
        <v>39</v>
      </c>
      <c r="C77" s="23" t="s">
        <v>1405</v>
      </c>
      <c r="D77" s="30" t="s">
        <v>285</v>
      </c>
      <c r="E77" s="181" t="s">
        <v>1632</v>
      </c>
      <c r="F77" s="57" t="s">
        <v>310</v>
      </c>
      <c r="G77" s="18" t="str">
        <f ca="1">IFERROR(VLOOKUP(DBCS(一覧!E45), INDIRECT(G$1&amp;"!$C:$D"), 2, FALSE), "-")</f>
        <v/>
      </c>
      <c r="H77" s="36" t="str">
        <f ca="1">IFERROR(VLOOKUP(DBCS(一覧!F45), INDIRECT(H$1&amp;"!$C:$D"), 2, FALSE), "-")</f>
        <v/>
      </c>
      <c r="I77" s="13" t="str">
        <f ca="1">IFERROR(VLOOKUP(DBCS(一覧!G45), INDIRECT(I$1&amp;"!$C:$D"), 2, FALSE), "-")</f>
        <v>-</v>
      </c>
      <c r="J77" s="31">
        <f ca="1">IFERROR(VLOOKUP(DBCS(一覧!H45), INDIRECT(J$1&amp;"!$C:$D"), 2, FALSE), "-")</f>
        <v>39</v>
      </c>
      <c r="K77" s="16" t="str">
        <f ca="1">IFERROR(VLOOKUP(DBCS(一覧!I45), INDIRECT(K$1&amp;"!$C:$D"), 2, FALSE), "-")</f>
        <v/>
      </c>
      <c r="L77" s="38" t="str">
        <f ca="1">IFERROR(VLOOKUP(DBCS(一覧!J45), INDIRECT(L$1&amp;"!$C:$D"), 2, FALSE), "-")</f>
        <v/>
      </c>
      <c r="M77" s="18" t="str">
        <f ca="1">IFERROR(VLOOKUP(DBCS(一覧!K45), INDIRECT(M$1&amp;"!$C:$D"), 2, FALSE), "-")</f>
        <v>-</v>
      </c>
      <c r="N77" s="36">
        <f ca="1">IFERROR(VLOOKUP(DBCS(一覧!L45), INDIRECT(N$1&amp;"!$C:$D"), 2, FALSE), "-")</f>
        <v>39</v>
      </c>
      <c r="O77" s="13" t="str">
        <f ca="1">IFERROR(VLOOKUP(DBCS(一覧!M45), INDIRECT(O$1&amp;"!$C:$D"), 2, FALSE), "-")</f>
        <v/>
      </c>
      <c r="P77" s="31" t="str">
        <f ca="1">IFERROR(VLOOKUP(DBCS(一覧!N45), INDIRECT(P$1&amp;"!$C:$D"), 2, FALSE), "-")</f>
        <v/>
      </c>
      <c r="Q77" s="13" t="str">
        <f ca="1">IFERROR(VLOOKUP(DBCS(一覧!O45), INDIRECT(Q$1&amp;"!$C:$D"), 2, FALSE), "-")</f>
        <v/>
      </c>
      <c r="R77" s="36" t="str">
        <f ca="1">IFERROR(VLOOKUP(DBCS(一覧!P45), INDIRECT(R$1&amp;"!$C:$D"), 2, FALSE), "-")</f>
        <v/>
      </c>
      <c r="S77" s="18" t="str">
        <f ca="1">IFERROR(VLOOKUP(DBCS(一覧!Q45), INDIRECT(S$1&amp;"!$C:$D"), 2, FALSE), "-")</f>
        <v/>
      </c>
      <c r="T77" s="36" t="str">
        <f ca="1">IFERROR(VLOOKUP(DBCS(一覧!R45), INDIRECT(T$1&amp;"!$C:$D"), 2, FALSE), "-")</f>
        <v/>
      </c>
      <c r="U77" s="13" t="str">
        <f ca="1">IFERROR(VLOOKUP(DBCS(一覧!S45), INDIRECT(U$1&amp;"!$C:$D"), 2, FALSE), "-")</f>
        <v/>
      </c>
      <c r="V77" s="31" t="str">
        <f ca="1">IFERROR(VLOOKUP(DBCS(一覧!T45), INDIRECT(V$1&amp;"!$C:$D"), 2, FALSE), "-")</f>
        <v/>
      </c>
      <c r="W77" s="13" t="str">
        <f ca="1">IFERROR(VLOOKUP(DBCS(一覧!U45), INDIRECT(W$1&amp;"!$C:$D"), 2, FALSE), "-")</f>
        <v/>
      </c>
      <c r="X77" s="36" t="str">
        <f ca="1">IFERROR(VLOOKUP(DBCS(一覧!V45), INDIRECT(X$1&amp;"!$C:$D"), 2, FALSE), "-")</f>
        <v/>
      </c>
      <c r="Y77" s="18" t="str">
        <f ca="1">IFERROR(VLOOKUP(DBCS(一覧!W45), INDIRECT(Y$1&amp;"!$C:$D"), 2, FALSE), "-")</f>
        <v/>
      </c>
      <c r="Z77" s="36" t="str">
        <f ca="1">IFERROR(VLOOKUP(DBCS(一覧!X45), INDIRECT(Z$1&amp;"!$C:$D"), 2, FALSE), "-")</f>
        <v/>
      </c>
      <c r="AA77" s="13" t="str">
        <f ca="1">IFERROR(VLOOKUP(DBCS(一覧!Y45), INDIRECT(AA$1&amp;"!$C:$D"), 2, FALSE), "-")</f>
        <v/>
      </c>
      <c r="AB77" s="31" t="str">
        <f ca="1">IFERROR(VLOOKUP(DBCS(一覧!Z45), INDIRECT(AB$1&amp;"!$C:$D"), 2, FALSE), "-")</f>
        <v/>
      </c>
      <c r="AC77" s="13" t="str">
        <f ca="1">IFERROR(VLOOKUP(DBCS(一覧!AA45), INDIRECT(AC$1&amp;"!$C:$D"), 2, FALSE), "-")</f>
        <v/>
      </c>
      <c r="AD77" s="44" t="str">
        <f ca="1">IFERROR(VLOOKUP(DBCS(一覧!AB45), INDIRECT(AD$1&amp;"!$C:$D"), 2, FALSE), "-")</f>
        <v/>
      </c>
      <c r="AE77" s="18" t="str">
        <f ca="1">IFERROR(VLOOKUP(DBCS(一覧!AC45), INDIRECT(AE$1&amp;"!$C:$D"), 2, FALSE), "-")</f>
        <v/>
      </c>
      <c r="AF77" s="31" t="str">
        <f ca="1">IFERROR(VLOOKUP(DBCS(一覧!AD45), INDIRECT(AF$1&amp;"!$C:$D"), 2, FALSE), "-")</f>
        <v/>
      </c>
      <c r="AG77" s="19" t="str">
        <f ca="1">IFERROR(VLOOKUP(DBCS(一覧!AE45), INDIRECT(AG$1&amp;"!$C:$D"), 2, FALSE), "-")</f>
        <v/>
      </c>
      <c r="AH77" s="31" t="str">
        <f ca="1">IFERROR(VLOOKUP(DBCS(一覧!AF45), INDIRECT(AH$1&amp;"!$C:$D"), 2, FALSE), "-")</f>
        <v/>
      </c>
      <c r="AI77" s="13" t="str">
        <f ca="1">IFERROR(VLOOKUP(DBCS(一覧!AG45), INDIRECT(AI$1&amp;"!$C:$D"), 2, FALSE), "-")</f>
        <v/>
      </c>
      <c r="AJ77" s="44" t="str">
        <f ca="1">IFERROR(VLOOKUP(DBCS(一覧!AH45), INDIRECT(AJ$1&amp;"!$C:$D"), 2, FALSE), "-")</f>
        <v/>
      </c>
      <c r="AK77" s="18" t="str">
        <f ca="1">IFERROR(VLOOKUP(DBCS(一覧!AI45), INDIRECT(AK$1&amp;"!$C:$D"), 2, FALSE), "-")</f>
        <v/>
      </c>
      <c r="AL77" s="36" t="str">
        <f ca="1">IFERROR(VLOOKUP(DBCS(一覧!AJ45), INDIRECT(AL$1&amp;"!$C:$D"), 2, FALSE), "-")</f>
        <v/>
      </c>
      <c r="AM77" s="13" t="str">
        <f ca="1">IFERROR(VLOOKUP(DBCS(一覧!AK45), INDIRECT(AM$1&amp;"!$C:$D"), 2, FALSE), "-")</f>
        <v/>
      </c>
      <c r="AN77" s="31" t="str">
        <f ca="1">IFERROR(VLOOKUP(DBCS(一覧!AL45), INDIRECT(AN$1&amp;"!$C:$D"), 2, FALSE), "-")</f>
        <v/>
      </c>
      <c r="AO77" s="13" t="str">
        <f ca="1">IFERROR(VLOOKUP(DBCS(一覧!AM45), INDIRECT(AO$1&amp;"!$C:$D"), 2, FALSE), "-")</f>
        <v/>
      </c>
      <c r="AP77" s="44" t="str">
        <f ca="1">IFERROR(VLOOKUP(DBCS(一覧!AN45), INDIRECT(AP$1&amp;"!$C:$D"), 2, FALSE), "-")</f>
        <v/>
      </c>
    </row>
    <row r="78" spans="1:42" ht="15.75" customHeight="1" x14ac:dyDescent="0.2">
      <c r="A78">
        <v>42</v>
      </c>
      <c r="B78" s="23">
        <v>40</v>
      </c>
      <c r="C78" s="23" t="s">
        <v>1405</v>
      </c>
      <c r="D78" s="30" t="s">
        <v>285</v>
      </c>
      <c r="E78" s="181" t="s">
        <v>1632</v>
      </c>
      <c r="F78" s="26" t="s">
        <v>20</v>
      </c>
      <c r="G78" s="18" t="str">
        <f ca="1">IFERROR(VLOOKUP(DBCS(一覧!E46), INDIRECT(G$1&amp;"!$C:$D"), 2, FALSE), "-")</f>
        <v/>
      </c>
      <c r="H78" s="36" t="str">
        <f ca="1">IFERROR(VLOOKUP(DBCS(一覧!F46), INDIRECT(H$1&amp;"!$C:$D"), 2, FALSE), "-")</f>
        <v/>
      </c>
      <c r="I78" s="13" t="str">
        <f ca="1">IFERROR(VLOOKUP(DBCS(一覧!G46), INDIRECT(I$1&amp;"!$C:$D"), 2, FALSE), "-")</f>
        <v>-</v>
      </c>
      <c r="J78" s="31">
        <f ca="1">IFERROR(VLOOKUP(DBCS(一覧!H46), INDIRECT(J$1&amp;"!$C:$D"), 2, FALSE), "-")</f>
        <v>40</v>
      </c>
      <c r="K78" s="16" t="str">
        <f ca="1">IFERROR(VLOOKUP(DBCS(一覧!I46), INDIRECT(K$1&amp;"!$C:$D"), 2, FALSE), "-")</f>
        <v/>
      </c>
      <c r="L78" s="38" t="str">
        <f ca="1">IFERROR(VLOOKUP(DBCS(一覧!J46), INDIRECT(L$1&amp;"!$C:$D"), 2, FALSE), "-")</f>
        <v/>
      </c>
      <c r="M78" s="18" t="str">
        <f ca="1">IFERROR(VLOOKUP(DBCS(一覧!K46), INDIRECT(M$1&amp;"!$C:$D"), 2, FALSE), "-")</f>
        <v>-</v>
      </c>
      <c r="N78" s="36">
        <f ca="1">IFERROR(VLOOKUP(DBCS(一覧!L46), INDIRECT(N$1&amp;"!$C:$D"), 2, FALSE), "-")</f>
        <v>40</v>
      </c>
      <c r="O78" s="13" t="str">
        <f ca="1">IFERROR(VLOOKUP(DBCS(一覧!M46), INDIRECT(O$1&amp;"!$C:$D"), 2, FALSE), "-")</f>
        <v/>
      </c>
      <c r="P78" s="31" t="str">
        <f ca="1">IFERROR(VLOOKUP(DBCS(一覧!N46), INDIRECT(P$1&amp;"!$C:$D"), 2, FALSE), "-")</f>
        <v/>
      </c>
      <c r="Q78" s="13" t="str">
        <f ca="1">IFERROR(VLOOKUP(DBCS(一覧!O46), INDIRECT(Q$1&amp;"!$C:$D"), 2, FALSE), "-")</f>
        <v/>
      </c>
      <c r="R78" s="36" t="str">
        <f ca="1">IFERROR(VLOOKUP(DBCS(一覧!P46), INDIRECT(R$1&amp;"!$C:$D"), 2, FALSE), "-")</f>
        <v/>
      </c>
      <c r="S78" s="18" t="str">
        <f ca="1">IFERROR(VLOOKUP(DBCS(一覧!Q46), INDIRECT(S$1&amp;"!$C:$D"), 2, FALSE), "-")</f>
        <v/>
      </c>
      <c r="T78" s="36" t="str">
        <f ca="1">IFERROR(VLOOKUP(DBCS(一覧!R46), INDIRECT(T$1&amp;"!$C:$D"), 2, FALSE), "-")</f>
        <v/>
      </c>
      <c r="U78" s="13" t="str">
        <f ca="1">IFERROR(VLOOKUP(DBCS(一覧!S46), INDIRECT(U$1&amp;"!$C:$D"), 2, FALSE), "-")</f>
        <v/>
      </c>
      <c r="V78" s="31" t="str">
        <f ca="1">IFERROR(VLOOKUP(DBCS(一覧!T46), INDIRECT(V$1&amp;"!$C:$D"), 2, FALSE), "-")</f>
        <v/>
      </c>
      <c r="W78" s="13" t="str">
        <f ca="1">IFERROR(VLOOKUP(DBCS(一覧!U46), INDIRECT(W$1&amp;"!$C:$D"), 2, FALSE), "-")</f>
        <v/>
      </c>
      <c r="X78" s="36" t="str">
        <f ca="1">IFERROR(VLOOKUP(DBCS(一覧!V46), INDIRECT(X$1&amp;"!$C:$D"), 2, FALSE), "-")</f>
        <v/>
      </c>
      <c r="Y78" s="18" t="str">
        <f ca="1">IFERROR(VLOOKUP(DBCS(一覧!W46), INDIRECT(Y$1&amp;"!$C:$D"), 2, FALSE), "-")</f>
        <v/>
      </c>
      <c r="Z78" s="36" t="str">
        <f ca="1">IFERROR(VLOOKUP(DBCS(一覧!X46), INDIRECT(Z$1&amp;"!$C:$D"), 2, FALSE), "-")</f>
        <v/>
      </c>
      <c r="AA78" s="13" t="str">
        <f ca="1">IFERROR(VLOOKUP(DBCS(一覧!Y46), INDIRECT(AA$1&amp;"!$C:$D"), 2, FALSE), "-")</f>
        <v/>
      </c>
      <c r="AB78" s="31" t="str">
        <f ca="1">IFERROR(VLOOKUP(DBCS(一覧!Z46), INDIRECT(AB$1&amp;"!$C:$D"), 2, FALSE), "-")</f>
        <v/>
      </c>
      <c r="AC78" s="13" t="str">
        <f ca="1">IFERROR(VLOOKUP(DBCS(一覧!AA46), INDIRECT(AC$1&amp;"!$C:$D"), 2, FALSE), "-")</f>
        <v/>
      </c>
      <c r="AD78" s="44" t="str">
        <f ca="1">IFERROR(VLOOKUP(DBCS(一覧!AB46), INDIRECT(AD$1&amp;"!$C:$D"), 2, FALSE), "-")</f>
        <v/>
      </c>
      <c r="AE78" s="18" t="str">
        <f ca="1">IFERROR(VLOOKUP(DBCS(一覧!AC46), INDIRECT(AE$1&amp;"!$C:$D"), 2, FALSE), "-")</f>
        <v/>
      </c>
      <c r="AF78" s="31" t="str">
        <f ca="1">IFERROR(VLOOKUP(DBCS(一覧!AD46), INDIRECT(AF$1&amp;"!$C:$D"), 2, FALSE), "-")</f>
        <v/>
      </c>
      <c r="AG78" s="19" t="str">
        <f ca="1">IFERROR(VLOOKUP(DBCS(一覧!AE46), INDIRECT(AG$1&amp;"!$C:$D"), 2, FALSE), "-")</f>
        <v/>
      </c>
      <c r="AH78" s="31" t="str">
        <f ca="1">IFERROR(VLOOKUP(DBCS(一覧!AF46), INDIRECT(AH$1&amp;"!$C:$D"), 2, FALSE), "-")</f>
        <v/>
      </c>
      <c r="AI78" s="13" t="str">
        <f ca="1">IFERROR(VLOOKUP(DBCS(一覧!AG46), INDIRECT(AI$1&amp;"!$C:$D"), 2, FALSE), "-")</f>
        <v/>
      </c>
      <c r="AJ78" s="44" t="str">
        <f ca="1">IFERROR(VLOOKUP(DBCS(一覧!AH46), INDIRECT(AJ$1&amp;"!$C:$D"), 2, FALSE), "-")</f>
        <v/>
      </c>
      <c r="AK78" s="13" t="str">
        <f ca="1">IFERROR(VLOOKUP(DBCS(一覧!AI46), INDIRECT(AK$1&amp;"!$C:$D"), 2, FALSE), "-")</f>
        <v/>
      </c>
      <c r="AL78" s="31" t="str">
        <f ca="1">IFERROR(VLOOKUP(DBCS(一覧!AJ46), INDIRECT(AL$1&amp;"!$C:$D"), 2, FALSE), "-")</f>
        <v/>
      </c>
      <c r="AM78" s="13" t="str">
        <f ca="1">IFERROR(VLOOKUP(DBCS(一覧!AK46), INDIRECT(AM$1&amp;"!$C:$D"), 2, FALSE), "-")</f>
        <v/>
      </c>
      <c r="AN78" s="31" t="str">
        <f ca="1">IFERROR(VLOOKUP(DBCS(一覧!AL46), INDIRECT(AN$1&amp;"!$C:$D"), 2, FALSE), "-")</f>
        <v/>
      </c>
      <c r="AO78" s="13" t="str">
        <f ca="1">IFERROR(VLOOKUP(DBCS(一覧!AM46), INDIRECT(AO$1&amp;"!$C:$D"), 2, FALSE), "-")</f>
        <v/>
      </c>
      <c r="AP78" s="44" t="str">
        <f ca="1">IFERROR(VLOOKUP(DBCS(一覧!AN46), INDIRECT(AP$1&amp;"!$C:$D"), 2, FALSE), "-")</f>
        <v/>
      </c>
    </row>
    <row r="79" spans="1:42" ht="15.75" customHeight="1" x14ac:dyDescent="0.2">
      <c r="A79">
        <v>152</v>
      </c>
      <c r="B79" s="22">
        <v>131</v>
      </c>
      <c r="C79" s="23" t="s">
        <v>1405</v>
      </c>
      <c r="D79" s="186" t="s">
        <v>1985</v>
      </c>
      <c r="E79" s="181" t="s">
        <v>1984</v>
      </c>
      <c r="F79" s="111" t="s">
        <v>1614</v>
      </c>
      <c r="G79" s="18" t="str">
        <f ca="1">IFERROR(VLOOKUP(DBCS(一覧!E156), INDIRECT(G$1&amp;"!$C:$D"), 2, FALSE), "-")</f>
        <v>-</v>
      </c>
      <c r="H79" s="36">
        <f ca="1">IFERROR(VLOOKUP(DBCS(一覧!F156), INDIRECT(H$1&amp;"!$C:$D"), 2, FALSE), "-")</f>
        <v>89</v>
      </c>
      <c r="I79" s="169" t="str">
        <f ca="1">IFERROR(VLOOKUP(DBCS(一覧!G156), INDIRECT(I$1&amp;"!$C:$D"), 2, FALSE), "-")</f>
        <v/>
      </c>
      <c r="J79" s="169" t="str">
        <f ca="1">IFERROR(VLOOKUP(DBCS(一覧!H156), INDIRECT(J$1&amp;"!$C:$D"), 2, FALSE), "-")</f>
        <v/>
      </c>
      <c r="K79" s="169" t="str">
        <f ca="1">IFERROR(VLOOKUP(DBCS(一覧!I156), INDIRECT(K$1&amp;"!$C:$D"), 2, FALSE), "-")</f>
        <v/>
      </c>
      <c r="L79" s="170" t="str">
        <f ca="1">IFERROR(VLOOKUP(DBCS(一覧!J156), INDIRECT(L$1&amp;"!$C:$D"), 2, FALSE), "-")</f>
        <v/>
      </c>
      <c r="M79" s="171" t="str">
        <f ca="1">IFERROR(VLOOKUP(DBCS(一覧!K156), INDIRECT(M$1&amp;"!$C:$D"), 2, FALSE), "-")</f>
        <v/>
      </c>
      <c r="N79" s="111" t="str">
        <f ca="1">IFERROR(VLOOKUP(DBCS(一覧!L156), INDIRECT(N$1&amp;"!$C:$D"), 2, FALSE), "-")</f>
        <v/>
      </c>
      <c r="O79" s="22" t="str">
        <f ca="1">IFERROR(VLOOKUP(DBCS(一覧!M156), INDIRECT(O$1&amp;"!$C:$D"), 2, FALSE), "-")</f>
        <v/>
      </c>
      <c r="P79" s="22" t="str">
        <f ca="1">IFERROR(VLOOKUP(DBCS(一覧!N156), INDIRECT(P$1&amp;"!$C:$D"), 2, FALSE), "-")</f>
        <v/>
      </c>
      <c r="Q79" s="22" t="str">
        <f ca="1">IFERROR(VLOOKUP(DBCS(一覧!O156), INDIRECT(Q$1&amp;"!$C:$D"), 2, FALSE), "-")</f>
        <v/>
      </c>
      <c r="R79" s="111" t="str">
        <f ca="1">IFERROR(VLOOKUP(DBCS(一覧!P156), INDIRECT(R$1&amp;"!$C:$D"), 2, FALSE), "-")</f>
        <v/>
      </c>
      <c r="S79" s="171" t="str">
        <f ca="1">IFERROR(VLOOKUP(DBCS(一覧!Q156), INDIRECT(S$1&amp;"!$C:$D"), 2, FALSE), "-")</f>
        <v/>
      </c>
      <c r="T79" s="111" t="str">
        <f ca="1">IFERROR(VLOOKUP(DBCS(一覧!R156), INDIRECT(T$1&amp;"!$C:$D"), 2, FALSE), "-")</f>
        <v/>
      </c>
      <c r="U79" s="22" t="str">
        <f ca="1">IFERROR(VLOOKUP(DBCS(一覧!S156), INDIRECT(U$1&amp;"!$C:$D"), 2, FALSE), "-")</f>
        <v/>
      </c>
      <c r="V79" s="22" t="str">
        <f ca="1">IFERROR(VLOOKUP(DBCS(一覧!T156), INDIRECT(V$1&amp;"!$C:$D"), 2, FALSE), "-")</f>
        <v/>
      </c>
      <c r="W79" s="22" t="str">
        <f ca="1">IFERROR(VLOOKUP(DBCS(一覧!U156), INDIRECT(W$1&amp;"!$C:$D"), 2, FALSE), "-")</f>
        <v/>
      </c>
      <c r="X79" s="111" t="str">
        <f ca="1">IFERROR(VLOOKUP(DBCS(一覧!V156), INDIRECT(X$1&amp;"!$C:$D"), 2, FALSE), "-")</f>
        <v/>
      </c>
      <c r="Y79" s="171" t="str">
        <f ca="1">IFERROR(VLOOKUP(DBCS(一覧!W156), INDIRECT(Y$1&amp;"!$C:$D"), 2, FALSE), "-")</f>
        <v/>
      </c>
      <c r="Z79" s="111" t="str">
        <f ca="1">IFERROR(VLOOKUP(DBCS(一覧!X156), INDIRECT(Z$1&amp;"!$C:$D"), 2, FALSE), "-")</f>
        <v/>
      </c>
      <c r="AA79" s="22" t="str">
        <f ca="1">IFERROR(VLOOKUP(DBCS(一覧!Y156), INDIRECT(AA$1&amp;"!$C:$D"), 2, FALSE), "-")</f>
        <v/>
      </c>
      <c r="AB79" s="22" t="str">
        <f ca="1">IFERROR(VLOOKUP(DBCS(一覧!Z156), INDIRECT(AB$1&amp;"!$C:$D"), 2, FALSE), "-")</f>
        <v/>
      </c>
      <c r="AC79" s="22" t="str">
        <f ca="1">IFERROR(VLOOKUP(DBCS(一覧!AA156), INDIRECT(AC$1&amp;"!$C:$D"), 2, FALSE), "-")</f>
        <v/>
      </c>
      <c r="AD79" s="189" t="str">
        <f ca="1">IFERROR(VLOOKUP(DBCS(一覧!AB156), INDIRECT(AD$1&amp;"!$C:$D"), 2, FALSE), "-")</f>
        <v/>
      </c>
      <c r="AE79" s="171" t="str">
        <f ca="1">IFERROR(VLOOKUP(DBCS(一覧!AC156), INDIRECT(AE$1&amp;"!$C:$D"), 2, FALSE), "-")</f>
        <v/>
      </c>
      <c r="AF79" s="22" t="str">
        <f ca="1">IFERROR(VLOOKUP(DBCS(一覧!AD156), INDIRECT(AF$1&amp;"!$C:$D"), 2, FALSE), "-")</f>
        <v/>
      </c>
      <c r="AG79" s="190" t="str">
        <f ca="1">IFERROR(VLOOKUP(DBCS(一覧!AE156), INDIRECT(AG$1&amp;"!$C:$D"), 2, FALSE), "-")</f>
        <v/>
      </c>
      <c r="AH79" s="22" t="str">
        <f ca="1">IFERROR(VLOOKUP(DBCS(一覧!AF156), INDIRECT(AH$1&amp;"!$C:$D"), 2, FALSE), "-")</f>
        <v/>
      </c>
      <c r="AI79" s="22" t="str">
        <f ca="1">IFERROR(VLOOKUP(DBCS(一覧!AG156), INDIRECT(AI$1&amp;"!$C:$D"), 2, FALSE), "-")</f>
        <v/>
      </c>
      <c r="AJ79" s="191" t="str">
        <f ca="1">IFERROR(VLOOKUP(DBCS(一覧!AH156), INDIRECT(AJ$1&amp;"!$C:$D"), 2, FALSE), "-")</f>
        <v/>
      </c>
      <c r="AK79" s="22" t="str">
        <f ca="1">IFERROR(VLOOKUP(DBCS(一覧!AI156), INDIRECT(AK$1&amp;"!$C:$D"), 2, FALSE), "-")</f>
        <v/>
      </c>
      <c r="AL79" s="22" t="str">
        <f ca="1">IFERROR(VLOOKUP(DBCS(一覧!AJ156), INDIRECT(AL$1&amp;"!$C:$D"), 2, FALSE), "-")</f>
        <v/>
      </c>
      <c r="AM79" s="22" t="str">
        <f ca="1">IFERROR(VLOOKUP(DBCS(一覧!AK156), INDIRECT(AM$1&amp;"!$C:$D"), 2, FALSE), "-")</f>
        <v/>
      </c>
      <c r="AN79" s="22" t="str">
        <f ca="1">IFERROR(VLOOKUP(DBCS(一覧!AL156), INDIRECT(AN$1&amp;"!$C:$D"), 2, FALSE), "-")</f>
        <v/>
      </c>
      <c r="AO79" s="22" t="str">
        <f ca="1">IFERROR(VLOOKUP(DBCS(一覧!AM156), INDIRECT(AO$1&amp;"!$C:$D"), 2, FALSE), "-")</f>
        <v/>
      </c>
      <c r="AP79" s="191" t="str">
        <f ca="1">IFERROR(VLOOKUP(DBCS(一覧!AN156), INDIRECT(AP$1&amp;"!$C:$D"), 2, FALSE), "-")</f>
        <v/>
      </c>
    </row>
    <row r="80" spans="1:42" ht="15.75" customHeight="1" x14ac:dyDescent="0.2">
      <c r="A80">
        <v>153</v>
      </c>
      <c r="B80" s="22">
        <v>132</v>
      </c>
      <c r="C80" s="23" t="s">
        <v>1405</v>
      </c>
      <c r="D80" s="187" t="s">
        <v>1985</v>
      </c>
      <c r="E80" s="181" t="s">
        <v>1984</v>
      </c>
      <c r="F80" s="111" t="s">
        <v>1615</v>
      </c>
      <c r="G80" s="18" t="str">
        <f ca="1">IFERROR(VLOOKUP(DBCS(一覧!E157), INDIRECT(G$1&amp;"!$C:$D"), 2, FALSE), "-")</f>
        <v>-</v>
      </c>
      <c r="H80" s="36">
        <f ca="1">IFERROR(VLOOKUP(DBCS(一覧!F157), INDIRECT(H$1&amp;"!$C:$D"), 2, FALSE), "-")</f>
        <v>90</v>
      </c>
      <c r="I80" s="169" t="str">
        <f ca="1">IFERROR(VLOOKUP(DBCS(一覧!G157), INDIRECT(I$1&amp;"!$C:$D"), 2, FALSE), "-")</f>
        <v/>
      </c>
      <c r="J80" s="169" t="str">
        <f ca="1">IFERROR(VLOOKUP(DBCS(一覧!H157), INDIRECT(J$1&amp;"!$C:$D"), 2, FALSE), "-")</f>
        <v/>
      </c>
      <c r="K80" s="169" t="str">
        <f ca="1">IFERROR(VLOOKUP(DBCS(一覧!I157), INDIRECT(K$1&amp;"!$C:$D"), 2, FALSE), "-")</f>
        <v/>
      </c>
      <c r="L80" s="170" t="str">
        <f ca="1">IFERROR(VLOOKUP(DBCS(一覧!J157), INDIRECT(L$1&amp;"!$C:$D"), 2, FALSE), "-")</f>
        <v/>
      </c>
      <c r="M80" s="171" t="str">
        <f ca="1">IFERROR(VLOOKUP(DBCS(一覧!K157), INDIRECT(M$1&amp;"!$C:$D"), 2, FALSE), "-")</f>
        <v/>
      </c>
      <c r="N80" s="111" t="str">
        <f ca="1">IFERROR(VLOOKUP(DBCS(一覧!L157), INDIRECT(N$1&amp;"!$C:$D"), 2, FALSE), "-")</f>
        <v/>
      </c>
      <c r="O80" s="22" t="str">
        <f ca="1">IFERROR(VLOOKUP(DBCS(一覧!M157), INDIRECT(O$1&amp;"!$C:$D"), 2, FALSE), "-")</f>
        <v/>
      </c>
      <c r="P80" s="22" t="str">
        <f ca="1">IFERROR(VLOOKUP(DBCS(一覧!N157), INDIRECT(P$1&amp;"!$C:$D"), 2, FALSE), "-")</f>
        <v/>
      </c>
      <c r="Q80" s="22" t="str">
        <f ca="1">IFERROR(VLOOKUP(DBCS(一覧!O157), INDIRECT(Q$1&amp;"!$C:$D"), 2, FALSE), "-")</f>
        <v/>
      </c>
      <c r="R80" s="111" t="str">
        <f ca="1">IFERROR(VLOOKUP(DBCS(一覧!P157), INDIRECT(R$1&amp;"!$C:$D"), 2, FALSE), "-")</f>
        <v/>
      </c>
      <c r="S80" s="171" t="str">
        <f ca="1">IFERROR(VLOOKUP(DBCS(一覧!Q157), INDIRECT(S$1&amp;"!$C:$D"), 2, FALSE), "-")</f>
        <v/>
      </c>
      <c r="T80" s="111" t="str">
        <f ca="1">IFERROR(VLOOKUP(DBCS(一覧!R157), INDIRECT(T$1&amp;"!$C:$D"), 2, FALSE), "-")</f>
        <v/>
      </c>
      <c r="U80" s="22" t="str">
        <f ca="1">IFERROR(VLOOKUP(DBCS(一覧!S157), INDIRECT(U$1&amp;"!$C:$D"), 2, FALSE), "-")</f>
        <v/>
      </c>
      <c r="V80" s="22" t="str">
        <f ca="1">IFERROR(VLOOKUP(DBCS(一覧!T157), INDIRECT(V$1&amp;"!$C:$D"), 2, FALSE), "-")</f>
        <v/>
      </c>
      <c r="W80" s="22" t="str">
        <f ca="1">IFERROR(VLOOKUP(DBCS(一覧!U157), INDIRECT(W$1&amp;"!$C:$D"), 2, FALSE), "-")</f>
        <v/>
      </c>
      <c r="X80" s="111" t="str">
        <f ca="1">IFERROR(VLOOKUP(DBCS(一覧!V157), INDIRECT(X$1&amp;"!$C:$D"), 2, FALSE), "-")</f>
        <v/>
      </c>
      <c r="Y80" s="171" t="str">
        <f ca="1">IFERROR(VLOOKUP(DBCS(一覧!W157), INDIRECT(Y$1&amp;"!$C:$D"), 2, FALSE), "-")</f>
        <v/>
      </c>
      <c r="Z80" s="111" t="str">
        <f ca="1">IFERROR(VLOOKUP(DBCS(一覧!X157), INDIRECT(Z$1&amp;"!$C:$D"), 2, FALSE), "-")</f>
        <v/>
      </c>
      <c r="AA80" s="22" t="str">
        <f ca="1">IFERROR(VLOOKUP(DBCS(一覧!Y157), INDIRECT(AA$1&amp;"!$C:$D"), 2, FALSE), "-")</f>
        <v/>
      </c>
      <c r="AB80" s="22" t="str">
        <f ca="1">IFERROR(VLOOKUP(DBCS(一覧!Z157), INDIRECT(AB$1&amp;"!$C:$D"), 2, FALSE), "-")</f>
        <v/>
      </c>
      <c r="AC80" s="22" t="str">
        <f ca="1">IFERROR(VLOOKUP(DBCS(一覧!AA157), INDIRECT(AC$1&amp;"!$C:$D"), 2, FALSE), "-")</f>
        <v/>
      </c>
      <c r="AD80" s="189" t="str">
        <f ca="1">IFERROR(VLOOKUP(DBCS(一覧!AB157), INDIRECT(AD$1&amp;"!$C:$D"), 2, FALSE), "-")</f>
        <v/>
      </c>
      <c r="AE80" s="171" t="str">
        <f ca="1">IFERROR(VLOOKUP(DBCS(一覧!AC157), INDIRECT(AE$1&amp;"!$C:$D"), 2, FALSE), "-")</f>
        <v/>
      </c>
      <c r="AF80" s="22" t="str">
        <f ca="1">IFERROR(VLOOKUP(DBCS(一覧!AD157), INDIRECT(AF$1&amp;"!$C:$D"), 2, FALSE), "-")</f>
        <v/>
      </c>
      <c r="AG80" s="190" t="str">
        <f ca="1">IFERROR(VLOOKUP(DBCS(一覧!AE157), INDIRECT(AG$1&amp;"!$C:$D"), 2, FALSE), "-")</f>
        <v/>
      </c>
      <c r="AH80" s="22" t="str">
        <f ca="1">IFERROR(VLOOKUP(DBCS(一覧!AF157), INDIRECT(AH$1&amp;"!$C:$D"), 2, FALSE), "-")</f>
        <v/>
      </c>
      <c r="AI80" s="22" t="str">
        <f ca="1">IFERROR(VLOOKUP(DBCS(一覧!AG157), INDIRECT(AI$1&amp;"!$C:$D"), 2, FALSE), "-")</f>
        <v/>
      </c>
      <c r="AJ80" s="191" t="str">
        <f ca="1">IFERROR(VLOOKUP(DBCS(一覧!AH157), INDIRECT(AJ$1&amp;"!$C:$D"), 2, FALSE), "-")</f>
        <v/>
      </c>
      <c r="AK80" s="22" t="str">
        <f ca="1">IFERROR(VLOOKUP(DBCS(一覧!AI157), INDIRECT(AK$1&amp;"!$C:$D"), 2, FALSE), "-")</f>
        <v/>
      </c>
      <c r="AL80" s="22" t="str">
        <f ca="1">IFERROR(VLOOKUP(DBCS(一覧!AJ157), INDIRECT(AL$1&amp;"!$C:$D"), 2, FALSE), "-")</f>
        <v/>
      </c>
      <c r="AM80" s="22" t="str">
        <f ca="1">IFERROR(VLOOKUP(DBCS(一覧!AK157), INDIRECT(AM$1&amp;"!$C:$D"), 2, FALSE), "-")</f>
        <v/>
      </c>
      <c r="AN80" s="22" t="str">
        <f ca="1">IFERROR(VLOOKUP(DBCS(一覧!AL157), INDIRECT(AN$1&amp;"!$C:$D"), 2, FALSE), "-")</f>
        <v/>
      </c>
      <c r="AO80" s="22" t="str">
        <f ca="1">IFERROR(VLOOKUP(DBCS(一覧!AM157), INDIRECT(AO$1&amp;"!$C:$D"), 2, FALSE), "-")</f>
        <v/>
      </c>
      <c r="AP80" s="191" t="str">
        <f ca="1">IFERROR(VLOOKUP(DBCS(一覧!AN157), INDIRECT(AP$1&amp;"!$C:$D"), 2, FALSE), "-")</f>
        <v/>
      </c>
    </row>
    <row r="81" spans="1:42" ht="15.75" customHeight="1" x14ac:dyDescent="0.2">
      <c r="A81">
        <v>154</v>
      </c>
      <c r="B81" s="22">
        <v>133</v>
      </c>
      <c r="C81" s="23" t="s">
        <v>1405</v>
      </c>
      <c r="D81" s="187" t="s">
        <v>1985</v>
      </c>
      <c r="E81" s="181" t="s">
        <v>1984</v>
      </c>
      <c r="F81" s="111" t="s">
        <v>1616</v>
      </c>
      <c r="G81" s="18" t="str">
        <f ca="1">IFERROR(VLOOKUP(DBCS(一覧!E158), INDIRECT(G$1&amp;"!$C:$D"), 2, FALSE), "-")</f>
        <v>-</v>
      </c>
      <c r="H81" s="36">
        <f ca="1">IFERROR(VLOOKUP(DBCS(一覧!F158), INDIRECT(H$1&amp;"!$C:$D"), 2, FALSE), "-")</f>
        <v>91</v>
      </c>
      <c r="I81" s="169" t="str">
        <f ca="1">IFERROR(VLOOKUP(DBCS(一覧!G158), INDIRECT(I$1&amp;"!$C:$D"), 2, FALSE), "-")</f>
        <v/>
      </c>
      <c r="J81" s="169" t="str">
        <f ca="1">IFERROR(VLOOKUP(DBCS(一覧!H158), INDIRECT(J$1&amp;"!$C:$D"), 2, FALSE), "-")</f>
        <v/>
      </c>
      <c r="K81" s="169" t="str">
        <f ca="1">IFERROR(VLOOKUP(DBCS(一覧!I158), INDIRECT(K$1&amp;"!$C:$D"), 2, FALSE), "-")</f>
        <v/>
      </c>
      <c r="L81" s="170" t="str">
        <f ca="1">IFERROR(VLOOKUP(DBCS(一覧!J158), INDIRECT(L$1&amp;"!$C:$D"), 2, FALSE), "-")</f>
        <v/>
      </c>
      <c r="M81" s="171" t="str">
        <f ca="1">IFERROR(VLOOKUP(DBCS(一覧!K158), INDIRECT(M$1&amp;"!$C:$D"), 2, FALSE), "-")</f>
        <v/>
      </c>
      <c r="N81" s="111" t="str">
        <f ca="1">IFERROR(VLOOKUP(DBCS(一覧!L158), INDIRECT(N$1&amp;"!$C:$D"), 2, FALSE), "-")</f>
        <v/>
      </c>
      <c r="O81" s="22" t="str">
        <f ca="1">IFERROR(VLOOKUP(DBCS(一覧!M158), INDIRECT(O$1&amp;"!$C:$D"), 2, FALSE), "-")</f>
        <v/>
      </c>
      <c r="P81" s="22" t="str">
        <f ca="1">IFERROR(VLOOKUP(DBCS(一覧!N158), INDIRECT(P$1&amp;"!$C:$D"), 2, FALSE), "-")</f>
        <v/>
      </c>
      <c r="Q81" s="22" t="str">
        <f ca="1">IFERROR(VLOOKUP(DBCS(一覧!O158), INDIRECT(Q$1&amp;"!$C:$D"), 2, FALSE), "-")</f>
        <v/>
      </c>
      <c r="R81" s="111" t="str">
        <f ca="1">IFERROR(VLOOKUP(DBCS(一覧!P158), INDIRECT(R$1&amp;"!$C:$D"), 2, FALSE), "-")</f>
        <v/>
      </c>
      <c r="S81" s="171" t="str">
        <f ca="1">IFERROR(VLOOKUP(DBCS(一覧!Q158), INDIRECT(S$1&amp;"!$C:$D"), 2, FALSE), "-")</f>
        <v/>
      </c>
      <c r="T81" s="111" t="str">
        <f ca="1">IFERROR(VLOOKUP(DBCS(一覧!R158), INDIRECT(T$1&amp;"!$C:$D"), 2, FALSE), "-")</f>
        <v/>
      </c>
      <c r="U81" s="22" t="str">
        <f ca="1">IFERROR(VLOOKUP(DBCS(一覧!S158), INDIRECT(U$1&amp;"!$C:$D"), 2, FALSE), "-")</f>
        <v/>
      </c>
      <c r="V81" s="22" t="str">
        <f ca="1">IFERROR(VLOOKUP(DBCS(一覧!T158), INDIRECT(V$1&amp;"!$C:$D"), 2, FALSE), "-")</f>
        <v/>
      </c>
      <c r="W81" s="22" t="str">
        <f ca="1">IFERROR(VLOOKUP(DBCS(一覧!U158), INDIRECT(W$1&amp;"!$C:$D"), 2, FALSE), "-")</f>
        <v/>
      </c>
      <c r="X81" s="111" t="str">
        <f ca="1">IFERROR(VLOOKUP(DBCS(一覧!V158), INDIRECT(X$1&amp;"!$C:$D"), 2, FALSE), "-")</f>
        <v/>
      </c>
      <c r="Y81" s="171" t="str">
        <f ca="1">IFERROR(VLOOKUP(DBCS(一覧!W158), INDIRECT(Y$1&amp;"!$C:$D"), 2, FALSE), "-")</f>
        <v/>
      </c>
      <c r="Z81" s="111" t="str">
        <f ca="1">IFERROR(VLOOKUP(DBCS(一覧!X158), INDIRECT(Z$1&amp;"!$C:$D"), 2, FALSE), "-")</f>
        <v/>
      </c>
      <c r="AA81" s="22" t="str">
        <f ca="1">IFERROR(VLOOKUP(DBCS(一覧!Y158), INDIRECT(AA$1&amp;"!$C:$D"), 2, FALSE), "-")</f>
        <v/>
      </c>
      <c r="AB81" s="22" t="str">
        <f ca="1">IFERROR(VLOOKUP(DBCS(一覧!Z158), INDIRECT(AB$1&amp;"!$C:$D"), 2, FALSE), "-")</f>
        <v/>
      </c>
      <c r="AC81" s="22" t="str">
        <f ca="1">IFERROR(VLOOKUP(DBCS(一覧!AA158), INDIRECT(AC$1&amp;"!$C:$D"), 2, FALSE), "-")</f>
        <v/>
      </c>
      <c r="AD81" s="189" t="str">
        <f ca="1">IFERROR(VLOOKUP(DBCS(一覧!AB158), INDIRECT(AD$1&amp;"!$C:$D"), 2, FALSE), "-")</f>
        <v/>
      </c>
      <c r="AE81" s="171" t="str">
        <f ca="1">IFERROR(VLOOKUP(DBCS(一覧!AC158), INDIRECT(AE$1&amp;"!$C:$D"), 2, FALSE), "-")</f>
        <v/>
      </c>
      <c r="AF81" s="22" t="str">
        <f ca="1">IFERROR(VLOOKUP(DBCS(一覧!AD158), INDIRECT(AF$1&amp;"!$C:$D"), 2, FALSE), "-")</f>
        <v/>
      </c>
      <c r="AG81" s="190" t="str">
        <f ca="1">IFERROR(VLOOKUP(DBCS(一覧!AE158), INDIRECT(AG$1&amp;"!$C:$D"), 2, FALSE), "-")</f>
        <v/>
      </c>
      <c r="AH81" s="22" t="str">
        <f ca="1">IFERROR(VLOOKUP(DBCS(一覧!AF158), INDIRECT(AH$1&amp;"!$C:$D"), 2, FALSE), "-")</f>
        <v/>
      </c>
      <c r="AI81" s="22" t="str">
        <f ca="1">IFERROR(VLOOKUP(DBCS(一覧!AG158), INDIRECT(AI$1&amp;"!$C:$D"), 2, FALSE), "-")</f>
        <v/>
      </c>
      <c r="AJ81" s="191" t="str">
        <f ca="1">IFERROR(VLOOKUP(DBCS(一覧!AH158), INDIRECT(AJ$1&amp;"!$C:$D"), 2, FALSE), "-")</f>
        <v/>
      </c>
      <c r="AK81" s="22" t="str">
        <f ca="1">IFERROR(VLOOKUP(DBCS(一覧!AI158), INDIRECT(AK$1&amp;"!$C:$D"), 2, FALSE), "-")</f>
        <v/>
      </c>
      <c r="AL81" s="22" t="str">
        <f ca="1">IFERROR(VLOOKUP(DBCS(一覧!AJ158), INDIRECT(AL$1&amp;"!$C:$D"), 2, FALSE), "-")</f>
        <v/>
      </c>
      <c r="AM81" s="22" t="str">
        <f ca="1">IFERROR(VLOOKUP(DBCS(一覧!AK158), INDIRECT(AM$1&amp;"!$C:$D"), 2, FALSE), "-")</f>
        <v/>
      </c>
      <c r="AN81" s="22" t="str">
        <f ca="1">IFERROR(VLOOKUP(DBCS(一覧!AL158), INDIRECT(AN$1&amp;"!$C:$D"), 2, FALSE), "-")</f>
        <v/>
      </c>
      <c r="AO81" s="22" t="str">
        <f ca="1">IFERROR(VLOOKUP(DBCS(一覧!AM158), INDIRECT(AO$1&amp;"!$C:$D"), 2, FALSE), "-")</f>
        <v/>
      </c>
      <c r="AP81" s="191" t="str">
        <f ca="1">IFERROR(VLOOKUP(DBCS(一覧!AN158), INDIRECT(AP$1&amp;"!$C:$D"), 2, FALSE), "-")</f>
        <v/>
      </c>
    </row>
    <row r="82" spans="1:42" ht="15.75" customHeight="1" x14ac:dyDescent="0.2">
      <c r="A82">
        <v>155</v>
      </c>
      <c r="B82" s="22">
        <v>134</v>
      </c>
      <c r="C82" s="23" t="s">
        <v>1405</v>
      </c>
      <c r="D82" s="187" t="s">
        <v>1985</v>
      </c>
      <c r="E82" s="181" t="s">
        <v>1984</v>
      </c>
      <c r="F82" s="111" t="s">
        <v>1618</v>
      </c>
      <c r="G82" s="18" t="str">
        <f ca="1">IFERROR(VLOOKUP(DBCS(一覧!E159), INDIRECT(G$1&amp;"!$C:$D"), 2, FALSE), "-")</f>
        <v>-</v>
      </c>
      <c r="H82" s="36">
        <f ca="1">IFERROR(VLOOKUP(DBCS(一覧!F159), INDIRECT(H$1&amp;"!$C:$D"), 2, FALSE), "-")</f>
        <v>92</v>
      </c>
      <c r="I82" s="169" t="str">
        <f ca="1">IFERROR(VLOOKUP(DBCS(一覧!G159), INDIRECT(I$1&amp;"!$C:$D"), 2, FALSE), "-")</f>
        <v/>
      </c>
      <c r="J82" s="169" t="str">
        <f ca="1">IFERROR(VLOOKUP(DBCS(一覧!H159), INDIRECT(J$1&amp;"!$C:$D"), 2, FALSE), "-")</f>
        <v/>
      </c>
      <c r="K82" s="169" t="str">
        <f ca="1">IFERROR(VLOOKUP(DBCS(一覧!I159), INDIRECT(K$1&amp;"!$C:$D"), 2, FALSE), "-")</f>
        <v/>
      </c>
      <c r="L82" s="170" t="str">
        <f ca="1">IFERROR(VLOOKUP(DBCS(一覧!J159), INDIRECT(L$1&amp;"!$C:$D"), 2, FALSE), "-")</f>
        <v/>
      </c>
      <c r="M82" s="171" t="str">
        <f ca="1">IFERROR(VLOOKUP(DBCS(一覧!K159), INDIRECT(M$1&amp;"!$C:$D"), 2, FALSE), "-")</f>
        <v/>
      </c>
      <c r="N82" s="111" t="str">
        <f ca="1">IFERROR(VLOOKUP(DBCS(一覧!L159), INDIRECT(N$1&amp;"!$C:$D"), 2, FALSE), "-")</f>
        <v/>
      </c>
      <c r="O82" s="22" t="str">
        <f ca="1">IFERROR(VLOOKUP(DBCS(一覧!M159), INDIRECT(O$1&amp;"!$C:$D"), 2, FALSE), "-")</f>
        <v/>
      </c>
      <c r="P82" s="22" t="str">
        <f ca="1">IFERROR(VLOOKUP(DBCS(一覧!N159), INDIRECT(P$1&amp;"!$C:$D"), 2, FALSE), "-")</f>
        <v/>
      </c>
      <c r="Q82" s="22" t="str">
        <f ca="1">IFERROR(VLOOKUP(DBCS(一覧!O159), INDIRECT(Q$1&amp;"!$C:$D"), 2, FALSE), "-")</f>
        <v/>
      </c>
      <c r="R82" s="111" t="str">
        <f ca="1">IFERROR(VLOOKUP(DBCS(一覧!P159), INDIRECT(R$1&amp;"!$C:$D"), 2, FALSE), "-")</f>
        <v/>
      </c>
      <c r="S82" s="171" t="str">
        <f ca="1">IFERROR(VLOOKUP(DBCS(一覧!Q159), INDIRECT(S$1&amp;"!$C:$D"), 2, FALSE), "-")</f>
        <v/>
      </c>
      <c r="T82" s="111" t="str">
        <f ca="1">IFERROR(VLOOKUP(DBCS(一覧!R159), INDIRECT(T$1&amp;"!$C:$D"), 2, FALSE), "-")</f>
        <v/>
      </c>
      <c r="U82" s="22" t="str">
        <f ca="1">IFERROR(VLOOKUP(DBCS(一覧!S159), INDIRECT(U$1&amp;"!$C:$D"), 2, FALSE), "-")</f>
        <v/>
      </c>
      <c r="V82" s="22" t="str">
        <f ca="1">IFERROR(VLOOKUP(DBCS(一覧!T159), INDIRECT(V$1&amp;"!$C:$D"), 2, FALSE), "-")</f>
        <v/>
      </c>
      <c r="W82" s="22" t="str">
        <f ca="1">IFERROR(VLOOKUP(DBCS(一覧!U159), INDIRECT(W$1&amp;"!$C:$D"), 2, FALSE), "-")</f>
        <v/>
      </c>
      <c r="X82" s="111" t="str">
        <f ca="1">IFERROR(VLOOKUP(DBCS(一覧!V159), INDIRECT(X$1&amp;"!$C:$D"), 2, FALSE), "-")</f>
        <v/>
      </c>
      <c r="Y82" s="171" t="str">
        <f ca="1">IFERROR(VLOOKUP(DBCS(一覧!W159), INDIRECT(Y$1&amp;"!$C:$D"), 2, FALSE), "-")</f>
        <v/>
      </c>
      <c r="Z82" s="111" t="str">
        <f ca="1">IFERROR(VLOOKUP(DBCS(一覧!X159), INDIRECT(Z$1&amp;"!$C:$D"), 2, FALSE), "-")</f>
        <v/>
      </c>
      <c r="AA82" s="22" t="str">
        <f ca="1">IFERROR(VLOOKUP(DBCS(一覧!Y159), INDIRECT(AA$1&amp;"!$C:$D"), 2, FALSE), "-")</f>
        <v/>
      </c>
      <c r="AB82" s="22" t="str">
        <f ca="1">IFERROR(VLOOKUP(DBCS(一覧!Z159), INDIRECT(AB$1&amp;"!$C:$D"), 2, FALSE), "-")</f>
        <v/>
      </c>
      <c r="AC82" s="22" t="str">
        <f ca="1">IFERROR(VLOOKUP(DBCS(一覧!AA159), INDIRECT(AC$1&amp;"!$C:$D"), 2, FALSE), "-")</f>
        <v/>
      </c>
      <c r="AD82" s="189" t="str">
        <f ca="1">IFERROR(VLOOKUP(DBCS(一覧!AB159), INDIRECT(AD$1&amp;"!$C:$D"), 2, FALSE), "-")</f>
        <v/>
      </c>
      <c r="AE82" s="171" t="str">
        <f ca="1">IFERROR(VLOOKUP(DBCS(一覧!AC159), INDIRECT(AE$1&amp;"!$C:$D"), 2, FALSE), "-")</f>
        <v/>
      </c>
      <c r="AF82" s="22" t="str">
        <f ca="1">IFERROR(VLOOKUP(DBCS(一覧!AD159), INDIRECT(AF$1&amp;"!$C:$D"), 2, FALSE), "-")</f>
        <v/>
      </c>
      <c r="AG82" s="190" t="str">
        <f ca="1">IFERROR(VLOOKUP(DBCS(一覧!AE159), INDIRECT(AG$1&amp;"!$C:$D"), 2, FALSE), "-")</f>
        <v/>
      </c>
      <c r="AH82" s="22" t="str">
        <f ca="1">IFERROR(VLOOKUP(DBCS(一覧!AF159), INDIRECT(AH$1&amp;"!$C:$D"), 2, FALSE), "-")</f>
        <v/>
      </c>
      <c r="AI82" s="22" t="str">
        <f ca="1">IFERROR(VLOOKUP(DBCS(一覧!AG159), INDIRECT(AI$1&amp;"!$C:$D"), 2, FALSE), "-")</f>
        <v/>
      </c>
      <c r="AJ82" s="191" t="str">
        <f ca="1">IFERROR(VLOOKUP(DBCS(一覧!AH159), INDIRECT(AJ$1&amp;"!$C:$D"), 2, FALSE), "-")</f>
        <v/>
      </c>
      <c r="AK82" s="171" t="str">
        <f ca="1">IFERROR(VLOOKUP(DBCS(一覧!AI159), INDIRECT(AK$1&amp;"!$C:$D"), 2, FALSE), "-")</f>
        <v/>
      </c>
      <c r="AL82" s="111" t="str">
        <f ca="1">IFERROR(VLOOKUP(DBCS(一覧!AJ159), INDIRECT(AL$1&amp;"!$C:$D"), 2, FALSE), "-")</f>
        <v/>
      </c>
      <c r="AM82" s="22" t="str">
        <f ca="1">IFERROR(VLOOKUP(DBCS(一覧!AK159), INDIRECT(AM$1&amp;"!$C:$D"), 2, FALSE), "-")</f>
        <v/>
      </c>
      <c r="AN82" s="22" t="str">
        <f ca="1">IFERROR(VLOOKUP(DBCS(一覧!AL159), INDIRECT(AN$1&amp;"!$C:$D"), 2, FALSE), "-")</f>
        <v/>
      </c>
      <c r="AO82" s="22" t="str">
        <f ca="1">IFERROR(VLOOKUP(DBCS(一覧!AM159), INDIRECT(AO$1&amp;"!$C:$D"), 2, FALSE), "-")</f>
        <v/>
      </c>
      <c r="AP82" s="191" t="str">
        <f ca="1">IFERROR(VLOOKUP(DBCS(一覧!AN159), INDIRECT(AP$1&amp;"!$C:$D"), 2, FALSE), "-")</f>
        <v/>
      </c>
    </row>
    <row r="83" spans="1:42" ht="15.75" customHeight="1" x14ac:dyDescent="0.2">
      <c r="A83">
        <v>1</v>
      </c>
      <c r="B83" s="23">
        <v>1</v>
      </c>
      <c r="C83" s="23"/>
      <c r="D83" s="13" t="s">
        <v>160</v>
      </c>
      <c r="E83" s="181"/>
      <c r="F83" s="26" t="s">
        <v>69</v>
      </c>
      <c r="G83" s="18" t="str">
        <f ca="1">IFERROR(VLOOKUP(DBCS(一覧!E5), INDIRECT(G$1&amp;"!$C:$D"), 2, FALSE), "-")</f>
        <v>-</v>
      </c>
      <c r="H83" s="24">
        <f ca="1">IFERROR(VLOOKUP(DBCS(一覧!F5), INDIRECT(H$1&amp;"!$C:$D"), 2, FALSE), "-")</f>
        <v>1</v>
      </c>
      <c r="I83" s="13" t="str">
        <f ca="1">IFERROR(VLOOKUP(DBCS(一覧!G5), INDIRECT(I$1&amp;"!$C:$D"), 2, FALSE), "-")</f>
        <v>-</v>
      </c>
      <c r="J83" s="13">
        <f ca="1">IFERROR(VLOOKUP(DBCS(一覧!H5), INDIRECT(J$1&amp;"!$C:$D"), 2, FALSE), "-")</f>
        <v>1</v>
      </c>
      <c r="K83" s="13" t="str">
        <f ca="1">IFERROR(VLOOKUP(DBCS(一覧!I5), INDIRECT(K$1&amp;"!$C:$D"), 2, FALSE), "-")</f>
        <v>-</v>
      </c>
      <c r="L83" s="24">
        <f ca="1">IFERROR(VLOOKUP(DBCS(一覧!J5), INDIRECT(L$1&amp;"!$C:$D"), 2, FALSE), "-")</f>
        <v>1</v>
      </c>
      <c r="M83" s="18" t="str">
        <f ca="1">IFERROR(VLOOKUP(DBCS(一覧!K5), INDIRECT(M$1&amp;"!$C:$D"), 2, FALSE), "-")</f>
        <v>-</v>
      </c>
      <c r="N83" s="36">
        <f ca="1">IFERROR(VLOOKUP(DBCS(一覧!L5), INDIRECT(N$1&amp;"!$C:$D"), 2, FALSE), "-")</f>
        <v>1</v>
      </c>
      <c r="O83" s="13" t="str">
        <f ca="1">IFERROR(VLOOKUP(DBCS(一覧!M5), INDIRECT(O$1&amp;"!$C:$D"), 2, FALSE), "-")</f>
        <v>-</v>
      </c>
      <c r="P83" s="31">
        <f ca="1">IFERROR(VLOOKUP(DBCS(一覧!N5), INDIRECT(P$1&amp;"!$C:$D"), 2, FALSE), "-")</f>
        <v>1</v>
      </c>
      <c r="Q83" s="13" t="str">
        <f ca="1">IFERROR(VLOOKUP(DBCS(一覧!O5), INDIRECT(Q$1&amp;"!$C:$D"), 2, FALSE), "-")</f>
        <v>-</v>
      </c>
      <c r="R83" s="36">
        <f ca="1">IFERROR(VLOOKUP(DBCS(一覧!P5), INDIRECT(R$1&amp;"!$C:$D"), 2, FALSE), "-")</f>
        <v>1</v>
      </c>
      <c r="S83" s="18" t="str">
        <f ca="1">IFERROR(VLOOKUP(DBCS(一覧!Q5), INDIRECT(S$1&amp;"!$C:$D"), 2, FALSE), "-")</f>
        <v>-</v>
      </c>
      <c r="T83" s="24">
        <f ca="1">IFERROR(VLOOKUP(DBCS(一覧!R5), INDIRECT(T$1&amp;"!$C:$D"), 2, FALSE), "-")</f>
        <v>1</v>
      </c>
      <c r="U83" s="13" t="str">
        <f ca="1">IFERROR(VLOOKUP(DBCS(一覧!S5), INDIRECT(U$1&amp;"!$C:$D"), 2, FALSE), "-")</f>
        <v>-</v>
      </c>
      <c r="V83" s="13">
        <f ca="1">IFERROR(VLOOKUP(DBCS(一覧!T5), INDIRECT(V$1&amp;"!$C:$D"), 2, FALSE), "-")</f>
        <v>1</v>
      </c>
      <c r="W83" s="13" t="str">
        <f ca="1">IFERROR(VLOOKUP(DBCS(一覧!U5), INDIRECT(W$1&amp;"!$C:$D"), 2, FALSE), "-")</f>
        <v>-</v>
      </c>
      <c r="X83" s="24">
        <f ca="1">IFERROR(VLOOKUP(DBCS(一覧!V5), INDIRECT(X$1&amp;"!$C:$D"), 2, FALSE), "-")</f>
        <v>1</v>
      </c>
      <c r="Y83" s="18" t="str">
        <f ca="1">IFERROR(VLOOKUP(DBCS(一覧!W5), INDIRECT(Y$1&amp;"!$C:$D"), 2, FALSE), "-")</f>
        <v>-</v>
      </c>
      <c r="Z83" s="24">
        <f ca="1">IFERROR(VLOOKUP(DBCS(一覧!X5), INDIRECT(Z$1&amp;"!$C:$D"), 2, FALSE), "-")</f>
        <v>1</v>
      </c>
      <c r="AA83" s="13" t="str">
        <f ca="1">IFERROR(VLOOKUP(DBCS(一覧!Y5), INDIRECT(AA$1&amp;"!$C:$D"), 2, FALSE), "-")</f>
        <v>-</v>
      </c>
      <c r="AB83" s="31">
        <f ca="1">IFERROR(VLOOKUP(DBCS(一覧!Z5), INDIRECT(AB$1&amp;"!$C:$D"), 2, FALSE), "-")</f>
        <v>1</v>
      </c>
      <c r="AC83" s="13" t="str">
        <f ca="1">IFERROR(VLOOKUP(DBCS(一覧!AA5), INDIRECT(AC$1&amp;"!$C:$D"), 2, FALSE), "-")</f>
        <v>-</v>
      </c>
      <c r="AD83" s="44">
        <f ca="1">IFERROR(VLOOKUP(DBCS(一覧!AB5), INDIRECT(AD$1&amp;"!$C:$D"), 2, FALSE), "-")</f>
        <v>1</v>
      </c>
      <c r="AE83" s="18" t="str">
        <f ca="1">IFERROR(VLOOKUP(DBCS(一覧!AC5), INDIRECT(AE$1&amp;"!$C:$D"), 2, FALSE), "-")</f>
        <v>-</v>
      </c>
      <c r="AF83" s="13">
        <f ca="1">IFERROR(VLOOKUP(DBCS(一覧!AD5), INDIRECT(AF$1&amp;"!$C:$D"), 2, FALSE), "-")</f>
        <v>1</v>
      </c>
      <c r="AG83" s="19" t="str">
        <f ca="1">IFERROR(VLOOKUP(DBCS(一覧!AE5), INDIRECT(AG$1&amp;"!$C:$D"), 2, FALSE), "-")</f>
        <v>-</v>
      </c>
      <c r="AH83" s="31">
        <f ca="1">IFERROR(VLOOKUP(DBCS(一覧!AF5), INDIRECT(AH$1&amp;"!$C:$D"), 2, FALSE), "-")</f>
        <v>1</v>
      </c>
      <c r="AI83" s="13" t="str">
        <f ca="1">IFERROR(VLOOKUP(DBCS(一覧!AG5), INDIRECT(AI$1&amp;"!$C:$D"), 2, FALSE), "-")</f>
        <v>-</v>
      </c>
      <c r="AJ83" s="44">
        <f ca="1">IFERROR(VLOOKUP(DBCS(一覧!AH5), INDIRECT(AJ$1&amp;"!$C:$D"), 2, FALSE), "-")</f>
        <v>1</v>
      </c>
      <c r="AK83" s="18" t="str">
        <f ca="1">IFERROR(VLOOKUP(DBCS(一覧!AI5), INDIRECT(AK$1&amp;"!$C:$D"), 2, FALSE), "-")</f>
        <v>-</v>
      </c>
      <c r="AL83" s="24">
        <f ca="1">IFERROR(VLOOKUP(DBCS(一覧!AJ5), INDIRECT(AL$1&amp;"!$C:$D"), 2, FALSE), "-")</f>
        <v>1</v>
      </c>
      <c r="AM83" s="13" t="str">
        <f ca="1">IFERROR(VLOOKUP(DBCS(一覧!AK5), INDIRECT(AM$1&amp;"!$C:$D"), 2, FALSE), "-")</f>
        <v>-</v>
      </c>
      <c r="AN83" s="31">
        <f ca="1">IFERROR(VLOOKUP(DBCS(一覧!AL5), INDIRECT(AN$1&amp;"!$C:$D"), 2, FALSE), "-")</f>
        <v>1</v>
      </c>
      <c r="AO83" s="13" t="str">
        <f ca="1">IFERROR(VLOOKUP(DBCS(一覧!AM5), INDIRECT(AO$1&amp;"!$C:$D"), 2, FALSE), "-")</f>
        <v>-</v>
      </c>
      <c r="AP83" s="44">
        <f ca="1">IFERROR(VLOOKUP(DBCS(一覧!AN5), INDIRECT(AP$1&amp;"!$C:$D"), 2, FALSE), "-")</f>
        <v>1</v>
      </c>
    </row>
    <row r="84" spans="1:42" ht="15.75" customHeight="1" x14ac:dyDescent="0.2">
      <c r="A84">
        <v>2</v>
      </c>
      <c r="B84" s="23">
        <v>2</v>
      </c>
      <c r="C84" s="23"/>
      <c r="D84" s="13" t="s">
        <v>160</v>
      </c>
      <c r="E84" s="181"/>
      <c r="F84" s="26" t="s">
        <v>70</v>
      </c>
      <c r="G84" s="18" t="str">
        <f ca="1">IFERROR(VLOOKUP(DBCS(一覧!E6), INDIRECT(G$1&amp;"!$C:$D"), 2, FALSE), "-")</f>
        <v>-</v>
      </c>
      <c r="H84" s="24">
        <f ca="1">IFERROR(VLOOKUP(DBCS(一覧!F6), INDIRECT(H$1&amp;"!$C:$D"), 2, FALSE), "-")</f>
        <v>2</v>
      </c>
      <c r="I84" s="13" t="str">
        <f ca="1">IFERROR(VLOOKUP(DBCS(一覧!G6), INDIRECT(I$1&amp;"!$C:$D"), 2, FALSE), "-")</f>
        <v>-</v>
      </c>
      <c r="J84" s="13">
        <f ca="1">IFERROR(VLOOKUP(DBCS(一覧!H6), INDIRECT(J$1&amp;"!$C:$D"), 2, FALSE), "-")</f>
        <v>2</v>
      </c>
      <c r="K84" s="13" t="str">
        <f ca="1">IFERROR(VLOOKUP(DBCS(一覧!I6), INDIRECT(K$1&amp;"!$C:$D"), 2, FALSE), "-")</f>
        <v>-</v>
      </c>
      <c r="L84" s="24">
        <f ca="1">IFERROR(VLOOKUP(DBCS(一覧!J6), INDIRECT(L$1&amp;"!$C:$D"), 2, FALSE), "-")</f>
        <v>2</v>
      </c>
      <c r="M84" s="18" t="str">
        <f ca="1">IFERROR(VLOOKUP(DBCS(一覧!K6), INDIRECT(M$1&amp;"!$C:$D"), 2, FALSE), "-")</f>
        <v>-</v>
      </c>
      <c r="N84" s="36">
        <f ca="1">IFERROR(VLOOKUP(DBCS(一覧!L6), INDIRECT(N$1&amp;"!$C:$D"), 2, FALSE), "-")</f>
        <v>2</v>
      </c>
      <c r="O84" s="13" t="str">
        <f ca="1">IFERROR(VLOOKUP(DBCS(一覧!M6), INDIRECT(O$1&amp;"!$C:$D"), 2, FALSE), "-")</f>
        <v>-</v>
      </c>
      <c r="P84" s="31">
        <f ca="1">IFERROR(VLOOKUP(DBCS(一覧!N6), INDIRECT(P$1&amp;"!$C:$D"), 2, FALSE), "-")</f>
        <v>2</v>
      </c>
      <c r="Q84" s="13" t="str">
        <f ca="1">IFERROR(VLOOKUP(DBCS(一覧!O6), INDIRECT(Q$1&amp;"!$C:$D"), 2, FALSE), "-")</f>
        <v>-</v>
      </c>
      <c r="R84" s="36">
        <f ca="1">IFERROR(VLOOKUP(DBCS(一覧!P6), INDIRECT(R$1&amp;"!$C:$D"), 2, FALSE), "-")</f>
        <v>2</v>
      </c>
      <c r="S84" s="18" t="str">
        <f ca="1">IFERROR(VLOOKUP(DBCS(一覧!Q6), INDIRECT(S$1&amp;"!$C:$D"), 2, FALSE), "-")</f>
        <v>-</v>
      </c>
      <c r="T84" s="24">
        <f ca="1">IFERROR(VLOOKUP(DBCS(一覧!R6), INDIRECT(T$1&amp;"!$C:$D"), 2, FALSE), "-")</f>
        <v>2</v>
      </c>
      <c r="U84" s="13" t="str">
        <f ca="1">IFERROR(VLOOKUP(DBCS(一覧!S6), INDIRECT(U$1&amp;"!$C:$D"), 2, FALSE), "-")</f>
        <v>-</v>
      </c>
      <c r="V84" s="13">
        <f ca="1">IFERROR(VLOOKUP(DBCS(一覧!T6), INDIRECT(V$1&amp;"!$C:$D"), 2, FALSE), "-")</f>
        <v>2</v>
      </c>
      <c r="W84" s="13" t="str">
        <f ca="1">IFERROR(VLOOKUP(DBCS(一覧!U6), INDIRECT(W$1&amp;"!$C:$D"), 2, FALSE), "-")</f>
        <v>-</v>
      </c>
      <c r="X84" s="24">
        <f ca="1">IFERROR(VLOOKUP(DBCS(一覧!V6), INDIRECT(X$1&amp;"!$C:$D"), 2, FALSE), "-")</f>
        <v>2</v>
      </c>
      <c r="Y84" s="18" t="str">
        <f ca="1">IFERROR(VLOOKUP(DBCS(一覧!W6), INDIRECT(Y$1&amp;"!$C:$D"), 2, FALSE), "-")</f>
        <v>-</v>
      </c>
      <c r="Z84" s="24">
        <f ca="1">IFERROR(VLOOKUP(DBCS(一覧!X6), INDIRECT(Z$1&amp;"!$C:$D"), 2, FALSE), "-")</f>
        <v>2</v>
      </c>
      <c r="AA84" s="13" t="str">
        <f ca="1">IFERROR(VLOOKUP(DBCS(一覧!Y6), INDIRECT(AA$1&amp;"!$C:$D"), 2, FALSE), "-")</f>
        <v>-</v>
      </c>
      <c r="AB84" s="31">
        <f ca="1">IFERROR(VLOOKUP(DBCS(一覧!Z6), INDIRECT(AB$1&amp;"!$C:$D"), 2, FALSE), "-")</f>
        <v>2</v>
      </c>
      <c r="AC84" s="13" t="str">
        <f ca="1">IFERROR(VLOOKUP(DBCS(一覧!AA6), INDIRECT(AC$1&amp;"!$C:$D"), 2, FALSE), "-")</f>
        <v>-</v>
      </c>
      <c r="AD84" s="44">
        <f ca="1">IFERROR(VLOOKUP(DBCS(一覧!AB6), INDIRECT(AD$1&amp;"!$C:$D"), 2, FALSE), "-")</f>
        <v>2</v>
      </c>
      <c r="AE84" s="18" t="str">
        <f ca="1">IFERROR(VLOOKUP(DBCS(一覧!AC6), INDIRECT(AE$1&amp;"!$C:$D"), 2, FALSE), "-")</f>
        <v>-</v>
      </c>
      <c r="AF84" s="13">
        <f ca="1">IFERROR(VLOOKUP(DBCS(一覧!AD6), INDIRECT(AF$1&amp;"!$C:$D"), 2, FALSE), "-")</f>
        <v>2</v>
      </c>
      <c r="AG84" s="19" t="str">
        <f ca="1">IFERROR(VLOOKUP(DBCS(一覧!AE6), INDIRECT(AG$1&amp;"!$C:$D"), 2, FALSE), "-")</f>
        <v>-</v>
      </c>
      <c r="AH84" s="31">
        <f ca="1">IFERROR(VLOOKUP(DBCS(一覧!AF6), INDIRECT(AH$1&amp;"!$C:$D"), 2, FALSE), "-")</f>
        <v>2</v>
      </c>
      <c r="AI84" s="13" t="str">
        <f ca="1">IFERROR(VLOOKUP(DBCS(一覧!AG6), INDIRECT(AI$1&amp;"!$C:$D"), 2, FALSE), "-")</f>
        <v>-</v>
      </c>
      <c r="AJ84" s="44">
        <f ca="1">IFERROR(VLOOKUP(DBCS(一覧!AH6), INDIRECT(AJ$1&amp;"!$C:$D"), 2, FALSE), "-")</f>
        <v>2</v>
      </c>
      <c r="AK84" s="18" t="str">
        <f ca="1">IFERROR(VLOOKUP(DBCS(一覧!AI6), INDIRECT(AK$1&amp;"!$C:$D"), 2, FALSE), "-")</f>
        <v>-</v>
      </c>
      <c r="AL84" s="24">
        <f ca="1">IFERROR(VLOOKUP(DBCS(一覧!AJ6), INDIRECT(AL$1&amp;"!$C:$D"), 2, FALSE), "-")</f>
        <v>2</v>
      </c>
      <c r="AM84" s="13" t="str">
        <f ca="1">IFERROR(VLOOKUP(DBCS(一覧!AK6), INDIRECT(AM$1&amp;"!$C:$D"), 2, FALSE), "-")</f>
        <v>-</v>
      </c>
      <c r="AN84" s="31">
        <f ca="1">IFERROR(VLOOKUP(DBCS(一覧!AL6), INDIRECT(AN$1&amp;"!$C:$D"), 2, FALSE), "-")</f>
        <v>2</v>
      </c>
      <c r="AO84" s="13" t="str">
        <f ca="1">IFERROR(VLOOKUP(DBCS(一覧!AM6), INDIRECT(AO$1&amp;"!$C:$D"), 2, FALSE), "-")</f>
        <v>-</v>
      </c>
      <c r="AP84" s="44">
        <f ca="1">IFERROR(VLOOKUP(DBCS(一覧!AN6), INDIRECT(AP$1&amp;"!$C:$D"), 2, FALSE), "-")</f>
        <v>2</v>
      </c>
    </row>
    <row r="85" spans="1:42" ht="15.75" customHeight="1" x14ac:dyDescent="0.2">
      <c r="A85">
        <v>3</v>
      </c>
      <c r="B85" s="23">
        <v>3</v>
      </c>
      <c r="C85" s="23"/>
      <c r="D85" s="13" t="s">
        <v>160</v>
      </c>
      <c r="E85" s="181"/>
      <c r="F85" s="156" t="s">
        <v>71</v>
      </c>
      <c r="G85" s="18" t="str">
        <f ca="1">IFERROR(VLOOKUP(DBCS(一覧!E7), INDIRECT(G$1&amp;"!$C:$D"), 2, FALSE), "-")</f>
        <v>-</v>
      </c>
      <c r="H85" s="24">
        <f ca="1">IFERROR(VLOOKUP(DBCS(一覧!F7), INDIRECT(H$1&amp;"!$C:$D"), 2, FALSE), "-")</f>
        <v>3</v>
      </c>
      <c r="I85" s="13" t="str">
        <f ca="1">IFERROR(VLOOKUP(DBCS(一覧!G7), INDIRECT(I$1&amp;"!$C:$D"), 2, FALSE), "-")</f>
        <v>-</v>
      </c>
      <c r="J85" s="13">
        <f ca="1">IFERROR(VLOOKUP(DBCS(一覧!H7), INDIRECT(J$1&amp;"!$C:$D"), 2, FALSE), "-")</f>
        <v>3</v>
      </c>
      <c r="K85" s="13" t="str">
        <f ca="1">IFERROR(VLOOKUP(DBCS(一覧!I7), INDIRECT(K$1&amp;"!$C:$D"), 2, FALSE), "-")</f>
        <v>-</v>
      </c>
      <c r="L85" s="24">
        <f ca="1">IFERROR(VLOOKUP(DBCS(一覧!J7), INDIRECT(L$1&amp;"!$C:$D"), 2, FALSE), "-")</f>
        <v>3</v>
      </c>
      <c r="M85" s="18" t="str">
        <f ca="1">IFERROR(VLOOKUP(DBCS(一覧!K7), INDIRECT(M$1&amp;"!$C:$D"), 2, FALSE), "-")</f>
        <v>-</v>
      </c>
      <c r="N85" s="36">
        <f ca="1">IFERROR(VLOOKUP(DBCS(一覧!L7), INDIRECT(N$1&amp;"!$C:$D"), 2, FALSE), "-")</f>
        <v>3</v>
      </c>
      <c r="O85" s="13" t="str">
        <f ca="1">IFERROR(VLOOKUP(DBCS(一覧!M7), INDIRECT(O$1&amp;"!$C:$D"), 2, FALSE), "-")</f>
        <v>-</v>
      </c>
      <c r="P85" s="31">
        <f ca="1">IFERROR(VLOOKUP(DBCS(一覧!N7), INDIRECT(P$1&amp;"!$C:$D"), 2, FALSE), "-")</f>
        <v>3</v>
      </c>
      <c r="Q85" s="13" t="str">
        <f ca="1">IFERROR(VLOOKUP(DBCS(一覧!O7), INDIRECT(Q$1&amp;"!$C:$D"), 2, FALSE), "-")</f>
        <v>-</v>
      </c>
      <c r="R85" s="36">
        <f ca="1">IFERROR(VLOOKUP(DBCS(一覧!P7), INDIRECT(R$1&amp;"!$C:$D"), 2, FALSE), "-")</f>
        <v>3</v>
      </c>
      <c r="S85" s="18" t="str">
        <f ca="1">IFERROR(VLOOKUP(DBCS(一覧!Q7), INDIRECT(S$1&amp;"!$C:$D"), 2, FALSE), "-")</f>
        <v>-</v>
      </c>
      <c r="T85" s="24">
        <f ca="1">IFERROR(VLOOKUP(DBCS(一覧!R7), INDIRECT(T$1&amp;"!$C:$D"), 2, FALSE), "-")</f>
        <v>3</v>
      </c>
      <c r="U85" s="13" t="str">
        <f ca="1">IFERROR(VLOOKUP(DBCS(一覧!S7), INDIRECT(U$1&amp;"!$C:$D"), 2, FALSE), "-")</f>
        <v>-</v>
      </c>
      <c r="V85" s="13">
        <f ca="1">IFERROR(VLOOKUP(DBCS(一覧!T7), INDIRECT(V$1&amp;"!$C:$D"), 2, FALSE), "-")</f>
        <v>3</v>
      </c>
      <c r="W85" s="13" t="str">
        <f ca="1">IFERROR(VLOOKUP(DBCS(一覧!U7), INDIRECT(W$1&amp;"!$C:$D"), 2, FALSE), "-")</f>
        <v>-</v>
      </c>
      <c r="X85" s="24">
        <f ca="1">IFERROR(VLOOKUP(DBCS(一覧!V7), INDIRECT(X$1&amp;"!$C:$D"), 2, FALSE), "-")</f>
        <v>3</v>
      </c>
      <c r="Y85" s="18" t="str">
        <f ca="1">IFERROR(VLOOKUP(DBCS(一覧!W7), INDIRECT(Y$1&amp;"!$C:$D"), 2, FALSE), "-")</f>
        <v>-</v>
      </c>
      <c r="Z85" s="24">
        <f ca="1">IFERROR(VLOOKUP(DBCS(一覧!X7), INDIRECT(Z$1&amp;"!$C:$D"), 2, FALSE), "-")</f>
        <v>3</v>
      </c>
      <c r="AA85" s="13" t="str">
        <f ca="1">IFERROR(VLOOKUP(DBCS(一覧!Y7), INDIRECT(AA$1&amp;"!$C:$D"), 2, FALSE), "-")</f>
        <v>-</v>
      </c>
      <c r="AB85" s="31">
        <f ca="1">IFERROR(VLOOKUP(DBCS(一覧!Z7), INDIRECT(AB$1&amp;"!$C:$D"), 2, FALSE), "-")</f>
        <v>3</v>
      </c>
      <c r="AC85" s="13" t="str">
        <f ca="1">IFERROR(VLOOKUP(DBCS(一覧!AA7), INDIRECT(AC$1&amp;"!$C:$D"), 2, FALSE), "-")</f>
        <v>-</v>
      </c>
      <c r="AD85" s="44">
        <f ca="1">IFERROR(VLOOKUP(DBCS(一覧!AB7), INDIRECT(AD$1&amp;"!$C:$D"), 2, FALSE), "-")</f>
        <v>3</v>
      </c>
      <c r="AE85" s="18" t="str">
        <f ca="1">IFERROR(VLOOKUP(DBCS(一覧!AC7), INDIRECT(AE$1&amp;"!$C:$D"), 2, FALSE), "-")</f>
        <v>-</v>
      </c>
      <c r="AF85" s="13">
        <f ca="1">IFERROR(VLOOKUP(DBCS(一覧!AD7), INDIRECT(AF$1&amp;"!$C:$D"), 2, FALSE), "-")</f>
        <v>3</v>
      </c>
      <c r="AG85" s="19" t="str">
        <f ca="1">IFERROR(VLOOKUP(DBCS(一覧!AE7), INDIRECT(AG$1&amp;"!$C:$D"), 2, FALSE), "-")</f>
        <v>-</v>
      </c>
      <c r="AH85" s="31">
        <f ca="1">IFERROR(VLOOKUP(DBCS(一覧!AF7), INDIRECT(AH$1&amp;"!$C:$D"), 2, FALSE), "-")</f>
        <v>3</v>
      </c>
      <c r="AI85" s="13" t="str">
        <f ca="1">IFERROR(VLOOKUP(DBCS(一覧!AG7), INDIRECT(AI$1&amp;"!$C:$D"), 2, FALSE), "-")</f>
        <v>-</v>
      </c>
      <c r="AJ85" s="44">
        <f ca="1">IFERROR(VLOOKUP(DBCS(一覧!AH7), INDIRECT(AJ$1&amp;"!$C:$D"), 2, FALSE), "-")</f>
        <v>3</v>
      </c>
      <c r="AK85" s="18" t="str">
        <f ca="1">IFERROR(VLOOKUP(DBCS(一覧!AI7), INDIRECT(AK$1&amp;"!$C:$D"), 2, FALSE), "-")</f>
        <v>-</v>
      </c>
      <c r="AL85" s="24">
        <f ca="1">IFERROR(VLOOKUP(DBCS(一覧!AJ7), INDIRECT(AL$1&amp;"!$C:$D"), 2, FALSE), "-")</f>
        <v>3</v>
      </c>
      <c r="AM85" s="13" t="str">
        <f ca="1">IFERROR(VLOOKUP(DBCS(一覧!AK7), INDIRECT(AM$1&amp;"!$C:$D"), 2, FALSE), "-")</f>
        <v>-</v>
      </c>
      <c r="AN85" s="31">
        <f ca="1">IFERROR(VLOOKUP(DBCS(一覧!AL7), INDIRECT(AN$1&amp;"!$C:$D"), 2, FALSE), "-")</f>
        <v>3</v>
      </c>
      <c r="AO85" s="13" t="str">
        <f ca="1">IFERROR(VLOOKUP(DBCS(一覧!AM7), INDIRECT(AO$1&amp;"!$C:$D"), 2, FALSE), "-")</f>
        <v>-</v>
      </c>
      <c r="AP85" s="44">
        <f ca="1">IFERROR(VLOOKUP(DBCS(一覧!AN7), INDIRECT(AP$1&amp;"!$C:$D"), 2, FALSE), "-")</f>
        <v>3</v>
      </c>
    </row>
    <row r="86" spans="1:42" ht="15.75" customHeight="1" x14ac:dyDescent="0.2">
      <c r="A86">
        <v>4</v>
      </c>
      <c r="B86" s="23">
        <v>4</v>
      </c>
      <c r="C86" s="23"/>
      <c r="D86" s="13" t="s">
        <v>160</v>
      </c>
      <c r="E86" s="181"/>
      <c r="F86" s="26" t="s">
        <v>47</v>
      </c>
      <c r="G86" s="18" t="str">
        <f ca="1">IFERROR(VLOOKUP(DBCS(一覧!E8), INDIRECT(G$1&amp;"!$C:$D"), 2, FALSE), "-")</f>
        <v>-</v>
      </c>
      <c r="H86" s="24">
        <f ca="1">IFERROR(VLOOKUP(DBCS(一覧!F8), INDIRECT(H$1&amp;"!$C:$D"), 2, FALSE), "-")</f>
        <v>4</v>
      </c>
      <c r="I86" s="13" t="str">
        <f ca="1">IFERROR(VLOOKUP(DBCS(一覧!G8), INDIRECT(I$1&amp;"!$C:$D"), 2, FALSE), "-")</f>
        <v>-</v>
      </c>
      <c r="J86" s="13">
        <f ca="1">IFERROR(VLOOKUP(DBCS(一覧!H8), INDIRECT(J$1&amp;"!$C:$D"), 2, FALSE), "-")</f>
        <v>4</v>
      </c>
      <c r="K86" s="16" t="str">
        <f ca="1">IFERROR(VLOOKUP(DBCS(一覧!I8), INDIRECT(K$1&amp;"!$C:$D"), 2, FALSE), "-")</f>
        <v/>
      </c>
      <c r="L86" s="34" t="str">
        <f ca="1">IFERROR(VLOOKUP(DBCS(一覧!J8), INDIRECT(L$1&amp;"!$C:$D"), 2, FALSE), "-")</f>
        <v/>
      </c>
      <c r="M86" s="18" t="str">
        <f ca="1">IFERROR(VLOOKUP(DBCS(一覧!K8), INDIRECT(M$1&amp;"!$C:$D"), 2, FALSE), "-")</f>
        <v>-</v>
      </c>
      <c r="N86" s="36">
        <f ca="1">IFERROR(VLOOKUP(DBCS(一覧!L8), INDIRECT(N$1&amp;"!$C:$D"), 2, FALSE), "-")</f>
        <v>4</v>
      </c>
      <c r="O86" s="13" t="str">
        <f ca="1">IFERROR(VLOOKUP(DBCS(一覧!M8), INDIRECT(O$1&amp;"!$C:$D"), 2, FALSE), "-")</f>
        <v>-</v>
      </c>
      <c r="P86" s="31">
        <f ca="1">IFERROR(VLOOKUP(DBCS(一覧!N8), INDIRECT(P$1&amp;"!$C:$D"), 2, FALSE), "-")</f>
        <v>4</v>
      </c>
      <c r="Q86" s="16" t="str">
        <f ca="1">IFERROR(VLOOKUP(DBCS(一覧!O8), INDIRECT(Q$1&amp;"!$C:$D"), 2, FALSE), "-")</f>
        <v/>
      </c>
      <c r="R86" s="38" t="str">
        <f ca="1">IFERROR(VLOOKUP(DBCS(一覧!P8), INDIRECT(R$1&amp;"!$C:$D"), 2, FALSE), "-")</f>
        <v/>
      </c>
      <c r="S86" s="18" t="str">
        <f ca="1">IFERROR(VLOOKUP(DBCS(一覧!Q8), INDIRECT(S$1&amp;"!$C:$D"), 2, FALSE), "-")</f>
        <v>-</v>
      </c>
      <c r="T86" s="24">
        <f ca="1">IFERROR(VLOOKUP(DBCS(一覧!R8), INDIRECT(T$1&amp;"!$C:$D"), 2, FALSE), "-")</f>
        <v>4</v>
      </c>
      <c r="U86" s="13" t="str">
        <f ca="1">IFERROR(VLOOKUP(DBCS(一覧!S8), INDIRECT(U$1&amp;"!$C:$D"), 2, FALSE), "-")</f>
        <v>-</v>
      </c>
      <c r="V86" s="13">
        <f ca="1">IFERROR(VLOOKUP(DBCS(一覧!T8), INDIRECT(V$1&amp;"!$C:$D"), 2, FALSE), "-")</f>
        <v>4</v>
      </c>
      <c r="W86" s="16" t="str">
        <f ca="1">IFERROR(VLOOKUP(DBCS(一覧!U8), INDIRECT(W$1&amp;"!$C:$D"), 2, FALSE), "-")</f>
        <v/>
      </c>
      <c r="X86" s="34" t="str">
        <f ca="1">IFERROR(VLOOKUP(DBCS(一覧!V8), INDIRECT(X$1&amp;"!$C:$D"), 2, FALSE), "-")</f>
        <v/>
      </c>
      <c r="Y86" s="18" t="str">
        <f ca="1">IFERROR(VLOOKUP(DBCS(一覧!W8), INDIRECT(Y$1&amp;"!$C:$D"), 2, FALSE), "-")</f>
        <v>-</v>
      </c>
      <c r="Z86" s="24">
        <f ca="1">IFERROR(VLOOKUP(DBCS(一覧!X8), INDIRECT(Z$1&amp;"!$C:$D"), 2, FALSE), "-")</f>
        <v>4</v>
      </c>
      <c r="AA86" s="13" t="str">
        <f ca="1">IFERROR(VLOOKUP(DBCS(一覧!Y8), INDIRECT(AA$1&amp;"!$C:$D"), 2, FALSE), "-")</f>
        <v>-</v>
      </c>
      <c r="AB86" s="31">
        <f ca="1">IFERROR(VLOOKUP(DBCS(一覧!Z8), INDIRECT(AB$1&amp;"!$C:$D"), 2, FALSE), "-")</f>
        <v>4</v>
      </c>
      <c r="AC86" s="16" t="str">
        <f ca="1">IFERROR(VLOOKUP(DBCS(一覧!AA8), INDIRECT(AC$1&amp;"!$C:$D"), 2, FALSE), "-")</f>
        <v/>
      </c>
      <c r="AD86" s="45" t="str">
        <f ca="1">IFERROR(VLOOKUP(DBCS(一覧!AB8), INDIRECT(AD$1&amp;"!$C:$D"), 2, FALSE), "-")</f>
        <v/>
      </c>
      <c r="AE86" s="18" t="str">
        <f ca="1">IFERROR(VLOOKUP(DBCS(一覧!AC8), INDIRECT(AE$1&amp;"!$C:$D"), 2, FALSE), "-")</f>
        <v>-</v>
      </c>
      <c r="AF86" s="13">
        <f ca="1">IFERROR(VLOOKUP(DBCS(一覧!AD8), INDIRECT(AF$1&amp;"!$C:$D"), 2, FALSE), "-")</f>
        <v>4</v>
      </c>
      <c r="AG86" s="19" t="str">
        <f ca="1">IFERROR(VLOOKUP(DBCS(一覧!AE8), INDIRECT(AG$1&amp;"!$C:$D"), 2, FALSE), "-")</f>
        <v>-</v>
      </c>
      <c r="AH86" s="31">
        <f ca="1">IFERROR(VLOOKUP(DBCS(一覧!AF8), INDIRECT(AH$1&amp;"!$C:$D"), 2, FALSE), "-")</f>
        <v>4</v>
      </c>
      <c r="AI86" s="16" t="str">
        <f ca="1">IFERROR(VLOOKUP(DBCS(一覧!AG8), INDIRECT(AI$1&amp;"!$C:$D"), 2, FALSE), "-")</f>
        <v/>
      </c>
      <c r="AJ86" s="45" t="str">
        <f ca="1">IFERROR(VLOOKUP(DBCS(一覧!AH8), INDIRECT(AJ$1&amp;"!$C:$D"), 2, FALSE), "-")</f>
        <v/>
      </c>
      <c r="AK86" s="18" t="str">
        <f ca="1">IFERROR(VLOOKUP(DBCS(一覧!AI8), INDIRECT(AK$1&amp;"!$C:$D"), 2, FALSE), "-")</f>
        <v>-</v>
      </c>
      <c r="AL86" s="24">
        <f ca="1">IFERROR(VLOOKUP(DBCS(一覧!AJ8), INDIRECT(AL$1&amp;"!$C:$D"), 2, FALSE), "-")</f>
        <v>4</v>
      </c>
      <c r="AM86" s="13" t="str">
        <f ca="1">IFERROR(VLOOKUP(DBCS(一覧!AK8), INDIRECT(AM$1&amp;"!$C:$D"), 2, FALSE), "-")</f>
        <v>-</v>
      </c>
      <c r="AN86" s="31">
        <f ca="1">IFERROR(VLOOKUP(DBCS(一覧!AL8), INDIRECT(AN$1&amp;"!$C:$D"), 2, FALSE), "-")</f>
        <v>4</v>
      </c>
      <c r="AO86" s="16" t="str">
        <f ca="1">IFERROR(VLOOKUP(DBCS(一覧!AM8), INDIRECT(AO$1&amp;"!$C:$D"), 2, FALSE), "-")</f>
        <v/>
      </c>
      <c r="AP86" s="45" t="str">
        <f ca="1">IFERROR(VLOOKUP(DBCS(一覧!AN8), INDIRECT(AP$1&amp;"!$C:$D"), 2, FALSE), "-")</f>
        <v/>
      </c>
    </row>
    <row r="87" spans="1:42" ht="15.75" customHeight="1" x14ac:dyDescent="0.2">
      <c r="A87">
        <v>5</v>
      </c>
      <c r="B87" s="23"/>
      <c r="C87" s="23"/>
      <c r="D87" s="14"/>
      <c r="E87" s="181"/>
      <c r="F87" s="27" t="s">
        <v>6</v>
      </c>
      <c r="G87" s="17" t="str">
        <f ca="1">IFERROR(VLOOKUP(DBCS(一覧!E9), INDIRECT(G$1&amp;"!$C:$D"), 2, FALSE), "-")</f>
        <v/>
      </c>
      <c r="H87" s="25" t="str">
        <f ca="1">IFERROR(VLOOKUP(DBCS(一覧!F9), INDIRECT(H$1&amp;"!$C:$D"), 2, FALSE), "-")</f>
        <v/>
      </c>
      <c r="I87" s="14" t="str">
        <f ca="1">IFERROR(VLOOKUP(DBCS(一覧!G9), INDIRECT(I$1&amp;"!$C:$D"), 2, FALSE), "-")</f>
        <v/>
      </c>
      <c r="J87" s="14" t="str">
        <f ca="1">IFERROR(VLOOKUP(DBCS(一覧!H9), INDIRECT(J$1&amp;"!$C:$D"), 2, FALSE), "-")</f>
        <v/>
      </c>
      <c r="K87" s="14" t="str">
        <f ca="1">IFERROR(VLOOKUP(DBCS(一覧!I9), INDIRECT(K$1&amp;"!$C:$D"), 2, FALSE), "-")</f>
        <v/>
      </c>
      <c r="L87" s="25" t="str">
        <f ca="1">IFERROR(VLOOKUP(DBCS(一覧!J9), INDIRECT(L$1&amp;"!$C:$D"), 2, FALSE), "-")</f>
        <v/>
      </c>
      <c r="M87" s="17" t="str">
        <f ca="1">IFERROR(VLOOKUP(DBCS(一覧!K9), INDIRECT(M$1&amp;"!$C:$D"), 2, FALSE), "-")</f>
        <v/>
      </c>
      <c r="N87" s="25" t="str">
        <f ca="1">IFERROR(VLOOKUP(DBCS(一覧!L9), INDIRECT(N$1&amp;"!$C:$D"), 2, FALSE), "-")</f>
        <v/>
      </c>
      <c r="O87" s="14" t="str">
        <f ca="1">IFERROR(VLOOKUP(DBCS(一覧!M9), INDIRECT(O$1&amp;"!$C:$D"), 2, FALSE), "-")</f>
        <v/>
      </c>
      <c r="P87" s="32" t="str">
        <f ca="1">IFERROR(VLOOKUP(DBCS(一覧!N9), INDIRECT(P$1&amp;"!$C:$D"), 2, FALSE), "-")</f>
        <v/>
      </c>
      <c r="Q87" s="14" t="str">
        <f ca="1">IFERROR(VLOOKUP(DBCS(一覧!O9), INDIRECT(Q$1&amp;"!$C:$D"), 2, FALSE), "-")</f>
        <v/>
      </c>
      <c r="R87" s="37" t="str">
        <f ca="1">IFERROR(VLOOKUP(DBCS(一覧!P9), INDIRECT(R$1&amp;"!$C:$D"), 2, FALSE), "-")</f>
        <v/>
      </c>
      <c r="S87" s="17" t="str">
        <f ca="1">IFERROR(VLOOKUP(DBCS(一覧!Q9), INDIRECT(S$1&amp;"!$C:$D"), 2, FALSE), "-")</f>
        <v/>
      </c>
      <c r="T87" s="25" t="str">
        <f ca="1">IFERROR(VLOOKUP(DBCS(一覧!R9), INDIRECT(T$1&amp;"!$C:$D"), 2, FALSE), "-")</f>
        <v/>
      </c>
      <c r="U87" s="14" t="str">
        <f ca="1">IFERROR(VLOOKUP(DBCS(一覧!S9), INDIRECT(U$1&amp;"!$C:$D"), 2, FALSE), "-")</f>
        <v/>
      </c>
      <c r="V87" s="14" t="str">
        <f ca="1">IFERROR(VLOOKUP(DBCS(一覧!T9), INDIRECT(V$1&amp;"!$C:$D"), 2, FALSE), "-")</f>
        <v/>
      </c>
      <c r="W87" s="14" t="str">
        <f ca="1">IFERROR(VLOOKUP(DBCS(一覧!U9), INDIRECT(W$1&amp;"!$C:$D"), 2, FALSE), "-")</f>
        <v/>
      </c>
      <c r="X87" s="25" t="str">
        <f ca="1">IFERROR(VLOOKUP(DBCS(一覧!V9), INDIRECT(X$1&amp;"!$C:$D"), 2, FALSE), "-")</f>
        <v/>
      </c>
      <c r="Y87" s="17" t="str">
        <f ca="1">IFERROR(VLOOKUP(DBCS(一覧!W9), INDIRECT(Y$1&amp;"!$C:$D"), 2, FALSE), "-")</f>
        <v/>
      </c>
      <c r="Z87" s="25" t="str">
        <f ca="1">IFERROR(VLOOKUP(DBCS(一覧!X9), INDIRECT(Z$1&amp;"!$C:$D"), 2, FALSE), "-")</f>
        <v/>
      </c>
      <c r="AA87" s="14" t="str">
        <f ca="1">IFERROR(VLOOKUP(DBCS(一覧!Y9), INDIRECT(AA$1&amp;"!$C:$D"), 2, FALSE), "-")</f>
        <v/>
      </c>
      <c r="AB87" s="32" t="str">
        <f ca="1">IFERROR(VLOOKUP(DBCS(一覧!Z9), INDIRECT(AB$1&amp;"!$C:$D"), 2, FALSE), "-")</f>
        <v/>
      </c>
      <c r="AC87" s="14" t="str">
        <f ca="1">IFERROR(VLOOKUP(DBCS(一覧!AA9), INDIRECT(AC$1&amp;"!$C:$D"), 2, FALSE), "-")</f>
        <v/>
      </c>
      <c r="AD87" s="43" t="str">
        <f ca="1">IFERROR(VLOOKUP(DBCS(一覧!AB9), INDIRECT(AD$1&amp;"!$C:$D"), 2, FALSE), "-")</f>
        <v/>
      </c>
      <c r="AE87" s="17" t="str">
        <f ca="1">IFERROR(VLOOKUP(DBCS(一覧!AC9), INDIRECT(AE$1&amp;"!$C:$D"), 2, FALSE), "-")</f>
        <v/>
      </c>
      <c r="AF87" s="14" t="str">
        <f ca="1">IFERROR(VLOOKUP(DBCS(一覧!AD9), INDIRECT(AF$1&amp;"!$C:$D"), 2, FALSE), "-")</f>
        <v/>
      </c>
      <c r="AG87" s="20" t="str">
        <f ca="1">IFERROR(VLOOKUP(DBCS(一覧!AE9), INDIRECT(AG$1&amp;"!$C:$D"), 2, FALSE), "-")</f>
        <v/>
      </c>
      <c r="AH87" s="32" t="str">
        <f ca="1">IFERROR(VLOOKUP(DBCS(一覧!AF9), INDIRECT(AH$1&amp;"!$C:$D"), 2, FALSE), "-")</f>
        <v/>
      </c>
      <c r="AI87" s="14" t="str">
        <f ca="1">IFERROR(VLOOKUP(DBCS(一覧!AG9), INDIRECT(AI$1&amp;"!$C:$D"), 2, FALSE), "-")</f>
        <v/>
      </c>
      <c r="AJ87" s="43" t="str">
        <f ca="1">IFERROR(VLOOKUP(DBCS(一覧!AH9), INDIRECT(AJ$1&amp;"!$C:$D"), 2, FALSE), "-")</f>
        <v/>
      </c>
      <c r="AK87" s="17" t="str">
        <f ca="1">IFERROR(VLOOKUP(DBCS(一覧!AI9), INDIRECT(AK$1&amp;"!$C:$D"), 2, FALSE), "-")</f>
        <v/>
      </c>
      <c r="AL87" s="25" t="str">
        <f ca="1">IFERROR(VLOOKUP(DBCS(一覧!AJ9), INDIRECT(AL$1&amp;"!$C:$D"), 2, FALSE), "-")</f>
        <v/>
      </c>
      <c r="AM87" s="14" t="str">
        <f ca="1">IFERROR(VLOOKUP(DBCS(一覧!AK9), INDIRECT(AM$1&amp;"!$C:$D"), 2, FALSE), "-")</f>
        <v/>
      </c>
      <c r="AN87" s="32" t="str">
        <f ca="1">IFERROR(VLOOKUP(DBCS(一覧!AL9), INDIRECT(AN$1&amp;"!$C:$D"), 2, FALSE), "-")</f>
        <v/>
      </c>
      <c r="AO87" s="14" t="str">
        <f ca="1">IFERROR(VLOOKUP(DBCS(一覧!AM9), INDIRECT(AO$1&amp;"!$C:$D"), 2, FALSE), "-")</f>
        <v/>
      </c>
      <c r="AP87" s="43" t="str">
        <f ca="1">IFERROR(VLOOKUP(DBCS(一覧!AN9), INDIRECT(AP$1&amp;"!$C:$D"), 2, FALSE), "-")</f>
        <v/>
      </c>
    </row>
    <row r="88" spans="1:42" ht="15.75" customHeight="1" x14ac:dyDescent="0.2">
      <c r="A88">
        <v>30</v>
      </c>
      <c r="B88" s="23"/>
      <c r="C88" s="23"/>
      <c r="D88" s="14"/>
      <c r="E88" s="181"/>
      <c r="F88" s="188" t="s">
        <v>8</v>
      </c>
      <c r="G88" s="20" t="str">
        <f ca="1">IFERROR(VLOOKUP(DBCS(一覧!E34), INDIRECT(G$1&amp;"!$C:$D"), 2, FALSE), "-")</f>
        <v/>
      </c>
      <c r="H88" s="25" t="str">
        <f ca="1">IFERROR(VLOOKUP(DBCS(一覧!F34), INDIRECT(H$1&amp;"!$C:$D"), 2, FALSE), "-")</f>
        <v/>
      </c>
      <c r="I88" s="14" t="str">
        <f ca="1">IFERROR(VLOOKUP(DBCS(一覧!G34), INDIRECT(I$1&amp;"!$C:$D"), 2, FALSE), "-")</f>
        <v/>
      </c>
      <c r="J88" s="14" t="str">
        <f ca="1">IFERROR(VLOOKUP(DBCS(一覧!H34), INDIRECT(J$1&amp;"!$C:$D"), 2, FALSE), "-")</f>
        <v/>
      </c>
      <c r="K88" s="14" t="str">
        <f ca="1">IFERROR(VLOOKUP(DBCS(一覧!I34), INDIRECT(K$1&amp;"!$C:$D"), 2, FALSE), "-")</f>
        <v/>
      </c>
      <c r="L88" s="37" t="str">
        <f ca="1">IFERROR(VLOOKUP(DBCS(一覧!J34), INDIRECT(L$1&amp;"!$C:$D"), 2, FALSE), "-")</f>
        <v/>
      </c>
      <c r="M88" s="17" t="str">
        <f ca="1">IFERROR(VLOOKUP(DBCS(一覧!K34), INDIRECT(M$1&amp;"!$C:$D"), 2, FALSE), "-")</f>
        <v/>
      </c>
      <c r="N88" s="25" t="str">
        <f ca="1">IFERROR(VLOOKUP(DBCS(一覧!L34), INDIRECT(N$1&amp;"!$C:$D"), 2, FALSE), "-")</f>
        <v/>
      </c>
      <c r="O88" s="14" t="str">
        <f ca="1">IFERROR(VLOOKUP(DBCS(一覧!M34), INDIRECT(O$1&amp;"!$C:$D"), 2, FALSE), "-")</f>
        <v/>
      </c>
      <c r="P88" s="32" t="str">
        <f ca="1">IFERROR(VLOOKUP(DBCS(一覧!N34), INDIRECT(P$1&amp;"!$C:$D"), 2, FALSE), "-")</f>
        <v/>
      </c>
      <c r="Q88" s="14" t="str">
        <f ca="1">IFERROR(VLOOKUP(DBCS(一覧!O34), INDIRECT(Q$1&amp;"!$C:$D"), 2, FALSE), "-")</f>
        <v/>
      </c>
      <c r="R88" s="37" t="str">
        <f ca="1">IFERROR(VLOOKUP(DBCS(一覧!P34), INDIRECT(R$1&amp;"!$C:$D"), 2, FALSE), "-")</f>
        <v/>
      </c>
      <c r="S88" s="17" t="str">
        <f ca="1">IFERROR(VLOOKUP(DBCS(一覧!Q34), INDIRECT(S$1&amp;"!$C:$D"), 2, FALSE), "-")</f>
        <v/>
      </c>
      <c r="T88" s="25" t="str">
        <f ca="1">IFERROR(VLOOKUP(DBCS(一覧!R34), INDIRECT(T$1&amp;"!$C:$D"), 2, FALSE), "-")</f>
        <v/>
      </c>
      <c r="U88" s="14" t="str">
        <f ca="1">IFERROR(VLOOKUP(DBCS(一覧!S34), INDIRECT(U$1&amp;"!$C:$D"), 2, FALSE), "-")</f>
        <v/>
      </c>
      <c r="V88" s="32" t="str">
        <f ca="1">IFERROR(VLOOKUP(DBCS(一覧!T34), INDIRECT(V$1&amp;"!$C:$D"), 2, FALSE), "-")</f>
        <v/>
      </c>
      <c r="W88" s="14" t="str">
        <f ca="1">IFERROR(VLOOKUP(DBCS(一覧!U34), INDIRECT(W$1&amp;"!$C:$D"), 2, FALSE), "-")</f>
        <v/>
      </c>
      <c r="X88" s="37" t="str">
        <f ca="1">IFERROR(VLOOKUP(DBCS(一覧!V34), INDIRECT(X$1&amp;"!$C:$D"), 2, FALSE), "-")</f>
        <v/>
      </c>
      <c r="Y88" s="17" t="str">
        <f ca="1">IFERROR(VLOOKUP(DBCS(一覧!W34), INDIRECT(Y$1&amp;"!$C:$D"), 2, FALSE), "-")</f>
        <v/>
      </c>
      <c r="Z88" s="25" t="str">
        <f ca="1">IFERROR(VLOOKUP(DBCS(一覧!X34), INDIRECT(Z$1&amp;"!$C:$D"), 2, FALSE), "-")</f>
        <v/>
      </c>
      <c r="AA88" s="14" t="str">
        <f ca="1">IFERROR(VLOOKUP(DBCS(一覧!Y34), INDIRECT(AA$1&amp;"!$C:$D"), 2, FALSE), "-")</f>
        <v/>
      </c>
      <c r="AB88" s="32" t="str">
        <f ca="1">IFERROR(VLOOKUP(DBCS(一覧!Z34), INDIRECT(AB$1&amp;"!$C:$D"), 2, FALSE), "-")</f>
        <v/>
      </c>
      <c r="AC88" s="14" t="str">
        <f ca="1">IFERROR(VLOOKUP(DBCS(一覧!AA34), INDIRECT(AC$1&amp;"!$C:$D"), 2, FALSE), "-")</f>
        <v/>
      </c>
      <c r="AD88" s="43" t="str">
        <f ca="1">IFERROR(VLOOKUP(DBCS(一覧!AB34), INDIRECT(AD$1&amp;"!$C:$D"), 2, FALSE), "-")</f>
        <v/>
      </c>
      <c r="AE88" s="17" t="str">
        <f ca="1">IFERROR(VLOOKUP(DBCS(一覧!AC34), INDIRECT(AE$1&amp;"!$C:$D"), 2, FALSE), "-")</f>
        <v/>
      </c>
      <c r="AF88" s="14" t="str">
        <f ca="1">IFERROR(VLOOKUP(DBCS(一覧!AD34), INDIRECT(AF$1&amp;"!$C:$D"), 2, FALSE), "-")</f>
        <v/>
      </c>
      <c r="AG88" s="20" t="str">
        <f ca="1">IFERROR(VLOOKUP(DBCS(一覧!AE34), INDIRECT(AG$1&amp;"!$C:$D"), 2, FALSE), "-")</f>
        <v/>
      </c>
      <c r="AH88" s="32" t="str">
        <f ca="1">IFERROR(VLOOKUP(DBCS(一覧!AF34), INDIRECT(AH$1&amp;"!$C:$D"), 2, FALSE), "-")</f>
        <v/>
      </c>
      <c r="AI88" s="14" t="str">
        <f ca="1">IFERROR(VLOOKUP(DBCS(一覧!AG34), INDIRECT(AI$1&amp;"!$C:$D"), 2, FALSE), "-")</f>
        <v/>
      </c>
      <c r="AJ88" s="43" t="str">
        <f ca="1">IFERROR(VLOOKUP(DBCS(一覧!AH34), INDIRECT(AJ$1&amp;"!$C:$D"), 2, FALSE), "-")</f>
        <v/>
      </c>
      <c r="AK88" s="17" t="str">
        <f ca="1">IFERROR(VLOOKUP(DBCS(一覧!AI34), INDIRECT(AK$1&amp;"!$C:$D"), 2, FALSE), "-")</f>
        <v/>
      </c>
      <c r="AL88" s="25" t="str">
        <f ca="1">IFERROR(VLOOKUP(DBCS(一覧!AJ34), INDIRECT(AL$1&amp;"!$C:$D"), 2, FALSE), "-")</f>
        <v/>
      </c>
      <c r="AM88" s="14" t="str">
        <f ca="1">IFERROR(VLOOKUP(DBCS(一覧!AK34), INDIRECT(AM$1&amp;"!$C:$D"), 2, FALSE), "-")</f>
        <v/>
      </c>
      <c r="AN88" s="32" t="str">
        <f ca="1">IFERROR(VLOOKUP(DBCS(一覧!AL34), INDIRECT(AN$1&amp;"!$C:$D"), 2, FALSE), "-")</f>
        <v/>
      </c>
      <c r="AO88" s="14" t="str">
        <f ca="1">IFERROR(VLOOKUP(DBCS(一覧!AM34), INDIRECT(AO$1&amp;"!$C:$D"), 2, FALSE), "-")</f>
        <v/>
      </c>
      <c r="AP88" s="43" t="str">
        <f ca="1">IFERROR(VLOOKUP(DBCS(一覧!AN34), INDIRECT(AP$1&amp;"!$C:$D"), 2, FALSE), "-")</f>
        <v/>
      </c>
    </row>
    <row r="89" spans="1:42" ht="15.75" customHeight="1" x14ac:dyDescent="0.2">
      <c r="A89">
        <v>43</v>
      </c>
      <c r="B89" s="23">
        <v>41</v>
      </c>
      <c r="C89" s="23"/>
      <c r="D89" s="13" t="s">
        <v>163</v>
      </c>
      <c r="E89" s="181"/>
      <c r="F89" s="156" t="s">
        <v>1471</v>
      </c>
      <c r="G89" s="19" t="str">
        <f ca="1">IFERROR(VLOOKUP(DBCS(一覧!E47), INDIRECT(G$1&amp;"!$C:$D"), 2, FALSE), "-")</f>
        <v>-</v>
      </c>
      <c r="H89" s="36">
        <f ca="1">IFERROR(VLOOKUP(DBCS(一覧!F47), INDIRECT(H$1&amp;"!$C:$D"), 2, FALSE), "-")</f>
        <v>54</v>
      </c>
      <c r="I89" s="13" t="str">
        <f ca="1">IFERROR(VLOOKUP(DBCS(一覧!G47), INDIRECT(I$1&amp;"!$C:$D"), 2, FALSE), "-")</f>
        <v>-</v>
      </c>
      <c r="J89" s="31">
        <f ca="1">IFERROR(VLOOKUP(DBCS(一覧!H47), INDIRECT(J$1&amp;"!$C:$D"), 2, FALSE), "-")</f>
        <v>41</v>
      </c>
      <c r="K89" s="13" t="str">
        <f ca="1">IFERROR(VLOOKUP(DBCS(一覧!I47), INDIRECT(K$1&amp;"!$C:$D"), 2, FALSE), "-")</f>
        <v>-</v>
      </c>
      <c r="L89" s="36">
        <f ca="1">IFERROR(VLOOKUP(DBCS(一覧!J47), INDIRECT(L$1&amp;"!$C:$D"), 2, FALSE), "-")</f>
        <v>36</v>
      </c>
      <c r="M89" s="18" t="str">
        <f ca="1">IFERROR(VLOOKUP(DBCS(一覧!K47), INDIRECT(M$1&amp;"!$C:$D"), 2, FALSE), "-")</f>
        <v>-</v>
      </c>
      <c r="N89" s="36">
        <f ca="1">IFERROR(VLOOKUP(DBCS(一覧!L47), INDIRECT(N$1&amp;"!$C:$D"), 2, FALSE), "-")</f>
        <v>41</v>
      </c>
      <c r="O89" s="13" t="str">
        <f ca="1">IFERROR(VLOOKUP(DBCS(一覧!M47), INDIRECT(O$1&amp;"!$C:$D"), 2, FALSE), "-")</f>
        <v>-</v>
      </c>
      <c r="P89" s="31">
        <f ca="1">IFERROR(VLOOKUP(DBCS(一覧!N47), INDIRECT(P$1&amp;"!$C:$D"), 2, FALSE), "-")</f>
        <v>37</v>
      </c>
      <c r="Q89" s="13" t="str">
        <f ca="1">IFERROR(VLOOKUP(DBCS(一覧!O47), INDIRECT(Q$1&amp;"!$C:$D"), 2, FALSE), "-")</f>
        <v>-</v>
      </c>
      <c r="R89" s="36">
        <f ca="1">IFERROR(VLOOKUP(DBCS(一覧!P47), INDIRECT(R$1&amp;"!$C:$D"), 2, FALSE), "-")</f>
        <v>36</v>
      </c>
      <c r="S89" s="18" t="str">
        <f ca="1">IFERROR(VLOOKUP(DBCS(一覧!Q47), INDIRECT(S$1&amp;"!$C:$D"), 2, FALSE), "-")</f>
        <v>-</v>
      </c>
      <c r="T89" s="36">
        <f ca="1">IFERROR(VLOOKUP(DBCS(一覧!R47), INDIRECT(T$1&amp;"!$C:$D"), 2, FALSE), "-")</f>
        <v>37</v>
      </c>
      <c r="U89" s="13" t="str">
        <f ca="1">IFERROR(VLOOKUP(DBCS(一覧!S47), INDIRECT(U$1&amp;"!$C:$D"), 2, FALSE), "-")</f>
        <v>-</v>
      </c>
      <c r="V89" s="31">
        <f ca="1">IFERROR(VLOOKUP(DBCS(一覧!T47), INDIRECT(V$1&amp;"!$C:$D"), 2, FALSE), "-")</f>
        <v>37</v>
      </c>
      <c r="W89" s="13" t="str">
        <f ca="1">IFERROR(VLOOKUP(DBCS(一覧!U47), INDIRECT(W$1&amp;"!$C:$D"), 2, FALSE), "-")</f>
        <v>-</v>
      </c>
      <c r="X89" s="36">
        <f ca="1">IFERROR(VLOOKUP(DBCS(一覧!V47), INDIRECT(X$1&amp;"!$C:$D"), 2, FALSE), "-")</f>
        <v>41</v>
      </c>
      <c r="Y89" s="18" t="str">
        <f ca="1">IFERROR(VLOOKUP(DBCS(一覧!W47), INDIRECT(Y$1&amp;"!$C:$D"), 2, FALSE), "-")</f>
        <v>-</v>
      </c>
      <c r="Z89" s="36">
        <f ca="1">IFERROR(VLOOKUP(DBCS(一覧!X47), INDIRECT(Z$1&amp;"!$C:$D"), 2, FALSE), "-")</f>
        <v>37</v>
      </c>
      <c r="AA89" s="13" t="str">
        <f ca="1">IFERROR(VLOOKUP(DBCS(一覧!Y47), INDIRECT(AA$1&amp;"!$C:$D"), 2, FALSE), "-")</f>
        <v>-</v>
      </c>
      <c r="AB89" s="31">
        <f ca="1">IFERROR(VLOOKUP(DBCS(一覧!Z47), INDIRECT(AB$1&amp;"!$C:$D"), 2, FALSE), "-")</f>
        <v>42</v>
      </c>
      <c r="AC89" s="13" t="str">
        <f ca="1">IFERROR(VLOOKUP(DBCS(一覧!AA47), INDIRECT(AC$1&amp;"!$C:$D"), 2, FALSE), "-")</f>
        <v>-</v>
      </c>
      <c r="AD89" s="44">
        <f ca="1">IFERROR(VLOOKUP(DBCS(一覧!AB47), INDIRECT(AD$1&amp;"!$C:$D"), 2, FALSE), "-")</f>
        <v>36</v>
      </c>
      <c r="AE89" s="18" t="str">
        <f ca="1">IFERROR(VLOOKUP(DBCS(一覧!AC47), INDIRECT(AE$1&amp;"!$C:$D"), 2, FALSE), "-")</f>
        <v>-</v>
      </c>
      <c r="AF89" s="31">
        <f ca="1">IFERROR(VLOOKUP(DBCS(一覧!AD47), INDIRECT(AF$1&amp;"!$C:$D"), 2, FALSE), "-")</f>
        <v>42</v>
      </c>
      <c r="AG89" s="19" t="str">
        <f ca="1">IFERROR(VLOOKUP(DBCS(一覧!AE47), INDIRECT(AG$1&amp;"!$C:$D"), 2, FALSE), "-")</f>
        <v>-</v>
      </c>
      <c r="AH89" s="31">
        <f ca="1">IFERROR(VLOOKUP(DBCS(一覧!AF47), INDIRECT(AH$1&amp;"!$C:$D"), 2, FALSE), "-")</f>
        <v>37</v>
      </c>
      <c r="AI89" s="13" t="str">
        <f ca="1">IFERROR(VLOOKUP(DBCS(一覧!AG47), INDIRECT(AI$1&amp;"!$C:$D"), 2, FALSE), "-")</f>
        <v>-</v>
      </c>
      <c r="AJ89" s="44">
        <f ca="1">IFERROR(VLOOKUP(DBCS(一覧!AH47), INDIRECT(AJ$1&amp;"!$C:$D"), 2, FALSE), "-")</f>
        <v>36</v>
      </c>
      <c r="AK89" s="18" t="str">
        <f ca="1">IFERROR(VLOOKUP(DBCS(一覧!AI47), INDIRECT(AK$1&amp;"!$C:$D"), 2, FALSE), "-")</f>
        <v>-</v>
      </c>
      <c r="AL89" s="36">
        <f ca="1">IFERROR(VLOOKUP(DBCS(一覧!AJ47), INDIRECT(AL$1&amp;"!$C:$D"), 2, FALSE), "-")</f>
        <v>37</v>
      </c>
      <c r="AM89" s="13" t="str">
        <f ca="1">IFERROR(VLOOKUP(DBCS(一覧!AK47), INDIRECT(AM$1&amp;"!$C:$D"), 2, FALSE), "-")</f>
        <v>-</v>
      </c>
      <c r="AN89" s="31">
        <f ca="1">IFERROR(VLOOKUP(DBCS(一覧!AL47), INDIRECT(AN$1&amp;"!$C:$D"), 2, FALSE), "-")</f>
        <v>37</v>
      </c>
      <c r="AO89" s="13" t="str">
        <f ca="1">IFERROR(VLOOKUP(DBCS(一覧!AM47), INDIRECT(AO$1&amp;"!$C:$D"), 2, FALSE), "-")</f>
        <v>-</v>
      </c>
      <c r="AP89" s="44">
        <f ca="1">IFERROR(VLOOKUP(DBCS(一覧!AN47), INDIRECT(AP$1&amp;"!$C:$D"), 2, FALSE), "-")</f>
        <v>41</v>
      </c>
    </row>
    <row r="90" spans="1:42" ht="15.75" customHeight="1" x14ac:dyDescent="0.2">
      <c r="A90">
        <v>44</v>
      </c>
      <c r="B90" s="23">
        <v>42</v>
      </c>
      <c r="C90" s="23"/>
      <c r="D90" s="13" t="s">
        <v>163</v>
      </c>
      <c r="E90" s="181"/>
      <c r="F90" s="156" t="s">
        <v>100</v>
      </c>
      <c r="G90" s="19" t="str">
        <f ca="1">IFERROR(VLOOKUP(DBCS(一覧!E48), INDIRECT(G$1&amp;"!$C:$D"), 2, FALSE), "-")</f>
        <v>-</v>
      </c>
      <c r="H90" s="36">
        <f ca="1">IFERROR(VLOOKUP(DBCS(一覧!F48), INDIRECT(H$1&amp;"!$C:$D"), 2, FALSE), "-")</f>
        <v>55</v>
      </c>
      <c r="I90" s="13" t="str">
        <f ca="1">IFERROR(VLOOKUP(DBCS(一覧!G48), INDIRECT(I$1&amp;"!$C:$D"), 2, FALSE), "-")</f>
        <v>-</v>
      </c>
      <c r="J90" s="31">
        <f ca="1">IFERROR(VLOOKUP(DBCS(一覧!H48), INDIRECT(J$1&amp;"!$C:$D"), 2, FALSE), "-")</f>
        <v>42</v>
      </c>
      <c r="K90" s="13" t="str">
        <f ca="1">IFERROR(VLOOKUP(DBCS(一覧!I48), INDIRECT(K$1&amp;"!$C:$D"), 2, FALSE), "-")</f>
        <v>-</v>
      </c>
      <c r="L90" s="36">
        <f ca="1">IFERROR(VLOOKUP(DBCS(一覧!J48), INDIRECT(L$1&amp;"!$C:$D"), 2, FALSE), "-")</f>
        <v>37</v>
      </c>
      <c r="M90" s="18" t="str">
        <f ca="1">IFERROR(VLOOKUP(DBCS(一覧!K48), INDIRECT(M$1&amp;"!$C:$D"), 2, FALSE), "-")</f>
        <v>-</v>
      </c>
      <c r="N90" s="36">
        <f ca="1">IFERROR(VLOOKUP(DBCS(一覧!L48), INDIRECT(N$1&amp;"!$C:$D"), 2, FALSE), "-")</f>
        <v>42</v>
      </c>
      <c r="O90" s="13" t="str">
        <f ca="1">IFERROR(VLOOKUP(DBCS(一覧!M48), INDIRECT(O$1&amp;"!$C:$D"), 2, FALSE), "-")</f>
        <v>-</v>
      </c>
      <c r="P90" s="31">
        <f ca="1">IFERROR(VLOOKUP(DBCS(一覧!N48), INDIRECT(P$1&amp;"!$C:$D"), 2, FALSE), "-")</f>
        <v>38</v>
      </c>
      <c r="Q90" s="13" t="str">
        <f ca="1">IFERROR(VLOOKUP(DBCS(一覧!O48), INDIRECT(Q$1&amp;"!$C:$D"), 2, FALSE), "-")</f>
        <v>-</v>
      </c>
      <c r="R90" s="36">
        <f ca="1">IFERROR(VLOOKUP(DBCS(一覧!P48), INDIRECT(R$1&amp;"!$C:$D"), 2, FALSE), "-")</f>
        <v>37</v>
      </c>
      <c r="S90" s="18" t="str">
        <f ca="1">IFERROR(VLOOKUP(DBCS(一覧!Q48), INDIRECT(S$1&amp;"!$C:$D"), 2, FALSE), "-")</f>
        <v>-</v>
      </c>
      <c r="T90" s="36">
        <f ca="1">IFERROR(VLOOKUP(DBCS(一覧!R48), INDIRECT(T$1&amp;"!$C:$D"), 2, FALSE), "-")</f>
        <v>38</v>
      </c>
      <c r="U90" s="13" t="str">
        <f ca="1">IFERROR(VLOOKUP(DBCS(一覧!S48), INDIRECT(U$1&amp;"!$C:$D"), 2, FALSE), "-")</f>
        <v>-</v>
      </c>
      <c r="V90" s="31">
        <f ca="1">IFERROR(VLOOKUP(DBCS(一覧!T48), INDIRECT(V$1&amp;"!$C:$D"), 2, FALSE), "-")</f>
        <v>38</v>
      </c>
      <c r="W90" s="13" t="str">
        <f ca="1">IFERROR(VLOOKUP(DBCS(一覧!U48), INDIRECT(W$1&amp;"!$C:$D"), 2, FALSE), "-")</f>
        <v>-</v>
      </c>
      <c r="X90" s="36">
        <f ca="1">IFERROR(VLOOKUP(DBCS(一覧!V48), INDIRECT(X$1&amp;"!$C:$D"), 2, FALSE), "-")</f>
        <v>42</v>
      </c>
      <c r="Y90" s="18" t="str">
        <f ca="1">IFERROR(VLOOKUP(DBCS(一覧!W48), INDIRECT(Y$1&amp;"!$C:$D"), 2, FALSE), "-")</f>
        <v>-</v>
      </c>
      <c r="Z90" s="36">
        <f ca="1">IFERROR(VLOOKUP(DBCS(一覧!X48), INDIRECT(Z$1&amp;"!$C:$D"), 2, FALSE), "-")</f>
        <v>38</v>
      </c>
      <c r="AA90" s="13" t="str">
        <f ca="1">IFERROR(VLOOKUP(DBCS(一覧!Y48), INDIRECT(AA$1&amp;"!$C:$D"), 2, FALSE), "-")</f>
        <v>-</v>
      </c>
      <c r="AB90" s="31">
        <f ca="1">IFERROR(VLOOKUP(DBCS(一覧!Z48), INDIRECT(AB$1&amp;"!$C:$D"), 2, FALSE), "-")</f>
        <v>43</v>
      </c>
      <c r="AC90" s="13" t="str">
        <f ca="1">IFERROR(VLOOKUP(DBCS(一覧!AA48), INDIRECT(AC$1&amp;"!$C:$D"), 2, FALSE), "-")</f>
        <v>-</v>
      </c>
      <c r="AD90" s="44">
        <f ca="1">IFERROR(VLOOKUP(DBCS(一覧!AB48), INDIRECT(AD$1&amp;"!$C:$D"), 2, FALSE), "-")</f>
        <v>37</v>
      </c>
      <c r="AE90" s="18" t="str">
        <f ca="1">IFERROR(VLOOKUP(DBCS(一覧!AC48), INDIRECT(AE$1&amp;"!$C:$D"), 2, FALSE), "-")</f>
        <v>-</v>
      </c>
      <c r="AF90" s="31">
        <f ca="1">IFERROR(VLOOKUP(DBCS(一覧!AD48), INDIRECT(AF$1&amp;"!$C:$D"), 2, FALSE), "-")</f>
        <v>43</v>
      </c>
      <c r="AG90" s="19" t="str">
        <f ca="1">IFERROR(VLOOKUP(DBCS(一覧!AE48), INDIRECT(AG$1&amp;"!$C:$D"), 2, FALSE), "-")</f>
        <v>-</v>
      </c>
      <c r="AH90" s="31">
        <f ca="1">IFERROR(VLOOKUP(DBCS(一覧!AF48), INDIRECT(AH$1&amp;"!$C:$D"), 2, FALSE), "-")</f>
        <v>38</v>
      </c>
      <c r="AI90" s="13" t="str">
        <f ca="1">IFERROR(VLOOKUP(DBCS(一覧!AG48), INDIRECT(AI$1&amp;"!$C:$D"), 2, FALSE), "-")</f>
        <v>-</v>
      </c>
      <c r="AJ90" s="44">
        <f ca="1">IFERROR(VLOOKUP(DBCS(一覧!AH48), INDIRECT(AJ$1&amp;"!$C:$D"), 2, FALSE), "-")</f>
        <v>37</v>
      </c>
      <c r="AK90" s="18" t="str">
        <f ca="1">IFERROR(VLOOKUP(DBCS(一覧!AI48), INDIRECT(AK$1&amp;"!$C:$D"), 2, FALSE), "-")</f>
        <v>-</v>
      </c>
      <c r="AL90" s="36">
        <f ca="1">IFERROR(VLOOKUP(DBCS(一覧!AJ48), INDIRECT(AL$1&amp;"!$C:$D"), 2, FALSE), "-")</f>
        <v>38</v>
      </c>
      <c r="AM90" s="13" t="str">
        <f ca="1">IFERROR(VLOOKUP(DBCS(一覧!AK48), INDIRECT(AM$1&amp;"!$C:$D"), 2, FALSE), "-")</f>
        <v>-</v>
      </c>
      <c r="AN90" s="31">
        <f ca="1">IFERROR(VLOOKUP(DBCS(一覧!AL48), INDIRECT(AN$1&amp;"!$C:$D"), 2, FALSE), "-")</f>
        <v>38</v>
      </c>
      <c r="AO90" s="13" t="str">
        <f ca="1">IFERROR(VLOOKUP(DBCS(一覧!AM48), INDIRECT(AO$1&amp;"!$C:$D"), 2, FALSE), "-")</f>
        <v>-</v>
      </c>
      <c r="AP90" s="44">
        <f ca="1">IFERROR(VLOOKUP(DBCS(一覧!AN48), INDIRECT(AP$1&amp;"!$C:$D"), 2, FALSE), "-")</f>
        <v>42</v>
      </c>
    </row>
    <row r="91" spans="1:42" ht="15.75" customHeight="1" x14ac:dyDescent="0.2">
      <c r="A91">
        <v>45</v>
      </c>
      <c r="B91" s="23">
        <v>43</v>
      </c>
      <c r="C91" s="23"/>
      <c r="D91" s="13" t="s">
        <v>163</v>
      </c>
      <c r="E91" s="181"/>
      <c r="F91" s="156" t="s">
        <v>101</v>
      </c>
      <c r="G91" s="19" t="str">
        <f ca="1">IFERROR(VLOOKUP(DBCS(一覧!E49), INDIRECT(G$1&amp;"!$C:$D"), 2, FALSE), "-")</f>
        <v>-</v>
      </c>
      <c r="H91" s="36">
        <f ca="1">IFERROR(VLOOKUP(DBCS(一覧!F49), INDIRECT(H$1&amp;"!$C:$D"), 2, FALSE), "-")</f>
        <v>56</v>
      </c>
      <c r="I91" s="13" t="str">
        <f ca="1">IFERROR(VLOOKUP(DBCS(一覧!G49), INDIRECT(I$1&amp;"!$C:$D"), 2, FALSE), "-")</f>
        <v>-</v>
      </c>
      <c r="J91" s="31">
        <f ca="1">IFERROR(VLOOKUP(DBCS(一覧!H49), INDIRECT(J$1&amp;"!$C:$D"), 2, FALSE), "-")</f>
        <v>43</v>
      </c>
      <c r="K91" s="13" t="str">
        <f ca="1">IFERROR(VLOOKUP(DBCS(一覧!I49), INDIRECT(K$1&amp;"!$C:$D"), 2, FALSE), "-")</f>
        <v>-</v>
      </c>
      <c r="L91" s="36">
        <f ca="1">IFERROR(VLOOKUP(DBCS(一覧!J49), INDIRECT(L$1&amp;"!$C:$D"), 2, FALSE), "-")</f>
        <v>38</v>
      </c>
      <c r="M91" s="18" t="str">
        <f ca="1">IFERROR(VLOOKUP(DBCS(一覧!K49), INDIRECT(M$1&amp;"!$C:$D"), 2, FALSE), "-")</f>
        <v>-</v>
      </c>
      <c r="N91" s="36">
        <f ca="1">IFERROR(VLOOKUP(DBCS(一覧!L49), INDIRECT(N$1&amp;"!$C:$D"), 2, FALSE), "-")</f>
        <v>43</v>
      </c>
      <c r="O91" s="13" t="str">
        <f ca="1">IFERROR(VLOOKUP(DBCS(一覧!M49), INDIRECT(O$1&amp;"!$C:$D"), 2, FALSE), "-")</f>
        <v>-</v>
      </c>
      <c r="P91" s="31">
        <f ca="1">IFERROR(VLOOKUP(DBCS(一覧!N49), INDIRECT(P$1&amp;"!$C:$D"), 2, FALSE), "-")</f>
        <v>39</v>
      </c>
      <c r="Q91" s="13" t="str">
        <f ca="1">IFERROR(VLOOKUP(DBCS(一覧!O49), INDIRECT(Q$1&amp;"!$C:$D"), 2, FALSE), "-")</f>
        <v>-</v>
      </c>
      <c r="R91" s="31">
        <f ca="1">IFERROR(VLOOKUP(DBCS(一覧!P49), INDIRECT(R$1&amp;"!$C:$D"), 2, FALSE), "-")</f>
        <v>38</v>
      </c>
      <c r="S91" s="18" t="str">
        <f ca="1">IFERROR(VLOOKUP(DBCS(一覧!Q49), INDIRECT(S$1&amp;"!$C:$D"), 2, FALSE), "-")</f>
        <v>-</v>
      </c>
      <c r="T91" s="36">
        <f ca="1">IFERROR(VLOOKUP(DBCS(一覧!R49), INDIRECT(T$1&amp;"!$C:$D"), 2, FALSE), "-")</f>
        <v>39</v>
      </c>
      <c r="U91" s="13" t="str">
        <f ca="1">IFERROR(VLOOKUP(DBCS(一覧!S49), INDIRECT(U$1&amp;"!$C:$D"), 2, FALSE), "-")</f>
        <v>-</v>
      </c>
      <c r="V91" s="31">
        <f ca="1">IFERROR(VLOOKUP(DBCS(一覧!T49), INDIRECT(V$1&amp;"!$C:$D"), 2, FALSE), "-")</f>
        <v>39</v>
      </c>
      <c r="W91" s="13" t="str">
        <f ca="1">IFERROR(VLOOKUP(DBCS(一覧!U49), INDIRECT(W$1&amp;"!$C:$D"), 2, FALSE), "-")</f>
        <v>-</v>
      </c>
      <c r="X91" s="36">
        <f ca="1">IFERROR(VLOOKUP(DBCS(一覧!V49), INDIRECT(X$1&amp;"!$C:$D"), 2, FALSE), "-")</f>
        <v>43</v>
      </c>
      <c r="Y91" s="18" t="str">
        <f ca="1">IFERROR(VLOOKUP(DBCS(一覧!W49), INDIRECT(Y$1&amp;"!$C:$D"), 2, FALSE), "-")</f>
        <v>-</v>
      </c>
      <c r="Z91" s="36">
        <f ca="1">IFERROR(VLOOKUP(DBCS(一覧!X49), INDIRECT(Z$1&amp;"!$C:$D"), 2, FALSE), "-")</f>
        <v>39</v>
      </c>
      <c r="AA91" s="13" t="str">
        <f ca="1">IFERROR(VLOOKUP(DBCS(一覧!Y49), INDIRECT(AA$1&amp;"!$C:$D"), 2, FALSE), "-")</f>
        <v>-</v>
      </c>
      <c r="AB91" s="31">
        <f ca="1">IFERROR(VLOOKUP(DBCS(一覧!Z49), INDIRECT(AB$1&amp;"!$C:$D"), 2, FALSE), "-")</f>
        <v>44</v>
      </c>
      <c r="AC91" s="13" t="str">
        <f ca="1">IFERROR(VLOOKUP(DBCS(一覧!AA49), INDIRECT(AC$1&amp;"!$C:$D"), 2, FALSE), "-")</f>
        <v>-</v>
      </c>
      <c r="AD91" s="44">
        <f ca="1">IFERROR(VLOOKUP(DBCS(一覧!AB49), INDIRECT(AD$1&amp;"!$C:$D"), 2, FALSE), "-")</f>
        <v>38</v>
      </c>
      <c r="AE91" s="18" t="str">
        <f ca="1">IFERROR(VLOOKUP(DBCS(一覧!AC49), INDIRECT(AE$1&amp;"!$C:$D"), 2, FALSE), "-")</f>
        <v>-</v>
      </c>
      <c r="AF91" s="31">
        <f ca="1">IFERROR(VLOOKUP(DBCS(一覧!AD49), INDIRECT(AF$1&amp;"!$C:$D"), 2, FALSE), "-")</f>
        <v>44</v>
      </c>
      <c r="AG91" s="19" t="str">
        <f ca="1">IFERROR(VLOOKUP(DBCS(一覧!AE49), INDIRECT(AG$1&amp;"!$C:$D"), 2, FALSE), "-")</f>
        <v>-</v>
      </c>
      <c r="AH91" s="31">
        <f ca="1">IFERROR(VLOOKUP(DBCS(一覧!AF49), INDIRECT(AH$1&amp;"!$C:$D"), 2, FALSE), "-")</f>
        <v>39</v>
      </c>
      <c r="AI91" s="13" t="str">
        <f ca="1">IFERROR(VLOOKUP(DBCS(一覧!AG49), INDIRECT(AI$1&amp;"!$C:$D"), 2, FALSE), "-")</f>
        <v>-</v>
      </c>
      <c r="AJ91" s="44">
        <f ca="1">IFERROR(VLOOKUP(DBCS(一覧!AH49), INDIRECT(AJ$1&amp;"!$C:$D"), 2, FALSE), "-")</f>
        <v>38</v>
      </c>
      <c r="AK91" s="18" t="str">
        <f ca="1">IFERROR(VLOOKUP(DBCS(一覧!AI49), INDIRECT(AK$1&amp;"!$C:$D"), 2, FALSE), "-")</f>
        <v>-</v>
      </c>
      <c r="AL91" s="36">
        <f ca="1">IFERROR(VLOOKUP(DBCS(一覧!AJ49), INDIRECT(AL$1&amp;"!$C:$D"), 2, FALSE), "-")</f>
        <v>39</v>
      </c>
      <c r="AM91" s="13" t="str">
        <f ca="1">IFERROR(VLOOKUP(DBCS(一覧!AK49), INDIRECT(AM$1&amp;"!$C:$D"), 2, FALSE), "-")</f>
        <v>-</v>
      </c>
      <c r="AN91" s="31">
        <f ca="1">IFERROR(VLOOKUP(DBCS(一覧!AL49), INDIRECT(AN$1&amp;"!$C:$D"), 2, FALSE), "-")</f>
        <v>39</v>
      </c>
      <c r="AO91" s="13" t="str">
        <f ca="1">IFERROR(VLOOKUP(DBCS(一覧!AM49), INDIRECT(AO$1&amp;"!$C:$D"), 2, FALSE), "-")</f>
        <v>-</v>
      </c>
      <c r="AP91" s="44">
        <f ca="1">IFERROR(VLOOKUP(DBCS(一覧!AN49), INDIRECT(AP$1&amp;"!$C:$D"), 2, FALSE), "-")</f>
        <v>43</v>
      </c>
    </row>
    <row r="92" spans="1:42" ht="15.75" customHeight="1" x14ac:dyDescent="0.2">
      <c r="A92">
        <v>46</v>
      </c>
      <c r="B92" s="23">
        <v>44</v>
      </c>
      <c r="C92" s="23"/>
      <c r="D92" s="13" t="s">
        <v>163</v>
      </c>
      <c r="E92" s="181"/>
      <c r="F92" s="156" t="s">
        <v>102</v>
      </c>
      <c r="G92" s="19" t="str">
        <f ca="1">IFERROR(VLOOKUP(DBCS(一覧!E50), INDIRECT(G$1&amp;"!$C:$D"), 2, FALSE), "-")</f>
        <v>-</v>
      </c>
      <c r="H92" s="36">
        <f ca="1">IFERROR(VLOOKUP(DBCS(一覧!F50), INDIRECT(H$1&amp;"!$C:$D"), 2, FALSE), "-")</f>
        <v>57</v>
      </c>
      <c r="I92" s="13" t="str">
        <f ca="1">IFERROR(VLOOKUP(DBCS(一覧!G50), INDIRECT(I$1&amp;"!$C:$D"), 2, FALSE), "-")</f>
        <v>-</v>
      </c>
      <c r="J92" s="31">
        <f ca="1">IFERROR(VLOOKUP(DBCS(一覧!H50), INDIRECT(J$1&amp;"!$C:$D"), 2, FALSE), "-")</f>
        <v>44</v>
      </c>
      <c r="K92" s="13" t="str">
        <f ca="1">IFERROR(VLOOKUP(DBCS(一覧!I50), INDIRECT(K$1&amp;"!$C:$D"), 2, FALSE), "-")</f>
        <v>-</v>
      </c>
      <c r="L92" s="36">
        <f ca="1">IFERROR(VLOOKUP(DBCS(一覧!J50), INDIRECT(L$1&amp;"!$C:$D"), 2, FALSE), "-")</f>
        <v>39</v>
      </c>
      <c r="M92" s="18" t="str">
        <f ca="1">IFERROR(VLOOKUP(DBCS(一覧!K50), INDIRECT(M$1&amp;"!$C:$D"), 2, FALSE), "-")</f>
        <v>-</v>
      </c>
      <c r="N92" s="36">
        <f ca="1">IFERROR(VLOOKUP(DBCS(一覧!L50), INDIRECT(N$1&amp;"!$C:$D"), 2, FALSE), "-")</f>
        <v>44</v>
      </c>
      <c r="O92" s="13" t="str">
        <f ca="1">IFERROR(VLOOKUP(DBCS(一覧!M50), INDIRECT(O$1&amp;"!$C:$D"), 2, FALSE), "-")</f>
        <v>-</v>
      </c>
      <c r="P92" s="31">
        <f ca="1">IFERROR(VLOOKUP(DBCS(一覧!N50), INDIRECT(P$1&amp;"!$C:$D"), 2, FALSE), "-")</f>
        <v>40</v>
      </c>
      <c r="Q92" s="13" t="str">
        <f ca="1">IFERROR(VLOOKUP(DBCS(一覧!O50), INDIRECT(Q$1&amp;"!$C:$D"), 2, FALSE), "-")</f>
        <v>-</v>
      </c>
      <c r="R92" s="31">
        <f ca="1">IFERROR(VLOOKUP(DBCS(一覧!P50), INDIRECT(R$1&amp;"!$C:$D"), 2, FALSE), "-")</f>
        <v>39</v>
      </c>
      <c r="S92" s="18" t="str">
        <f ca="1">IFERROR(VLOOKUP(DBCS(一覧!Q50), INDIRECT(S$1&amp;"!$C:$D"), 2, FALSE), "-")</f>
        <v>-</v>
      </c>
      <c r="T92" s="36">
        <f ca="1">IFERROR(VLOOKUP(DBCS(一覧!R50), INDIRECT(T$1&amp;"!$C:$D"), 2, FALSE), "-")</f>
        <v>40</v>
      </c>
      <c r="U92" s="13" t="str">
        <f ca="1">IFERROR(VLOOKUP(DBCS(一覧!S50), INDIRECT(U$1&amp;"!$C:$D"), 2, FALSE), "-")</f>
        <v>-</v>
      </c>
      <c r="V92" s="31">
        <f ca="1">IFERROR(VLOOKUP(DBCS(一覧!T50), INDIRECT(V$1&amp;"!$C:$D"), 2, FALSE), "-")</f>
        <v>40</v>
      </c>
      <c r="W92" s="13" t="str">
        <f ca="1">IFERROR(VLOOKUP(DBCS(一覧!U50), INDIRECT(W$1&amp;"!$C:$D"), 2, FALSE), "-")</f>
        <v>-</v>
      </c>
      <c r="X92" s="36">
        <f ca="1">IFERROR(VLOOKUP(DBCS(一覧!V50), INDIRECT(X$1&amp;"!$C:$D"), 2, FALSE), "-")</f>
        <v>44</v>
      </c>
      <c r="Y92" s="18" t="str">
        <f ca="1">IFERROR(VLOOKUP(DBCS(一覧!W50), INDIRECT(Y$1&amp;"!$C:$D"), 2, FALSE), "-")</f>
        <v>-</v>
      </c>
      <c r="Z92" s="36">
        <f ca="1">IFERROR(VLOOKUP(DBCS(一覧!X50), INDIRECT(Z$1&amp;"!$C:$D"), 2, FALSE), "-")</f>
        <v>40</v>
      </c>
      <c r="AA92" s="13" t="str">
        <f ca="1">IFERROR(VLOOKUP(DBCS(一覧!Y50), INDIRECT(AA$1&amp;"!$C:$D"), 2, FALSE), "-")</f>
        <v>-</v>
      </c>
      <c r="AB92" s="31">
        <f ca="1">IFERROR(VLOOKUP(DBCS(一覧!Z50), INDIRECT(AB$1&amp;"!$C:$D"), 2, FALSE), "-")</f>
        <v>45</v>
      </c>
      <c r="AC92" s="13" t="str">
        <f ca="1">IFERROR(VLOOKUP(DBCS(一覧!AA50), INDIRECT(AC$1&amp;"!$C:$D"), 2, FALSE), "-")</f>
        <v>-</v>
      </c>
      <c r="AD92" s="44">
        <f ca="1">IFERROR(VLOOKUP(DBCS(一覧!AB50), INDIRECT(AD$1&amp;"!$C:$D"), 2, FALSE), "-")</f>
        <v>39</v>
      </c>
      <c r="AE92" s="18" t="str">
        <f ca="1">IFERROR(VLOOKUP(DBCS(一覧!AC50), INDIRECT(AE$1&amp;"!$C:$D"), 2, FALSE), "-")</f>
        <v>-</v>
      </c>
      <c r="AF92" s="31">
        <f ca="1">IFERROR(VLOOKUP(DBCS(一覧!AD50), INDIRECT(AF$1&amp;"!$C:$D"), 2, FALSE), "-")</f>
        <v>45</v>
      </c>
      <c r="AG92" s="19" t="str">
        <f ca="1">IFERROR(VLOOKUP(DBCS(一覧!AE50), INDIRECT(AG$1&amp;"!$C:$D"), 2, FALSE), "-")</f>
        <v>-</v>
      </c>
      <c r="AH92" s="31">
        <f ca="1">IFERROR(VLOOKUP(DBCS(一覧!AF50), INDIRECT(AH$1&amp;"!$C:$D"), 2, FALSE), "-")</f>
        <v>40</v>
      </c>
      <c r="AI92" s="13" t="str">
        <f ca="1">IFERROR(VLOOKUP(DBCS(一覧!AG50), INDIRECT(AI$1&amp;"!$C:$D"), 2, FALSE), "-")</f>
        <v>-</v>
      </c>
      <c r="AJ92" s="44">
        <f ca="1">IFERROR(VLOOKUP(DBCS(一覧!AH50), INDIRECT(AJ$1&amp;"!$C:$D"), 2, FALSE), "-")</f>
        <v>39</v>
      </c>
      <c r="AK92" s="18" t="str">
        <f ca="1">IFERROR(VLOOKUP(DBCS(一覧!AI50), INDIRECT(AK$1&amp;"!$C:$D"), 2, FALSE), "-")</f>
        <v>-</v>
      </c>
      <c r="AL92" s="36">
        <f ca="1">IFERROR(VLOOKUP(DBCS(一覧!AJ50), INDIRECT(AL$1&amp;"!$C:$D"), 2, FALSE), "-")</f>
        <v>40</v>
      </c>
      <c r="AM92" s="13" t="str">
        <f ca="1">IFERROR(VLOOKUP(DBCS(一覧!AK50), INDIRECT(AM$1&amp;"!$C:$D"), 2, FALSE), "-")</f>
        <v>-</v>
      </c>
      <c r="AN92" s="31">
        <f ca="1">IFERROR(VLOOKUP(DBCS(一覧!AL50), INDIRECT(AN$1&amp;"!$C:$D"), 2, FALSE), "-")</f>
        <v>40</v>
      </c>
      <c r="AO92" s="13" t="str">
        <f ca="1">IFERROR(VLOOKUP(DBCS(一覧!AM50), INDIRECT(AO$1&amp;"!$C:$D"), 2, FALSE), "-")</f>
        <v>-</v>
      </c>
      <c r="AP92" s="44">
        <f ca="1">IFERROR(VLOOKUP(DBCS(一覧!AN50), INDIRECT(AP$1&amp;"!$C:$D"), 2, FALSE), "-")</f>
        <v>44</v>
      </c>
    </row>
    <row r="93" spans="1:42" ht="15.75" customHeight="1" x14ac:dyDescent="0.2">
      <c r="A93">
        <v>47</v>
      </c>
      <c r="B93" s="23">
        <v>45</v>
      </c>
      <c r="C93" s="23"/>
      <c r="D93" s="13" t="s">
        <v>163</v>
      </c>
      <c r="E93" s="181"/>
      <c r="F93" s="156" t="s">
        <v>103</v>
      </c>
      <c r="G93" s="19" t="str">
        <f ca="1">IFERROR(VLOOKUP(DBCS(一覧!E51), INDIRECT(G$1&amp;"!$C:$D"), 2, FALSE), "-")</f>
        <v>-</v>
      </c>
      <c r="H93" s="36">
        <f ca="1">IFERROR(VLOOKUP(DBCS(一覧!F51), INDIRECT(H$1&amp;"!$C:$D"), 2, FALSE), "-")</f>
        <v>59</v>
      </c>
      <c r="I93" s="13" t="str">
        <f ca="1">IFERROR(VLOOKUP(DBCS(一覧!G51), INDIRECT(I$1&amp;"!$C:$D"), 2, FALSE), "-")</f>
        <v>-</v>
      </c>
      <c r="J93" s="31">
        <f ca="1">IFERROR(VLOOKUP(DBCS(一覧!H51), INDIRECT(J$1&amp;"!$C:$D"), 2, FALSE), "-")</f>
        <v>45</v>
      </c>
      <c r="K93" s="16" t="str">
        <f ca="1">IFERROR(VLOOKUP(DBCS(一覧!I51), INDIRECT(K$1&amp;"!$C:$D"), 2, FALSE), "-")</f>
        <v/>
      </c>
      <c r="L93" s="38" t="str">
        <f ca="1">IFERROR(VLOOKUP(DBCS(一覧!J51), INDIRECT(L$1&amp;"!$C:$D"), 2, FALSE), "-")</f>
        <v/>
      </c>
      <c r="M93" s="18" t="str">
        <f ca="1">IFERROR(VLOOKUP(DBCS(一覧!K51), INDIRECT(M$1&amp;"!$C:$D"), 2, FALSE), "-")</f>
        <v>-</v>
      </c>
      <c r="N93" s="36">
        <f ca="1">IFERROR(VLOOKUP(DBCS(一覧!L51), INDIRECT(N$1&amp;"!$C:$D"), 2, FALSE), "-")</f>
        <v>46</v>
      </c>
      <c r="O93" s="13" t="str">
        <f ca="1">IFERROR(VLOOKUP(DBCS(一覧!M51), INDIRECT(O$1&amp;"!$C:$D"), 2, FALSE), "-")</f>
        <v>-</v>
      </c>
      <c r="P93" s="31">
        <f ca="1">IFERROR(VLOOKUP(DBCS(一覧!N51), INDIRECT(P$1&amp;"!$C:$D"), 2, FALSE), "-")</f>
        <v>41</v>
      </c>
      <c r="Q93" s="16" t="str">
        <f ca="1">IFERROR(VLOOKUP(DBCS(一覧!O51), INDIRECT(Q$1&amp;"!$C:$D"), 2, FALSE), "-")</f>
        <v/>
      </c>
      <c r="R93" s="38" t="str">
        <f ca="1">IFERROR(VLOOKUP(DBCS(一覧!P51), INDIRECT(R$1&amp;"!$C:$D"), 2, FALSE), "-")</f>
        <v/>
      </c>
      <c r="S93" s="18" t="str">
        <f ca="1">IFERROR(VLOOKUP(DBCS(一覧!Q51), INDIRECT(S$1&amp;"!$C:$D"), 2, FALSE), "-")</f>
        <v>-</v>
      </c>
      <c r="T93" s="36">
        <f ca="1">IFERROR(VLOOKUP(DBCS(一覧!R51), INDIRECT(T$1&amp;"!$C:$D"), 2, FALSE), "-")</f>
        <v>42</v>
      </c>
      <c r="U93" s="13" t="str">
        <f ca="1">IFERROR(VLOOKUP(DBCS(一覧!S51), INDIRECT(U$1&amp;"!$C:$D"), 2, FALSE), "-")</f>
        <v>-</v>
      </c>
      <c r="V93" s="31">
        <f ca="1">IFERROR(VLOOKUP(DBCS(一覧!T51), INDIRECT(V$1&amp;"!$C:$D"), 2, FALSE), "-")</f>
        <v>41</v>
      </c>
      <c r="W93" s="16" t="str">
        <f ca="1">IFERROR(VLOOKUP(DBCS(一覧!U51), INDIRECT(W$1&amp;"!$C:$D"), 2, FALSE), "-")</f>
        <v/>
      </c>
      <c r="X93" s="38" t="str">
        <f ca="1">IFERROR(VLOOKUP(DBCS(一覧!V51), INDIRECT(X$1&amp;"!$C:$D"), 2, FALSE), "-")</f>
        <v/>
      </c>
      <c r="Y93" s="18" t="str">
        <f ca="1">IFERROR(VLOOKUP(DBCS(一覧!W51), INDIRECT(Y$1&amp;"!$C:$D"), 2, FALSE), "-")</f>
        <v>-</v>
      </c>
      <c r="Z93" s="36">
        <f ca="1">IFERROR(VLOOKUP(DBCS(一覧!X51), INDIRECT(Z$1&amp;"!$C:$D"), 2, FALSE), "-")</f>
        <v>42</v>
      </c>
      <c r="AA93" s="13" t="str">
        <f ca="1">IFERROR(VLOOKUP(DBCS(一覧!Y51), INDIRECT(AA$1&amp;"!$C:$D"), 2, FALSE), "-")</f>
        <v>-</v>
      </c>
      <c r="AB93" s="31">
        <f ca="1">IFERROR(VLOOKUP(DBCS(一覧!Z51), INDIRECT(AB$1&amp;"!$C:$D"), 2, FALSE), "-")</f>
        <v>46</v>
      </c>
      <c r="AC93" s="16" t="str">
        <f ca="1">IFERROR(VLOOKUP(DBCS(一覧!AA51), INDIRECT(AC$1&amp;"!$C:$D"), 2, FALSE), "-")</f>
        <v/>
      </c>
      <c r="AD93" s="45" t="str">
        <f ca="1">IFERROR(VLOOKUP(DBCS(一覧!AB51), INDIRECT(AD$1&amp;"!$C:$D"), 2, FALSE), "-")</f>
        <v/>
      </c>
      <c r="AE93" s="18" t="str">
        <f ca="1">IFERROR(VLOOKUP(DBCS(一覧!AC51), INDIRECT(AE$1&amp;"!$C:$D"), 2, FALSE), "-")</f>
        <v>-</v>
      </c>
      <c r="AF93" s="31">
        <f ca="1">IFERROR(VLOOKUP(DBCS(一覧!AD51), INDIRECT(AF$1&amp;"!$C:$D"), 2, FALSE), "-")</f>
        <v>47</v>
      </c>
      <c r="AG93" s="19" t="str">
        <f ca="1">IFERROR(VLOOKUP(DBCS(一覧!AE51), INDIRECT(AG$1&amp;"!$C:$D"), 2, FALSE), "-")</f>
        <v>-</v>
      </c>
      <c r="AH93" s="31">
        <f ca="1">IFERROR(VLOOKUP(DBCS(一覧!AF51), INDIRECT(AH$1&amp;"!$C:$D"), 2, FALSE), "-")</f>
        <v>41</v>
      </c>
      <c r="AI93" s="16" t="str">
        <f ca="1">IFERROR(VLOOKUP(DBCS(一覧!AG51), INDIRECT(AI$1&amp;"!$C:$D"), 2, FALSE), "-")</f>
        <v/>
      </c>
      <c r="AJ93" s="45" t="str">
        <f ca="1">IFERROR(VLOOKUP(DBCS(一覧!AH51), INDIRECT(AJ$1&amp;"!$C:$D"), 2, FALSE), "-")</f>
        <v/>
      </c>
      <c r="AK93" s="18" t="str">
        <f ca="1">IFERROR(VLOOKUP(DBCS(一覧!AI51), INDIRECT(AK$1&amp;"!$C:$D"), 2, FALSE), "-")</f>
        <v>-</v>
      </c>
      <c r="AL93" s="36">
        <f ca="1">IFERROR(VLOOKUP(DBCS(一覧!AJ51), INDIRECT(AL$1&amp;"!$C:$D"), 2, FALSE), "-")</f>
        <v>42</v>
      </c>
      <c r="AM93" s="13" t="str">
        <f ca="1">IFERROR(VLOOKUP(DBCS(一覧!AK51), INDIRECT(AM$1&amp;"!$C:$D"), 2, FALSE), "-")</f>
        <v>-</v>
      </c>
      <c r="AN93" s="31">
        <f ca="1">IFERROR(VLOOKUP(DBCS(一覧!AL51), INDIRECT(AN$1&amp;"!$C:$D"), 2, FALSE), "-")</f>
        <v>41</v>
      </c>
      <c r="AO93" s="16" t="str">
        <f ca="1">IFERROR(VLOOKUP(DBCS(一覧!AM51), INDIRECT(AO$1&amp;"!$C:$D"), 2, FALSE), "-")</f>
        <v/>
      </c>
      <c r="AP93" s="45" t="str">
        <f ca="1">IFERROR(VLOOKUP(DBCS(一覧!AN51), INDIRECT(AP$1&amp;"!$C:$D"), 2, FALSE), "-")</f>
        <v/>
      </c>
    </row>
    <row r="94" spans="1:42" ht="15.75" customHeight="1" x14ac:dyDescent="0.2">
      <c r="A94">
        <v>48</v>
      </c>
      <c r="B94" s="23">
        <v>46</v>
      </c>
      <c r="C94" s="23"/>
      <c r="D94" s="13" t="s">
        <v>163</v>
      </c>
      <c r="E94" s="181"/>
      <c r="F94" s="156" t="s">
        <v>22</v>
      </c>
      <c r="G94" s="19" t="str">
        <f ca="1">IFERROR(VLOOKUP(DBCS(一覧!E52), INDIRECT(G$1&amp;"!$C:$D"), 2, FALSE), "-")</f>
        <v>-</v>
      </c>
      <c r="H94" s="36">
        <f ca="1">IFERROR(VLOOKUP(DBCS(一覧!F52), INDIRECT(H$1&amp;"!$C:$D"), 2, FALSE), "-")</f>
        <v>60</v>
      </c>
      <c r="I94" s="13" t="str">
        <f ca="1">IFERROR(VLOOKUP(DBCS(一覧!G52), INDIRECT(I$1&amp;"!$C:$D"), 2, FALSE), "-")</f>
        <v>-</v>
      </c>
      <c r="J94" s="31">
        <f ca="1">IFERROR(VLOOKUP(DBCS(一覧!H52), INDIRECT(J$1&amp;"!$C:$D"), 2, FALSE), "-")</f>
        <v>46</v>
      </c>
      <c r="K94" s="16" t="str">
        <f ca="1">IFERROR(VLOOKUP(DBCS(一覧!I52), INDIRECT(K$1&amp;"!$C:$D"), 2, FALSE), "-")</f>
        <v/>
      </c>
      <c r="L94" s="38" t="str">
        <f ca="1">IFERROR(VLOOKUP(DBCS(一覧!J52), INDIRECT(L$1&amp;"!$C:$D"), 2, FALSE), "-")</f>
        <v/>
      </c>
      <c r="M94" s="18" t="str">
        <f ca="1">IFERROR(VLOOKUP(DBCS(一覧!K52), INDIRECT(M$1&amp;"!$C:$D"), 2, FALSE), "-")</f>
        <v>-</v>
      </c>
      <c r="N94" s="36">
        <f ca="1">IFERROR(VLOOKUP(DBCS(一覧!L52), INDIRECT(N$1&amp;"!$C:$D"), 2, FALSE), "-")</f>
        <v>47</v>
      </c>
      <c r="O94" s="13" t="str">
        <f ca="1">IFERROR(VLOOKUP(DBCS(一覧!M52), INDIRECT(O$1&amp;"!$C:$D"), 2, FALSE), "-")</f>
        <v>-</v>
      </c>
      <c r="P94" s="31">
        <f ca="1">IFERROR(VLOOKUP(DBCS(一覧!N52), INDIRECT(P$1&amp;"!$C:$D"), 2, FALSE), "-")</f>
        <v>42</v>
      </c>
      <c r="Q94" s="16" t="str">
        <f ca="1">IFERROR(VLOOKUP(DBCS(一覧!O52), INDIRECT(Q$1&amp;"!$C:$D"), 2, FALSE), "-")</f>
        <v/>
      </c>
      <c r="R94" s="38" t="str">
        <f ca="1">IFERROR(VLOOKUP(DBCS(一覧!P52), INDIRECT(R$1&amp;"!$C:$D"), 2, FALSE), "-")</f>
        <v/>
      </c>
      <c r="S94" s="18" t="str">
        <f ca="1">IFERROR(VLOOKUP(DBCS(一覧!Q52), INDIRECT(S$1&amp;"!$C:$D"), 2, FALSE), "-")</f>
        <v>-</v>
      </c>
      <c r="T94" s="36">
        <f ca="1">IFERROR(VLOOKUP(DBCS(一覧!R52), INDIRECT(T$1&amp;"!$C:$D"), 2, FALSE), "-")</f>
        <v>43</v>
      </c>
      <c r="U94" s="13" t="str">
        <f ca="1">IFERROR(VLOOKUP(DBCS(一覧!S52), INDIRECT(U$1&amp;"!$C:$D"), 2, FALSE), "-")</f>
        <v>-</v>
      </c>
      <c r="V94" s="31">
        <f ca="1">IFERROR(VLOOKUP(DBCS(一覧!T52), INDIRECT(V$1&amp;"!$C:$D"), 2, FALSE), "-")</f>
        <v>42</v>
      </c>
      <c r="W94" s="16" t="str">
        <f ca="1">IFERROR(VLOOKUP(DBCS(一覧!U52), INDIRECT(W$1&amp;"!$C:$D"), 2, FALSE), "-")</f>
        <v/>
      </c>
      <c r="X94" s="38" t="str">
        <f ca="1">IFERROR(VLOOKUP(DBCS(一覧!V52), INDIRECT(X$1&amp;"!$C:$D"), 2, FALSE), "-")</f>
        <v/>
      </c>
      <c r="Y94" s="18" t="str">
        <f ca="1">IFERROR(VLOOKUP(DBCS(一覧!W52), INDIRECT(Y$1&amp;"!$C:$D"), 2, FALSE), "-")</f>
        <v>-</v>
      </c>
      <c r="Z94" s="36">
        <f ca="1">IFERROR(VLOOKUP(DBCS(一覧!X52), INDIRECT(Z$1&amp;"!$C:$D"), 2, FALSE), "-")</f>
        <v>43</v>
      </c>
      <c r="AA94" s="13" t="str">
        <f ca="1">IFERROR(VLOOKUP(DBCS(一覧!Y52), INDIRECT(AA$1&amp;"!$C:$D"), 2, FALSE), "-")</f>
        <v>-</v>
      </c>
      <c r="AB94" s="31">
        <f ca="1">IFERROR(VLOOKUP(DBCS(一覧!Z52), INDIRECT(AB$1&amp;"!$C:$D"), 2, FALSE), "-")</f>
        <v>47</v>
      </c>
      <c r="AC94" s="16" t="str">
        <f ca="1">IFERROR(VLOOKUP(DBCS(一覧!AA52), INDIRECT(AC$1&amp;"!$C:$D"), 2, FALSE), "-")</f>
        <v/>
      </c>
      <c r="AD94" s="45" t="str">
        <f ca="1">IFERROR(VLOOKUP(DBCS(一覧!AB52), INDIRECT(AD$1&amp;"!$C:$D"), 2, FALSE), "-")</f>
        <v/>
      </c>
      <c r="AE94" s="18" t="str">
        <f ca="1">IFERROR(VLOOKUP(DBCS(一覧!AC52), INDIRECT(AE$1&amp;"!$C:$D"), 2, FALSE), "-")</f>
        <v>-</v>
      </c>
      <c r="AF94" s="31">
        <f ca="1">IFERROR(VLOOKUP(DBCS(一覧!AD52), INDIRECT(AF$1&amp;"!$C:$D"), 2, FALSE), "-")</f>
        <v>48</v>
      </c>
      <c r="AG94" s="19" t="str">
        <f ca="1">IFERROR(VLOOKUP(DBCS(一覧!AE52), INDIRECT(AG$1&amp;"!$C:$D"), 2, FALSE), "-")</f>
        <v>-</v>
      </c>
      <c r="AH94" s="31">
        <f ca="1">IFERROR(VLOOKUP(DBCS(一覧!AF52), INDIRECT(AH$1&amp;"!$C:$D"), 2, FALSE), "-")</f>
        <v>42</v>
      </c>
      <c r="AI94" s="16" t="str">
        <f ca="1">IFERROR(VLOOKUP(DBCS(一覧!AG52), INDIRECT(AI$1&amp;"!$C:$D"), 2, FALSE), "-")</f>
        <v/>
      </c>
      <c r="AJ94" s="45" t="str">
        <f ca="1">IFERROR(VLOOKUP(DBCS(一覧!AH52), INDIRECT(AJ$1&amp;"!$C:$D"), 2, FALSE), "-")</f>
        <v/>
      </c>
      <c r="AK94" s="18" t="str">
        <f ca="1">IFERROR(VLOOKUP(DBCS(一覧!AI52), INDIRECT(AK$1&amp;"!$C:$D"), 2, FALSE), "-")</f>
        <v>-</v>
      </c>
      <c r="AL94" s="36">
        <f ca="1">IFERROR(VLOOKUP(DBCS(一覧!AJ52), INDIRECT(AL$1&amp;"!$C:$D"), 2, FALSE), "-")</f>
        <v>43</v>
      </c>
      <c r="AM94" s="13" t="str">
        <f ca="1">IFERROR(VLOOKUP(DBCS(一覧!AK52), INDIRECT(AM$1&amp;"!$C:$D"), 2, FALSE), "-")</f>
        <v>-</v>
      </c>
      <c r="AN94" s="31">
        <f ca="1">IFERROR(VLOOKUP(DBCS(一覧!AL52), INDIRECT(AN$1&amp;"!$C:$D"), 2, FALSE), "-")</f>
        <v>42</v>
      </c>
      <c r="AO94" s="16" t="str">
        <f ca="1">IFERROR(VLOOKUP(DBCS(一覧!AM52), INDIRECT(AO$1&amp;"!$C:$D"), 2, FALSE), "-")</f>
        <v/>
      </c>
      <c r="AP94" s="45" t="str">
        <f ca="1">IFERROR(VLOOKUP(DBCS(一覧!AN52), INDIRECT(AP$1&amp;"!$C:$D"), 2, FALSE), "-")</f>
        <v/>
      </c>
    </row>
    <row r="95" spans="1:42" ht="15.75" customHeight="1" x14ac:dyDescent="0.2">
      <c r="A95">
        <v>49</v>
      </c>
      <c r="B95" s="23">
        <v>47</v>
      </c>
      <c r="C95" s="23"/>
      <c r="D95" s="13" t="s">
        <v>163</v>
      </c>
      <c r="E95" s="181"/>
      <c r="F95" s="156" t="s">
        <v>23</v>
      </c>
      <c r="G95" s="19" t="str">
        <f ca="1">IFERROR(VLOOKUP(DBCS(一覧!E53), INDIRECT(G$1&amp;"!$C:$D"), 2, FALSE), "-")</f>
        <v>-</v>
      </c>
      <c r="H95" s="36">
        <f ca="1">IFERROR(VLOOKUP(DBCS(一覧!F53), INDIRECT(H$1&amp;"!$C:$D"), 2, FALSE), "-")</f>
        <v>61</v>
      </c>
      <c r="I95" s="13" t="str">
        <f ca="1">IFERROR(VLOOKUP(DBCS(一覧!G53), INDIRECT(I$1&amp;"!$C:$D"), 2, FALSE), "-")</f>
        <v>-</v>
      </c>
      <c r="J95" s="31">
        <f ca="1">IFERROR(VLOOKUP(DBCS(一覧!H53), INDIRECT(J$1&amp;"!$C:$D"), 2, FALSE), "-")</f>
        <v>47</v>
      </c>
      <c r="K95" s="16" t="str">
        <f ca="1">IFERROR(VLOOKUP(DBCS(一覧!I53), INDIRECT(K$1&amp;"!$C:$D"), 2, FALSE), "-")</f>
        <v/>
      </c>
      <c r="L95" s="38" t="str">
        <f ca="1">IFERROR(VLOOKUP(DBCS(一覧!J53), INDIRECT(L$1&amp;"!$C:$D"), 2, FALSE), "-")</f>
        <v/>
      </c>
      <c r="M95" s="18" t="str">
        <f ca="1">IFERROR(VLOOKUP(DBCS(一覧!K53), INDIRECT(M$1&amp;"!$C:$D"), 2, FALSE), "-")</f>
        <v>-</v>
      </c>
      <c r="N95" s="36">
        <f ca="1">IFERROR(VLOOKUP(DBCS(一覧!L53), INDIRECT(N$1&amp;"!$C:$D"), 2, FALSE), "-")</f>
        <v>48</v>
      </c>
      <c r="O95" s="13" t="str">
        <f ca="1">IFERROR(VLOOKUP(DBCS(一覧!M53), INDIRECT(O$1&amp;"!$C:$D"), 2, FALSE), "-")</f>
        <v>-</v>
      </c>
      <c r="P95" s="31">
        <f ca="1">IFERROR(VLOOKUP(DBCS(一覧!N53), INDIRECT(P$1&amp;"!$C:$D"), 2, FALSE), "-")</f>
        <v>43</v>
      </c>
      <c r="Q95" s="16" t="str">
        <f ca="1">IFERROR(VLOOKUP(DBCS(一覧!O53), INDIRECT(Q$1&amp;"!$C:$D"), 2, FALSE), "-")</f>
        <v/>
      </c>
      <c r="R95" s="38" t="str">
        <f ca="1">IFERROR(VLOOKUP(DBCS(一覧!P53), INDIRECT(R$1&amp;"!$C:$D"), 2, FALSE), "-")</f>
        <v/>
      </c>
      <c r="S95" s="18" t="str">
        <f ca="1">IFERROR(VLOOKUP(DBCS(一覧!Q53), INDIRECT(S$1&amp;"!$C:$D"), 2, FALSE), "-")</f>
        <v>-</v>
      </c>
      <c r="T95" s="36">
        <f ca="1">IFERROR(VLOOKUP(DBCS(一覧!R53), INDIRECT(T$1&amp;"!$C:$D"), 2, FALSE), "-")</f>
        <v>44</v>
      </c>
      <c r="U95" s="13" t="str">
        <f ca="1">IFERROR(VLOOKUP(DBCS(一覧!S53), INDIRECT(U$1&amp;"!$C:$D"), 2, FALSE), "-")</f>
        <v>-</v>
      </c>
      <c r="V95" s="31">
        <f ca="1">IFERROR(VLOOKUP(DBCS(一覧!T53), INDIRECT(V$1&amp;"!$C:$D"), 2, FALSE), "-")</f>
        <v>43</v>
      </c>
      <c r="W95" s="16" t="str">
        <f ca="1">IFERROR(VLOOKUP(DBCS(一覧!U53), INDIRECT(W$1&amp;"!$C:$D"), 2, FALSE), "-")</f>
        <v/>
      </c>
      <c r="X95" s="38" t="str">
        <f ca="1">IFERROR(VLOOKUP(DBCS(一覧!V53), INDIRECT(X$1&amp;"!$C:$D"), 2, FALSE), "-")</f>
        <v/>
      </c>
      <c r="Y95" s="18" t="str">
        <f ca="1">IFERROR(VLOOKUP(DBCS(一覧!W53), INDIRECT(Y$1&amp;"!$C:$D"), 2, FALSE), "-")</f>
        <v>-</v>
      </c>
      <c r="Z95" s="36">
        <f ca="1">IFERROR(VLOOKUP(DBCS(一覧!X53), INDIRECT(Z$1&amp;"!$C:$D"), 2, FALSE), "-")</f>
        <v>44</v>
      </c>
      <c r="AA95" s="13" t="str">
        <f ca="1">IFERROR(VLOOKUP(DBCS(一覧!Y53), INDIRECT(AA$1&amp;"!$C:$D"), 2, FALSE), "-")</f>
        <v>-</v>
      </c>
      <c r="AB95" s="31">
        <f ca="1">IFERROR(VLOOKUP(DBCS(一覧!Z53), INDIRECT(AB$1&amp;"!$C:$D"), 2, FALSE), "-")</f>
        <v>48</v>
      </c>
      <c r="AC95" s="16" t="str">
        <f ca="1">IFERROR(VLOOKUP(DBCS(一覧!AA53), INDIRECT(AC$1&amp;"!$C:$D"), 2, FALSE), "-")</f>
        <v/>
      </c>
      <c r="AD95" s="45" t="str">
        <f ca="1">IFERROR(VLOOKUP(DBCS(一覧!AB53), INDIRECT(AD$1&amp;"!$C:$D"), 2, FALSE), "-")</f>
        <v/>
      </c>
      <c r="AE95" s="18" t="str">
        <f ca="1">IFERROR(VLOOKUP(DBCS(一覧!AC53), INDIRECT(AE$1&amp;"!$C:$D"), 2, FALSE), "-")</f>
        <v>-</v>
      </c>
      <c r="AF95" s="31">
        <f ca="1">IFERROR(VLOOKUP(DBCS(一覧!AD53), INDIRECT(AF$1&amp;"!$C:$D"), 2, FALSE), "-")</f>
        <v>49</v>
      </c>
      <c r="AG95" s="19" t="str">
        <f ca="1">IFERROR(VLOOKUP(DBCS(一覧!AE53), INDIRECT(AG$1&amp;"!$C:$D"), 2, FALSE), "-")</f>
        <v>-</v>
      </c>
      <c r="AH95" s="31">
        <f ca="1">IFERROR(VLOOKUP(DBCS(一覧!AF53), INDIRECT(AH$1&amp;"!$C:$D"), 2, FALSE), "-")</f>
        <v>43</v>
      </c>
      <c r="AI95" s="16" t="str">
        <f ca="1">IFERROR(VLOOKUP(DBCS(一覧!AG53), INDIRECT(AI$1&amp;"!$C:$D"), 2, FALSE), "-")</f>
        <v/>
      </c>
      <c r="AJ95" s="45" t="str">
        <f ca="1">IFERROR(VLOOKUP(DBCS(一覧!AH53), INDIRECT(AJ$1&amp;"!$C:$D"), 2, FALSE), "-")</f>
        <v/>
      </c>
      <c r="AK95" s="18" t="str">
        <f ca="1">IFERROR(VLOOKUP(DBCS(一覧!AI53), INDIRECT(AK$1&amp;"!$C:$D"), 2, FALSE), "-")</f>
        <v>-</v>
      </c>
      <c r="AL95" s="36">
        <f ca="1">IFERROR(VLOOKUP(DBCS(一覧!AJ53), INDIRECT(AL$1&amp;"!$C:$D"), 2, FALSE), "-")</f>
        <v>44</v>
      </c>
      <c r="AM95" s="13" t="str">
        <f ca="1">IFERROR(VLOOKUP(DBCS(一覧!AK53), INDIRECT(AM$1&amp;"!$C:$D"), 2, FALSE), "-")</f>
        <v>-</v>
      </c>
      <c r="AN95" s="31">
        <f ca="1">IFERROR(VLOOKUP(DBCS(一覧!AL53), INDIRECT(AN$1&amp;"!$C:$D"), 2, FALSE), "-")</f>
        <v>43</v>
      </c>
      <c r="AO95" s="16" t="str">
        <f ca="1">IFERROR(VLOOKUP(DBCS(一覧!AM53), INDIRECT(AO$1&amp;"!$C:$D"), 2, FALSE), "-")</f>
        <v/>
      </c>
      <c r="AP95" s="45" t="str">
        <f ca="1">IFERROR(VLOOKUP(DBCS(一覧!AN53), INDIRECT(AP$1&amp;"!$C:$D"), 2, FALSE), "-")</f>
        <v/>
      </c>
    </row>
    <row r="96" spans="1:42" ht="15.75" customHeight="1" x14ac:dyDescent="0.2">
      <c r="A96">
        <v>50</v>
      </c>
      <c r="B96" s="23"/>
      <c r="C96" s="23"/>
      <c r="D96" s="13"/>
      <c r="E96" s="181"/>
      <c r="F96" s="26" t="s">
        <v>263</v>
      </c>
      <c r="G96" s="18" t="str">
        <f ca="1">IFERROR(VLOOKUP(DBCS(一覧!E54), INDIRECT(G$1&amp;"!$C:$D"), 2, FALSE), "-")</f>
        <v>-</v>
      </c>
      <c r="H96" s="36">
        <f ca="1">IFERROR(VLOOKUP(DBCS(一覧!F54), INDIRECT(H$1&amp;"!$C:$D"), 2, FALSE), "-")</f>
        <v>58</v>
      </c>
      <c r="I96" s="13" t="str">
        <f ca="1">IFERROR(VLOOKUP(DBCS(一覧!G54), INDIRECT(I$1&amp;"!$C:$D"), 2, FALSE), "-")</f>
        <v/>
      </c>
      <c r="J96" s="31" t="str">
        <f ca="1">IFERROR(VLOOKUP(DBCS(一覧!H54), INDIRECT(J$1&amp;"!$C:$D"), 2, FALSE), "-")</f>
        <v/>
      </c>
      <c r="K96" s="13" t="str">
        <f ca="1">IFERROR(VLOOKUP(DBCS(一覧!I54), INDIRECT(K$1&amp;"!$C:$D"), 2, FALSE), "-")</f>
        <v>-</v>
      </c>
      <c r="L96" s="41">
        <f ca="1">IFERROR(VLOOKUP(DBCS(一覧!J54), INDIRECT(L$1&amp;"!$C:$D"), 2, FALSE), "-")</f>
        <v>40</v>
      </c>
      <c r="M96" s="18" t="str">
        <f ca="1">IFERROR(VLOOKUP(DBCS(一覧!K54), INDIRECT(M$1&amp;"!$C:$D"), 2, FALSE), "-")</f>
        <v>-</v>
      </c>
      <c r="N96" s="36">
        <f ca="1">IFERROR(VLOOKUP(DBCS(一覧!L54), INDIRECT(N$1&amp;"!$C:$D"), 2, FALSE), "-")</f>
        <v>45</v>
      </c>
      <c r="O96" s="13" t="str">
        <f ca="1">IFERROR(VLOOKUP(DBCS(一覧!M54), INDIRECT(O$1&amp;"!$C:$D"), 2, FALSE), "-")</f>
        <v/>
      </c>
      <c r="P96" s="31" t="str">
        <f ca="1">IFERROR(VLOOKUP(DBCS(一覧!N54), INDIRECT(P$1&amp;"!$C:$D"), 2, FALSE), "-")</f>
        <v/>
      </c>
      <c r="Q96" s="13" t="str">
        <f ca="1">IFERROR(VLOOKUP(DBCS(一覧!O54), INDIRECT(Q$1&amp;"!$C:$D"), 2, FALSE), "-")</f>
        <v>-</v>
      </c>
      <c r="R96" s="41">
        <f ca="1">IFERROR(VLOOKUP(DBCS(一覧!P54), INDIRECT(R$1&amp;"!$C:$D"), 2, FALSE), "-")</f>
        <v>41</v>
      </c>
      <c r="S96" s="18" t="str">
        <f ca="1">IFERROR(VLOOKUP(DBCS(一覧!Q54), INDIRECT(S$1&amp;"!$C:$D"), 2, FALSE), "-")</f>
        <v>-</v>
      </c>
      <c r="T96" s="36">
        <f ca="1">IFERROR(VLOOKUP(DBCS(一覧!R54), INDIRECT(T$1&amp;"!$C:$D"), 2, FALSE), "-")</f>
        <v>41</v>
      </c>
      <c r="U96" s="13" t="str">
        <f ca="1">IFERROR(VLOOKUP(DBCS(一覧!S54), INDIRECT(U$1&amp;"!$C:$D"), 2, FALSE), "-")</f>
        <v/>
      </c>
      <c r="V96" s="31" t="str">
        <f ca="1">IFERROR(VLOOKUP(DBCS(一覧!T54), INDIRECT(V$1&amp;"!$C:$D"), 2, FALSE), "-")</f>
        <v/>
      </c>
      <c r="W96" s="13" t="str">
        <f ca="1">IFERROR(VLOOKUP(DBCS(一覧!U54), INDIRECT(W$1&amp;"!$C:$D"), 2, FALSE), "-")</f>
        <v>-</v>
      </c>
      <c r="X96" s="41">
        <f ca="1">IFERROR(VLOOKUP(DBCS(一覧!V54), INDIRECT(X$1&amp;"!$C:$D"), 2, FALSE), "-")</f>
        <v>46</v>
      </c>
      <c r="Y96" s="18" t="str">
        <f ca="1">IFERROR(VLOOKUP(DBCS(一覧!W54), INDIRECT(Y$1&amp;"!$C:$D"), 2, FALSE), "-")</f>
        <v>-</v>
      </c>
      <c r="Z96" s="36">
        <f ca="1">IFERROR(VLOOKUP(DBCS(一覧!X54), INDIRECT(Z$1&amp;"!$C:$D"), 2, FALSE), "-")</f>
        <v>41</v>
      </c>
      <c r="AA96" s="13" t="str">
        <f ca="1">IFERROR(VLOOKUP(DBCS(一覧!Y54), INDIRECT(AA$1&amp;"!$C:$D"), 2, FALSE), "-")</f>
        <v/>
      </c>
      <c r="AB96" s="31" t="str">
        <f ca="1">IFERROR(VLOOKUP(DBCS(一覧!Z54), INDIRECT(AB$1&amp;"!$C:$D"), 2, FALSE), "-")</f>
        <v/>
      </c>
      <c r="AC96" s="13" t="str">
        <f ca="1">IFERROR(VLOOKUP(DBCS(一覧!AA54), INDIRECT(AC$1&amp;"!$C:$D"), 2, FALSE), "-")</f>
        <v>-</v>
      </c>
      <c r="AD96" s="46">
        <f ca="1">IFERROR(VLOOKUP(DBCS(一覧!AB54), INDIRECT(AD$1&amp;"!$C:$D"), 2, FALSE), "-")</f>
        <v>40</v>
      </c>
      <c r="AE96" s="18" t="str">
        <f ca="1">IFERROR(VLOOKUP(DBCS(一覧!AC54), INDIRECT(AE$1&amp;"!$C:$D"), 2, FALSE), "-")</f>
        <v>-</v>
      </c>
      <c r="AF96" s="31">
        <f ca="1">IFERROR(VLOOKUP(DBCS(一覧!AD54), INDIRECT(AF$1&amp;"!$C:$D"), 2, FALSE), "-")</f>
        <v>46</v>
      </c>
      <c r="AG96" s="19" t="str">
        <f ca="1">IFERROR(VLOOKUP(DBCS(一覧!AE54), INDIRECT(AG$1&amp;"!$C:$D"), 2, FALSE), "-")</f>
        <v/>
      </c>
      <c r="AH96" s="31" t="str">
        <f ca="1">IFERROR(VLOOKUP(DBCS(一覧!AF54), INDIRECT(AH$1&amp;"!$C:$D"), 2, FALSE), "-")</f>
        <v/>
      </c>
      <c r="AI96" s="13" t="str">
        <f ca="1">IFERROR(VLOOKUP(DBCS(一覧!AG54), INDIRECT(AI$1&amp;"!$C:$D"), 2, FALSE), "-")</f>
        <v>-</v>
      </c>
      <c r="AJ96" s="46">
        <f ca="1">IFERROR(VLOOKUP(DBCS(一覧!AH54), INDIRECT(AJ$1&amp;"!$C:$D"), 2, FALSE), "-")</f>
        <v>41</v>
      </c>
      <c r="AK96" s="18" t="str">
        <f ca="1">IFERROR(VLOOKUP(DBCS(一覧!AI54), INDIRECT(AK$1&amp;"!$C:$D"), 2, FALSE), "-")</f>
        <v>-</v>
      </c>
      <c r="AL96" s="36">
        <f ca="1">IFERROR(VLOOKUP(DBCS(一覧!AJ54), INDIRECT(AL$1&amp;"!$C:$D"), 2, FALSE), "-")</f>
        <v>41</v>
      </c>
      <c r="AM96" s="13" t="str">
        <f ca="1">IFERROR(VLOOKUP(DBCS(一覧!AK54), INDIRECT(AM$1&amp;"!$C:$D"), 2, FALSE), "-")</f>
        <v/>
      </c>
      <c r="AN96" s="31" t="str">
        <f ca="1">IFERROR(VLOOKUP(DBCS(一覧!AL54), INDIRECT(AN$1&amp;"!$C:$D"), 2, FALSE), "-")</f>
        <v/>
      </c>
      <c r="AO96" s="29" t="str">
        <f ca="1">IFERROR(VLOOKUP(DBCS(一覧!AM54), INDIRECT(AO$1&amp;"!$C:$D"), 2, FALSE), "-")</f>
        <v>-</v>
      </c>
      <c r="AP96" s="46">
        <f ca="1">IFERROR(VLOOKUP(DBCS(一覧!AN54), INDIRECT(AP$1&amp;"!$C:$D"), 2, FALSE), "-")</f>
        <v>46</v>
      </c>
    </row>
    <row r="97" spans="1:42" ht="15.75" customHeight="1" x14ac:dyDescent="0.2">
      <c r="A97">
        <v>51</v>
      </c>
      <c r="B97" s="23"/>
      <c r="C97" s="23"/>
      <c r="D97" s="13"/>
      <c r="E97" s="181"/>
      <c r="F97" s="26" t="s">
        <v>262</v>
      </c>
      <c r="G97" s="18" t="str">
        <f ca="1">IFERROR(VLOOKUP(DBCS(一覧!E55), INDIRECT(G$1&amp;"!$C:$D"), 2, FALSE), "-")</f>
        <v/>
      </c>
      <c r="H97" s="36" t="str">
        <f ca="1">IFERROR(VLOOKUP(DBCS(一覧!F55), INDIRECT(H$1&amp;"!$C:$D"), 2, FALSE), "-")</f>
        <v/>
      </c>
      <c r="I97" s="13" t="str">
        <f ca="1">IFERROR(VLOOKUP(DBCS(一覧!G55), INDIRECT(I$1&amp;"!$C:$D"), 2, FALSE), "-")</f>
        <v/>
      </c>
      <c r="J97" s="31" t="str">
        <f ca="1">IFERROR(VLOOKUP(DBCS(一覧!H55), INDIRECT(J$1&amp;"!$C:$D"), 2, FALSE), "-")</f>
        <v/>
      </c>
      <c r="K97" s="29" t="str">
        <f ca="1">IFERROR(VLOOKUP(DBCS(一覧!I55), INDIRECT(K$1&amp;"!$C:$D"), 2, FALSE), "-")</f>
        <v/>
      </c>
      <c r="L97" s="41" t="str">
        <f ca="1">IFERROR(VLOOKUP(DBCS(一覧!J55), INDIRECT(L$1&amp;"!$C:$D"), 2, FALSE), "-")</f>
        <v/>
      </c>
      <c r="M97" s="18" t="str">
        <f ca="1">IFERROR(VLOOKUP(DBCS(一覧!K55), INDIRECT(M$1&amp;"!$C:$D"), 2, FALSE), "-")</f>
        <v/>
      </c>
      <c r="N97" s="36" t="str">
        <f ca="1">IFERROR(VLOOKUP(DBCS(一覧!L55), INDIRECT(N$1&amp;"!$C:$D"), 2, FALSE), "-")</f>
        <v/>
      </c>
      <c r="O97" s="13" t="str">
        <f ca="1">IFERROR(VLOOKUP(DBCS(一覧!M55), INDIRECT(O$1&amp;"!$C:$D"), 2, FALSE), "-")</f>
        <v/>
      </c>
      <c r="P97" s="31" t="str">
        <f ca="1">IFERROR(VLOOKUP(DBCS(一覧!N55), INDIRECT(P$1&amp;"!$C:$D"), 2, FALSE), "-")</f>
        <v/>
      </c>
      <c r="Q97" s="13" t="str">
        <f ca="1">IFERROR(VLOOKUP(DBCS(一覧!O55), INDIRECT(Q$1&amp;"!$C:$D"), 2, FALSE), "-")</f>
        <v>-</v>
      </c>
      <c r="R97" s="41">
        <f ca="1">IFERROR(VLOOKUP(DBCS(一覧!P55), INDIRECT(R$1&amp;"!$C:$D"), 2, FALSE), "-")</f>
        <v>40</v>
      </c>
      <c r="S97" s="18" t="str">
        <f ca="1">IFERROR(VLOOKUP(DBCS(一覧!Q55), INDIRECT(S$1&amp;"!$C:$D"), 2, FALSE), "-")</f>
        <v/>
      </c>
      <c r="T97" s="36" t="str">
        <f ca="1">IFERROR(VLOOKUP(DBCS(一覧!R55), INDIRECT(T$1&amp;"!$C:$D"), 2, FALSE), "-")</f>
        <v/>
      </c>
      <c r="U97" s="13" t="str">
        <f ca="1">IFERROR(VLOOKUP(DBCS(一覧!S55), INDIRECT(U$1&amp;"!$C:$D"), 2, FALSE), "-")</f>
        <v/>
      </c>
      <c r="V97" s="31" t="str">
        <f ca="1">IFERROR(VLOOKUP(DBCS(一覧!T55), INDIRECT(V$1&amp;"!$C:$D"), 2, FALSE), "-")</f>
        <v/>
      </c>
      <c r="W97" s="13" t="str">
        <f ca="1">IFERROR(VLOOKUP(DBCS(一覧!U55), INDIRECT(W$1&amp;"!$C:$D"), 2, FALSE), "-")</f>
        <v>-</v>
      </c>
      <c r="X97" s="41">
        <f ca="1">IFERROR(VLOOKUP(DBCS(一覧!V55), INDIRECT(X$1&amp;"!$C:$D"), 2, FALSE), "-")</f>
        <v>45</v>
      </c>
      <c r="Y97" s="13" t="str">
        <f ca="1">IFERROR(VLOOKUP(DBCS(一覧!W55), INDIRECT(Y$1&amp;"!$C:$D"), 2, FALSE), "-")</f>
        <v/>
      </c>
      <c r="Z97" s="31" t="str">
        <f ca="1">IFERROR(VLOOKUP(DBCS(一覧!X55), INDIRECT(Z$1&amp;"!$C:$D"), 2, FALSE), "-")</f>
        <v/>
      </c>
      <c r="AA97" s="13" t="str">
        <f ca="1">IFERROR(VLOOKUP(DBCS(一覧!Y55), INDIRECT(AA$1&amp;"!$C:$D"), 2, FALSE), "-")</f>
        <v/>
      </c>
      <c r="AB97" s="31" t="str">
        <f ca="1">IFERROR(VLOOKUP(DBCS(一覧!Z55), INDIRECT(AB$1&amp;"!$C:$D"), 2, FALSE), "-")</f>
        <v/>
      </c>
      <c r="AC97" s="29" t="str">
        <f ca="1">IFERROR(VLOOKUP(DBCS(一覧!AA55), INDIRECT(AC$1&amp;"!$C:$D"), 2, FALSE), "-")</f>
        <v/>
      </c>
      <c r="AD97" s="46" t="str">
        <f ca="1">IFERROR(VLOOKUP(DBCS(一覧!AB55), INDIRECT(AD$1&amp;"!$C:$D"), 2, FALSE), "-")</f>
        <v/>
      </c>
      <c r="AE97" s="18" t="str">
        <f ca="1">IFERROR(VLOOKUP(DBCS(一覧!AC55), INDIRECT(AE$1&amp;"!$C:$D"), 2, FALSE), "-")</f>
        <v/>
      </c>
      <c r="AF97" s="31" t="str">
        <f ca="1">IFERROR(VLOOKUP(DBCS(一覧!AD55), INDIRECT(AF$1&amp;"!$C:$D"), 2, FALSE), "-")</f>
        <v/>
      </c>
      <c r="AG97" s="19" t="str">
        <f ca="1">IFERROR(VLOOKUP(DBCS(一覧!AE55), INDIRECT(AG$1&amp;"!$C:$D"), 2, FALSE), "-")</f>
        <v/>
      </c>
      <c r="AH97" s="31" t="str">
        <f ca="1">IFERROR(VLOOKUP(DBCS(一覧!AF55), INDIRECT(AH$1&amp;"!$C:$D"), 2, FALSE), "-")</f>
        <v/>
      </c>
      <c r="AI97" s="13" t="str">
        <f ca="1">IFERROR(VLOOKUP(DBCS(一覧!AG55), INDIRECT(AI$1&amp;"!$C:$D"), 2, FALSE), "-")</f>
        <v>-</v>
      </c>
      <c r="AJ97" s="46">
        <f ca="1">IFERROR(VLOOKUP(DBCS(一覧!AH55), INDIRECT(AJ$1&amp;"!$C:$D"), 2, FALSE), "-")</f>
        <v>40</v>
      </c>
      <c r="AK97" s="18" t="str">
        <f ca="1">IFERROR(VLOOKUP(DBCS(一覧!AI55), INDIRECT(AK$1&amp;"!$C:$D"), 2, FALSE), "-")</f>
        <v/>
      </c>
      <c r="AL97" s="36" t="str">
        <f ca="1">IFERROR(VLOOKUP(DBCS(一覧!AJ55), INDIRECT(AL$1&amp;"!$C:$D"), 2, FALSE), "-")</f>
        <v/>
      </c>
      <c r="AM97" s="13" t="str">
        <f ca="1">IFERROR(VLOOKUP(DBCS(一覧!AK55), INDIRECT(AM$1&amp;"!$C:$D"), 2, FALSE), "-")</f>
        <v/>
      </c>
      <c r="AN97" s="31" t="str">
        <f ca="1">IFERROR(VLOOKUP(DBCS(一覧!AL55), INDIRECT(AN$1&amp;"!$C:$D"), 2, FALSE), "-")</f>
        <v/>
      </c>
      <c r="AO97" s="29" t="str">
        <f ca="1">IFERROR(VLOOKUP(DBCS(一覧!AM55), INDIRECT(AO$1&amp;"!$C:$D"), 2, FALSE), "-")</f>
        <v>-</v>
      </c>
      <c r="AP97" s="46">
        <f ca="1">IFERROR(VLOOKUP(DBCS(一覧!AN55), INDIRECT(AP$1&amp;"!$C:$D"), 2, FALSE), "-")</f>
        <v>45</v>
      </c>
    </row>
    <row r="98" spans="1:42" ht="15.75" customHeight="1" x14ac:dyDescent="0.2">
      <c r="A98">
        <v>73</v>
      </c>
      <c r="B98" s="23"/>
      <c r="C98" s="23"/>
      <c r="D98" s="14"/>
      <c r="E98" s="181"/>
      <c r="F98" s="27" t="s">
        <v>56</v>
      </c>
      <c r="G98" s="17" t="str">
        <f ca="1">IFERROR(VLOOKUP(DBCS(一覧!E77), INDIRECT(G$1&amp;"!$C:$D"), 2, FALSE), "-")</f>
        <v/>
      </c>
      <c r="H98" s="37" t="str">
        <f ca="1">IFERROR(VLOOKUP(DBCS(一覧!F77), INDIRECT(H$1&amp;"!$C:$D"), 2, FALSE), "-")</f>
        <v/>
      </c>
      <c r="I98" s="14" t="str">
        <f ca="1">IFERROR(VLOOKUP(DBCS(一覧!G77), INDIRECT(I$1&amp;"!$C:$D"), 2, FALSE), "-")</f>
        <v/>
      </c>
      <c r="J98" s="32" t="str">
        <f ca="1">IFERROR(VLOOKUP(DBCS(一覧!H77), INDIRECT(J$1&amp;"!$C:$D"), 2, FALSE), "-")</f>
        <v/>
      </c>
      <c r="K98" s="14" t="str">
        <f ca="1">IFERROR(VLOOKUP(DBCS(一覧!I77), INDIRECT(K$1&amp;"!$C:$D"), 2, FALSE), "-")</f>
        <v/>
      </c>
      <c r="L98" s="37" t="str">
        <f ca="1">IFERROR(VLOOKUP(DBCS(一覧!J77), INDIRECT(L$1&amp;"!$C:$D"), 2, FALSE), "-")</f>
        <v/>
      </c>
      <c r="M98" s="17" t="str">
        <f ca="1">IFERROR(VLOOKUP(DBCS(一覧!K77), INDIRECT(M$1&amp;"!$C:$D"), 2, FALSE), "-")</f>
        <v/>
      </c>
      <c r="N98" s="37" t="str">
        <f ca="1">IFERROR(VLOOKUP(DBCS(一覧!L77), INDIRECT(N$1&amp;"!$C:$D"), 2, FALSE), "-")</f>
        <v/>
      </c>
      <c r="O98" s="14" t="str">
        <f ca="1">IFERROR(VLOOKUP(DBCS(一覧!M77), INDIRECT(O$1&amp;"!$C:$D"), 2, FALSE), "-")</f>
        <v/>
      </c>
      <c r="P98" s="32" t="str">
        <f ca="1">IFERROR(VLOOKUP(DBCS(一覧!N77), INDIRECT(P$1&amp;"!$C:$D"), 2, FALSE), "-")</f>
        <v/>
      </c>
      <c r="Q98" s="14" t="str">
        <f ca="1">IFERROR(VLOOKUP(DBCS(一覧!O77), INDIRECT(Q$1&amp;"!$C:$D"), 2, FALSE), "-")</f>
        <v/>
      </c>
      <c r="R98" s="37" t="str">
        <f ca="1">IFERROR(VLOOKUP(DBCS(一覧!P77), INDIRECT(R$1&amp;"!$C:$D"), 2, FALSE), "-")</f>
        <v/>
      </c>
      <c r="S98" s="17" t="str">
        <f ca="1">IFERROR(VLOOKUP(DBCS(一覧!Q77), INDIRECT(S$1&amp;"!$C:$D"), 2, FALSE), "-")</f>
        <v/>
      </c>
      <c r="T98" s="37" t="str">
        <f ca="1">IFERROR(VLOOKUP(DBCS(一覧!R77), INDIRECT(T$1&amp;"!$C:$D"), 2, FALSE), "-")</f>
        <v/>
      </c>
      <c r="U98" s="14" t="str">
        <f ca="1">IFERROR(VLOOKUP(DBCS(一覧!S77), INDIRECT(U$1&amp;"!$C:$D"), 2, FALSE), "-")</f>
        <v/>
      </c>
      <c r="V98" s="32" t="str">
        <f ca="1">IFERROR(VLOOKUP(DBCS(一覧!T77), INDIRECT(V$1&amp;"!$C:$D"), 2, FALSE), "-")</f>
        <v/>
      </c>
      <c r="W98" s="14" t="str">
        <f ca="1">IFERROR(VLOOKUP(DBCS(一覧!U77), INDIRECT(W$1&amp;"!$C:$D"), 2, FALSE), "-")</f>
        <v/>
      </c>
      <c r="X98" s="37" t="str">
        <f ca="1">IFERROR(VLOOKUP(DBCS(一覧!V77), INDIRECT(X$1&amp;"!$C:$D"), 2, FALSE), "-")</f>
        <v/>
      </c>
      <c r="Y98" s="14" t="str">
        <f ca="1">IFERROR(VLOOKUP(DBCS(一覧!W77), INDIRECT(Y$1&amp;"!$C:$D"), 2, FALSE), "-")</f>
        <v/>
      </c>
      <c r="Z98" s="32" t="str">
        <f ca="1">IFERROR(VLOOKUP(DBCS(一覧!X77), INDIRECT(Z$1&amp;"!$C:$D"), 2, FALSE), "-")</f>
        <v/>
      </c>
      <c r="AA98" s="14" t="str">
        <f ca="1">IFERROR(VLOOKUP(DBCS(一覧!Y77), INDIRECT(AA$1&amp;"!$C:$D"), 2, FALSE), "-")</f>
        <v/>
      </c>
      <c r="AB98" s="32" t="str">
        <f ca="1">IFERROR(VLOOKUP(DBCS(一覧!Z77), INDIRECT(AB$1&amp;"!$C:$D"), 2, FALSE), "-")</f>
        <v/>
      </c>
      <c r="AC98" s="14" t="str">
        <f ca="1">IFERROR(VLOOKUP(DBCS(一覧!AA77), INDIRECT(AC$1&amp;"!$C:$D"), 2, FALSE), "-")</f>
        <v/>
      </c>
      <c r="AD98" s="43" t="str">
        <f ca="1">IFERROR(VLOOKUP(DBCS(一覧!AB77), INDIRECT(AD$1&amp;"!$C:$D"), 2, FALSE), "-")</f>
        <v/>
      </c>
      <c r="AE98" s="17" t="str">
        <f ca="1">IFERROR(VLOOKUP(DBCS(一覧!AC77), INDIRECT(AE$1&amp;"!$C:$D"), 2, FALSE), "-")</f>
        <v/>
      </c>
      <c r="AF98" s="32" t="str">
        <f ca="1">IFERROR(VLOOKUP(DBCS(一覧!AD77), INDIRECT(AF$1&amp;"!$C:$D"), 2, FALSE), "-")</f>
        <v/>
      </c>
      <c r="AG98" s="20" t="str">
        <f ca="1">IFERROR(VLOOKUP(DBCS(一覧!AE77), INDIRECT(AG$1&amp;"!$C:$D"), 2, FALSE), "-")</f>
        <v/>
      </c>
      <c r="AH98" s="32" t="str">
        <f ca="1">IFERROR(VLOOKUP(DBCS(一覧!AF77), INDIRECT(AH$1&amp;"!$C:$D"), 2, FALSE), "-")</f>
        <v/>
      </c>
      <c r="AI98" s="14" t="str">
        <f ca="1">IFERROR(VLOOKUP(DBCS(一覧!AG77), INDIRECT(AI$1&amp;"!$C:$D"), 2, FALSE), "-")</f>
        <v/>
      </c>
      <c r="AJ98" s="43" t="str">
        <f ca="1">IFERROR(VLOOKUP(DBCS(一覧!AH77), INDIRECT(AJ$1&amp;"!$C:$D"), 2, FALSE), "-")</f>
        <v/>
      </c>
      <c r="AK98" s="17" t="str">
        <f ca="1">IFERROR(VLOOKUP(DBCS(一覧!AI77), INDIRECT(AK$1&amp;"!$C:$D"), 2, FALSE), "-")</f>
        <v/>
      </c>
      <c r="AL98" s="37" t="str">
        <f ca="1">IFERROR(VLOOKUP(DBCS(一覧!AJ77), INDIRECT(AL$1&amp;"!$C:$D"), 2, FALSE), "-")</f>
        <v/>
      </c>
      <c r="AM98" s="14" t="str">
        <f ca="1">IFERROR(VLOOKUP(DBCS(一覧!AK77), INDIRECT(AM$1&amp;"!$C:$D"), 2, FALSE), "-")</f>
        <v/>
      </c>
      <c r="AN98" s="32" t="str">
        <f ca="1">IFERROR(VLOOKUP(DBCS(一覧!AL77), INDIRECT(AN$1&amp;"!$C:$D"), 2, FALSE), "-")</f>
        <v/>
      </c>
      <c r="AO98" s="14" t="str">
        <f ca="1">IFERROR(VLOOKUP(DBCS(一覧!AM77), INDIRECT(AO$1&amp;"!$C:$D"), 2, FALSE), "-")</f>
        <v/>
      </c>
      <c r="AP98" s="43" t="str">
        <f ca="1">IFERROR(VLOOKUP(DBCS(一覧!AN77), INDIRECT(AP$1&amp;"!$C:$D"), 2, FALSE), "-")</f>
        <v/>
      </c>
    </row>
    <row r="99" spans="1:42" ht="15.75" customHeight="1" x14ac:dyDescent="0.2">
      <c r="A99">
        <v>74</v>
      </c>
      <c r="B99" s="23">
        <v>69</v>
      </c>
      <c r="C99" s="23"/>
      <c r="D99" s="13" t="s">
        <v>158</v>
      </c>
      <c r="E99" s="181"/>
      <c r="F99" s="26" t="s">
        <v>104</v>
      </c>
      <c r="G99" s="18" t="str">
        <f ca="1">IFERROR(VLOOKUP(DBCS(一覧!E78), INDIRECT(G$1&amp;"!$C:$D"), 2, FALSE), "-")</f>
        <v/>
      </c>
      <c r="H99" s="36" t="str">
        <f ca="1">IFERROR(VLOOKUP(DBCS(一覧!F78), INDIRECT(H$1&amp;"!$C:$D"), 2, FALSE), "-")</f>
        <v/>
      </c>
      <c r="I99" s="13" t="str">
        <f ca="1">IFERROR(VLOOKUP(DBCS(一覧!G78), INDIRECT(I$1&amp;"!$C:$D"), 2, FALSE), "-")</f>
        <v/>
      </c>
      <c r="J99" s="31" t="str">
        <f ca="1">IFERROR(VLOOKUP(DBCS(一覧!H78), INDIRECT(J$1&amp;"!$C:$D"), 2, FALSE), "-")</f>
        <v/>
      </c>
      <c r="K99" s="13" t="str">
        <f ca="1">IFERROR(VLOOKUP(DBCS(一覧!I78), INDIRECT(K$1&amp;"!$C:$D"), 2, FALSE), "-")</f>
        <v/>
      </c>
      <c r="L99" s="36" t="str">
        <f ca="1">IFERROR(VLOOKUP(DBCS(一覧!J78), INDIRECT(L$1&amp;"!$C:$D"), 2, FALSE), "-")</f>
        <v/>
      </c>
      <c r="M99" s="18" t="str">
        <f ca="1">IFERROR(VLOOKUP(DBCS(一覧!K78), INDIRECT(M$1&amp;"!$C:$D"), 2, FALSE), "-")</f>
        <v/>
      </c>
      <c r="N99" s="36" t="str">
        <f ca="1">IFERROR(VLOOKUP(DBCS(一覧!L78), INDIRECT(N$1&amp;"!$C:$D"), 2, FALSE), "-")</f>
        <v/>
      </c>
      <c r="O99" s="13" t="str">
        <f ca="1">IFERROR(VLOOKUP(DBCS(一覧!M78), INDIRECT(O$1&amp;"!$C:$D"), 2, FALSE), "-")</f>
        <v/>
      </c>
      <c r="P99" s="31" t="str">
        <f ca="1">IFERROR(VLOOKUP(DBCS(一覧!N78), INDIRECT(P$1&amp;"!$C:$D"), 2, FALSE), "-")</f>
        <v/>
      </c>
      <c r="Q99" s="13" t="str">
        <f ca="1">IFERROR(VLOOKUP(DBCS(一覧!O78), INDIRECT(Q$1&amp;"!$C:$D"), 2, FALSE), "-")</f>
        <v/>
      </c>
      <c r="R99" s="36" t="str">
        <f ca="1">IFERROR(VLOOKUP(DBCS(一覧!P78), INDIRECT(R$1&amp;"!$C:$D"), 2, FALSE), "-")</f>
        <v/>
      </c>
      <c r="S99" s="18" t="str">
        <f ca="1">IFERROR(VLOOKUP(DBCS(一覧!Q78), INDIRECT(S$1&amp;"!$C:$D"), 2, FALSE), "-")</f>
        <v/>
      </c>
      <c r="T99" s="36" t="str">
        <f ca="1">IFERROR(VLOOKUP(DBCS(一覧!R78), INDIRECT(T$1&amp;"!$C:$D"), 2, FALSE), "-")</f>
        <v/>
      </c>
      <c r="U99" s="13" t="str">
        <f ca="1">IFERROR(VLOOKUP(DBCS(一覧!S78), INDIRECT(U$1&amp;"!$C:$D"), 2, FALSE), "-")</f>
        <v/>
      </c>
      <c r="V99" s="31" t="str">
        <f ca="1">IFERROR(VLOOKUP(DBCS(一覧!T78), INDIRECT(V$1&amp;"!$C:$D"), 2, FALSE), "-")</f>
        <v/>
      </c>
      <c r="W99" s="13" t="str">
        <f ca="1">IFERROR(VLOOKUP(DBCS(一覧!U78), INDIRECT(W$1&amp;"!$C:$D"), 2, FALSE), "-")</f>
        <v/>
      </c>
      <c r="X99" s="36" t="str">
        <f ca="1">IFERROR(VLOOKUP(DBCS(一覧!V78), INDIRECT(X$1&amp;"!$C:$D"), 2, FALSE), "-")</f>
        <v/>
      </c>
      <c r="Y99" s="13" t="str">
        <f ca="1">IFERROR(VLOOKUP(DBCS(一覧!W78), INDIRECT(Y$1&amp;"!$C:$D"), 2, FALSE), "-")</f>
        <v/>
      </c>
      <c r="Z99" s="31" t="str">
        <f ca="1">IFERROR(VLOOKUP(DBCS(一覧!X78), INDIRECT(Z$1&amp;"!$C:$D"), 2, FALSE), "-")</f>
        <v/>
      </c>
      <c r="AA99" s="13" t="str">
        <f ca="1">IFERROR(VLOOKUP(DBCS(一覧!Y78), INDIRECT(AA$1&amp;"!$C:$D"), 2, FALSE), "-")</f>
        <v/>
      </c>
      <c r="AB99" s="31" t="str">
        <f ca="1">IFERROR(VLOOKUP(DBCS(一覧!Z78), INDIRECT(AB$1&amp;"!$C:$D"), 2, FALSE), "-")</f>
        <v/>
      </c>
      <c r="AC99" s="13" t="str">
        <f ca="1">IFERROR(VLOOKUP(DBCS(一覧!AA78), INDIRECT(AC$1&amp;"!$C:$D"), 2, FALSE), "-")</f>
        <v/>
      </c>
      <c r="AD99" s="44" t="str">
        <f ca="1">IFERROR(VLOOKUP(DBCS(一覧!AB78), INDIRECT(AD$1&amp;"!$C:$D"), 2, FALSE), "-")</f>
        <v/>
      </c>
      <c r="AE99" s="18" t="str">
        <f ca="1">IFERROR(VLOOKUP(DBCS(一覧!AC78), INDIRECT(AE$1&amp;"!$C:$D"), 2, FALSE), "-")</f>
        <v>-</v>
      </c>
      <c r="AF99" s="31">
        <f ca="1">IFERROR(VLOOKUP(DBCS(一覧!AD78), INDIRECT(AF$1&amp;"!$C:$D"), 2, FALSE), "-")</f>
        <v>50</v>
      </c>
      <c r="AG99" s="19" t="str">
        <f ca="1">IFERROR(VLOOKUP(DBCS(一覧!AE78), INDIRECT(AG$1&amp;"!$C:$D"), 2, FALSE), "-")</f>
        <v>-</v>
      </c>
      <c r="AH99" s="31">
        <f ca="1">IFERROR(VLOOKUP(DBCS(一覧!AF78), INDIRECT(AH$1&amp;"!$C:$D"), 2, FALSE), "-")</f>
        <v>44</v>
      </c>
      <c r="AI99" s="13" t="str">
        <f ca="1">IFERROR(VLOOKUP(DBCS(一覧!AG78), INDIRECT(AI$1&amp;"!$C:$D"), 2, FALSE), "-")</f>
        <v>-</v>
      </c>
      <c r="AJ99" s="44">
        <f ca="1">IFERROR(VLOOKUP(DBCS(一覧!AH78), INDIRECT(AJ$1&amp;"!$C:$D"), 2, FALSE), "-")</f>
        <v>42</v>
      </c>
      <c r="AK99" s="18" t="str">
        <f ca="1">IFERROR(VLOOKUP(DBCS(一覧!AI78), INDIRECT(AK$1&amp;"!$C:$D"), 2, FALSE), "-")</f>
        <v>-</v>
      </c>
      <c r="AL99" s="36">
        <f ca="1">IFERROR(VLOOKUP(DBCS(一覧!AJ78), INDIRECT(AL$1&amp;"!$C:$D"), 2, FALSE), "-")</f>
        <v>45</v>
      </c>
      <c r="AM99" s="13" t="str">
        <f ca="1">IFERROR(VLOOKUP(DBCS(一覧!AK78), INDIRECT(AM$1&amp;"!$C:$D"), 2, FALSE), "-")</f>
        <v>-</v>
      </c>
      <c r="AN99" s="31">
        <f ca="1">IFERROR(VLOOKUP(DBCS(一覧!AL78), INDIRECT(AN$1&amp;"!$C:$D"), 2, FALSE), "-")</f>
        <v>44</v>
      </c>
      <c r="AO99" s="13" t="str">
        <f ca="1">IFERROR(VLOOKUP(DBCS(一覧!AM78), INDIRECT(AO$1&amp;"!$C:$D"), 2, FALSE), "-")</f>
        <v>-</v>
      </c>
      <c r="AP99" s="44">
        <f ca="1">IFERROR(VLOOKUP(DBCS(一覧!AN78), INDIRECT(AP$1&amp;"!$C:$D"), 2, FALSE), "-")</f>
        <v>47</v>
      </c>
    </row>
    <row r="100" spans="1:42" ht="15.75" customHeight="1" x14ac:dyDescent="0.2">
      <c r="A100">
        <v>75</v>
      </c>
      <c r="B100" s="23">
        <v>70</v>
      </c>
      <c r="C100" s="23"/>
      <c r="D100" s="13" t="s">
        <v>158</v>
      </c>
      <c r="E100" s="181"/>
      <c r="F100" s="26" t="s">
        <v>105</v>
      </c>
      <c r="G100" s="18" t="str">
        <f ca="1">IFERROR(VLOOKUP(DBCS(一覧!E79), INDIRECT(G$1&amp;"!$C:$D"), 2, FALSE), "-")</f>
        <v/>
      </c>
      <c r="H100" s="36" t="str">
        <f ca="1">IFERROR(VLOOKUP(DBCS(一覧!F79), INDIRECT(H$1&amp;"!$C:$D"), 2, FALSE), "-")</f>
        <v/>
      </c>
      <c r="I100" s="13" t="str">
        <f ca="1">IFERROR(VLOOKUP(DBCS(一覧!G79), INDIRECT(I$1&amp;"!$C:$D"), 2, FALSE), "-")</f>
        <v/>
      </c>
      <c r="J100" s="31" t="str">
        <f ca="1">IFERROR(VLOOKUP(DBCS(一覧!H79), INDIRECT(J$1&amp;"!$C:$D"), 2, FALSE), "-")</f>
        <v/>
      </c>
      <c r="K100" s="13" t="str">
        <f ca="1">IFERROR(VLOOKUP(DBCS(一覧!I79), INDIRECT(K$1&amp;"!$C:$D"), 2, FALSE), "-")</f>
        <v/>
      </c>
      <c r="L100" s="36" t="str">
        <f ca="1">IFERROR(VLOOKUP(DBCS(一覧!J79), INDIRECT(L$1&amp;"!$C:$D"), 2, FALSE), "-")</f>
        <v/>
      </c>
      <c r="M100" s="18" t="str">
        <f ca="1">IFERROR(VLOOKUP(DBCS(一覧!K79), INDIRECT(M$1&amp;"!$C:$D"), 2, FALSE), "-")</f>
        <v/>
      </c>
      <c r="N100" s="36" t="str">
        <f ca="1">IFERROR(VLOOKUP(DBCS(一覧!L79), INDIRECT(N$1&amp;"!$C:$D"), 2, FALSE), "-")</f>
        <v/>
      </c>
      <c r="O100" s="13" t="str">
        <f ca="1">IFERROR(VLOOKUP(DBCS(一覧!M79), INDIRECT(O$1&amp;"!$C:$D"), 2, FALSE), "-")</f>
        <v/>
      </c>
      <c r="P100" s="31" t="str">
        <f ca="1">IFERROR(VLOOKUP(DBCS(一覧!N79), INDIRECT(P$1&amp;"!$C:$D"), 2, FALSE), "-")</f>
        <v/>
      </c>
      <c r="Q100" s="13" t="str">
        <f ca="1">IFERROR(VLOOKUP(DBCS(一覧!O79), INDIRECT(Q$1&amp;"!$C:$D"), 2, FALSE), "-")</f>
        <v/>
      </c>
      <c r="R100" s="36" t="str">
        <f ca="1">IFERROR(VLOOKUP(DBCS(一覧!P79), INDIRECT(R$1&amp;"!$C:$D"), 2, FALSE), "-")</f>
        <v/>
      </c>
      <c r="S100" s="18" t="str">
        <f ca="1">IFERROR(VLOOKUP(DBCS(一覧!Q79), INDIRECT(S$1&amp;"!$C:$D"), 2, FALSE), "-")</f>
        <v/>
      </c>
      <c r="T100" s="36" t="str">
        <f ca="1">IFERROR(VLOOKUP(DBCS(一覧!R79), INDIRECT(T$1&amp;"!$C:$D"), 2, FALSE), "-")</f>
        <v/>
      </c>
      <c r="U100" s="13" t="str">
        <f ca="1">IFERROR(VLOOKUP(DBCS(一覧!S79), INDIRECT(U$1&amp;"!$C:$D"), 2, FALSE), "-")</f>
        <v/>
      </c>
      <c r="V100" s="31" t="str">
        <f ca="1">IFERROR(VLOOKUP(DBCS(一覧!T79), INDIRECT(V$1&amp;"!$C:$D"), 2, FALSE), "-")</f>
        <v/>
      </c>
      <c r="W100" s="13" t="str">
        <f ca="1">IFERROR(VLOOKUP(DBCS(一覧!U79), INDIRECT(W$1&amp;"!$C:$D"), 2, FALSE), "-")</f>
        <v/>
      </c>
      <c r="X100" s="36" t="str">
        <f ca="1">IFERROR(VLOOKUP(DBCS(一覧!V79), INDIRECT(X$1&amp;"!$C:$D"), 2, FALSE), "-")</f>
        <v/>
      </c>
      <c r="Y100" s="13" t="str">
        <f ca="1">IFERROR(VLOOKUP(DBCS(一覧!W79), INDIRECT(Y$1&amp;"!$C:$D"), 2, FALSE), "-")</f>
        <v/>
      </c>
      <c r="Z100" s="31" t="str">
        <f ca="1">IFERROR(VLOOKUP(DBCS(一覧!X79), INDIRECT(Z$1&amp;"!$C:$D"), 2, FALSE), "-")</f>
        <v/>
      </c>
      <c r="AA100" s="13" t="str">
        <f ca="1">IFERROR(VLOOKUP(DBCS(一覧!Y79), INDIRECT(AA$1&amp;"!$C:$D"), 2, FALSE), "-")</f>
        <v/>
      </c>
      <c r="AB100" s="31" t="str">
        <f ca="1">IFERROR(VLOOKUP(DBCS(一覧!Z79), INDIRECT(AB$1&amp;"!$C:$D"), 2, FALSE), "-")</f>
        <v/>
      </c>
      <c r="AC100" s="13" t="str">
        <f ca="1">IFERROR(VLOOKUP(DBCS(一覧!AA79), INDIRECT(AC$1&amp;"!$C:$D"), 2, FALSE), "-")</f>
        <v/>
      </c>
      <c r="AD100" s="44" t="str">
        <f ca="1">IFERROR(VLOOKUP(DBCS(一覧!AB79), INDIRECT(AD$1&amp;"!$C:$D"), 2, FALSE), "-")</f>
        <v/>
      </c>
      <c r="AE100" s="18" t="str">
        <f ca="1">IFERROR(VLOOKUP(DBCS(一覧!AC79), INDIRECT(AE$1&amp;"!$C:$D"), 2, FALSE), "-")</f>
        <v>-</v>
      </c>
      <c r="AF100" s="31">
        <f ca="1">IFERROR(VLOOKUP(DBCS(一覧!AD79), INDIRECT(AF$1&amp;"!$C:$D"), 2, FALSE), "-")</f>
        <v>51</v>
      </c>
      <c r="AG100" s="19" t="str">
        <f ca="1">IFERROR(VLOOKUP(DBCS(一覧!AE79), INDIRECT(AG$1&amp;"!$C:$D"), 2, FALSE), "-")</f>
        <v>-</v>
      </c>
      <c r="AH100" s="31">
        <f ca="1">IFERROR(VLOOKUP(DBCS(一覧!AF79), INDIRECT(AH$1&amp;"!$C:$D"), 2, FALSE), "-")</f>
        <v>45</v>
      </c>
      <c r="AI100" s="13" t="str">
        <f ca="1">IFERROR(VLOOKUP(DBCS(一覧!AG79), INDIRECT(AI$1&amp;"!$C:$D"), 2, FALSE), "-")</f>
        <v>-</v>
      </c>
      <c r="AJ100" s="44">
        <f ca="1">IFERROR(VLOOKUP(DBCS(一覧!AH79), INDIRECT(AJ$1&amp;"!$C:$D"), 2, FALSE), "-")</f>
        <v>43</v>
      </c>
      <c r="AK100" s="18" t="str">
        <f ca="1">IFERROR(VLOOKUP(DBCS(一覧!AI79), INDIRECT(AK$1&amp;"!$C:$D"), 2, FALSE), "-")</f>
        <v>-</v>
      </c>
      <c r="AL100" s="36">
        <f ca="1">IFERROR(VLOOKUP(DBCS(一覧!AJ79), INDIRECT(AL$1&amp;"!$C:$D"), 2, FALSE), "-")</f>
        <v>46</v>
      </c>
      <c r="AM100" s="13" t="str">
        <f ca="1">IFERROR(VLOOKUP(DBCS(一覧!AK79), INDIRECT(AM$1&amp;"!$C:$D"), 2, FALSE), "-")</f>
        <v>-</v>
      </c>
      <c r="AN100" s="31">
        <f ca="1">IFERROR(VLOOKUP(DBCS(一覧!AL79), INDIRECT(AN$1&amp;"!$C:$D"), 2, FALSE), "-")</f>
        <v>45</v>
      </c>
      <c r="AO100" s="13" t="str">
        <f ca="1">IFERROR(VLOOKUP(DBCS(一覧!AM79), INDIRECT(AO$1&amp;"!$C:$D"), 2, FALSE), "-")</f>
        <v>-</v>
      </c>
      <c r="AP100" s="44">
        <f ca="1">IFERROR(VLOOKUP(DBCS(一覧!AN79), INDIRECT(AP$1&amp;"!$C:$D"), 2, FALSE), "-")</f>
        <v>48</v>
      </c>
    </row>
    <row r="101" spans="1:42" ht="15.75" customHeight="1" x14ac:dyDescent="0.2">
      <c r="A101">
        <v>76</v>
      </c>
      <c r="B101" s="23">
        <v>71</v>
      </c>
      <c r="C101" s="23"/>
      <c r="D101" s="13" t="s">
        <v>158</v>
      </c>
      <c r="E101" s="181"/>
      <c r="F101" s="26" t="s">
        <v>57</v>
      </c>
      <c r="G101" s="18" t="str">
        <f ca="1">IFERROR(VLOOKUP(DBCS(一覧!E80), INDIRECT(G$1&amp;"!$C:$D"), 2, FALSE), "-")</f>
        <v/>
      </c>
      <c r="H101" s="36" t="str">
        <f ca="1">IFERROR(VLOOKUP(DBCS(一覧!F80), INDIRECT(H$1&amp;"!$C:$D"), 2, FALSE), "-")</f>
        <v/>
      </c>
      <c r="I101" s="13" t="str">
        <f ca="1">IFERROR(VLOOKUP(DBCS(一覧!G80), INDIRECT(I$1&amp;"!$C:$D"), 2, FALSE), "-")</f>
        <v/>
      </c>
      <c r="J101" s="31" t="str">
        <f ca="1">IFERROR(VLOOKUP(DBCS(一覧!H80), INDIRECT(J$1&amp;"!$C:$D"), 2, FALSE), "-")</f>
        <v/>
      </c>
      <c r="K101" s="13" t="str">
        <f ca="1">IFERROR(VLOOKUP(DBCS(一覧!I80), INDIRECT(K$1&amp;"!$C:$D"), 2, FALSE), "-")</f>
        <v/>
      </c>
      <c r="L101" s="36" t="str">
        <f ca="1">IFERROR(VLOOKUP(DBCS(一覧!J80), INDIRECT(L$1&amp;"!$C:$D"), 2, FALSE), "-")</f>
        <v/>
      </c>
      <c r="M101" s="18" t="str">
        <f ca="1">IFERROR(VLOOKUP(DBCS(一覧!K80), INDIRECT(M$1&amp;"!$C:$D"), 2, FALSE), "-")</f>
        <v/>
      </c>
      <c r="N101" s="36" t="str">
        <f ca="1">IFERROR(VLOOKUP(DBCS(一覧!L80), INDIRECT(N$1&amp;"!$C:$D"), 2, FALSE), "-")</f>
        <v/>
      </c>
      <c r="O101" s="13" t="str">
        <f ca="1">IFERROR(VLOOKUP(DBCS(一覧!M80), INDIRECT(O$1&amp;"!$C:$D"), 2, FALSE), "-")</f>
        <v/>
      </c>
      <c r="P101" s="31" t="str">
        <f ca="1">IFERROR(VLOOKUP(DBCS(一覧!N80), INDIRECT(P$1&amp;"!$C:$D"), 2, FALSE), "-")</f>
        <v/>
      </c>
      <c r="Q101" s="13" t="str">
        <f ca="1">IFERROR(VLOOKUP(DBCS(一覧!O80), INDIRECT(Q$1&amp;"!$C:$D"), 2, FALSE), "-")</f>
        <v/>
      </c>
      <c r="R101" s="36" t="str">
        <f ca="1">IFERROR(VLOOKUP(DBCS(一覧!P80), INDIRECT(R$1&amp;"!$C:$D"), 2, FALSE), "-")</f>
        <v/>
      </c>
      <c r="S101" s="18" t="str">
        <f ca="1">IFERROR(VLOOKUP(DBCS(一覧!Q80), INDIRECT(S$1&amp;"!$C:$D"), 2, FALSE), "-")</f>
        <v/>
      </c>
      <c r="T101" s="36" t="str">
        <f ca="1">IFERROR(VLOOKUP(DBCS(一覧!R80), INDIRECT(T$1&amp;"!$C:$D"), 2, FALSE), "-")</f>
        <v/>
      </c>
      <c r="U101" s="13" t="str">
        <f ca="1">IFERROR(VLOOKUP(DBCS(一覧!S80), INDIRECT(U$1&amp;"!$C:$D"), 2, FALSE), "-")</f>
        <v/>
      </c>
      <c r="V101" s="31" t="str">
        <f ca="1">IFERROR(VLOOKUP(DBCS(一覧!T80), INDIRECT(V$1&amp;"!$C:$D"), 2, FALSE), "-")</f>
        <v/>
      </c>
      <c r="W101" s="13" t="str">
        <f ca="1">IFERROR(VLOOKUP(DBCS(一覧!U80), INDIRECT(W$1&amp;"!$C:$D"), 2, FALSE), "-")</f>
        <v/>
      </c>
      <c r="X101" s="36" t="str">
        <f ca="1">IFERROR(VLOOKUP(DBCS(一覧!V80), INDIRECT(X$1&amp;"!$C:$D"), 2, FALSE), "-")</f>
        <v/>
      </c>
      <c r="Y101" s="13" t="str">
        <f ca="1">IFERROR(VLOOKUP(DBCS(一覧!W80), INDIRECT(Y$1&amp;"!$C:$D"), 2, FALSE), "-")</f>
        <v/>
      </c>
      <c r="Z101" s="31" t="str">
        <f ca="1">IFERROR(VLOOKUP(DBCS(一覧!X80), INDIRECT(Z$1&amp;"!$C:$D"), 2, FALSE), "-")</f>
        <v/>
      </c>
      <c r="AA101" s="13" t="str">
        <f ca="1">IFERROR(VLOOKUP(DBCS(一覧!Y80), INDIRECT(AA$1&amp;"!$C:$D"), 2, FALSE), "-")</f>
        <v/>
      </c>
      <c r="AB101" s="31" t="str">
        <f ca="1">IFERROR(VLOOKUP(DBCS(一覧!Z80), INDIRECT(AB$1&amp;"!$C:$D"), 2, FALSE), "-")</f>
        <v/>
      </c>
      <c r="AC101" s="13" t="str">
        <f ca="1">IFERROR(VLOOKUP(DBCS(一覧!AA80), INDIRECT(AC$1&amp;"!$C:$D"), 2, FALSE), "-")</f>
        <v/>
      </c>
      <c r="AD101" s="44" t="str">
        <f ca="1">IFERROR(VLOOKUP(DBCS(一覧!AB80), INDIRECT(AD$1&amp;"!$C:$D"), 2, FALSE), "-")</f>
        <v/>
      </c>
      <c r="AE101" s="18" t="str">
        <f ca="1">IFERROR(VLOOKUP(DBCS(一覧!AC80), INDIRECT(AE$1&amp;"!$C:$D"), 2, FALSE), "-")</f>
        <v>-</v>
      </c>
      <c r="AF101" s="31">
        <f ca="1">IFERROR(VLOOKUP(DBCS(一覧!AD80), INDIRECT(AF$1&amp;"!$C:$D"), 2, FALSE), "-")</f>
        <v>52</v>
      </c>
      <c r="AG101" s="19" t="str">
        <f ca="1">IFERROR(VLOOKUP(DBCS(一覧!AE80), INDIRECT(AG$1&amp;"!$C:$D"), 2, FALSE), "-")</f>
        <v>-</v>
      </c>
      <c r="AH101" s="31">
        <f ca="1">IFERROR(VLOOKUP(DBCS(一覧!AF80), INDIRECT(AH$1&amp;"!$C:$D"), 2, FALSE), "-")</f>
        <v>46</v>
      </c>
      <c r="AI101" s="13" t="str">
        <f ca="1">IFERROR(VLOOKUP(DBCS(一覧!AG80), INDIRECT(AI$1&amp;"!$C:$D"), 2, FALSE), "-")</f>
        <v>-</v>
      </c>
      <c r="AJ101" s="44">
        <f ca="1">IFERROR(VLOOKUP(DBCS(一覧!AH80), INDIRECT(AJ$1&amp;"!$C:$D"), 2, FALSE), "-")</f>
        <v>44</v>
      </c>
      <c r="AK101" s="18" t="str">
        <f ca="1">IFERROR(VLOOKUP(DBCS(一覧!AI80), INDIRECT(AK$1&amp;"!$C:$D"), 2, FALSE), "-")</f>
        <v>-</v>
      </c>
      <c r="AL101" s="36">
        <f ca="1">IFERROR(VLOOKUP(DBCS(一覧!AJ80), INDIRECT(AL$1&amp;"!$C:$D"), 2, FALSE), "-")</f>
        <v>47</v>
      </c>
      <c r="AM101" s="13" t="str">
        <f ca="1">IFERROR(VLOOKUP(DBCS(一覧!AK80), INDIRECT(AM$1&amp;"!$C:$D"), 2, FALSE), "-")</f>
        <v>-</v>
      </c>
      <c r="AN101" s="31">
        <f ca="1">IFERROR(VLOOKUP(DBCS(一覧!AL80), INDIRECT(AN$1&amp;"!$C:$D"), 2, FALSE), "-")</f>
        <v>46</v>
      </c>
      <c r="AO101" s="13" t="str">
        <f ca="1">IFERROR(VLOOKUP(DBCS(一覧!AM80), INDIRECT(AO$1&amp;"!$C:$D"), 2, FALSE), "-")</f>
        <v>-</v>
      </c>
      <c r="AP101" s="44">
        <f ca="1">IFERROR(VLOOKUP(DBCS(一覧!AN80), INDIRECT(AP$1&amp;"!$C:$D"), 2, FALSE), "-")</f>
        <v>49</v>
      </c>
    </row>
    <row r="102" spans="1:42" ht="15.75" customHeight="1" x14ac:dyDescent="0.2">
      <c r="A102">
        <v>77</v>
      </c>
      <c r="B102" s="23">
        <v>72</v>
      </c>
      <c r="C102" s="23"/>
      <c r="D102" s="13" t="s">
        <v>158</v>
      </c>
      <c r="E102" s="181"/>
      <c r="F102" s="26" t="s">
        <v>58</v>
      </c>
      <c r="G102" s="18" t="str">
        <f ca="1">IFERROR(VLOOKUP(DBCS(一覧!E81), INDIRECT(G$1&amp;"!$C:$D"), 2, FALSE), "-")</f>
        <v/>
      </c>
      <c r="H102" s="36" t="str">
        <f ca="1">IFERROR(VLOOKUP(DBCS(一覧!F81), INDIRECT(H$1&amp;"!$C:$D"), 2, FALSE), "-")</f>
        <v/>
      </c>
      <c r="I102" s="13" t="str">
        <f ca="1">IFERROR(VLOOKUP(DBCS(一覧!G81), INDIRECT(I$1&amp;"!$C:$D"), 2, FALSE), "-")</f>
        <v/>
      </c>
      <c r="J102" s="31" t="str">
        <f ca="1">IFERROR(VLOOKUP(DBCS(一覧!H81), INDIRECT(J$1&amp;"!$C:$D"), 2, FALSE), "-")</f>
        <v/>
      </c>
      <c r="K102" s="13" t="str">
        <f ca="1">IFERROR(VLOOKUP(DBCS(一覧!I81), INDIRECT(K$1&amp;"!$C:$D"), 2, FALSE), "-")</f>
        <v/>
      </c>
      <c r="L102" s="36" t="str">
        <f ca="1">IFERROR(VLOOKUP(DBCS(一覧!J81), INDIRECT(L$1&amp;"!$C:$D"), 2, FALSE), "-")</f>
        <v/>
      </c>
      <c r="M102" s="18" t="str">
        <f ca="1">IFERROR(VLOOKUP(DBCS(一覧!K81), INDIRECT(M$1&amp;"!$C:$D"), 2, FALSE), "-")</f>
        <v/>
      </c>
      <c r="N102" s="36" t="str">
        <f ca="1">IFERROR(VLOOKUP(DBCS(一覧!L81), INDIRECT(N$1&amp;"!$C:$D"), 2, FALSE), "-")</f>
        <v/>
      </c>
      <c r="O102" s="13" t="str">
        <f ca="1">IFERROR(VLOOKUP(DBCS(一覧!M81), INDIRECT(O$1&amp;"!$C:$D"), 2, FALSE), "-")</f>
        <v/>
      </c>
      <c r="P102" s="31" t="str">
        <f ca="1">IFERROR(VLOOKUP(DBCS(一覧!N81), INDIRECT(P$1&amp;"!$C:$D"), 2, FALSE), "-")</f>
        <v/>
      </c>
      <c r="Q102" s="13" t="str">
        <f ca="1">IFERROR(VLOOKUP(DBCS(一覧!O81), INDIRECT(Q$1&amp;"!$C:$D"), 2, FALSE), "-")</f>
        <v/>
      </c>
      <c r="R102" s="36" t="str">
        <f ca="1">IFERROR(VLOOKUP(DBCS(一覧!P81), INDIRECT(R$1&amp;"!$C:$D"), 2, FALSE), "-")</f>
        <v/>
      </c>
      <c r="S102" s="18" t="str">
        <f ca="1">IFERROR(VLOOKUP(DBCS(一覧!Q81), INDIRECT(S$1&amp;"!$C:$D"), 2, FALSE), "-")</f>
        <v/>
      </c>
      <c r="T102" s="36" t="str">
        <f ca="1">IFERROR(VLOOKUP(DBCS(一覧!R81), INDIRECT(T$1&amp;"!$C:$D"), 2, FALSE), "-")</f>
        <v/>
      </c>
      <c r="U102" s="13" t="str">
        <f ca="1">IFERROR(VLOOKUP(DBCS(一覧!S81), INDIRECT(U$1&amp;"!$C:$D"), 2, FALSE), "-")</f>
        <v/>
      </c>
      <c r="V102" s="31" t="str">
        <f ca="1">IFERROR(VLOOKUP(DBCS(一覧!T81), INDIRECT(V$1&amp;"!$C:$D"), 2, FALSE), "-")</f>
        <v/>
      </c>
      <c r="W102" s="13" t="str">
        <f ca="1">IFERROR(VLOOKUP(DBCS(一覧!U81), INDIRECT(W$1&amp;"!$C:$D"), 2, FALSE), "-")</f>
        <v/>
      </c>
      <c r="X102" s="36" t="str">
        <f ca="1">IFERROR(VLOOKUP(DBCS(一覧!V81), INDIRECT(X$1&amp;"!$C:$D"), 2, FALSE), "-")</f>
        <v/>
      </c>
      <c r="Y102" s="13" t="str">
        <f ca="1">IFERROR(VLOOKUP(DBCS(一覧!W81), INDIRECT(Y$1&amp;"!$C:$D"), 2, FALSE), "-")</f>
        <v/>
      </c>
      <c r="Z102" s="31" t="str">
        <f ca="1">IFERROR(VLOOKUP(DBCS(一覧!X81), INDIRECT(Z$1&amp;"!$C:$D"), 2, FALSE), "-")</f>
        <v/>
      </c>
      <c r="AA102" s="13" t="str">
        <f ca="1">IFERROR(VLOOKUP(DBCS(一覧!Y81), INDIRECT(AA$1&amp;"!$C:$D"), 2, FALSE), "-")</f>
        <v/>
      </c>
      <c r="AB102" s="31" t="str">
        <f ca="1">IFERROR(VLOOKUP(DBCS(一覧!Z81), INDIRECT(AB$1&amp;"!$C:$D"), 2, FALSE), "-")</f>
        <v/>
      </c>
      <c r="AC102" s="13" t="str">
        <f ca="1">IFERROR(VLOOKUP(DBCS(一覧!AA81), INDIRECT(AC$1&amp;"!$C:$D"), 2, FALSE), "-")</f>
        <v/>
      </c>
      <c r="AD102" s="44" t="str">
        <f ca="1">IFERROR(VLOOKUP(DBCS(一覧!AB81), INDIRECT(AD$1&amp;"!$C:$D"), 2, FALSE), "-")</f>
        <v/>
      </c>
      <c r="AE102" s="18" t="str">
        <f ca="1">IFERROR(VLOOKUP(DBCS(一覧!AC81), INDIRECT(AE$1&amp;"!$C:$D"), 2, FALSE), "-")</f>
        <v>-</v>
      </c>
      <c r="AF102" s="31">
        <f ca="1">IFERROR(VLOOKUP(DBCS(一覧!AD81), INDIRECT(AF$1&amp;"!$C:$D"), 2, FALSE), "-")</f>
        <v>53</v>
      </c>
      <c r="AG102" s="19" t="str">
        <f ca="1">IFERROR(VLOOKUP(DBCS(一覧!AE81), INDIRECT(AG$1&amp;"!$C:$D"), 2, FALSE), "-")</f>
        <v>-</v>
      </c>
      <c r="AH102" s="31">
        <f ca="1">IFERROR(VLOOKUP(DBCS(一覧!AF81), INDIRECT(AH$1&amp;"!$C:$D"), 2, FALSE), "-")</f>
        <v>47</v>
      </c>
      <c r="AI102" s="13" t="str">
        <f ca="1">IFERROR(VLOOKUP(DBCS(一覧!AG81), INDIRECT(AI$1&amp;"!$C:$D"), 2, FALSE), "-")</f>
        <v>-</v>
      </c>
      <c r="AJ102" s="44">
        <f ca="1">IFERROR(VLOOKUP(DBCS(一覧!AH81), INDIRECT(AJ$1&amp;"!$C:$D"), 2, FALSE), "-")</f>
        <v>45</v>
      </c>
      <c r="AK102" s="18" t="str">
        <f ca="1">IFERROR(VLOOKUP(DBCS(一覧!AI81), INDIRECT(AK$1&amp;"!$C:$D"), 2, FALSE), "-")</f>
        <v>-</v>
      </c>
      <c r="AL102" s="36">
        <f ca="1">IFERROR(VLOOKUP(DBCS(一覧!AJ81), INDIRECT(AL$1&amp;"!$C:$D"), 2, FALSE), "-")</f>
        <v>48</v>
      </c>
      <c r="AM102" s="13" t="str">
        <f ca="1">IFERROR(VLOOKUP(DBCS(一覧!AK81), INDIRECT(AM$1&amp;"!$C:$D"), 2, FALSE), "-")</f>
        <v>-</v>
      </c>
      <c r="AN102" s="31">
        <f ca="1">IFERROR(VLOOKUP(DBCS(一覧!AL81), INDIRECT(AN$1&amp;"!$C:$D"), 2, FALSE), "-")</f>
        <v>47</v>
      </c>
      <c r="AO102" s="13" t="str">
        <f ca="1">IFERROR(VLOOKUP(DBCS(一覧!AM81), INDIRECT(AO$1&amp;"!$C:$D"), 2, FALSE), "-")</f>
        <v>-</v>
      </c>
      <c r="AP102" s="44">
        <f ca="1">IFERROR(VLOOKUP(DBCS(一覧!AN81), INDIRECT(AP$1&amp;"!$C:$D"), 2, FALSE), "-")</f>
        <v>50</v>
      </c>
    </row>
    <row r="103" spans="1:42" ht="15.75" customHeight="1" x14ac:dyDescent="0.2">
      <c r="A103">
        <v>78</v>
      </c>
      <c r="B103" s="23"/>
      <c r="C103" s="23"/>
      <c r="D103" s="14"/>
      <c r="E103" s="181"/>
      <c r="F103" s="27" t="s">
        <v>59</v>
      </c>
      <c r="G103" s="17" t="str">
        <f ca="1">IFERROR(VLOOKUP(DBCS(一覧!E82), INDIRECT(G$1&amp;"!$C:$D"), 2, FALSE), "-")</f>
        <v/>
      </c>
      <c r="H103" s="37" t="str">
        <f ca="1">IFERROR(VLOOKUP(DBCS(一覧!F82), INDIRECT(H$1&amp;"!$C:$D"), 2, FALSE), "-")</f>
        <v/>
      </c>
      <c r="I103" s="14" t="str">
        <f ca="1">IFERROR(VLOOKUP(DBCS(一覧!G82), INDIRECT(I$1&amp;"!$C:$D"), 2, FALSE), "-")</f>
        <v/>
      </c>
      <c r="J103" s="32" t="str">
        <f ca="1">IFERROR(VLOOKUP(DBCS(一覧!H82), INDIRECT(J$1&amp;"!$C:$D"), 2, FALSE), "-")</f>
        <v/>
      </c>
      <c r="K103" s="14" t="str">
        <f ca="1">IFERROR(VLOOKUP(DBCS(一覧!I82), INDIRECT(K$1&amp;"!$C:$D"), 2, FALSE), "-")</f>
        <v/>
      </c>
      <c r="L103" s="37" t="str">
        <f ca="1">IFERROR(VLOOKUP(DBCS(一覧!J82), INDIRECT(L$1&amp;"!$C:$D"), 2, FALSE), "-")</f>
        <v/>
      </c>
      <c r="M103" s="17" t="str">
        <f ca="1">IFERROR(VLOOKUP(DBCS(一覧!K82), INDIRECT(M$1&amp;"!$C:$D"), 2, FALSE), "-")</f>
        <v/>
      </c>
      <c r="N103" s="37" t="str">
        <f ca="1">IFERROR(VLOOKUP(DBCS(一覧!L82), INDIRECT(N$1&amp;"!$C:$D"), 2, FALSE), "-")</f>
        <v/>
      </c>
      <c r="O103" s="14" t="str">
        <f ca="1">IFERROR(VLOOKUP(DBCS(一覧!M82), INDIRECT(O$1&amp;"!$C:$D"), 2, FALSE), "-")</f>
        <v/>
      </c>
      <c r="P103" s="32" t="str">
        <f ca="1">IFERROR(VLOOKUP(DBCS(一覧!N82), INDIRECT(P$1&amp;"!$C:$D"), 2, FALSE), "-")</f>
        <v/>
      </c>
      <c r="Q103" s="14" t="str">
        <f ca="1">IFERROR(VLOOKUP(DBCS(一覧!O82), INDIRECT(Q$1&amp;"!$C:$D"), 2, FALSE), "-")</f>
        <v/>
      </c>
      <c r="R103" s="37" t="str">
        <f ca="1">IFERROR(VLOOKUP(DBCS(一覧!P82), INDIRECT(R$1&amp;"!$C:$D"), 2, FALSE), "-")</f>
        <v/>
      </c>
      <c r="S103" s="17" t="str">
        <f ca="1">IFERROR(VLOOKUP(DBCS(一覧!Q82), INDIRECT(S$1&amp;"!$C:$D"), 2, FALSE), "-")</f>
        <v/>
      </c>
      <c r="T103" s="37" t="str">
        <f ca="1">IFERROR(VLOOKUP(DBCS(一覧!R82), INDIRECT(T$1&amp;"!$C:$D"), 2, FALSE), "-")</f>
        <v/>
      </c>
      <c r="U103" s="14" t="str">
        <f ca="1">IFERROR(VLOOKUP(DBCS(一覧!S82), INDIRECT(U$1&amp;"!$C:$D"), 2, FALSE), "-")</f>
        <v/>
      </c>
      <c r="V103" s="32" t="str">
        <f ca="1">IFERROR(VLOOKUP(DBCS(一覧!T82), INDIRECT(V$1&amp;"!$C:$D"), 2, FALSE), "-")</f>
        <v/>
      </c>
      <c r="W103" s="14" t="str">
        <f ca="1">IFERROR(VLOOKUP(DBCS(一覧!U82), INDIRECT(W$1&amp;"!$C:$D"), 2, FALSE), "-")</f>
        <v/>
      </c>
      <c r="X103" s="37" t="str">
        <f ca="1">IFERROR(VLOOKUP(DBCS(一覧!V82), INDIRECT(X$1&amp;"!$C:$D"), 2, FALSE), "-")</f>
        <v/>
      </c>
      <c r="Y103" s="14" t="str">
        <f ca="1">IFERROR(VLOOKUP(DBCS(一覧!W82), INDIRECT(Y$1&amp;"!$C:$D"), 2, FALSE), "-")</f>
        <v/>
      </c>
      <c r="Z103" s="32" t="str">
        <f ca="1">IFERROR(VLOOKUP(DBCS(一覧!X82), INDIRECT(Z$1&amp;"!$C:$D"), 2, FALSE), "-")</f>
        <v/>
      </c>
      <c r="AA103" s="14" t="str">
        <f ca="1">IFERROR(VLOOKUP(DBCS(一覧!Y82), INDIRECT(AA$1&amp;"!$C:$D"), 2, FALSE), "-")</f>
        <v/>
      </c>
      <c r="AB103" s="32" t="str">
        <f ca="1">IFERROR(VLOOKUP(DBCS(一覧!Z82), INDIRECT(AB$1&amp;"!$C:$D"), 2, FALSE), "-")</f>
        <v/>
      </c>
      <c r="AC103" s="14" t="str">
        <f ca="1">IFERROR(VLOOKUP(DBCS(一覧!AA82), INDIRECT(AC$1&amp;"!$C:$D"), 2, FALSE), "-")</f>
        <v/>
      </c>
      <c r="AD103" s="43" t="str">
        <f ca="1">IFERROR(VLOOKUP(DBCS(一覧!AB82), INDIRECT(AD$1&amp;"!$C:$D"), 2, FALSE), "-")</f>
        <v/>
      </c>
      <c r="AE103" s="17" t="str">
        <f ca="1">IFERROR(VLOOKUP(DBCS(一覧!AC82), INDIRECT(AE$1&amp;"!$C:$D"), 2, FALSE), "-")</f>
        <v/>
      </c>
      <c r="AF103" s="32" t="str">
        <f ca="1">IFERROR(VLOOKUP(DBCS(一覧!AD82), INDIRECT(AF$1&amp;"!$C:$D"), 2, FALSE), "-")</f>
        <v/>
      </c>
      <c r="AG103" s="20" t="str">
        <f ca="1">IFERROR(VLOOKUP(DBCS(一覧!AE82), INDIRECT(AG$1&amp;"!$C:$D"), 2, FALSE), "-")</f>
        <v/>
      </c>
      <c r="AH103" s="32" t="str">
        <f ca="1">IFERROR(VLOOKUP(DBCS(一覧!AF82), INDIRECT(AH$1&amp;"!$C:$D"), 2, FALSE), "-")</f>
        <v/>
      </c>
      <c r="AI103" s="14" t="str">
        <f ca="1">IFERROR(VLOOKUP(DBCS(一覧!AG82), INDIRECT(AI$1&amp;"!$C:$D"), 2, FALSE), "-")</f>
        <v/>
      </c>
      <c r="AJ103" s="43" t="str">
        <f ca="1">IFERROR(VLOOKUP(DBCS(一覧!AH82), INDIRECT(AJ$1&amp;"!$C:$D"), 2, FALSE), "-")</f>
        <v/>
      </c>
      <c r="AK103" s="17" t="str">
        <f ca="1">IFERROR(VLOOKUP(DBCS(一覧!AI82), INDIRECT(AK$1&amp;"!$C:$D"), 2, FALSE), "-")</f>
        <v/>
      </c>
      <c r="AL103" s="37" t="str">
        <f ca="1">IFERROR(VLOOKUP(DBCS(一覧!AJ82), INDIRECT(AL$1&amp;"!$C:$D"), 2, FALSE), "-")</f>
        <v/>
      </c>
      <c r="AM103" s="14" t="str">
        <f ca="1">IFERROR(VLOOKUP(DBCS(一覧!AK82), INDIRECT(AM$1&amp;"!$C:$D"), 2, FALSE), "-")</f>
        <v/>
      </c>
      <c r="AN103" s="32" t="str">
        <f ca="1">IFERROR(VLOOKUP(DBCS(一覧!AL82), INDIRECT(AN$1&amp;"!$C:$D"), 2, FALSE), "-")</f>
        <v/>
      </c>
      <c r="AO103" s="14" t="str">
        <f ca="1">IFERROR(VLOOKUP(DBCS(一覧!AM82), INDIRECT(AO$1&amp;"!$C:$D"), 2, FALSE), "-")</f>
        <v/>
      </c>
      <c r="AP103" s="43" t="str">
        <f ca="1">IFERROR(VLOOKUP(DBCS(一覧!AN82), INDIRECT(AP$1&amp;"!$C:$D"), 2, FALSE), "-")</f>
        <v/>
      </c>
    </row>
    <row r="104" spans="1:42" ht="15.75" customHeight="1" x14ac:dyDescent="0.2">
      <c r="A104">
        <v>79</v>
      </c>
      <c r="B104" s="23">
        <v>73</v>
      </c>
      <c r="C104" s="23"/>
      <c r="D104" s="13" t="s">
        <v>158</v>
      </c>
      <c r="E104" s="181"/>
      <c r="F104" s="26" t="s">
        <v>60</v>
      </c>
      <c r="G104" s="18" t="str">
        <f ca="1">IFERROR(VLOOKUP(DBCS(一覧!E83), INDIRECT(G$1&amp;"!$C:$D"), 2, FALSE), "-")</f>
        <v/>
      </c>
      <c r="H104" s="36" t="str">
        <f ca="1">IFERROR(VLOOKUP(DBCS(一覧!F83), INDIRECT(H$1&amp;"!$C:$D"), 2, FALSE), "-")</f>
        <v/>
      </c>
      <c r="I104" s="13" t="str">
        <f ca="1">IFERROR(VLOOKUP(DBCS(一覧!G83), INDIRECT(I$1&amp;"!$C:$D"), 2, FALSE), "-")</f>
        <v/>
      </c>
      <c r="J104" s="31" t="str">
        <f ca="1">IFERROR(VLOOKUP(DBCS(一覧!H83), INDIRECT(J$1&amp;"!$C:$D"), 2, FALSE), "-")</f>
        <v/>
      </c>
      <c r="K104" s="13" t="str">
        <f ca="1">IFERROR(VLOOKUP(DBCS(一覧!I83), INDIRECT(K$1&amp;"!$C:$D"), 2, FALSE), "-")</f>
        <v/>
      </c>
      <c r="L104" s="36" t="str">
        <f ca="1">IFERROR(VLOOKUP(DBCS(一覧!J83), INDIRECT(L$1&amp;"!$C:$D"), 2, FALSE), "-")</f>
        <v/>
      </c>
      <c r="M104" s="18" t="str">
        <f ca="1">IFERROR(VLOOKUP(DBCS(一覧!K83), INDIRECT(M$1&amp;"!$C:$D"), 2, FALSE), "-")</f>
        <v/>
      </c>
      <c r="N104" s="36" t="str">
        <f ca="1">IFERROR(VLOOKUP(DBCS(一覧!L83), INDIRECT(N$1&amp;"!$C:$D"), 2, FALSE), "-")</f>
        <v/>
      </c>
      <c r="O104" s="13" t="str">
        <f ca="1">IFERROR(VLOOKUP(DBCS(一覧!M83), INDIRECT(O$1&amp;"!$C:$D"), 2, FALSE), "-")</f>
        <v/>
      </c>
      <c r="P104" s="31" t="str">
        <f ca="1">IFERROR(VLOOKUP(DBCS(一覧!N83), INDIRECT(P$1&amp;"!$C:$D"), 2, FALSE), "-")</f>
        <v/>
      </c>
      <c r="Q104" s="13" t="str">
        <f ca="1">IFERROR(VLOOKUP(DBCS(一覧!O83), INDIRECT(Q$1&amp;"!$C:$D"), 2, FALSE), "-")</f>
        <v/>
      </c>
      <c r="R104" s="36" t="str">
        <f ca="1">IFERROR(VLOOKUP(DBCS(一覧!P83), INDIRECT(R$1&amp;"!$C:$D"), 2, FALSE), "-")</f>
        <v/>
      </c>
      <c r="S104" s="18" t="str">
        <f ca="1">IFERROR(VLOOKUP(DBCS(一覧!Q83), INDIRECT(S$1&amp;"!$C:$D"), 2, FALSE), "-")</f>
        <v/>
      </c>
      <c r="T104" s="36" t="str">
        <f ca="1">IFERROR(VLOOKUP(DBCS(一覧!R83), INDIRECT(T$1&amp;"!$C:$D"), 2, FALSE), "-")</f>
        <v/>
      </c>
      <c r="U104" s="13" t="str">
        <f ca="1">IFERROR(VLOOKUP(DBCS(一覧!S83), INDIRECT(U$1&amp;"!$C:$D"), 2, FALSE), "-")</f>
        <v/>
      </c>
      <c r="V104" s="31" t="str">
        <f ca="1">IFERROR(VLOOKUP(DBCS(一覧!T83), INDIRECT(V$1&amp;"!$C:$D"), 2, FALSE), "-")</f>
        <v/>
      </c>
      <c r="W104" s="13" t="str">
        <f ca="1">IFERROR(VLOOKUP(DBCS(一覧!U83), INDIRECT(W$1&amp;"!$C:$D"), 2, FALSE), "-")</f>
        <v/>
      </c>
      <c r="X104" s="36" t="str">
        <f ca="1">IFERROR(VLOOKUP(DBCS(一覧!V83), INDIRECT(X$1&amp;"!$C:$D"), 2, FALSE), "-")</f>
        <v/>
      </c>
      <c r="Y104" s="13" t="str">
        <f ca="1">IFERROR(VLOOKUP(DBCS(一覧!W83), INDIRECT(Y$1&amp;"!$C:$D"), 2, FALSE), "-")</f>
        <v/>
      </c>
      <c r="Z104" s="31" t="str">
        <f ca="1">IFERROR(VLOOKUP(DBCS(一覧!X83), INDIRECT(Z$1&amp;"!$C:$D"), 2, FALSE), "-")</f>
        <v/>
      </c>
      <c r="AA104" s="13" t="str">
        <f ca="1">IFERROR(VLOOKUP(DBCS(一覧!Y83), INDIRECT(AA$1&amp;"!$C:$D"), 2, FALSE), "-")</f>
        <v/>
      </c>
      <c r="AB104" s="31" t="str">
        <f ca="1">IFERROR(VLOOKUP(DBCS(一覧!Z83), INDIRECT(AB$1&amp;"!$C:$D"), 2, FALSE), "-")</f>
        <v/>
      </c>
      <c r="AC104" s="13" t="str">
        <f ca="1">IFERROR(VLOOKUP(DBCS(一覧!AA83), INDIRECT(AC$1&amp;"!$C:$D"), 2, FALSE), "-")</f>
        <v/>
      </c>
      <c r="AD104" s="44" t="str">
        <f ca="1">IFERROR(VLOOKUP(DBCS(一覧!AB83), INDIRECT(AD$1&amp;"!$C:$D"), 2, FALSE), "-")</f>
        <v/>
      </c>
      <c r="AE104" s="18" t="str">
        <f ca="1">IFERROR(VLOOKUP(DBCS(一覧!AC83), INDIRECT(AE$1&amp;"!$C:$D"), 2, FALSE), "-")</f>
        <v>-</v>
      </c>
      <c r="AF104" s="31">
        <f ca="1">IFERROR(VLOOKUP(DBCS(一覧!AD83), INDIRECT(AF$1&amp;"!$C:$D"), 2, FALSE), "-")</f>
        <v>54</v>
      </c>
      <c r="AG104" s="19" t="str">
        <f ca="1">IFERROR(VLOOKUP(DBCS(一覧!AE83), INDIRECT(AG$1&amp;"!$C:$D"), 2, FALSE), "-")</f>
        <v>-</v>
      </c>
      <c r="AH104" s="31">
        <f ca="1">IFERROR(VLOOKUP(DBCS(一覧!AF83), INDIRECT(AH$1&amp;"!$C:$D"), 2, FALSE), "-")</f>
        <v>48</v>
      </c>
      <c r="AI104" s="13" t="str">
        <f ca="1">IFERROR(VLOOKUP(DBCS(一覧!AG83), INDIRECT(AI$1&amp;"!$C:$D"), 2, FALSE), "-")</f>
        <v>-</v>
      </c>
      <c r="AJ104" s="44">
        <f ca="1">IFERROR(VLOOKUP(DBCS(一覧!AH83), INDIRECT(AJ$1&amp;"!$C:$D"), 2, FALSE), "-")</f>
        <v>46</v>
      </c>
      <c r="AK104" s="18" t="str">
        <f ca="1">IFERROR(VLOOKUP(DBCS(一覧!AI83), INDIRECT(AK$1&amp;"!$C:$D"), 2, FALSE), "-")</f>
        <v>-</v>
      </c>
      <c r="AL104" s="36">
        <f ca="1">IFERROR(VLOOKUP(DBCS(一覧!AJ83), INDIRECT(AL$1&amp;"!$C:$D"), 2, FALSE), "-")</f>
        <v>49</v>
      </c>
      <c r="AM104" s="13" t="str">
        <f ca="1">IFERROR(VLOOKUP(DBCS(一覧!AK83), INDIRECT(AM$1&amp;"!$C:$D"), 2, FALSE), "-")</f>
        <v>-</v>
      </c>
      <c r="AN104" s="31">
        <f ca="1">IFERROR(VLOOKUP(DBCS(一覧!AL83), INDIRECT(AN$1&amp;"!$C:$D"), 2, FALSE), "-")</f>
        <v>48</v>
      </c>
      <c r="AO104" s="13" t="str">
        <f ca="1">IFERROR(VLOOKUP(DBCS(一覧!AM83), INDIRECT(AO$1&amp;"!$C:$D"), 2, FALSE), "-")</f>
        <v>-</v>
      </c>
      <c r="AP104" s="44">
        <f ca="1">IFERROR(VLOOKUP(DBCS(一覧!AN83), INDIRECT(AP$1&amp;"!$C:$D"), 2, FALSE), "-")</f>
        <v>51</v>
      </c>
    </row>
    <row r="105" spans="1:42" ht="15.75" customHeight="1" x14ac:dyDescent="0.2">
      <c r="A105">
        <v>80</v>
      </c>
      <c r="B105" s="23">
        <v>74</v>
      </c>
      <c r="C105" s="23"/>
      <c r="D105" s="13" t="s">
        <v>158</v>
      </c>
      <c r="E105" s="181"/>
      <c r="F105" s="26" t="s">
        <v>61</v>
      </c>
      <c r="G105" s="18" t="str">
        <f ca="1">IFERROR(VLOOKUP(DBCS(一覧!E84), INDIRECT(G$1&amp;"!$C:$D"), 2, FALSE), "-")</f>
        <v/>
      </c>
      <c r="H105" s="36" t="str">
        <f ca="1">IFERROR(VLOOKUP(DBCS(一覧!F84), INDIRECT(H$1&amp;"!$C:$D"), 2, FALSE), "-")</f>
        <v/>
      </c>
      <c r="I105" s="13" t="str">
        <f ca="1">IFERROR(VLOOKUP(DBCS(一覧!G84), INDIRECT(I$1&amp;"!$C:$D"), 2, FALSE), "-")</f>
        <v/>
      </c>
      <c r="J105" s="31" t="str">
        <f ca="1">IFERROR(VLOOKUP(DBCS(一覧!H84), INDIRECT(J$1&amp;"!$C:$D"), 2, FALSE), "-")</f>
        <v/>
      </c>
      <c r="K105" s="13" t="str">
        <f ca="1">IFERROR(VLOOKUP(DBCS(一覧!I84), INDIRECT(K$1&amp;"!$C:$D"), 2, FALSE), "-")</f>
        <v/>
      </c>
      <c r="L105" s="36" t="str">
        <f ca="1">IFERROR(VLOOKUP(DBCS(一覧!J84), INDIRECT(L$1&amp;"!$C:$D"), 2, FALSE), "-")</f>
        <v/>
      </c>
      <c r="M105" s="18" t="str">
        <f ca="1">IFERROR(VLOOKUP(DBCS(一覧!K84), INDIRECT(M$1&amp;"!$C:$D"), 2, FALSE), "-")</f>
        <v/>
      </c>
      <c r="N105" s="36" t="str">
        <f ca="1">IFERROR(VLOOKUP(DBCS(一覧!L84), INDIRECT(N$1&amp;"!$C:$D"), 2, FALSE), "-")</f>
        <v/>
      </c>
      <c r="O105" s="13" t="str">
        <f ca="1">IFERROR(VLOOKUP(DBCS(一覧!M84), INDIRECT(O$1&amp;"!$C:$D"), 2, FALSE), "-")</f>
        <v/>
      </c>
      <c r="P105" s="31" t="str">
        <f ca="1">IFERROR(VLOOKUP(DBCS(一覧!N84), INDIRECT(P$1&amp;"!$C:$D"), 2, FALSE), "-")</f>
        <v/>
      </c>
      <c r="Q105" s="13" t="str">
        <f ca="1">IFERROR(VLOOKUP(DBCS(一覧!O84), INDIRECT(Q$1&amp;"!$C:$D"), 2, FALSE), "-")</f>
        <v/>
      </c>
      <c r="R105" s="36" t="str">
        <f ca="1">IFERROR(VLOOKUP(DBCS(一覧!P84), INDIRECT(R$1&amp;"!$C:$D"), 2, FALSE), "-")</f>
        <v/>
      </c>
      <c r="S105" s="18" t="str">
        <f ca="1">IFERROR(VLOOKUP(DBCS(一覧!Q84), INDIRECT(S$1&amp;"!$C:$D"), 2, FALSE), "-")</f>
        <v/>
      </c>
      <c r="T105" s="36" t="str">
        <f ca="1">IFERROR(VLOOKUP(DBCS(一覧!R84), INDIRECT(T$1&amp;"!$C:$D"), 2, FALSE), "-")</f>
        <v/>
      </c>
      <c r="U105" s="13" t="str">
        <f ca="1">IFERROR(VLOOKUP(DBCS(一覧!S84), INDIRECT(U$1&amp;"!$C:$D"), 2, FALSE), "-")</f>
        <v/>
      </c>
      <c r="V105" s="31" t="str">
        <f ca="1">IFERROR(VLOOKUP(DBCS(一覧!T84), INDIRECT(V$1&amp;"!$C:$D"), 2, FALSE), "-")</f>
        <v/>
      </c>
      <c r="W105" s="13" t="str">
        <f ca="1">IFERROR(VLOOKUP(DBCS(一覧!U84), INDIRECT(W$1&amp;"!$C:$D"), 2, FALSE), "-")</f>
        <v/>
      </c>
      <c r="X105" s="36" t="str">
        <f ca="1">IFERROR(VLOOKUP(DBCS(一覧!V84), INDIRECT(X$1&amp;"!$C:$D"), 2, FALSE), "-")</f>
        <v/>
      </c>
      <c r="Y105" s="18" t="str">
        <f ca="1">IFERROR(VLOOKUP(DBCS(一覧!W84), INDIRECT(Y$1&amp;"!$C:$D"), 2, FALSE), "-")</f>
        <v/>
      </c>
      <c r="Z105" s="36" t="str">
        <f ca="1">IFERROR(VLOOKUP(DBCS(一覧!X84), INDIRECT(Z$1&amp;"!$C:$D"), 2, FALSE), "-")</f>
        <v/>
      </c>
      <c r="AA105" s="13" t="str">
        <f ca="1">IFERROR(VLOOKUP(DBCS(一覧!Y84), INDIRECT(AA$1&amp;"!$C:$D"), 2, FALSE), "-")</f>
        <v/>
      </c>
      <c r="AB105" s="31" t="str">
        <f ca="1">IFERROR(VLOOKUP(DBCS(一覧!Z84), INDIRECT(AB$1&amp;"!$C:$D"), 2, FALSE), "-")</f>
        <v/>
      </c>
      <c r="AC105" s="13" t="str">
        <f ca="1">IFERROR(VLOOKUP(DBCS(一覧!AA84), INDIRECT(AC$1&amp;"!$C:$D"), 2, FALSE), "-")</f>
        <v/>
      </c>
      <c r="AD105" s="44" t="str">
        <f ca="1">IFERROR(VLOOKUP(DBCS(一覧!AB84), INDIRECT(AD$1&amp;"!$C:$D"), 2, FALSE), "-")</f>
        <v/>
      </c>
      <c r="AE105" s="18" t="str">
        <f ca="1">IFERROR(VLOOKUP(DBCS(一覧!AC84), INDIRECT(AE$1&amp;"!$C:$D"), 2, FALSE), "-")</f>
        <v>-</v>
      </c>
      <c r="AF105" s="31">
        <f ca="1">IFERROR(VLOOKUP(DBCS(一覧!AD84), INDIRECT(AF$1&amp;"!$C:$D"), 2, FALSE), "-")</f>
        <v>55</v>
      </c>
      <c r="AG105" s="19" t="str">
        <f ca="1">IFERROR(VLOOKUP(DBCS(一覧!AE84), INDIRECT(AG$1&amp;"!$C:$D"), 2, FALSE), "-")</f>
        <v>-</v>
      </c>
      <c r="AH105" s="31">
        <f ca="1">IFERROR(VLOOKUP(DBCS(一覧!AF84), INDIRECT(AH$1&amp;"!$C:$D"), 2, FALSE), "-")</f>
        <v>49</v>
      </c>
      <c r="AI105" s="13" t="str">
        <f ca="1">IFERROR(VLOOKUP(DBCS(一覧!AG84), INDIRECT(AI$1&amp;"!$C:$D"), 2, FALSE), "-")</f>
        <v>-</v>
      </c>
      <c r="AJ105" s="44">
        <f ca="1">IFERROR(VLOOKUP(DBCS(一覧!AH84), INDIRECT(AJ$1&amp;"!$C:$D"), 2, FALSE), "-")</f>
        <v>47</v>
      </c>
      <c r="AK105" s="18" t="str">
        <f ca="1">IFERROR(VLOOKUP(DBCS(一覧!AI84), INDIRECT(AK$1&amp;"!$C:$D"), 2, FALSE), "-")</f>
        <v>-</v>
      </c>
      <c r="AL105" s="36">
        <f ca="1">IFERROR(VLOOKUP(DBCS(一覧!AJ84), INDIRECT(AL$1&amp;"!$C:$D"), 2, FALSE), "-")</f>
        <v>50</v>
      </c>
      <c r="AM105" s="13" t="str">
        <f ca="1">IFERROR(VLOOKUP(DBCS(一覧!AK84), INDIRECT(AM$1&amp;"!$C:$D"), 2, FALSE), "-")</f>
        <v>-</v>
      </c>
      <c r="AN105" s="31">
        <f ca="1">IFERROR(VLOOKUP(DBCS(一覧!AL84), INDIRECT(AN$1&amp;"!$C:$D"), 2, FALSE), "-")</f>
        <v>49</v>
      </c>
      <c r="AO105" s="13" t="str">
        <f ca="1">IFERROR(VLOOKUP(DBCS(一覧!AM84), INDIRECT(AO$1&amp;"!$C:$D"), 2, FALSE), "-")</f>
        <v>-</v>
      </c>
      <c r="AP105" s="44">
        <f ca="1">IFERROR(VLOOKUP(DBCS(一覧!AN84), INDIRECT(AP$1&amp;"!$C:$D"), 2, FALSE), "-")</f>
        <v>52</v>
      </c>
    </row>
    <row r="106" spans="1:42" ht="15.75" customHeight="1" x14ac:dyDescent="0.2">
      <c r="A106">
        <v>81</v>
      </c>
      <c r="B106" s="23">
        <v>75</v>
      </c>
      <c r="C106" s="23"/>
      <c r="D106" s="13" t="s">
        <v>158</v>
      </c>
      <c r="E106" s="181"/>
      <c r="F106" s="26" t="s">
        <v>62</v>
      </c>
      <c r="G106" s="18" t="str">
        <f ca="1">IFERROR(VLOOKUP(DBCS(一覧!E85), INDIRECT(G$1&amp;"!$C:$D"), 2, FALSE), "-")</f>
        <v/>
      </c>
      <c r="H106" s="36" t="str">
        <f ca="1">IFERROR(VLOOKUP(DBCS(一覧!F85), INDIRECT(H$1&amp;"!$C:$D"), 2, FALSE), "-")</f>
        <v/>
      </c>
      <c r="I106" s="13" t="str">
        <f ca="1">IFERROR(VLOOKUP(DBCS(一覧!G85), INDIRECT(I$1&amp;"!$C:$D"), 2, FALSE), "-")</f>
        <v/>
      </c>
      <c r="J106" s="31" t="str">
        <f ca="1">IFERROR(VLOOKUP(DBCS(一覧!H85), INDIRECT(J$1&amp;"!$C:$D"), 2, FALSE), "-")</f>
        <v/>
      </c>
      <c r="K106" s="13" t="str">
        <f ca="1">IFERROR(VLOOKUP(DBCS(一覧!I85), INDIRECT(K$1&amp;"!$C:$D"), 2, FALSE), "-")</f>
        <v/>
      </c>
      <c r="L106" s="36" t="str">
        <f ca="1">IFERROR(VLOOKUP(DBCS(一覧!J85), INDIRECT(L$1&amp;"!$C:$D"), 2, FALSE), "-")</f>
        <v/>
      </c>
      <c r="M106" s="18" t="str">
        <f ca="1">IFERROR(VLOOKUP(DBCS(一覧!K85), INDIRECT(M$1&amp;"!$C:$D"), 2, FALSE), "-")</f>
        <v/>
      </c>
      <c r="N106" s="36" t="str">
        <f ca="1">IFERROR(VLOOKUP(DBCS(一覧!L85), INDIRECT(N$1&amp;"!$C:$D"), 2, FALSE), "-")</f>
        <v/>
      </c>
      <c r="O106" s="13" t="str">
        <f ca="1">IFERROR(VLOOKUP(DBCS(一覧!M85), INDIRECT(O$1&amp;"!$C:$D"), 2, FALSE), "-")</f>
        <v/>
      </c>
      <c r="P106" s="31" t="str">
        <f ca="1">IFERROR(VLOOKUP(DBCS(一覧!N85), INDIRECT(P$1&amp;"!$C:$D"), 2, FALSE), "-")</f>
        <v/>
      </c>
      <c r="Q106" s="13" t="str">
        <f ca="1">IFERROR(VLOOKUP(DBCS(一覧!O85), INDIRECT(Q$1&amp;"!$C:$D"), 2, FALSE), "-")</f>
        <v/>
      </c>
      <c r="R106" s="36" t="str">
        <f ca="1">IFERROR(VLOOKUP(DBCS(一覧!P85), INDIRECT(R$1&amp;"!$C:$D"), 2, FALSE), "-")</f>
        <v/>
      </c>
      <c r="S106" s="18" t="str">
        <f ca="1">IFERROR(VLOOKUP(DBCS(一覧!Q85), INDIRECT(S$1&amp;"!$C:$D"), 2, FALSE), "-")</f>
        <v/>
      </c>
      <c r="T106" s="36" t="str">
        <f ca="1">IFERROR(VLOOKUP(DBCS(一覧!R85), INDIRECT(T$1&amp;"!$C:$D"), 2, FALSE), "-")</f>
        <v/>
      </c>
      <c r="U106" s="13" t="str">
        <f ca="1">IFERROR(VLOOKUP(DBCS(一覧!S85), INDIRECT(U$1&amp;"!$C:$D"), 2, FALSE), "-")</f>
        <v/>
      </c>
      <c r="V106" s="31" t="str">
        <f ca="1">IFERROR(VLOOKUP(DBCS(一覧!T85), INDIRECT(V$1&amp;"!$C:$D"), 2, FALSE), "-")</f>
        <v/>
      </c>
      <c r="W106" s="13" t="str">
        <f ca="1">IFERROR(VLOOKUP(DBCS(一覧!U85), INDIRECT(W$1&amp;"!$C:$D"), 2, FALSE), "-")</f>
        <v/>
      </c>
      <c r="X106" s="36" t="str">
        <f ca="1">IFERROR(VLOOKUP(DBCS(一覧!V85), INDIRECT(X$1&amp;"!$C:$D"), 2, FALSE), "-")</f>
        <v/>
      </c>
      <c r="Y106" s="18" t="str">
        <f ca="1">IFERROR(VLOOKUP(DBCS(一覧!W85), INDIRECT(Y$1&amp;"!$C:$D"), 2, FALSE), "-")</f>
        <v/>
      </c>
      <c r="Z106" s="36" t="str">
        <f ca="1">IFERROR(VLOOKUP(DBCS(一覧!X85), INDIRECT(Z$1&amp;"!$C:$D"), 2, FALSE), "-")</f>
        <v/>
      </c>
      <c r="AA106" s="13" t="str">
        <f ca="1">IFERROR(VLOOKUP(DBCS(一覧!Y85), INDIRECT(AA$1&amp;"!$C:$D"), 2, FALSE), "-")</f>
        <v/>
      </c>
      <c r="AB106" s="31" t="str">
        <f ca="1">IFERROR(VLOOKUP(DBCS(一覧!Z85), INDIRECT(AB$1&amp;"!$C:$D"), 2, FALSE), "-")</f>
        <v/>
      </c>
      <c r="AC106" s="13" t="str">
        <f ca="1">IFERROR(VLOOKUP(DBCS(一覧!AA85), INDIRECT(AC$1&amp;"!$C:$D"), 2, FALSE), "-")</f>
        <v/>
      </c>
      <c r="AD106" s="44" t="str">
        <f ca="1">IFERROR(VLOOKUP(DBCS(一覧!AB85), INDIRECT(AD$1&amp;"!$C:$D"), 2, FALSE), "-")</f>
        <v/>
      </c>
      <c r="AE106" s="18" t="str">
        <f ca="1">IFERROR(VLOOKUP(DBCS(一覧!AC85), INDIRECT(AE$1&amp;"!$C:$D"), 2, FALSE), "-")</f>
        <v>-</v>
      </c>
      <c r="AF106" s="31">
        <f ca="1">IFERROR(VLOOKUP(DBCS(一覧!AD85), INDIRECT(AF$1&amp;"!$C:$D"), 2, FALSE), "-")</f>
        <v>56</v>
      </c>
      <c r="AG106" s="19" t="str">
        <f ca="1">IFERROR(VLOOKUP(DBCS(一覧!AE85), INDIRECT(AG$1&amp;"!$C:$D"), 2, FALSE), "-")</f>
        <v>-</v>
      </c>
      <c r="AH106" s="31">
        <f ca="1">IFERROR(VLOOKUP(DBCS(一覧!AF85), INDIRECT(AH$1&amp;"!$C:$D"), 2, FALSE), "-")</f>
        <v>50</v>
      </c>
      <c r="AI106" s="13" t="str">
        <f ca="1">IFERROR(VLOOKUP(DBCS(一覧!AG85), INDIRECT(AI$1&amp;"!$C:$D"), 2, FALSE), "-")</f>
        <v>-</v>
      </c>
      <c r="AJ106" s="44">
        <f ca="1">IFERROR(VLOOKUP(DBCS(一覧!AH85), INDIRECT(AJ$1&amp;"!$C:$D"), 2, FALSE), "-")</f>
        <v>48</v>
      </c>
      <c r="AK106" s="18" t="str">
        <f ca="1">IFERROR(VLOOKUP(DBCS(一覧!AI85), INDIRECT(AK$1&amp;"!$C:$D"), 2, FALSE), "-")</f>
        <v>-</v>
      </c>
      <c r="AL106" s="36">
        <f ca="1">IFERROR(VLOOKUP(DBCS(一覧!AJ85), INDIRECT(AL$1&amp;"!$C:$D"), 2, FALSE), "-")</f>
        <v>51</v>
      </c>
      <c r="AM106" s="13" t="str">
        <f ca="1">IFERROR(VLOOKUP(DBCS(一覧!AK85), INDIRECT(AM$1&amp;"!$C:$D"), 2, FALSE), "-")</f>
        <v>-</v>
      </c>
      <c r="AN106" s="31">
        <f ca="1">IFERROR(VLOOKUP(DBCS(一覧!AL85), INDIRECT(AN$1&amp;"!$C:$D"), 2, FALSE), "-")</f>
        <v>50</v>
      </c>
      <c r="AO106" s="13" t="str">
        <f ca="1">IFERROR(VLOOKUP(DBCS(一覧!AM85), INDIRECT(AO$1&amp;"!$C:$D"), 2, FALSE), "-")</f>
        <v>-</v>
      </c>
      <c r="AP106" s="44">
        <f ca="1">IFERROR(VLOOKUP(DBCS(一覧!AN85), INDIRECT(AP$1&amp;"!$C:$D"), 2, FALSE), "-")</f>
        <v>53</v>
      </c>
    </row>
    <row r="107" spans="1:42" ht="15.75" customHeight="1" x14ac:dyDescent="0.2">
      <c r="A107">
        <v>82</v>
      </c>
      <c r="B107" s="23">
        <v>76</v>
      </c>
      <c r="C107" s="23"/>
      <c r="D107" s="13" t="s">
        <v>158</v>
      </c>
      <c r="E107" s="181"/>
      <c r="F107" s="26" t="s">
        <v>63</v>
      </c>
      <c r="G107" s="18" t="str">
        <f ca="1">IFERROR(VLOOKUP(DBCS(一覧!E86), INDIRECT(G$1&amp;"!$C:$D"), 2, FALSE), "-")</f>
        <v/>
      </c>
      <c r="H107" s="36" t="str">
        <f ca="1">IFERROR(VLOOKUP(DBCS(一覧!F86), INDIRECT(H$1&amp;"!$C:$D"), 2, FALSE), "-")</f>
        <v/>
      </c>
      <c r="I107" s="13" t="str">
        <f ca="1">IFERROR(VLOOKUP(DBCS(一覧!G86), INDIRECT(I$1&amp;"!$C:$D"), 2, FALSE), "-")</f>
        <v/>
      </c>
      <c r="J107" s="31" t="str">
        <f ca="1">IFERROR(VLOOKUP(DBCS(一覧!H86), INDIRECT(J$1&amp;"!$C:$D"), 2, FALSE), "-")</f>
        <v/>
      </c>
      <c r="K107" s="13" t="str">
        <f ca="1">IFERROR(VLOOKUP(DBCS(一覧!I86), INDIRECT(K$1&amp;"!$C:$D"), 2, FALSE), "-")</f>
        <v/>
      </c>
      <c r="L107" s="36" t="str">
        <f ca="1">IFERROR(VLOOKUP(DBCS(一覧!J86), INDIRECT(L$1&amp;"!$C:$D"), 2, FALSE), "-")</f>
        <v/>
      </c>
      <c r="M107" s="18" t="str">
        <f ca="1">IFERROR(VLOOKUP(DBCS(一覧!K86), INDIRECT(M$1&amp;"!$C:$D"), 2, FALSE), "-")</f>
        <v/>
      </c>
      <c r="N107" s="36" t="str">
        <f ca="1">IFERROR(VLOOKUP(DBCS(一覧!L86), INDIRECT(N$1&amp;"!$C:$D"), 2, FALSE), "-")</f>
        <v/>
      </c>
      <c r="O107" s="13" t="str">
        <f ca="1">IFERROR(VLOOKUP(DBCS(一覧!M86), INDIRECT(O$1&amp;"!$C:$D"), 2, FALSE), "-")</f>
        <v/>
      </c>
      <c r="P107" s="31" t="str">
        <f ca="1">IFERROR(VLOOKUP(DBCS(一覧!N86), INDIRECT(P$1&amp;"!$C:$D"), 2, FALSE), "-")</f>
        <v/>
      </c>
      <c r="Q107" s="13" t="str">
        <f ca="1">IFERROR(VLOOKUP(DBCS(一覧!O86), INDIRECT(Q$1&amp;"!$C:$D"), 2, FALSE), "-")</f>
        <v/>
      </c>
      <c r="R107" s="36" t="str">
        <f ca="1">IFERROR(VLOOKUP(DBCS(一覧!P86), INDIRECT(R$1&amp;"!$C:$D"), 2, FALSE), "-")</f>
        <v/>
      </c>
      <c r="S107" s="18" t="str">
        <f ca="1">IFERROR(VLOOKUP(DBCS(一覧!Q86), INDIRECT(S$1&amp;"!$C:$D"), 2, FALSE), "-")</f>
        <v/>
      </c>
      <c r="T107" s="36" t="str">
        <f ca="1">IFERROR(VLOOKUP(DBCS(一覧!R86), INDIRECT(T$1&amp;"!$C:$D"), 2, FALSE), "-")</f>
        <v/>
      </c>
      <c r="U107" s="13" t="str">
        <f ca="1">IFERROR(VLOOKUP(DBCS(一覧!S86), INDIRECT(U$1&amp;"!$C:$D"), 2, FALSE), "-")</f>
        <v/>
      </c>
      <c r="V107" s="31" t="str">
        <f ca="1">IFERROR(VLOOKUP(DBCS(一覧!T86), INDIRECT(V$1&amp;"!$C:$D"), 2, FALSE), "-")</f>
        <v/>
      </c>
      <c r="W107" s="13" t="str">
        <f ca="1">IFERROR(VLOOKUP(DBCS(一覧!U86), INDIRECT(W$1&amp;"!$C:$D"), 2, FALSE), "-")</f>
        <v/>
      </c>
      <c r="X107" s="36" t="str">
        <f ca="1">IFERROR(VLOOKUP(DBCS(一覧!V86), INDIRECT(X$1&amp;"!$C:$D"), 2, FALSE), "-")</f>
        <v/>
      </c>
      <c r="Y107" s="18" t="str">
        <f ca="1">IFERROR(VLOOKUP(DBCS(一覧!W86), INDIRECT(Y$1&amp;"!$C:$D"), 2, FALSE), "-")</f>
        <v/>
      </c>
      <c r="Z107" s="36" t="str">
        <f ca="1">IFERROR(VLOOKUP(DBCS(一覧!X86), INDIRECT(Z$1&amp;"!$C:$D"), 2, FALSE), "-")</f>
        <v/>
      </c>
      <c r="AA107" s="13" t="str">
        <f ca="1">IFERROR(VLOOKUP(DBCS(一覧!Y86), INDIRECT(AA$1&amp;"!$C:$D"), 2, FALSE), "-")</f>
        <v/>
      </c>
      <c r="AB107" s="31" t="str">
        <f ca="1">IFERROR(VLOOKUP(DBCS(一覧!Z86), INDIRECT(AB$1&amp;"!$C:$D"), 2, FALSE), "-")</f>
        <v/>
      </c>
      <c r="AC107" s="13" t="str">
        <f ca="1">IFERROR(VLOOKUP(DBCS(一覧!AA86), INDIRECT(AC$1&amp;"!$C:$D"), 2, FALSE), "-")</f>
        <v/>
      </c>
      <c r="AD107" s="44" t="str">
        <f ca="1">IFERROR(VLOOKUP(DBCS(一覧!AB86), INDIRECT(AD$1&amp;"!$C:$D"), 2, FALSE), "-")</f>
        <v/>
      </c>
      <c r="AE107" s="18" t="str">
        <f ca="1">IFERROR(VLOOKUP(DBCS(一覧!AC86), INDIRECT(AE$1&amp;"!$C:$D"), 2, FALSE), "-")</f>
        <v>-</v>
      </c>
      <c r="AF107" s="31">
        <f ca="1">IFERROR(VLOOKUP(DBCS(一覧!AD86), INDIRECT(AF$1&amp;"!$C:$D"), 2, FALSE), "-")</f>
        <v>57</v>
      </c>
      <c r="AG107" s="19" t="str">
        <f ca="1">IFERROR(VLOOKUP(DBCS(一覧!AE86), INDIRECT(AG$1&amp;"!$C:$D"), 2, FALSE), "-")</f>
        <v>-</v>
      </c>
      <c r="AH107" s="31">
        <f ca="1">IFERROR(VLOOKUP(DBCS(一覧!AF86), INDIRECT(AH$1&amp;"!$C:$D"), 2, FALSE), "-")</f>
        <v>51</v>
      </c>
      <c r="AI107" s="13" t="str">
        <f ca="1">IFERROR(VLOOKUP(DBCS(一覧!AG86), INDIRECT(AI$1&amp;"!$C:$D"), 2, FALSE), "-")</f>
        <v>-</v>
      </c>
      <c r="AJ107" s="44">
        <f ca="1">IFERROR(VLOOKUP(DBCS(一覧!AH86), INDIRECT(AJ$1&amp;"!$C:$D"), 2, FALSE), "-")</f>
        <v>49</v>
      </c>
      <c r="AK107" s="18" t="str">
        <f ca="1">IFERROR(VLOOKUP(DBCS(一覧!AI86), INDIRECT(AK$1&amp;"!$C:$D"), 2, FALSE), "-")</f>
        <v>-</v>
      </c>
      <c r="AL107" s="36">
        <f ca="1">IFERROR(VLOOKUP(DBCS(一覧!AJ86), INDIRECT(AL$1&amp;"!$C:$D"), 2, FALSE), "-")</f>
        <v>52</v>
      </c>
      <c r="AM107" s="13" t="str">
        <f ca="1">IFERROR(VLOOKUP(DBCS(一覧!AK86), INDIRECT(AM$1&amp;"!$C:$D"), 2, FALSE), "-")</f>
        <v>-</v>
      </c>
      <c r="AN107" s="31">
        <f ca="1">IFERROR(VLOOKUP(DBCS(一覧!AL86), INDIRECT(AN$1&amp;"!$C:$D"), 2, FALSE), "-")</f>
        <v>51</v>
      </c>
      <c r="AO107" s="13" t="str">
        <f ca="1">IFERROR(VLOOKUP(DBCS(一覧!AM86), INDIRECT(AO$1&amp;"!$C:$D"), 2, FALSE), "-")</f>
        <v>-</v>
      </c>
      <c r="AP107" s="44">
        <f ca="1">IFERROR(VLOOKUP(DBCS(一覧!AN86), INDIRECT(AP$1&amp;"!$C:$D"), 2, FALSE), "-")</f>
        <v>54</v>
      </c>
    </row>
    <row r="108" spans="1:42" ht="15.75" customHeight="1" x14ac:dyDescent="0.2">
      <c r="A108">
        <v>83</v>
      </c>
      <c r="B108" s="23"/>
      <c r="C108" s="23"/>
      <c r="D108" s="14"/>
      <c r="E108" s="181"/>
      <c r="F108" s="27" t="s">
        <v>45</v>
      </c>
      <c r="G108" s="17" t="str">
        <f ca="1">IFERROR(VLOOKUP(DBCS(一覧!E87), INDIRECT(G$1&amp;"!$C:$D"), 2, FALSE), "-")</f>
        <v/>
      </c>
      <c r="H108" s="37" t="str">
        <f ca="1">IFERROR(VLOOKUP(DBCS(一覧!F87), INDIRECT(H$1&amp;"!$C:$D"), 2, FALSE), "-")</f>
        <v/>
      </c>
      <c r="I108" s="14" t="str">
        <f ca="1">IFERROR(VLOOKUP(DBCS(一覧!G87), INDIRECT(I$1&amp;"!$C:$D"), 2, FALSE), "-")</f>
        <v/>
      </c>
      <c r="J108" s="32" t="str">
        <f ca="1">IFERROR(VLOOKUP(DBCS(一覧!H87), INDIRECT(J$1&amp;"!$C:$D"), 2, FALSE), "-")</f>
        <v/>
      </c>
      <c r="K108" s="14" t="str">
        <f ca="1">IFERROR(VLOOKUP(DBCS(一覧!I87), INDIRECT(K$1&amp;"!$C:$D"), 2, FALSE), "-")</f>
        <v/>
      </c>
      <c r="L108" s="37" t="str">
        <f ca="1">IFERROR(VLOOKUP(DBCS(一覧!J87), INDIRECT(L$1&amp;"!$C:$D"), 2, FALSE), "-")</f>
        <v/>
      </c>
      <c r="M108" s="17" t="str">
        <f ca="1">IFERROR(VLOOKUP(DBCS(一覧!K87), INDIRECT(M$1&amp;"!$C:$D"), 2, FALSE), "-")</f>
        <v/>
      </c>
      <c r="N108" s="37" t="str">
        <f ca="1">IFERROR(VLOOKUP(DBCS(一覧!L87), INDIRECT(N$1&amp;"!$C:$D"), 2, FALSE), "-")</f>
        <v/>
      </c>
      <c r="O108" s="14" t="str">
        <f ca="1">IFERROR(VLOOKUP(DBCS(一覧!M87), INDIRECT(O$1&amp;"!$C:$D"), 2, FALSE), "-")</f>
        <v/>
      </c>
      <c r="P108" s="32" t="str">
        <f ca="1">IFERROR(VLOOKUP(DBCS(一覧!N87), INDIRECT(P$1&amp;"!$C:$D"), 2, FALSE), "-")</f>
        <v/>
      </c>
      <c r="Q108" s="14" t="str">
        <f ca="1">IFERROR(VLOOKUP(DBCS(一覧!O87), INDIRECT(Q$1&amp;"!$C:$D"), 2, FALSE), "-")</f>
        <v/>
      </c>
      <c r="R108" s="37" t="str">
        <f ca="1">IFERROR(VLOOKUP(DBCS(一覧!P87), INDIRECT(R$1&amp;"!$C:$D"), 2, FALSE), "-")</f>
        <v/>
      </c>
      <c r="S108" s="17" t="str">
        <f ca="1">IFERROR(VLOOKUP(DBCS(一覧!Q87), INDIRECT(S$1&amp;"!$C:$D"), 2, FALSE), "-")</f>
        <v/>
      </c>
      <c r="T108" s="37" t="str">
        <f ca="1">IFERROR(VLOOKUP(DBCS(一覧!R87), INDIRECT(T$1&amp;"!$C:$D"), 2, FALSE), "-")</f>
        <v/>
      </c>
      <c r="U108" s="14" t="str">
        <f ca="1">IFERROR(VLOOKUP(DBCS(一覧!S87), INDIRECT(U$1&amp;"!$C:$D"), 2, FALSE), "-")</f>
        <v/>
      </c>
      <c r="V108" s="32" t="str">
        <f ca="1">IFERROR(VLOOKUP(DBCS(一覧!T87), INDIRECT(V$1&amp;"!$C:$D"), 2, FALSE), "-")</f>
        <v/>
      </c>
      <c r="W108" s="14" t="str">
        <f ca="1">IFERROR(VLOOKUP(DBCS(一覧!U87), INDIRECT(W$1&amp;"!$C:$D"), 2, FALSE), "-")</f>
        <v/>
      </c>
      <c r="X108" s="37" t="str">
        <f ca="1">IFERROR(VLOOKUP(DBCS(一覧!V87), INDIRECT(X$1&amp;"!$C:$D"), 2, FALSE), "-")</f>
        <v/>
      </c>
      <c r="Y108" s="17" t="str">
        <f ca="1">IFERROR(VLOOKUP(DBCS(一覧!W87), INDIRECT(Y$1&amp;"!$C:$D"), 2, FALSE), "-")</f>
        <v/>
      </c>
      <c r="Z108" s="37" t="str">
        <f ca="1">IFERROR(VLOOKUP(DBCS(一覧!X87), INDIRECT(Z$1&amp;"!$C:$D"), 2, FALSE), "-")</f>
        <v/>
      </c>
      <c r="AA108" s="14" t="str">
        <f ca="1">IFERROR(VLOOKUP(DBCS(一覧!Y87), INDIRECT(AA$1&amp;"!$C:$D"), 2, FALSE), "-")</f>
        <v/>
      </c>
      <c r="AB108" s="32" t="str">
        <f ca="1">IFERROR(VLOOKUP(DBCS(一覧!Z87), INDIRECT(AB$1&amp;"!$C:$D"), 2, FALSE), "-")</f>
        <v/>
      </c>
      <c r="AC108" s="14" t="str">
        <f ca="1">IFERROR(VLOOKUP(DBCS(一覧!AA87), INDIRECT(AC$1&amp;"!$C:$D"), 2, FALSE), "-")</f>
        <v/>
      </c>
      <c r="AD108" s="43" t="str">
        <f ca="1">IFERROR(VLOOKUP(DBCS(一覧!AB87), INDIRECT(AD$1&amp;"!$C:$D"), 2, FALSE), "-")</f>
        <v/>
      </c>
      <c r="AE108" s="17" t="str">
        <f ca="1">IFERROR(VLOOKUP(DBCS(一覧!AC87), INDIRECT(AE$1&amp;"!$C:$D"), 2, FALSE), "-")</f>
        <v/>
      </c>
      <c r="AF108" s="32" t="str">
        <f ca="1">IFERROR(VLOOKUP(DBCS(一覧!AD87), INDIRECT(AF$1&amp;"!$C:$D"), 2, FALSE), "-")</f>
        <v/>
      </c>
      <c r="AG108" s="20" t="str">
        <f ca="1">IFERROR(VLOOKUP(DBCS(一覧!AE87), INDIRECT(AG$1&amp;"!$C:$D"), 2, FALSE), "-")</f>
        <v/>
      </c>
      <c r="AH108" s="32" t="str">
        <f ca="1">IFERROR(VLOOKUP(DBCS(一覧!AF87), INDIRECT(AH$1&amp;"!$C:$D"), 2, FALSE), "-")</f>
        <v/>
      </c>
      <c r="AI108" s="14" t="str">
        <f ca="1">IFERROR(VLOOKUP(DBCS(一覧!AG87), INDIRECT(AI$1&amp;"!$C:$D"), 2, FALSE), "-")</f>
        <v/>
      </c>
      <c r="AJ108" s="43" t="str">
        <f ca="1">IFERROR(VLOOKUP(DBCS(一覧!AH87), INDIRECT(AJ$1&amp;"!$C:$D"), 2, FALSE), "-")</f>
        <v/>
      </c>
      <c r="AK108" s="17" t="str">
        <f ca="1">IFERROR(VLOOKUP(DBCS(一覧!AI87), INDIRECT(AK$1&amp;"!$C:$D"), 2, FALSE), "-")</f>
        <v/>
      </c>
      <c r="AL108" s="37" t="str">
        <f ca="1">IFERROR(VLOOKUP(DBCS(一覧!AJ87), INDIRECT(AL$1&amp;"!$C:$D"), 2, FALSE), "-")</f>
        <v/>
      </c>
      <c r="AM108" s="14" t="str">
        <f ca="1">IFERROR(VLOOKUP(DBCS(一覧!AK87), INDIRECT(AM$1&amp;"!$C:$D"), 2, FALSE), "-")</f>
        <v/>
      </c>
      <c r="AN108" s="32" t="str">
        <f ca="1">IFERROR(VLOOKUP(DBCS(一覧!AL87), INDIRECT(AN$1&amp;"!$C:$D"), 2, FALSE), "-")</f>
        <v/>
      </c>
      <c r="AO108" s="14" t="str">
        <f ca="1">IFERROR(VLOOKUP(DBCS(一覧!AM87), INDIRECT(AO$1&amp;"!$C:$D"), 2, FALSE), "-")</f>
        <v/>
      </c>
      <c r="AP108" s="43" t="str">
        <f ca="1">IFERROR(VLOOKUP(DBCS(一覧!AN87), INDIRECT(AP$1&amp;"!$C:$D"), 2, FALSE), "-")</f>
        <v/>
      </c>
    </row>
    <row r="109" spans="1:42" ht="15.75" customHeight="1" x14ac:dyDescent="0.2">
      <c r="A109">
        <v>84</v>
      </c>
      <c r="B109" s="23">
        <v>77</v>
      </c>
      <c r="C109" s="23"/>
      <c r="D109" s="13" t="s">
        <v>159</v>
      </c>
      <c r="E109" s="181"/>
      <c r="F109" s="26" t="s">
        <v>118</v>
      </c>
      <c r="G109" s="18" t="str">
        <f ca="1">IFERROR(VLOOKUP(DBCS(一覧!E88), INDIRECT(G$1&amp;"!$C:$D"), 2, FALSE), "-")</f>
        <v>-</v>
      </c>
      <c r="H109" s="36">
        <f ca="1">IFERROR(VLOOKUP(DBCS(一覧!F88), INDIRECT(H$1&amp;"!$C:$D"), 2, FALSE), "-")</f>
        <v>74</v>
      </c>
      <c r="I109" s="13" t="str">
        <f ca="1">IFERROR(VLOOKUP(DBCS(一覧!G88), INDIRECT(I$1&amp;"!$C:$D"), 2, FALSE), "-")</f>
        <v>-</v>
      </c>
      <c r="J109" s="31">
        <f ca="1">IFERROR(VLOOKUP(DBCS(一覧!H88), INDIRECT(J$1&amp;"!$C:$D"), 2, FALSE), "-")</f>
        <v>48</v>
      </c>
      <c r="K109" s="13" t="str">
        <f ca="1">IFERROR(VLOOKUP(DBCS(一覧!I88), INDIRECT(K$1&amp;"!$C:$D"), 2, FALSE), "-")</f>
        <v>-</v>
      </c>
      <c r="L109" s="36">
        <f ca="1">IFERROR(VLOOKUP(DBCS(一覧!J88), INDIRECT(L$1&amp;"!$C:$D"), 2, FALSE), "-")</f>
        <v>41</v>
      </c>
      <c r="M109" s="18" t="str">
        <f ca="1">IFERROR(VLOOKUP(DBCS(一覧!K88), INDIRECT(M$1&amp;"!$C:$D"), 2, FALSE), "-")</f>
        <v>-</v>
      </c>
      <c r="N109" s="36">
        <f ca="1">IFERROR(VLOOKUP(DBCS(一覧!L88), INDIRECT(N$1&amp;"!$C:$D"), 2, FALSE), "-")</f>
        <v>61</v>
      </c>
      <c r="O109" s="13" t="str">
        <f ca="1">IFERROR(VLOOKUP(DBCS(一覧!M88), INDIRECT(O$1&amp;"!$C:$D"), 2, FALSE), "-")</f>
        <v>-</v>
      </c>
      <c r="P109" s="31">
        <f ca="1">IFERROR(VLOOKUP(DBCS(一覧!N88), INDIRECT(P$1&amp;"!$C:$D"), 2, FALSE), "-")</f>
        <v>56</v>
      </c>
      <c r="Q109" s="13" t="str">
        <f ca="1">IFERROR(VLOOKUP(DBCS(一覧!O88), INDIRECT(Q$1&amp;"!$C:$D"), 2, FALSE), "-")</f>
        <v>-</v>
      </c>
      <c r="R109" s="36">
        <f ca="1">IFERROR(VLOOKUP(DBCS(一覧!P88), INDIRECT(R$1&amp;"!$C:$D"), 2, FALSE), "-")</f>
        <v>54</v>
      </c>
      <c r="S109" s="18" t="str">
        <f ca="1">IFERROR(VLOOKUP(DBCS(一覧!Q88), INDIRECT(S$1&amp;"!$C:$D"), 2, FALSE), "-")</f>
        <v>-</v>
      </c>
      <c r="T109" s="36">
        <f ca="1">IFERROR(VLOOKUP(DBCS(一覧!R88), INDIRECT(T$1&amp;"!$C:$D"), 2, FALSE), "-")</f>
        <v>57</v>
      </c>
      <c r="U109" s="13" t="str">
        <f ca="1">IFERROR(VLOOKUP(DBCS(一覧!S88), INDIRECT(U$1&amp;"!$C:$D"), 2, FALSE), "-")</f>
        <v>-</v>
      </c>
      <c r="V109" s="31">
        <f ca="1">IFERROR(VLOOKUP(DBCS(一覧!T88), INDIRECT(V$1&amp;"!$C:$D"), 2, FALSE), "-")</f>
        <v>56</v>
      </c>
      <c r="W109" s="13" t="str">
        <f ca="1">IFERROR(VLOOKUP(DBCS(一覧!U88), INDIRECT(W$1&amp;"!$C:$D"), 2, FALSE), "-")</f>
        <v>-</v>
      </c>
      <c r="X109" s="36">
        <f ca="1">IFERROR(VLOOKUP(DBCS(一覧!V88), INDIRECT(X$1&amp;"!$C:$D"), 2, FALSE), "-")</f>
        <v>59</v>
      </c>
      <c r="Y109" s="18" t="str">
        <f ca="1">IFERROR(VLOOKUP(DBCS(一覧!W88), INDIRECT(Y$1&amp;"!$C:$D"), 2, FALSE), "-")</f>
        <v>-</v>
      </c>
      <c r="Z109" s="36">
        <f ca="1">IFERROR(VLOOKUP(DBCS(一覧!X88), INDIRECT(Z$1&amp;"!$C:$D"), 2, FALSE), "-")</f>
        <v>57</v>
      </c>
      <c r="AA109" s="13" t="str">
        <f ca="1">IFERROR(VLOOKUP(DBCS(一覧!Y88), INDIRECT(AA$1&amp;"!$C:$D"), 2, FALSE), "-")</f>
        <v>-</v>
      </c>
      <c r="AB109" s="31">
        <f ca="1">IFERROR(VLOOKUP(DBCS(一覧!Z88), INDIRECT(AB$1&amp;"!$C:$D"), 2, FALSE), "-")</f>
        <v>49</v>
      </c>
      <c r="AC109" s="13" t="str">
        <f ca="1">IFERROR(VLOOKUP(DBCS(一覧!AA88), INDIRECT(AC$1&amp;"!$C:$D"), 2, FALSE), "-")</f>
        <v>-</v>
      </c>
      <c r="AD109" s="44">
        <f ca="1">IFERROR(VLOOKUP(DBCS(一覧!AB88), INDIRECT(AD$1&amp;"!$C:$D"), 2, FALSE), "-")</f>
        <v>41</v>
      </c>
      <c r="AE109" s="18" t="str">
        <f ca="1">IFERROR(VLOOKUP(DBCS(一覧!AC88), INDIRECT(AE$1&amp;"!$C:$D"), 2, FALSE), "-")</f>
        <v>-</v>
      </c>
      <c r="AF109" s="31">
        <f ca="1">IFERROR(VLOOKUP(DBCS(一覧!AD88), INDIRECT(AF$1&amp;"!$C:$D"), 2, FALSE), "-")</f>
        <v>70</v>
      </c>
      <c r="AG109" s="19" t="str">
        <f ca="1">IFERROR(VLOOKUP(DBCS(一覧!AE88), INDIRECT(AG$1&amp;"!$C:$D"), 2, FALSE), "-")</f>
        <v>-</v>
      </c>
      <c r="AH109" s="31">
        <f ca="1">IFERROR(VLOOKUP(DBCS(一覧!AF88), INDIRECT(AH$1&amp;"!$C:$D"), 2, FALSE), "-")</f>
        <v>64</v>
      </c>
      <c r="AI109" s="13" t="str">
        <f ca="1">IFERROR(VLOOKUP(DBCS(一覧!AG88), INDIRECT(AI$1&amp;"!$C:$D"), 2, FALSE), "-")</f>
        <v>-</v>
      </c>
      <c r="AJ109" s="44">
        <f ca="1">IFERROR(VLOOKUP(DBCS(一覧!AH88), INDIRECT(AJ$1&amp;"!$C:$D"), 2, FALSE), "-")</f>
        <v>62</v>
      </c>
      <c r="AK109" s="18" t="str">
        <f ca="1">IFERROR(VLOOKUP(DBCS(一覧!AI88), INDIRECT(AK$1&amp;"!$C:$D"), 2, FALSE), "-")</f>
        <v>-</v>
      </c>
      <c r="AL109" s="36">
        <f ca="1">IFERROR(VLOOKUP(DBCS(一覧!AJ88), INDIRECT(AL$1&amp;"!$C:$D"), 2, FALSE), "-")</f>
        <v>65</v>
      </c>
      <c r="AM109" s="13" t="str">
        <f ca="1">IFERROR(VLOOKUP(DBCS(一覧!AK88), INDIRECT(AM$1&amp;"!$C:$D"), 2, FALSE), "-")</f>
        <v>-</v>
      </c>
      <c r="AN109" s="31">
        <f ca="1">IFERROR(VLOOKUP(DBCS(一覧!AL88), INDIRECT(AN$1&amp;"!$C:$D"), 2, FALSE), "-")</f>
        <v>64</v>
      </c>
      <c r="AO109" s="13" t="str">
        <f ca="1">IFERROR(VLOOKUP(DBCS(一覧!AM88), INDIRECT(AO$1&amp;"!$C:$D"), 2, FALSE), "-")</f>
        <v>-</v>
      </c>
      <c r="AP109" s="44">
        <f ca="1">IFERROR(VLOOKUP(DBCS(一覧!AN88), INDIRECT(AP$1&amp;"!$C:$D"), 2, FALSE), "-")</f>
        <v>67</v>
      </c>
    </row>
    <row r="110" spans="1:42" ht="15.75" customHeight="1" x14ac:dyDescent="0.2">
      <c r="A110">
        <v>85</v>
      </c>
      <c r="B110" s="23">
        <v>78</v>
      </c>
      <c r="C110" s="23"/>
      <c r="D110" s="13" t="s">
        <v>159</v>
      </c>
      <c r="E110" s="181"/>
      <c r="F110" s="26" t="s">
        <v>32</v>
      </c>
      <c r="G110" s="13" t="str">
        <f ca="1">IFERROR(VLOOKUP(DBCS(一覧!E89), INDIRECT(G$1&amp;"!$C:$D"), 2, FALSE), "-")</f>
        <v>-</v>
      </c>
      <c r="H110" s="36">
        <f ca="1">IFERROR(VLOOKUP(DBCS(一覧!F89), INDIRECT(H$1&amp;"!$C:$D"), 2, FALSE), "-")</f>
        <v>75</v>
      </c>
      <c r="I110" s="13" t="str">
        <f ca="1">IFERROR(VLOOKUP(DBCS(一覧!G89), INDIRECT(I$1&amp;"!$C:$D"), 2, FALSE), "-")</f>
        <v>-</v>
      </c>
      <c r="J110" s="31">
        <f ca="1">IFERROR(VLOOKUP(DBCS(一覧!H89), INDIRECT(J$1&amp;"!$C:$D"), 2, FALSE), "-")</f>
        <v>49</v>
      </c>
      <c r="K110" s="13" t="str">
        <f ca="1">IFERROR(VLOOKUP(DBCS(一覧!I89), INDIRECT(K$1&amp;"!$C:$D"), 2, FALSE), "-")</f>
        <v>-</v>
      </c>
      <c r="L110" s="36">
        <f ca="1">IFERROR(VLOOKUP(DBCS(一覧!J89), INDIRECT(L$1&amp;"!$C:$D"), 2, FALSE), "-")</f>
        <v>42</v>
      </c>
      <c r="M110" s="18" t="str">
        <f ca="1">IFERROR(VLOOKUP(DBCS(一覧!K89), INDIRECT(M$1&amp;"!$C:$D"), 2, FALSE), "-")</f>
        <v>-</v>
      </c>
      <c r="N110" s="36">
        <f ca="1">IFERROR(VLOOKUP(DBCS(一覧!L89), INDIRECT(N$1&amp;"!$C:$D"), 2, FALSE), "-")</f>
        <v>62</v>
      </c>
      <c r="O110" s="13" t="str">
        <f ca="1">IFERROR(VLOOKUP(DBCS(一覧!M89), INDIRECT(O$1&amp;"!$C:$D"), 2, FALSE), "-")</f>
        <v>-</v>
      </c>
      <c r="P110" s="31">
        <f ca="1">IFERROR(VLOOKUP(DBCS(一覧!N89), INDIRECT(P$1&amp;"!$C:$D"), 2, FALSE), "-")</f>
        <v>57</v>
      </c>
      <c r="Q110" s="13" t="str">
        <f ca="1">IFERROR(VLOOKUP(DBCS(一覧!O89), INDIRECT(Q$1&amp;"!$C:$D"), 2, FALSE), "-")</f>
        <v>-</v>
      </c>
      <c r="R110" s="36">
        <f ca="1">IFERROR(VLOOKUP(DBCS(一覧!P89), INDIRECT(R$1&amp;"!$C:$D"), 2, FALSE), "-")</f>
        <v>55</v>
      </c>
      <c r="S110" s="18" t="str">
        <f ca="1">IFERROR(VLOOKUP(DBCS(一覧!Q89), INDIRECT(S$1&amp;"!$C:$D"), 2, FALSE), "-")</f>
        <v>-</v>
      </c>
      <c r="T110" s="36">
        <f ca="1">IFERROR(VLOOKUP(DBCS(一覧!R89), INDIRECT(T$1&amp;"!$C:$D"), 2, FALSE), "-")</f>
        <v>58</v>
      </c>
      <c r="U110" s="13" t="str">
        <f ca="1">IFERROR(VLOOKUP(DBCS(一覧!S89), INDIRECT(U$1&amp;"!$C:$D"), 2, FALSE), "-")</f>
        <v>-</v>
      </c>
      <c r="V110" s="31">
        <f ca="1">IFERROR(VLOOKUP(DBCS(一覧!T89), INDIRECT(V$1&amp;"!$C:$D"), 2, FALSE), "-")</f>
        <v>57</v>
      </c>
      <c r="W110" s="13" t="str">
        <f ca="1">IFERROR(VLOOKUP(DBCS(一覧!U89), INDIRECT(W$1&amp;"!$C:$D"), 2, FALSE), "-")</f>
        <v>-</v>
      </c>
      <c r="X110" s="36">
        <f ca="1">IFERROR(VLOOKUP(DBCS(一覧!V89), INDIRECT(X$1&amp;"!$C:$D"), 2, FALSE), "-")</f>
        <v>60</v>
      </c>
      <c r="Y110" s="13" t="str">
        <f ca="1">IFERROR(VLOOKUP(DBCS(一覧!W89), INDIRECT(Y$1&amp;"!$C:$D"), 2, FALSE), "-")</f>
        <v>-</v>
      </c>
      <c r="Z110" s="31">
        <f ca="1">IFERROR(VLOOKUP(DBCS(一覧!X89), INDIRECT(Z$1&amp;"!$C:$D"), 2, FALSE), "-")</f>
        <v>58</v>
      </c>
      <c r="AA110" s="13" t="str">
        <f ca="1">IFERROR(VLOOKUP(DBCS(一覧!Y89), INDIRECT(AA$1&amp;"!$C:$D"), 2, FALSE), "-")</f>
        <v>-</v>
      </c>
      <c r="AB110" s="31">
        <f ca="1">IFERROR(VLOOKUP(DBCS(一覧!Z89), INDIRECT(AB$1&amp;"!$C:$D"), 2, FALSE), "-")</f>
        <v>50</v>
      </c>
      <c r="AC110" s="13" t="str">
        <f ca="1">IFERROR(VLOOKUP(DBCS(一覧!AA89), INDIRECT(AC$1&amp;"!$C:$D"), 2, FALSE), "-")</f>
        <v>-</v>
      </c>
      <c r="AD110" s="44">
        <f ca="1">IFERROR(VLOOKUP(DBCS(一覧!AB89), INDIRECT(AD$1&amp;"!$C:$D"), 2, FALSE), "-")</f>
        <v>42</v>
      </c>
      <c r="AE110" s="18" t="str">
        <f ca="1">IFERROR(VLOOKUP(DBCS(一覧!AC89), INDIRECT(AE$1&amp;"!$C:$D"), 2, FALSE), "-")</f>
        <v>-</v>
      </c>
      <c r="AF110" s="31">
        <f ca="1">IFERROR(VLOOKUP(DBCS(一覧!AD89), INDIRECT(AF$1&amp;"!$C:$D"), 2, FALSE), "-")</f>
        <v>71</v>
      </c>
      <c r="AG110" s="19" t="str">
        <f ca="1">IFERROR(VLOOKUP(DBCS(一覧!AE89), INDIRECT(AG$1&amp;"!$C:$D"), 2, FALSE), "-")</f>
        <v>-</v>
      </c>
      <c r="AH110" s="31">
        <f ca="1">IFERROR(VLOOKUP(DBCS(一覧!AF89), INDIRECT(AH$1&amp;"!$C:$D"), 2, FALSE), "-")</f>
        <v>65</v>
      </c>
      <c r="AI110" s="13" t="str">
        <f ca="1">IFERROR(VLOOKUP(DBCS(一覧!AG89), INDIRECT(AI$1&amp;"!$C:$D"), 2, FALSE), "-")</f>
        <v>-</v>
      </c>
      <c r="AJ110" s="44">
        <f ca="1">IFERROR(VLOOKUP(DBCS(一覧!AH89), INDIRECT(AJ$1&amp;"!$C:$D"), 2, FALSE), "-")</f>
        <v>63</v>
      </c>
      <c r="AK110" s="18" t="str">
        <f ca="1">IFERROR(VLOOKUP(DBCS(一覧!AI89), INDIRECT(AK$1&amp;"!$C:$D"), 2, FALSE), "-")</f>
        <v>-</v>
      </c>
      <c r="AL110" s="36">
        <f ca="1">IFERROR(VLOOKUP(DBCS(一覧!AJ89), INDIRECT(AL$1&amp;"!$C:$D"), 2, FALSE), "-")</f>
        <v>66</v>
      </c>
      <c r="AM110" s="13" t="str">
        <f ca="1">IFERROR(VLOOKUP(DBCS(一覧!AK89), INDIRECT(AM$1&amp;"!$C:$D"), 2, FALSE), "-")</f>
        <v>-</v>
      </c>
      <c r="AN110" s="31">
        <f ca="1">IFERROR(VLOOKUP(DBCS(一覧!AL89), INDIRECT(AN$1&amp;"!$C:$D"), 2, FALSE), "-")</f>
        <v>65</v>
      </c>
      <c r="AO110" s="13" t="str">
        <f ca="1">IFERROR(VLOOKUP(DBCS(一覧!AM89), INDIRECT(AO$1&amp;"!$C:$D"), 2, FALSE), "-")</f>
        <v>-</v>
      </c>
      <c r="AP110" s="44">
        <f ca="1">IFERROR(VLOOKUP(DBCS(一覧!AN89), INDIRECT(AP$1&amp;"!$C:$D"), 2, FALSE), "-")</f>
        <v>68</v>
      </c>
    </row>
    <row r="111" spans="1:42" ht="15.75" customHeight="1" x14ac:dyDescent="0.2">
      <c r="A111">
        <v>86</v>
      </c>
      <c r="B111" s="23">
        <v>79</v>
      </c>
      <c r="C111" s="23"/>
      <c r="D111" s="13" t="s">
        <v>159</v>
      </c>
      <c r="E111" s="181"/>
      <c r="F111" s="26" t="s">
        <v>33</v>
      </c>
      <c r="G111" s="13" t="str">
        <f ca="1">IFERROR(VLOOKUP(DBCS(一覧!E90), INDIRECT(G$1&amp;"!$C:$D"), 2, FALSE), "-")</f>
        <v>-</v>
      </c>
      <c r="H111" s="36">
        <f ca="1">IFERROR(VLOOKUP(DBCS(一覧!F90), INDIRECT(H$1&amp;"!$C:$D"), 2, FALSE), "-")</f>
        <v>76</v>
      </c>
      <c r="I111" s="13" t="str">
        <f ca="1">IFERROR(VLOOKUP(DBCS(一覧!G90), INDIRECT(I$1&amp;"!$C:$D"), 2, FALSE), "-")</f>
        <v>-</v>
      </c>
      <c r="J111" s="31">
        <f ca="1">IFERROR(VLOOKUP(DBCS(一覧!H90), INDIRECT(J$1&amp;"!$C:$D"), 2, FALSE), "-")</f>
        <v>50</v>
      </c>
      <c r="K111" s="16" t="str">
        <f ca="1">IFERROR(VLOOKUP(DBCS(一覧!I90), INDIRECT(K$1&amp;"!$C:$D"), 2, FALSE), "-")</f>
        <v/>
      </c>
      <c r="L111" s="38" t="str">
        <f ca="1">IFERROR(VLOOKUP(DBCS(一覧!J90), INDIRECT(L$1&amp;"!$C:$D"), 2, FALSE), "-")</f>
        <v/>
      </c>
      <c r="M111" s="18" t="str">
        <f ca="1">IFERROR(VLOOKUP(DBCS(一覧!K90), INDIRECT(M$1&amp;"!$C:$D"), 2, FALSE), "-")</f>
        <v>-</v>
      </c>
      <c r="N111" s="36">
        <f ca="1">IFERROR(VLOOKUP(DBCS(一覧!L90), INDIRECT(N$1&amp;"!$C:$D"), 2, FALSE), "-")</f>
        <v>63</v>
      </c>
      <c r="O111" s="13" t="str">
        <f ca="1">IFERROR(VLOOKUP(DBCS(一覧!M90), INDIRECT(O$1&amp;"!$C:$D"), 2, FALSE), "-")</f>
        <v>-</v>
      </c>
      <c r="P111" s="31">
        <f ca="1">IFERROR(VLOOKUP(DBCS(一覧!N90), INDIRECT(P$1&amp;"!$C:$D"), 2, FALSE), "-")</f>
        <v>58</v>
      </c>
      <c r="Q111" s="16" t="str">
        <f ca="1">IFERROR(VLOOKUP(DBCS(一覧!O90), INDIRECT(Q$1&amp;"!$C:$D"), 2, FALSE), "-")</f>
        <v/>
      </c>
      <c r="R111" s="38" t="str">
        <f ca="1">IFERROR(VLOOKUP(DBCS(一覧!P90), INDIRECT(R$1&amp;"!$C:$D"), 2, FALSE), "-")</f>
        <v/>
      </c>
      <c r="S111" s="18" t="str">
        <f ca="1">IFERROR(VLOOKUP(DBCS(一覧!Q90), INDIRECT(S$1&amp;"!$C:$D"), 2, FALSE), "-")</f>
        <v>-</v>
      </c>
      <c r="T111" s="36">
        <f ca="1">IFERROR(VLOOKUP(DBCS(一覧!R90), INDIRECT(T$1&amp;"!$C:$D"), 2, FALSE), "-")</f>
        <v>59</v>
      </c>
      <c r="U111" s="13" t="str">
        <f ca="1">IFERROR(VLOOKUP(DBCS(一覧!S90), INDIRECT(U$1&amp;"!$C:$D"), 2, FALSE), "-")</f>
        <v>-</v>
      </c>
      <c r="V111" s="31">
        <f ca="1">IFERROR(VLOOKUP(DBCS(一覧!T90), INDIRECT(V$1&amp;"!$C:$D"), 2, FALSE), "-")</f>
        <v>58</v>
      </c>
      <c r="W111" s="16" t="str">
        <f ca="1">IFERROR(VLOOKUP(DBCS(一覧!U90), INDIRECT(W$1&amp;"!$C:$D"), 2, FALSE), "-")</f>
        <v/>
      </c>
      <c r="X111" s="38" t="str">
        <f ca="1">IFERROR(VLOOKUP(DBCS(一覧!V90), INDIRECT(X$1&amp;"!$C:$D"), 2, FALSE), "-")</f>
        <v/>
      </c>
      <c r="Y111" s="13" t="str">
        <f ca="1">IFERROR(VLOOKUP(DBCS(一覧!W90), INDIRECT(Y$1&amp;"!$C:$D"), 2, FALSE), "-")</f>
        <v>-</v>
      </c>
      <c r="Z111" s="31">
        <f ca="1">IFERROR(VLOOKUP(DBCS(一覧!X90), INDIRECT(Z$1&amp;"!$C:$D"), 2, FALSE), "-")</f>
        <v>59</v>
      </c>
      <c r="AA111" s="13" t="str">
        <f ca="1">IFERROR(VLOOKUP(DBCS(一覧!Y90), INDIRECT(AA$1&amp;"!$C:$D"), 2, FALSE), "-")</f>
        <v>-</v>
      </c>
      <c r="AB111" s="31">
        <f ca="1">IFERROR(VLOOKUP(DBCS(一覧!Z90), INDIRECT(AB$1&amp;"!$C:$D"), 2, FALSE), "-")</f>
        <v>51</v>
      </c>
      <c r="AC111" s="16" t="str">
        <f ca="1">IFERROR(VLOOKUP(DBCS(一覧!AA90), INDIRECT(AC$1&amp;"!$C:$D"), 2, FALSE), "-")</f>
        <v/>
      </c>
      <c r="AD111" s="45" t="str">
        <f ca="1">IFERROR(VLOOKUP(DBCS(一覧!AB90), INDIRECT(AD$1&amp;"!$C:$D"), 2, FALSE), "-")</f>
        <v/>
      </c>
      <c r="AE111" s="18" t="str">
        <f ca="1">IFERROR(VLOOKUP(DBCS(一覧!AC90), INDIRECT(AE$1&amp;"!$C:$D"), 2, FALSE), "-")</f>
        <v>-</v>
      </c>
      <c r="AF111" s="31">
        <f ca="1">IFERROR(VLOOKUP(DBCS(一覧!AD90), INDIRECT(AF$1&amp;"!$C:$D"), 2, FALSE), "-")</f>
        <v>72</v>
      </c>
      <c r="AG111" s="19" t="str">
        <f ca="1">IFERROR(VLOOKUP(DBCS(一覧!AE90), INDIRECT(AG$1&amp;"!$C:$D"), 2, FALSE), "-")</f>
        <v>-</v>
      </c>
      <c r="AH111" s="31">
        <f ca="1">IFERROR(VLOOKUP(DBCS(一覧!AF90), INDIRECT(AH$1&amp;"!$C:$D"), 2, FALSE), "-")</f>
        <v>66</v>
      </c>
      <c r="AI111" s="16" t="str">
        <f ca="1">IFERROR(VLOOKUP(DBCS(一覧!AG90), INDIRECT(AI$1&amp;"!$C:$D"), 2, FALSE), "-")</f>
        <v/>
      </c>
      <c r="AJ111" s="45" t="str">
        <f ca="1">IFERROR(VLOOKUP(DBCS(一覧!AH90), INDIRECT(AJ$1&amp;"!$C:$D"), 2, FALSE), "-")</f>
        <v/>
      </c>
      <c r="AK111" s="18" t="str">
        <f ca="1">IFERROR(VLOOKUP(DBCS(一覧!AI90), INDIRECT(AK$1&amp;"!$C:$D"), 2, FALSE), "-")</f>
        <v>-</v>
      </c>
      <c r="AL111" s="36">
        <f ca="1">IFERROR(VLOOKUP(DBCS(一覧!AJ90), INDIRECT(AL$1&amp;"!$C:$D"), 2, FALSE), "-")</f>
        <v>67</v>
      </c>
      <c r="AM111" s="13" t="str">
        <f ca="1">IFERROR(VLOOKUP(DBCS(一覧!AK90), INDIRECT(AM$1&amp;"!$C:$D"), 2, FALSE), "-")</f>
        <v>-</v>
      </c>
      <c r="AN111" s="31">
        <f ca="1">IFERROR(VLOOKUP(DBCS(一覧!AL90), INDIRECT(AN$1&amp;"!$C:$D"), 2, FALSE), "-")</f>
        <v>66</v>
      </c>
      <c r="AO111" s="16" t="str">
        <f ca="1">IFERROR(VLOOKUP(DBCS(一覧!AM90), INDIRECT(AO$1&amp;"!$C:$D"), 2, FALSE), "-")</f>
        <v/>
      </c>
      <c r="AP111" s="45" t="str">
        <f ca="1">IFERROR(VLOOKUP(DBCS(一覧!AN90), INDIRECT(AP$1&amp;"!$C:$D"), 2, FALSE), "-")</f>
        <v/>
      </c>
    </row>
    <row r="112" spans="1:42" ht="15.75" customHeight="1" x14ac:dyDescent="0.2">
      <c r="A112">
        <v>87</v>
      </c>
      <c r="B112" s="23">
        <v>80</v>
      </c>
      <c r="C112" s="23"/>
      <c r="D112" s="13" t="s">
        <v>159</v>
      </c>
      <c r="E112" s="181"/>
      <c r="F112" s="26" t="s">
        <v>119</v>
      </c>
      <c r="G112" s="13" t="str">
        <f ca="1">IFERROR(VLOOKUP(DBCS(一覧!E91), INDIRECT(G$1&amp;"!$C:$D"), 2, FALSE), "-")</f>
        <v>-</v>
      </c>
      <c r="H112" s="36">
        <f ca="1">IFERROR(VLOOKUP(DBCS(一覧!F91), INDIRECT(H$1&amp;"!$C:$D"), 2, FALSE), "-")</f>
        <v>77</v>
      </c>
      <c r="I112" s="13" t="str">
        <f ca="1">IFERROR(VLOOKUP(DBCS(一覧!G91), INDIRECT(I$1&amp;"!$C:$D"), 2, FALSE), "-")</f>
        <v>-</v>
      </c>
      <c r="J112" s="31">
        <f ca="1">IFERROR(VLOOKUP(DBCS(一覧!H91), INDIRECT(J$1&amp;"!$C:$D"), 2, FALSE), "-")</f>
        <v>51</v>
      </c>
      <c r="K112" s="13" t="str">
        <f ca="1">IFERROR(VLOOKUP(DBCS(一覧!I91), INDIRECT(K$1&amp;"!$C:$D"), 2, FALSE), "-")</f>
        <v>-</v>
      </c>
      <c r="L112" s="36">
        <f ca="1">IFERROR(VLOOKUP(DBCS(一覧!J91), INDIRECT(L$1&amp;"!$C:$D"), 2, FALSE), "-")</f>
        <v>44</v>
      </c>
      <c r="M112" s="18" t="str">
        <f ca="1">IFERROR(VLOOKUP(DBCS(一覧!K91), INDIRECT(M$1&amp;"!$C:$D"), 2, FALSE), "-")</f>
        <v>-</v>
      </c>
      <c r="N112" s="36">
        <f ca="1">IFERROR(VLOOKUP(DBCS(一覧!L91), INDIRECT(N$1&amp;"!$C:$D"), 2, FALSE), "-")</f>
        <v>64</v>
      </c>
      <c r="O112" s="13" t="str">
        <f ca="1">IFERROR(VLOOKUP(DBCS(一覧!M91), INDIRECT(O$1&amp;"!$C:$D"), 2, FALSE), "-")</f>
        <v>-</v>
      </c>
      <c r="P112" s="31">
        <f ca="1">IFERROR(VLOOKUP(DBCS(一覧!N91), INDIRECT(P$1&amp;"!$C:$D"), 2, FALSE), "-")</f>
        <v>59</v>
      </c>
      <c r="Q112" s="13" t="str">
        <f ca="1">IFERROR(VLOOKUP(DBCS(一覧!O91), INDIRECT(Q$1&amp;"!$C:$D"), 2, FALSE), "-")</f>
        <v>-</v>
      </c>
      <c r="R112" s="36">
        <f ca="1">IFERROR(VLOOKUP(DBCS(一覧!P91), INDIRECT(R$1&amp;"!$C:$D"), 2, FALSE), "-")</f>
        <v>57</v>
      </c>
      <c r="S112" s="18" t="str">
        <f ca="1">IFERROR(VLOOKUP(DBCS(一覧!Q91), INDIRECT(S$1&amp;"!$C:$D"), 2, FALSE), "-")</f>
        <v>-</v>
      </c>
      <c r="T112" s="36">
        <f ca="1">IFERROR(VLOOKUP(DBCS(一覧!R91), INDIRECT(T$1&amp;"!$C:$D"), 2, FALSE), "-")</f>
        <v>60</v>
      </c>
      <c r="U112" s="13" t="str">
        <f ca="1">IFERROR(VLOOKUP(DBCS(一覧!S91), INDIRECT(U$1&amp;"!$C:$D"), 2, FALSE), "-")</f>
        <v>-</v>
      </c>
      <c r="V112" s="31">
        <f ca="1">IFERROR(VLOOKUP(DBCS(一覧!T91), INDIRECT(V$1&amp;"!$C:$D"), 2, FALSE), "-")</f>
        <v>59</v>
      </c>
      <c r="W112" s="13" t="str">
        <f ca="1">IFERROR(VLOOKUP(DBCS(一覧!U91), INDIRECT(W$1&amp;"!$C:$D"), 2, FALSE), "-")</f>
        <v>-</v>
      </c>
      <c r="X112" s="36">
        <f ca="1">IFERROR(VLOOKUP(DBCS(一覧!V91), INDIRECT(X$1&amp;"!$C:$D"), 2, FALSE), "-")</f>
        <v>62</v>
      </c>
      <c r="Y112" s="13" t="str">
        <f ca="1">IFERROR(VLOOKUP(DBCS(一覧!W91), INDIRECT(Y$1&amp;"!$C:$D"), 2, FALSE), "-")</f>
        <v>-</v>
      </c>
      <c r="Z112" s="31">
        <f ca="1">IFERROR(VLOOKUP(DBCS(一覧!X91), INDIRECT(Z$1&amp;"!$C:$D"), 2, FALSE), "-")</f>
        <v>60</v>
      </c>
      <c r="AA112" s="13" t="str">
        <f ca="1">IFERROR(VLOOKUP(DBCS(一覧!Y91), INDIRECT(AA$1&amp;"!$C:$D"), 2, FALSE), "-")</f>
        <v>-</v>
      </c>
      <c r="AB112" s="31">
        <f ca="1">IFERROR(VLOOKUP(DBCS(一覧!Z91), INDIRECT(AB$1&amp;"!$C:$D"), 2, FALSE), "-")</f>
        <v>52</v>
      </c>
      <c r="AC112" s="13" t="str">
        <f ca="1">IFERROR(VLOOKUP(DBCS(一覧!AA91), INDIRECT(AC$1&amp;"!$C:$D"), 2, FALSE), "-")</f>
        <v>-</v>
      </c>
      <c r="AD112" s="44">
        <f ca="1">IFERROR(VLOOKUP(DBCS(一覧!AB91), INDIRECT(AD$1&amp;"!$C:$D"), 2, FALSE), "-")</f>
        <v>44</v>
      </c>
      <c r="AE112" s="18" t="str">
        <f ca="1">IFERROR(VLOOKUP(DBCS(一覧!AC91), INDIRECT(AE$1&amp;"!$C:$D"), 2, FALSE), "-")</f>
        <v>-</v>
      </c>
      <c r="AF112" s="31">
        <f ca="1">IFERROR(VLOOKUP(DBCS(一覧!AD91), INDIRECT(AF$1&amp;"!$C:$D"), 2, FALSE), "-")</f>
        <v>73</v>
      </c>
      <c r="AG112" s="19" t="str">
        <f ca="1">IFERROR(VLOOKUP(DBCS(一覧!AE91), INDIRECT(AG$1&amp;"!$C:$D"), 2, FALSE), "-")</f>
        <v>-</v>
      </c>
      <c r="AH112" s="31">
        <f ca="1">IFERROR(VLOOKUP(DBCS(一覧!AF91), INDIRECT(AH$1&amp;"!$C:$D"), 2, FALSE), "-")</f>
        <v>67</v>
      </c>
      <c r="AI112" s="13" t="str">
        <f ca="1">IFERROR(VLOOKUP(DBCS(一覧!AG91), INDIRECT(AI$1&amp;"!$C:$D"), 2, FALSE), "-")</f>
        <v>-</v>
      </c>
      <c r="AJ112" s="44">
        <f ca="1">IFERROR(VLOOKUP(DBCS(一覧!AH91), INDIRECT(AJ$1&amp;"!$C:$D"), 2, FALSE), "-")</f>
        <v>65</v>
      </c>
      <c r="AK112" s="18" t="str">
        <f ca="1">IFERROR(VLOOKUP(DBCS(一覧!AI91), INDIRECT(AK$1&amp;"!$C:$D"), 2, FALSE), "-")</f>
        <v>-</v>
      </c>
      <c r="AL112" s="36">
        <f ca="1">IFERROR(VLOOKUP(DBCS(一覧!AJ91), INDIRECT(AL$1&amp;"!$C:$D"), 2, FALSE), "-")</f>
        <v>68</v>
      </c>
      <c r="AM112" s="13" t="str">
        <f ca="1">IFERROR(VLOOKUP(DBCS(一覧!AK91), INDIRECT(AM$1&amp;"!$C:$D"), 2, FALSE), "-")</f>
        <v>-</v>
      </c>
      <c r="AN112" s="31">
        <f ca="1">IFERROR(VLOOKUP(DBCS(一覧!AL91), INDIRECT(AN$1&amp;"!$C:$D"), 2, FALSE), "-")</f>
        <v>67</v>
      </c>
      <c r="AO112" s="13" t="str">
        <f ca="1">IFERROR(VLOOKUP(DBCS(一覧!AM91), INDIRECT(AO$1&amp;"!$C:$D"), 2, FALSE), "-")</f>
        <v>-</v>
      </c>
      <c r="AP112" s="44">
        <f ca="1">IFERROR(VLOOKUP(DBCS(一覧!AN91), INDIRECT(AP$1&amp;"!$C:$D"), 2, FALSE), "-")</f>
        <v>70</v>
      </c>
    </row>
    <row r="113" spans="1:42" ht="15.75" customHeight="1" x14ac:dyDescent="0.2">
      <c r="A113">
        <v>88</v>
      </c>
      <c r="B113" s="23">
        <v>81</v>
      </c>
      <c r="C113" s="23"/>
      <c r="D113" s="13" t="s">
        <v>159</v>
      </c>
      <c r="E113" s="181"/>
      <c r="F113" s="26" t="s">
        <v>120</v>
      </c>
      <c r="G113" s="13" t="str">
        <f ca="1">IFERROR(VLOOKUP(DBCS(一覧!E92), INDIRECT(G$1&amp;"!$C:$D"), 2, FALSE), "-")</f>
        <v>-</v>
      </c>
      <c r="H113" s="36">
        <f ca="1">IFERROR(VLOOKUP(DBCS(一覧!F92), INDIRECT(H$1&amp;"!$C:$D"), 2, FALSE), "-")</f>
        <v>78</v>
      </c>
      <c r="I113" s="13" t="str">
        <f ca="1">IFERROR(VLOOKUP(DBCS(一覧!G92), INDIRECT(I$1&amp;"!$C:$D"), 2, FALSE), "-")</f>
        <v>-</v>
      </c>
      <c r="J113" s="31">
        <f ca="1">IFERROR(VLOOKUP(DBCS(一覧!H92), INDIRECT(J$1&amp;"!$C:$D"), 2, FALSE), "-")</f>
        <v>52</v>
      </c>
      <c r="K113" s="13" t="str">
        <f ca="1">IFERROR(VLOOKUP(DBCS(一覧!I92), INDIRECT(K$1&amp;"!$C:$D"), 2, FALSE), "-")</f>
        <v>-</v>
      </c>
      <c r="L113" s="36">
        <f ca="1">IFERROR(VLOOKUP(DBCS(一覧!J92), INDIRECT(L$1&amp;"!$C:$D"), 2, FALSE), "-")</f>
        <v>45</v>
      </c>
      <c r="M113" s="18" t="str">
        <f ca="1">IFERROR(VLOOKUP(DBCS(一覧!K92), INDIRECT(M$1&amp;"!$C:$D"), 2, FALSE), "-")</f>
        <v>-</v>
      </c>
      <c r="N113" s="36">
        <f ca="1">IFERROR(VLOOKUP(DBCS(一覧!L92), INDIRECT(N$1&amp;"!$C:$D"), 2, FALSE), "-")</f>
        <v>65</v>
      </c>
      <c r="O113" s="13" t="str">
        <f ca="1">IFERROR(VLOOKUP(DBCS(一覧!M92), INDIRECT(O$1&amp;"!$C:$D"), 2, FALSE), "-")</f>
        <v>-</v>
      </c>
      <c r="P113" s="31">
        <f ca="1">IFERROR(VLOOKUP(DBCS(一覧!N92), INDIRECT(P$1&amp;"!$C:$D"), 2, FALSE), "-")</f>
        <v>60</v>
      </c>
      <c r="Q113" s="13" t="str">
        <f ca="1">IFERROR(VLOOKUP(DBCS(一覧!O92), INDIRECT(Q$1&amp;"!$C:$D"), 2, FALSE), "-")</f>
        <v>-</v>
      </c>
      <c r="R113" s="36">
        <f ca="1">IFERROR(VLOOKUP(DBCS(一覧!P92), INDIRECT(R$1&amp;"!$C:$D"), 2, FALSE), "-")</f>
        <v>58</v>
      </c>
      <c r="S113" s="18" t="str">
        <f ca="1">IFERROR(VLOOKUP(DBCS(一覧!Q92), INDIRECT(S$1&amp;"!$C:$D"), 2, FALSE), "-")</f>
        <v>-</v>
      </c>
      <c r="T113" s="36">
        <f ca="1">IFERROR(VLOOKUP(DBCS(一覧!R92), INDIRECT(T$1&amp;"!$C:$D"), 2, FALSE), "-")</f>
        <v>61</v>
      </c>
      <c r="U113" s="13" t="str">
        <f ca="1">IFERROR(VLOOKUP(DBCS(一覧!S92), INDIRECT(U$1&amp;"!$C:$D"), 2, FALSE), "-")</f>
        <v>-</v>
      </c>
      <c r="V113" s="31">
        <f ca="1">IFERROR(VLOOKUP(DBCS(一覧!T92), INDIRECT(V$1&amp;"!$C:$D"), 2, FALSE), "-")</f>
        <v>60</v>
      </c>
      <c r="W113" s="13" t="str">
        <f ca="1">IFERROR(VLOOKUP(DBCS(一覧!U92), INDIRECT(W$1&amp;"!$C:$D"), 2, FALSE), "-")</f>
        <v>-</v>
      </c>
      <c r="X113" s="36">
        <f ca="1">IFERROR(VLOOKUP(DBCS(一覧!V92), INDIRECT(X$1&amp;"!$C:$D"), 2, FALSE), "-")</f>
        <v>63</v>
      </c>
      <c r="Y113" s="13" t="str">
        <f ca="1">IFERROR(VLOOKUP(DBCS(一覧!W92), INDIRECT(Y$1&amp;"!$C:$D"), 2, FALSE), "-")</f>
        <v>-</v>
      </c>
      <c r="Z113" s="31">
        <f ca="1">IFERROR(VLOOKUP(DBCS(一覧!X92), INDIRECT(Z$1&amp;"!$C:$D"), 2, FALSE), "-")</f>
        <v>61</v>
      </c>
      <c r="AA113" s="13" t="str">
        <f ca="1">IFERROR(VLOOKUP(DBCS(一覧!Y92), INDIRECT(AA$1&amp;"!$C:$D"), 2, FALSE), "-")</f>
        <v>-</v>
      </c>
      <c r="AB113" s="31">
        <f ca="1">IFERROR(VLOOKUP(DBCS(一覧!Z92), INDIRECT(AB$1&amp;"!$C:$D"), 2, FALSE), "-")</f>
        <v>53</v>
      </c>
      <c r="AC113" s="13" t="str">
        <f ca="1">IFERROR(VLOOKUP(DBCS(一覧!AA92), INDIRECT(AC$1&amp;"!$C:$D"), 2, FALSE), "-")</f>
        <v>-</v>
      </c>
      <c r="AD113" s="44">
        <f ca="1">IFERROR(VLOOKUP(DBCS(一覧!AB92), INDIRECT(AD$1&amp;"!$C:$D"), 2, FALSE), "-")</f>
        <v>45</v>
      </c>
      <c r="AE113" s="18" t="str">
        <f ca="1">IFERROR(VLOOKUP(DBCS(一覧!AC92), INDIRECT(AE$1&amp;"!$C:$D"), 2, FALSE), "-")</f>
        <v>-</v>
      </c>
      <c r="AF113" s="31">
        <f ca="1">IFERROR(VLOOKUP(DBCS(一覧!AD92), INDIRECT(AF$1&amp;"!$C:$D"), 2, FALSE), "-")</f>
        <v>74</v>
      </c>
      <c r="AG113" s="19" t="str">
        <f ca="1">IFERROR(VLOOKUP(DBCS(一覧!AE92), INDIRECT(AG$1&amp;"!$C:$D"), 2, FALSE), "-")</f>
        <v>-</v>
      </c>
      <c r="AH113" s="31">
        <f ca="1">IFERROR(VLOOKUP(DBCS(一覧!AF92), INDIRECT(AH$1&amp;"!$C:$D"), 2, FALSE), "-")</f>
        <v>68</v>
      </c>
      <c r="AI113" s="13" t="str">
        <f ca="1">IFERROR(VLOOKUP(DBCS(一覧!AG92), INDIRECT(AI$1&amp;"!$C:$D"), 2, FALSE), "-")</f>
        <v>-</v>
      </c>
      <c r="AJ113" s="44">
        <f ca="1">IFERROR(VLOOKUP(DBCS(一覧!AH92), INDIRECT(AJ$1&amp;"!$C:$D"), 2, FALSE), "-")</f>
        <v>66</v>
      </c>
      <c r="AK113" s="18" t="str">
        <f ca="1">IFERROR(VLOOKUP(DBCS(一覧!AI92), INDIRECT(AK$1&amp;"!$C:$D"), 2, FALSE), "-")</f>
        <v>-</v>
      </c>
      <c r="AL113" s="36">
        <f ca="1">IFERROR(VLOOKUP(DBCS(一覧!AJ92), INDIRECT(AL$1&amp;"!$C:$D"), 2, FALSE), "-")</f>
        <v>69</v>
      </c>
      <c r="AM113" s="13" t="str">
        <f ca="1">IFERROR(VLOOKUP(DBCS(一覧!AK92), INDIRECT(AM$1&amp;"!$C:$D"), 2, FALSE), "-")</f>
        <v>-</v>
      </c>
      <c r="AN113" s="31">
        <f ca="1">IFERROR(VLOOKUP(DBCS(一覧!AL92), INDIRECT(AN$1&amp;"!$C:$D"), 2, FALSE), "-")</f>
        <v>68</v>
      </c>
      <c r="AO113" s="13" t="str">
        <f ca="1">IFERROR(VLOOKUP(DBCS(一覧!AM92), INDIRECT(AO$1&amp;"!$C:$D"), 2, FALSE), "-")</f>
        <v>-</v>
      </c>
      <c r="AP113" s="44">
        <f ca="1">IFERROR(VLOOKUP(DBCS(一覧!AN92), INDIRECT(AP$1&amp;"!$C:$D"), 2, FALSE), "-")</f>
        <v>71</v>
      </c>
    </row>
    <row r="114" spans="1:42" ht="15.75" customHeight="1" x14ac:dyDescent="0.2">
      <c r="A114">
        <v>89</v>
      </c>
      <c r="B114" s="23">
        <v>82</v>
      </c>
      <c r="C114" s="23"/>
      <c r="D114" s="13" t="s">
        <v>159</v>
      </c>
      <c r="E114" s="181"/>
      <c r="F114" s="26" t="s">
        <v>121</v>
      </c>
      <c r="G114" s="13" t="str">
        <f ca="1">IFERROR(VLOOKUP(DBCS(一覧!E93), INDIRECT(G$1&amp;"!$C:$D"), 2, FALSE), "-")</f>
        <v>-</v>
      </c>
      <c r="H114" s="36">
        <f ca="1">IFERROR(VLOOKUP(DBCS(一覧!F93), INDIRECT(H$1&amp;"!$C:$D"), 2, FALSE), "-")</f>
        <v>79</v>
      </c>
      <c r="I114" s="13" t="str">
        <f ca="1">IFERROR(VLOOKUP(DBCS(一覧!G93), INDIRECT(I$1&amp;"!$C:$D"), 2, FALSE), "-")</f>
        <v>-</v>
      </c>
      <c r="J114" s="31">
        <f ca="1">IFERROR(VLOOKUP(DBCS(一覧!H93), INDIRECT(J$1&amp;"!$C:$D"), 2, FALSE), "-")</f>
        <v>53</v>
      </c>
      <c r="K114" s="16" t="str">
        <f ca="1">IFERROR(VLOOKUP(DBCS(一覧!I93), INDIRECT(K$1&amp;"!$C:$D"), 2, FALSE), "-")</f>
        <v/>
      </c>
      <c r="L114" s="38" t="str">
        <f ca="1">IFERROR(VLOOKUP(DBCS(一覧!J93), INDIRECT(L$1&amp;"!$C:$D"), 2, FALSE), "-")</f>
        <v/>
      </c>
      <c r="M114" s="18" t="str">
        <f ca="1">IFERROR(VLOOKUP(DBCS(一覧!K93), INDIRECT(M$1&amp;"!$C:$D"), 2, FALSE), "-")</f>
        <v>-</v>
      </c>
      <c r="N114" s="36">
        <f ca="1">IFERROR(VLOOKUP(DBCS(一覧!L93), INDIRECT(N$1&amp;"!$C:$D"), 2, FALSE), "-")</f>
        <v>66</v>
      </c>
      <c r="O114" s="13" t="str">
        <f ca="1">IFERROR(VLOOKUP(DBCS(一覧!M93), INDIRECT(O$1&amp;"!$C:$D"), 2, FALSE), "-")</f>
        <v>-</v>
      </c>
      <c r="P114" s="31">
        <f ca="1">IFERROR(VLOOKUP(DBCS(一覧!N93), INDIRECT(P$1&amp;"!$C:$D"), 2, FALSE), "-")</f>
        <v>61</v>
      </c>
      <c r="Q114" s="16" t="str">
        <f ca="1">IFERROR(VLOOKUP(DBCS(一覧!O93), INDIRECT(Q$1&amp;"!$C:$D"), 2, FALSE), "-")</f>
        <v/>
      </c>
      <c r="R114" s="38" t="str">
        <f ca="1">IFERROR(VLOOKUP(DBCS(一覧!P93), INDIRECT(R$1&amp;"!$C:$D"), 2, FALSE), "-")</f>
        <v/>
      </c>
      <c r="S114" s="18" t="str">
        <f ca="1">IFERROR(VLOOKUP(DBCS(一覧!Q93), INDIRECT(S$1&amp;"!$C:$D"), 2, FALSE), "-")</f>
        <v>-</v>
      </c>
      <c r="T114" s="36">
        <f ca="1">IFERROR(VLOOKUP(DBCS(一覧!R93), INDIRECT(T$1&amp;"!$C:$D"), 2, FALSE), "-")</f>
        <v>62</v>
      </c>
      <c r="U114" s="13" t="str">
        <f ca="1">IFERROR(VLOOKUP(DBCS(一覧!S93), INDIRECT(U$1&amp;"!$C:$D"), 2, FALSE), "-")</f>
        <v>-</v>
      </c>
      <c r="V114" s="31">
        <f ca="1">IFERROR(VLOOKUP(DBCS(一覧!T93), INDIRECT(V$1&amp;"!$C:$D"), 2, FALSE), "-")</f>
        <v>61</v>
      </c>
      <c r="W114" s="16" t="str">
        <f ca="1">IFERROR(VLOOKUP(DBCS(一覧!U93), INDIRECT(W$1&amp;"!$C:$D"), 2, FALSE), "-")</f>
        <v/>
      </c>
      <c r="X114" s="38" t="str">
        <f ca="1">IFERROR(VLOOKUP(DBCS(一覧!V93), INDIRECT(X$1&amp;"!$C:$D"), 2, FALSE), "-")</f>
        <v/>
      </c>
      <c r="Y114" s="13" t="str">
        <f ca="1">IFERROR(VLOOKUP(DBCS(一覧!W93), INDIRECT(Y$1&amp;"!$C:$D"), 2, FALSE), "-")</f>
        <v>-</v>
      </c>
      <c r="Z114" s="31">
        <f ca="1">IFERROR(VLOOKUP(DBCS(一覧!X93), INDIRECT(Z$1&amp;"!$C:$D"), 2, FALSE), "-")</f>
        <v>62</v>
      </c>
      <c r="AA114" s="13" t="str">
        <f ca="1">IFERROR(VLOOKUP(DBCS(一覧!Y93), INDIRECT(AA$1&amp;"!$C:$D"), 2, FALSE), "-")</f>
        <v>-</v>
      </c>
      <c r="AB114" s="31">
        <f ca="1">IFERROR(VLOOKUP(DBCS(一覧!Z93), INDIRECT(AB$1&amp;"!$C:$D"), 2, FALSE), "-")</f>
        <v>54</v>
      </c>
      <c r="AC114" s="16" t="str">
        <f ca="1">IFERROR(VLOOKUP(DBCS(一覧!AA93), INDIRECT(AC$1&amp;"!$C:$D"), 2, FALSE), "-")</f>
        <v/>
      </c>
      <c r="AD114" s="45" t="str">
        <f ca="1">IFERROR(VLOOKUP(DBCS(一覧!AB93), INDIRECT(AD$1&amp;"!$C:$D"), 2, FALSE), "-")</f>
        <v/>
      </c>
      <c r="AE114" s="18" t="str">
        <f ca="1">IFERROR(VLOOKUP(DBCS(一覧!AC93), INDIRECT(AE$1&amp;"!$C:$D"), 2, FALSE), "-")</f>
        <v>-</v>
      </c>
      <c r="AF114" s="31">
        <f ca="1">IFERROR(VLOOKUP(DBCS(一覧!AD93), INDIRECT(AF$1&amp;"!$C:$D"), 2, FALSE), "-")</f>
        <v>75</v>
      </c>
      <c r="AG114" s="19" t="str">
        <f ca="1">IFERROR(VLOOKUP(DBCS(一覧!AE93), INDIRECT(AG$1&amp;"!$C:$D"), 2, FALSE), "-")</f>
        <v>-</v>
      </c>
      <c r="AH114" s="31">
        <f ca="1">IFERROR(VLOOKUP(DBCS(一覧!AF93), INDIRECT(AH$1&amp;"!$C:$D"), 2, FALSE), "-")</f>
        <v>69</v>
      </c>
      <c r="AI114" s="16" t="str">
        <f ca="1">IFERROR(VLOOKUP(DBCS(一覧!AG93), INDIRECT(AI$1&amp;"!$C:$D"), 2, FALSE), "-")</f>
        <v/>
      </c>
      <c r="AJ114" s="45" t="str">
        <f ca="1">IFERROR(VLOOKUP(DBCS(一覧!AH93), INDIRECT(AJ$1&amp;"!$C:$D"), 2, FALSE), "-")</f>
        <v/>
      </c>
      <c r="AK114" s="18" t="str">
        <f ca="1">IFERROR(VLOOKUP(DBCS(一覧!AI93), INDIRECT(AK$1&amp;"!$C:$D"), 2, FALSE), "-")</f>
        <v>-</v>
      </c>
      <c r="AL114" s="36">
        <f ca="1">IFERROR(VLOOKUP(DBCS(一覧!AJ93), INDIRECT(AL$1&amp;"!$C:$D"), 2, FALSE), "-")</f>
        <v>70</v>
      </c>
      <c r="AM114" s="13" t="str">
        <f ca="1">IFERROR(VLOOKUP(DBCS(一覧!AK93), INDIRECT(AM$1&amp;"!$C:$D"), 2, FALSE), "-")</f>
        <v>-</v>
      </c>
      <c r="AN114" s="31">
        <f ca="1">IFERROR(VLOOKUP(DBCS(一覧!AL93), INDIRECT(AN$1&amp;"!$C:$D"), 2, FALSE), "-")</f>
        <v>69</v>
      </c>
      <c r="AO114" s="16" t="str">
        <f ca="1">IFERROR(VLOOKUP(DBCS(一覧!AM93), INDIRECT(AO$1&amp;"!$C:$D"), 2, FALSE), "-")</f>
        <v/>
      </c>
      <c r="AP114" s="45" t="str">
        <f ca="1">IFERROR(VLOOKUP(DBCS(一覧!AN93), INDIRECT(AP$1&amp;"!$C:$D"), 2, FALSE), "-")</f>
        <v/>
      </c>
    </row>
    <row r="115" spans="1:42" ht="15.75" customHeight="1" x14ac:dyDescent="0.2">
      <c r="A115">
        <v>90</v>
      </c>
      <c r="B115" s="23">
        <v>83</v>
      </c>
      <c r="C115" s="23"/>
      <c r="D115" s="13" t="s">
        <v>159</v>
      </c>
      <c r="E115" s="181"/>
      <c r="F115" s="26" t="s">
        <v>122</v>
      </c>
      <c r="G115" s="13" t="str">
        <f ca="1">IFERROR(VLOOKUP(DBCS(一覧!E94), INDIRECT(G$1&amp;"!$C:$D"), 2, FALSE), "-")</f>
        <v>-</v>
      </c>
      <c r="H115" s="36">
        <f ca="1">IFERROR(VLOOKUP(DBCS(一覧!F94), INDIRECT(H$1&amp;"!$C:$D"), 2, FALSE), "-")</f>
        <v>80</v>
      </c>
      <c r="I115" s="13" t="str">
        <f ca="1">IFERROR(VLOOKUP(DBCS(一覧!G94), INDIRECT(I$1&amp;"!$C:$D"), 2, FALSE), "-")</f>
        <v>-</v>
      </c>
      <c r="J115" s="31">
        <f ca="1">IFERROR(VLOOKUP(DBCS(一覧!H94), INDIRECT(J$1&amp;"!$C:$D"), 2, FALSE), "-")</f>
        <v>54</v>
      </c>
      <c r="K115" s="16" t="str">
        <f ca="1">IFERROR(VLOOKUP(DBCS(一覧!I94), INDIRECT(K$1&amp;"!$C:$D"), 2, FALSE), "-")</f>
        <v/>
      </c>
      <c r="L115" s="38" t="str">
        <f ca="1">IFERROR(VLOOKUP(DBCS(一覧!J94), INDIRECT(L$1&amp;"!$C:$D"), 2, FALSE), "-")</f>
        <v/>
      </c>
      <c r="M115" s="18" t="str">
        <f ca="1">IFERROR(VLOOKUP(DBCS(一覧!K94), INDIRECT(M$1&amp;"!$C:$D"), 2, FALSE), "-")</f>
        <v>-</v>
      </c>
      <c r="N115" s="36">
        <f ca="1">IFERROR(VLOOKUP(DBCS(一覧!L94), INDIRECT(N$1&amp;"!$C:$D"), 2, FALSE), "-")</f>
        <v>67</v>
      </c>
      <c r="O115" s="13" t="str">
        <f ca="1">IFERROR(VLOOKUP(DBCS(一覧!M94), INDIRECT(O$1&amp;"!$C:$D"), 2, FALSE), "-")</f>
        <v>-</v>
      </c>
      <c r="P115" s="31">
        <f ca="1">IFERROR(VLOOKUP(DBCS(一覧!N94), INDIRECT(P$1&amp;"!$C:$D"), 2, FALSE), "-")</f>
        <v>62</v>
      </c>
      <c r="Q115" s="16" t="str">
        <f ca="1">IFERROR(VLOOKUP(DBCS(一覧!O94), INDIRECT(Q$1&amp;"!$C:$D"), 2, FALSE), "-")</f>
        <v/>
      </c>
      <c r="R115" s="38" t="str">
        <f ca="1">IFERROR(VLOOKUP(DBCS(一覧!P94), INDIRECT(R$1&amp;"!$C:$D"), 2, FALSE), "-")</f>
        <v/>
      </c>
      <c r="S115" s="18" t="str">
        <f ca="1">IFERROR(VLOOKUP(DBCS(一覧!Q94), INDIRECT(S$1&amp;"!$C:$D"), 2, FALSE), "-")</f>
        <v>-</v>
      </c>
      <c r="T115" s="36">
        <f ca="1">IFERROR(VLOOKUP(DBCS(一覧!R94), INDIRECT(T$1&amp;"!$C:$D"), 2, FALSE), "-")</f>
        <v>63</v>
      </c>
      <c r="U115" s="13" t="str">
        <f ca="1">IFERROR(VLOOKUP(DBCS(一覧!S94), INDIRECT(U$1&amp;"!$C:$D"), 2, FALSE), "-")</f>
        <v>-</v>
      </c>
      <c r="V115" s="31">
        <f ca="1">IFERROR(VLOOKUP(DBCS(一覧!T94), INDIRECT(V$1&amp;"!$C:$D"), 2, FALSE), "-")</f>
        <v>62</v>
      </c>
      <c r="W115" s="16" t="str">
        <f ca="1">IFERROR(VLOOKUP(DBCS(一覧!U94), INDIRECT(W$1&amp;"!$C:$D"), 2, FALSE), "-")</f>
        <v/>
      </c>
      <c r="X115" s="38" t="str">
        <f ca="1">IFERROR(VLOOKUP(DBCS(一覧!V94), INDIRECT(X$1&amp;"!$C:$D"), 2, FALSE), "-")</f>
        <v/>
      </c>
      <c r="Y115" s="13" t="str">
        <f ca="1">IFERROR(VLOOKUP(DBCS(一覧!W94), INDIRECT(Y$1&amp;"!$C:$D"), 2, FALSE), "-")</f>
        <v>-</v>
      </c>
      <c r="Z115" s="31">
        <f ca="1">IFERROR(VLOOKUP(DBCS(一覧!X94), INDIRECT(Z$1&amp;"!$C:$D"), 2, FALSE), "-")</f>
        <v>63</v>
      </c>
      <c r="AA115" s="13" t="str">
        <f ca="1">IFERROR(VLOOKUP(DBCS(一覧!Y94), INDIRECT(AA$1&amp;"!$C:$D"), 2, FALSE), "-")</f>
        <v>-</v>
      </c>
      <c r="AB115" s="31">
        <f ca="1">IFERROR(VLOOKUP(DBCS(一覧!Z94), INDIRECT(AB$1&amp;"!$C:$D"), 2, FALSE), "-")</f>
        <v>55</v>
      </c>
      <c r="AC115" s="16" t="str">
        <f ca="1">IFERROR(VLOOKUP(DBCS(一覧!AA94), INDIRECT(AC$1&amp;"!$C:$D"), 2, FALSE), "-")</f>
        <v/>
      </c>
      <c r="AD115" s="45" t="str">
        <f ca="1">IFERROR(VLOOKUP(DBCS(一覧!AB94), INDIRECT(AD$1&amp;"!$C:$D"), 2, FALSE), "-")</f>
        <v/>
      </c>
      <c r="AE115" s="18" t="str">
        <f ca="1">IFERROR(VLOOKUP(DBCS(一覧!AC94), INDIRECT(AE$1&amp;"!$C:$D"), 2, FALSE), "-")</f>
        <v>-</v>
      </c>
      <c r="AF115" s="31">
        <f ca="1">IFERROR(VLOOKUP(DBCS(一覧!AD94), INDIRECT(AF$1&amp;"!$C:$D"), 2, FALSE), "-")</f>
        <v>76</v>
      </c>
      <c r="AG115" s="19" t="str">
        <f ca="1">IFERROR(VLOOKUP(DBCS(一覧!AE94), INDIRECT(AG$1&amp;"!$C:$D"), 2, FALSE), "-")</f>
        <v>-</v>
      </c>
      <c r="AH115" s="31">
        <f ca="1">IFERROR(VLOOKUP(DBCS(一覧!AF94), INDIRECT(AH$1&amp;"!$C:$D"), 2, FALSE), "-")</f>
        <v>70</v>
      </c>
      <c r="AI115" s="16" t="str">
        <f ca="1">IFERROR(VLOOKUP(DBCS(一覧!AG94), INDIRECT(AI$1&amp;"!$C:$D"), 2, FALSE), "-")</f>
        <v/>
      </c>
      <c r="AJ115" s="45" t="str">
        <f ca="1">IFERROR(VLOOKUP(DBCS(一覧!AH94), INDIRECT(AJ$1&amp;"!$C:$D"), 2, FALSE), "-")</f>
        <v/>
      </c>
      <c r="AK115" s="18" t="str">
        <f ca="1">IFERROR(VLOOKUP(DBCS(一覧!AI94), INDIRECT(AK$1&amp;"!$C:$D"), 2, FALSE), "-")</f>
        <v>-</v>
      </c>
      <c r="AL115" s="36">
        <f ca="1">IFERROR(VLOOKUP(DBCS(一覧!AJ94), INDIRECT(AL$1&amp;"!$C:$D"), 2, FALSE), "-")</f>
        <v>71</v>
      </c>
      <c r="AM115" s="13" t="str">
        <f ca="1">IFERROR(VLOOKUP(DBCS(一覧!AK94), INDIRECT(AM$1&amp;"!$C:$D"), 2, FALSE), "-")</f>
        <v>-</v>
      </c>
      <c r="AN115" s="31">
        <f ca="1">IFERROR(VLOOKUP(DBCS(一覧!AL94), INDIRECT(AN$1&amp;"!$C:$D"), 2, FALSE), "-")</f>
        <v>70</v>
      </c>
      <c r="AO115" s="16" t="str">
        <f ca="1">IFERROR(VLOOKUP(DBCS(一覧!AM94), INDIRECT(AO$1&amp;"!$C:$D"), 2, FALSE), "-")</f>
        <v/>
      </c>
      <c r="AP115" s="45" t="str">
        <f ca="1">IFERROR(VLOOKUP(DBCS(一覧!AN94), INDIRECT(AP$1&amp;"!$C:$D"), 2, FALSE), "-")</f>
        <v/>
      </c>
    </row>
    <row r="116" spans="1:42" ht="15.75" customHeight="1" x14ac:dyDescent="0.2">
      <c r="A116">
        <v>91</v>
      </c>
      <c r="B116" s="23"/>
      <c r="C116" s="23"/>
      <c r="D116" s="13"/>
      <c r="E116" s="181"/>
      <c r="F116" s="26" t="s">
        <v>258</v>
      </c>
      <c r="G116" s="13" t="str">
        <f ca="1">IFERROR(VLOOKUP(DBCS(一覧!E95), INDIRECT(G$1&amp;"!$C:$D"), 2, FALSE), "-")</f>
        <v/>
      </c>
      <c r="H116" s="36" t="str">
        <f ca="1">IFERROR(VLOOKUP(DBCS(一覧!F95), INDIRECT(H$1&amp;"!$C:$D"), 2, FALSE), "-")</f>
        <v/>
      </c>
      <c r="I116" s="13" t="str">
        <f ca="1">IFERROR(VLOOKUP(DBCS(一覧!G95), INDIRECT(I$1&amp;"!$C:$D"), 2, FALSE), "-")</f>
        <v/>
      </c>
      <c r="J116" s="31" t="str">
        <f ca="1">IFERROR(VLOOKUP(DBCS(一覧!H95), INDIRECT(J$1&amp;"!$C:$D"), 2, FALSE), "-")</f>
        <v/>
      </c>
      <c r="K116" s="13" t="str">
        <f ca="1">IFERROR(VLOOKUP(DBCS(一覧!I95), INDIRECT(K$1&amp;"!$C:$D"), 2, FALSE), "-")</f>
        <v>-</v>
      </c>
      <c r="L116" s="41">
        <f ca="1">IFERROR(VLOOKUP(DBCS(一覧!J95), INDIRECT(L$1&amp;"!$C:$D"), 2, FALSE), "-")</f>
        <v>43</v>
      </c>
      <c r="M116" s="18" t="str">
        <f ca="1">IFERROR(VLOOKUP(DBCS(一覧!K95), INDIRECT(M$1&amp;"!$C:$D"), 2, FALSE), "-")</f>
        <v/>
      </c>
      <c r="N116" s="36" t="str">
        <f ca="1">IFERROR(VLOOKUP(DBCS(一覧!L95), INDIRECT(N$1&amp;"!$C:$D"), 2, FALSE), "-")</f>
        <v/>
      </c>
      <c r="O116" s="13" t="str">
        <f ca="1">IFERROR(VLOOKUP(DBCS(一覧!M95), INDIRECT(O$1&amp;"!$C:$D"), 2, FALSE), "-")</f>
        <v/>
      </c>
      <c r="P116" s="31" t="str">
        <f ca="1">IFERROR(VLOOKUP(DBCS(一覧!N95), INDIRECT(P$1&amp;"!$C:$D"), 2, FALSE), "-")</f>
        <v/>
      </c>
      <c r="Q116" s="13" t="str">
        <f ca="1">IFERROR(VLOOKUP(DBCS(一覧!O95), INDIRECT(Q$1&amp;"!$C:$D"), 2, FALSE), "-")</f>
        <v>-</v>
      </c>
      <c r="R116" s="41">
        <f ca="1">IFERROR(VLOOKUP(DBCS(一覧!P95), INDIRECT(R$1&amp;"!$C:$D"), 2, FALSE), "-")</f>
        <v>56</v>
      </c>
      <c r="S116" s="18" t="str">
        <f ca="1">IFERROR(VLOOKUP(DBCS(一覧!Q95), INDIRECT(S$1&amp;"!$C:$D"), 2, FALSE), "-")</f>
        <v/>
      </c>
      <c r="T116" s="36" t="str">
        <f ca="1">IFERROR(VLOOKUP(DBCS(一覧!R95), INDIRECT(T$1&amp;"!$C:$D"), 2, FALSE), "-")</f>
        <v/>
      </c>
      <c r="U116" s="13" t="str">
        <f ca="1">IFERROR(VLOOKUP(DBCS(一覧!S95), INDIRECT(U$1&amp;"!$C:$D"), 2, FALSE), "-")</f>
        <v/>
      </c>
      <c r="V116" s="31" t="str">
        <f ca="1">IFERROR(VLOOKUP(DBCS(一覧!T95), INDIRECT(V$1&amp;"!$C:$D"), 2, FALSE), "-")</f>
        <v/>
      </c>
      <c r="W116" s="13" t="str">
        <f ca="1">IFERROR(VLOOKUP(DBCS(一覧!U95), INDIRECT(W$1&amp;"!$C:$D"), 2, FALSE), "-")</f>
        <v>-</v>
      </c>
      <c r="X116" s="41">
        <f ca="1">IFERROR(VLOOKUP(DBCS(一覧!V95), INDIRECT(X$1&amp;"!$C:$D"), 2, FALSE), "-")</f>
        <v>61</v>
      </c>
      <c r="Y116" s="13" t="str">
        <f ca="1">IFERROR(VLOOKUP(DBCS(一覧!W95), INDIRECT(Y$1&amp;"!$C:$D"), 2, FALSE), "-")</f>
        <v/>
      </c>
      <c r="Z116" s="31" t="str">
        <f ca="1">IFERROR(VLOOKUP(DBCS(一覧!X95), INDIRECT(Z$1&amp;"!$C:$D"), 2, FALSE), "-")</f>
        <v/>
      </c>
      <c r="AA116" s="13" t="str">
        <f ca="1">IFERROR(VLOOKUP(DBCS(一覧!Y95), INDIRECT(AA$1&amp;"!$C:$D"), 2, FALSE), "-")</f>
        <v/>
      </c>
      <c r="AB116" s="31" t="str">
        <f ca="1">IFERROR(VLOOKUP(DBCS(一覧!Z95), INDIRECT(AB$1&amp;"!$C:$D"), 2, FALSE), "-")</f>
        <v/>
      </c>
      <c r="AC116" s="13" t="str">
        <f ca="1">IFERROR(VLOOKUP(DBCS(一覧!AA95), INDIRECT(AC$1&amp;"!$C:$D"), 2, FALSE), "-")</f>
        <v>-</v>
      </c>
      <c r="AD116" s="46">
        <f ca="1">IFERROR(VLOOKUP(DBCS(一覧!AB95), INDIRECT(AD$1&amp;"!$C:$D"), 2, FALSE), "-")</f>
        <v>43</v>
      </c>
      <c r="AE116" s="18" t="str">
        <f ca="1">IFERROR(VLOOKUP(DBCS(一覧!AC95), INDIRECT(AE$1&amp;"!$C:$D"), 2, FALSE), "-")</f>
        <v/>
      </c>
      <c r="AF116" s="31" t="str">
        <f ca="1">IFERROR(VLOOKUP(DBCS(一覧!AD95), INDIRECT(AF$1&amp;"!$C:$D"), 2, FALSE), "-")</f>
        <v/>
      </c>
      <c r="AG116" s="19" t="str">
        <f ca="1">IFERROR(VLOOKUP(DBCS(一覧!AE95), INDIRECT(AG$1&amp;"!$C:$D"), 2, FALSE), "-")</f>
        <v/>
      </c>
      <c r="AH116" s="31" t="str">
        <f ca="1">IFERROR(VLOOKUP(DBCS(一覧!AF95), INDIRECT(AH$1&amp;"!$C:$D"), 2, FALSE), "-")</f>
        <v/>
      </c>
      <c r="AI116" s="13" t="str">
        <f ca="1">IFERROR(VLOOKUP(DBCS(一覧!AG95), INDIRECT(AI$1&amp;"!$C:$D"), 2, FALSE), "-")</f>
        <v>-</v>
      </c>
      <c r="AJ116" s="46">
        <f ca="1">IFERROR(VLOOKUP(DBCS(一覧!AH95), INDIRECT(AJ$1&amp;"!$C:$D"), 2, FALSE), "-")</f>
        <v>64</v>
      </c>
      <c r="AK116" s="18" t="str">
        <f ca="1">IFERROR(VLOOKUP(DBCS(一覧!AI95), INDIRECT(AK$1&amp;"!$C:$D"), 2, FALSE), "-")</f>
        <v/>
      </c>
      <c r="AL116" s="36" t="str">
        <f ca="1">IFERROR(VLOOKUP(DBCS(一覧!AJ95), INDIRECT(AL$1&amp;"!$C:$D"), 2, FALSE), "-")</f>
        <v/>
      </c>
      <c r="AM116" s="13" t="str">
        <f ca="1">IFERROR(VLOOKUP(DBCS(一覧!AK95), INDIRECT(AM$1&amp;"!$C:$D"), 2, FALSE), "-")</f>
        <v/>
      </c>
      <c r="AN116" s="31" t="str">
        <f ca="1">IFERROR(VLOOKUP(DBCS(一覧!AL95), INDIRECT(AN$1&amp;"!$C:$D"), 2, FALSE), "-")</f>
        <v/>
      </c>
      <c r="AO116" s="13" t="str">
        <f ca="1">IFERROR(VLOOKUP(DBCS(一覧!AM95), INDIRECT(AO$1&amp;"!$C:$D"), 2, FALSE), "-")</f>
        <v>-</v>
      </c>
      <c r="AP116" s="46">
        <f ca="1">IFERROR(VLOOKUP(DBCS(一覧!AN95), INDIRECT(AP$1&amp;"!$C:$D"), 2, FALSE), "-")</f>
        <v>69</v>
      </c>
    </row>
    <row r="117" spans="1:42" ht="15.75" customHeight="1" x14ac:dyDescent="0.2">
      <c r="A117">
        <v>92</v>
      </c>
      <c r="B117" s="23"/>
      <c r="C117" s="23"/>
      <c r="D117" s="14"/>
      <c r="E117" s="181"/>
      <c r="F117" s="27" t="s">
        <v>46</v>
      </c>
      <c r="G117" s="15" t="str">
        <f ca="1">IFERROR(VLOOKUP(DBCS(一覧!E96), INDIRECT(G$1&amp;"!$C:$D"), 2, FALSE), "-")</f>
        <v/>
      </c>
      <c r="H117" s="39" t="str">
        <f ca="1">IFERROR(VLOOKUP(DBCS(一覧!F96), INDIRECT(H$1&amp;"!$C:$D"), 2, FALSE), "-")</f>
        <v/>
      </c>
      <c r="I117" s="15" t="str">
        <f ca="1">IFERROR(VLOOKUP(DBCS(一覧!G96), INDIRECT(I$1&amp;"!$C:$D"), 2, FALSE), "-")</f>
        <v>-</v>
      </c>
      <c r="J117" s="33" t="str">
        <f ca="1">IFERROR(VLOOKUP(DBCS(一覧!H96), INDIRECT(J$1&amp;"!$C:$D"), 2, FALSE), "-")</f>
        <v/>
      </c>
      <c r="K117" s="15" t="str">
        <f ca="1">IFERROR(VLOOKUP(DBCS(一覧!I96), INDIRECT(K$1&amp;"!$C:$D"), 2, FALSE), "-")</f>
        <v/>
      </c>
      <c r="L117" s="39" t="str">
        <f ca="1">IFERROR(VLOOKUP(DBCS(一覧!J96), INDIRECT(L$1&amp;"!$C:$D"), 2, FALSE), "-")</f>
        <v/>
      </c>
      <c r="M117" s="35" t="str">
        <f ca="1">IFERROR(VLOOKUP(DBCS(一覧!K96), INDIRECT(M$1&amp;"!$C:$D"), 2, FALSE), "-")</f>
        <v/>
      </c>
      <c r="N117" s="39" t="str">
        <f ca="1">IFERROR(VLOOKUP(DBCS(一覧!L96), INDIRECT(N$1&amp;"!$C:$D"), 2, FALSE), "-")</f>
        <v/>
      </c>
      <c r="O117" s="15" t="str">
        <f ca="1">IFERROR(VLOOKUP(DBCS(一覧!M96), INDIRECT(O$1&amp;"!$C:$D"), 2, FALSE), "-")</f>
        <v>-</v>
      </c>
      <c r="P117" s="33" t="str">
        <f ca="1">IFERROR(VLOOKUP(DBCS(一覧!N96), INDIRECT(P$1&amp;"!$C:$D"), 2, FALSE), "-")</f>
        <v/>
      </c>
      <c r="Q117" s="15" t="str">
        <f ca="1">IFERROR(VLOOKUP(DBCS(一覧!O96), INDIRECT(Q$1&amp;"!$C:$D"), 2, FALSE), "-")</f>
        <v/>
      </c>
      <c r="R117" s="39" t="str">
        <f ca="1">IFERROR(VLOOKUP(DBCS(一覧!P96), INDIRECT(R$1&amp;"!$C:$D"), 2, FALSE), "-")</f>
        <v/>
      </c>
      <c r="S117" s="35" t="str">
        <f ca="1">IFERROR(VLOOKUP(DBCS(一覧!Q96), INDIRECT(S$1&amp;"!$C:$D"), 2, FALSE), "-")</f>
        <v/>
      </c>
      <c r="T117" s="39" t="str">
        <f ca="1">IFERROR(VLOOKUP(DBCS(一覧!R96), INDIRECT(T$1&amp;"!$C:$D"), 2, FALSE), "-")</f>
        <v/>
      </c>
      <c r="U117" s="15" t="str">
        <f ca="1">IFERROR(VLOOKUP(DBCS(一覧!S96), INDIRECT(U$1&amp;"!$C:$D"), 2, FALSE), "-")</f>
        <v>-</v>
      </c>
      <c r="V117" s="33" t="str">
        <f ca="1">IFERROR(VLOOKUP(DBCS(一覧!T96), INDIRECT(V$1&amp;"!$C:$D"), 2, FALSE), "-")</f>
        <v/>
      </c>
      <c r="W117" s="15" t="str">
        <f ca="1">IFERROR(VLOOKUP(DBCS(一覧!U96), INDIRECT(W$1&amp;"!$C:$D"), 2, FALSE), "-")</f>
        <v/>
      </c>
      <c r="X117" s="39" t="str">
        <f ca="1">IFERROR(VLOOKUP(DBCS(一覧!V96), INDIRECT(X$1&amp;"!$C:$D"), 2, FALSE), "-")</f>
        <v/>
      </c>
      <c r="Y117" s="15" t="str">
        <f ca="1">IFERROR(VLOOKUP(DBCS(一覧!W96), INDIRECT(Y$1&amp;"!$C:$D"), 2, FALSE), "-")</f>
        <v/>
      </c>
      <c r="Z117" s="33" t="str">
        <f ca="1">IFERROR(VLOOKUP(DBCS(一覧!X96), INDIRECT(Z$1&amp;"!$C:$D"), 2, FALSE), "-")</f>
        <v/>
      </c>
      <c r="AA117" s="15" t="str">
        <f ca="1">IFERROR(VLOOKUP(DBCS(一覧!Y96), INDIRECT(AA$1&amp;"!$C:$D"), 2, FALSE), "-")</f>
        <v>-</v>
      </c>
      <c r="AB117" s="33" t="str">
        <f ca="1">IFERROR(VLOOKUP(DBCS(一覧!Z96), INDIRECT(AB$1&amp;"!$C:$D"), 2, FALSE), "-")</f>
        <v/>
      </c>
      <c r="AC117" s="15" t="str">
        <f ca="1">IFERROR(VLOOKUP(DBCS(一覧!AA96), INDIRECT(AC$1&amp;"!$C:$D"), 2, FALSE), "-")</f>
        <v/>
      </c>
      <c r="AD117" s="47" t="str">
        <f ca="1">IFERROR(VLOOKUP(DBCS(一覧!AB96), INDIRECT(AD$1&amp;"!$C:$D"), 2, FALSE), "-")</f>
        <v/>
      </c>
      <c r="AE117" s="35" t="str">
        <f ca="1">IFERROR(VLOOKUP(DBCS(一覧!AC96), INDIRECT(AE$1&amp;"!$C:$D"), 2, FALSE), "-")</f>
        <v/>
      </c>
      <c r="AF117" s="33" t="str">
        <f ca="1">IFERROR(VLOOKUP(DBCS(一覧!AD96), INDIRECT(AF$1&amp;"!$C:$D"), 2, FALSE), "-")</f>
        <v/>
      </c>
      <c r="AG117" s="21" t="str">
        <f ca="1">IFERROR(VLOOKUP(DBCS(一覧!AE96), INDIRECT(AG$1&amp;"!$C:$D"), 2, FALSE), "-")</f>
        <v>-</v>
      </c>
      <c r="AH117" s="33" t="str">
        <f ca="1">IFERROR(VLOOKUP(DBCS(一覧!AF96), INDIRECT(AH$1&amp;"!$C:$D"), 2, FALSE), "-")</f>
        <v/>
      </c>
      <c r="AI117" s="15" t="str">
        <f ca="1">IFERROR(VLOOKUP(DBCS(一覧!AG96), INDIRECT(AI$1&amp;"!$C:$D"), 2, FALSE), "-")</f>
        <v/>
      </c>
      <c r="AJ117" s="47" t="str">
        <f ca="1">IFERROR(VLOOKUP(DBCS(一覧!AH96), INDIRECT(AJ$1&amp;"!$C:$D"), 2, FALSE), "-")</f>
        <v/>
      </c>
      <c r="AK117" s="35" t="str">
        <f ca="1">IFERROR(VLOOKUP(DBCS(一覧!AI96), INDIRECT(AK$1&amp;"!$C:$D"), 2, FALSE), "-")</f>
        <v/>
      </c>
      <c r="AL117" s="39" t="str">
        <f ca="1">IFERROR(VLOOKUP(DBCS(一覧!AJ96), INDIRECT(AL$1&amp;"!$C:$D"), 2, FALSE), "-")</f>
        <v/>
      </c>
      <c r="AM117" s="15" t="str">
        <f ca="1">IFERROR(VLOOKUP(DBCS(一覧!AK96), INDIRECT(AM$1&amp;"!$C:$D"), 2, FALSE), "-")</f>
        <v>-</v>
      </c>
      <c r="AN117" s="33" t="str">
        <f ca="1">IFERROR(VLOOKUP(DBCS(一覧!AL96), INDIRECT(AN$1&amp;"!$C:$D"), 2, FALSE), "-")</f>
        <v/>
      </c>
      <c r="AO117" s="15" t="str">
        <f ca="1">IFERROR(VLOOKUP(DBCS(一覧!AM96), INDIRECT(AO$1&amp;"!$C:$D"), 2, FALSE), "-")</f>
        <v/>
      </c>
      <c r="AP117" s="47" t="str">
        <f ca="1">IFERROR(VLOOKUP(DBCS(一覧!AN96), INDIRECT(AP$1&amp;"!$C:$D"), 2, FALSE), "-")</f>
        <v/>
      </c>
    </row>
    <row r="118" spans="1:42" ht="15.75" customHeight="1" x14ac:dyDescent="0.2">
      <c r="A118">
        <v>102</v>
      </c>
      <c r="B118" s="23">
        <v>93</v>
      </c>
      <c r="C118" s="23"/>
      <c r="D118" s="29" t="s">
        <v>1415</v>
      </c>
      <c r="E118" s="181"/>
      <c r="F118" s="26" t="s">
        <v>130</v>
      </c>
      <c r="G118" s="13" t="str">
        <f ca="1">IFERROR(VLOOKUP(DBCS(一覧!E106), INDIRECT(G$1&amp;"!$C:$D"), 2, FALSE), "-")</f>
        <v/>
      </c>
      <c r="H118" s="36" t="str">
        <f ca="1">IFERROR(VLOOKUP(DBCS(一覧!F106), INDIRECT(H$1&amp;"!$C:$D"), 2, FALSE), "-")</f>
        <v/>
      </c>
      <c r="I118" s="13" t="str">
        <f ca="1">IFERROR(VLOOKUP(DBCS(一覧!G106), INDIRECT(I$1&amp;"!$C:$D"), 2, FALSE), "-")</f>
        <v/>
      </c>
      <c r="J118" s="31" t="str">
        <f ca="1">IFERROR(VLOOKUP(DBCS(一覧!H106), INDIRECT(J$1&amp;"!$C:$D"), 2, FALSE), "-")</f>
        <v/>
      </c>
      <c r="K118" s="13" t="str">
        <f ca="1">IFERROR(VLOOKUP(DBCS(一覧!I106), INDIRECT(K$1&amp;"!$C:$D"), 2, FALSE), "-")</f>
        <v/>
      </c>
      <c r="L118" s="36" t="str">
        <f ca="1">IFERROR(VLOOKUP(DBCS(一覧!J106), INDIRECT(L$1&amp;"!$C:$D"), 2, FALSE), "-")</f>
        <v/>
      </c>
      <c r="M118" s="18" t="str">
        <f ca="1">IFERROR(VLOOKUP(DBCS(一覧!K106), INDIRECT(M$1&amp;"!$C:$D"), 2, FALSE), "-")</f>
        <v/>
      </c>
      <c r="N118" s="36" t="str">
        <f ca="1">IFERROR(VLOOKUP(DBCS(一覧!L106), INDIRECT(N$1&amp;"!$C:$D"), 2, FALSE), "-")</f>
        <v/>
      </c>
      <c r="O118" s="13" t="str">
        <f ca="1">IFERROR(VLOOKUP(DBCS(一覧!M106), INDIRECT(O$1&amp;"!$C:$D"), 2, FALSE), "-")</f>
        <v/>
      </c>
      <c r="P118" s="31" t="str">
        <f ca="1">IFERROR(VLOOKUP(DBCS(一覧!N106), INDIRECT(P$1&amp;"!$C:$D"), 2, FALSE), "-")</f>
        <v/>
      </c>
      <c r="Q118" s="13" t="str">
        <f ca="1">IFERROR(VLOOKUP(DBCS(一覧!O106), INDIRECT(Q$1&amp;"!$C:$D"), 2, FALSE), "-")</f>
        <v/>
      </c>
      <c r="R118" s="36" t="str">
        <f ca="1">IFERROR(VLOOKUP(DBCS(一覧!P106), INDIRECT(R$1&amp;"!$C:$D"), 2, FALSE), "-")</f>
        <v/>
      </c>
      <c r="S118" s="18" t="str">
        <f ca="1">IFERROR(VLOOKUP(DBCS(一覧!Q106), INDIRECT(S$1&amp;"!$C:$D"), 2, FALSE), "-")</f>
        <v/>
      </c>
      <c r="T118" s="36" t="str">
        <f ca="1">IFERROR(VLOOKUP(DBCS(一覧!R106), INDIRECT(T$1&amp;"!$C:$D"), 2, FALSE), "-")</f>
        <v/>
      </c>
      <c r="U118" s="13" t="str">
        <f ca="1">IFERROR(VLOOKUP(DBCS(一覧!S106), INDIRECT(U$1&amp;"!$C:$D"), 2, FALSE), "-")</f>
        <v/>
      </c>
      <c r="V118" s="31" t="str">
        <f ca="1">IFERROR(VLOOKUP(DBCS(一覧!T106), INDIRECT(V$1&amp;"!$C:$D"), 2, FALSE), "-")</f>
        <v/>
      </c>
      <c r="W118" s="13" t="str">
        <f ca="1">IFERROR(VLOOKUP(DBCS(一覧!U106), INDIRECT(W$1&amp;"!$C:$D"), 2, FALSE), "-")</f>
        <v/>
      </c>
      <c r="X118" s="36" t="str">
        <f ca="1">IFERROR(VLOOKUP(DBCS(一覧!V106), INDIRECT(X$1&amp;"!$C:$D"), 2, FALSE), "-")</f>
        <v/>
      </c>
      <c r="Y118" s="13" t="str">
        <f ca="1">IFERROR(VLOOKUP(DBCS(一覧!W106), INDIRECT(Y$1&amp;"!$C:$D"), 2, FALSE), "-")</f>
        <v/>
      </c>
      <c r="Z118" s="31" t="str">
        <f ca="1">IFERROR(VLOOKUP(DBCS(一覧!X106), INDIRECT(Z$1&amp;"!$C:$D"), 2, FALSE), "-")</f>
        <v/>
      </c>
      <c r="AA118" s="13" t="str">
        <f ca="1">IFERROR(VLOOKUP(DBCS(一覧!Y106), INDIRECT(AA$1&amp;"!$C:$D"), 2, FALSE), "-")</f>
        <v/>
      </c>
      <c r="AB118" s="31" t="str">
        <f ca="1">IFERROR(VLOOKUP(DBCS(一覧!Z106), INDIRECT(AB$1&amp;"!$C:$D"), 2, FALSE), "-")</f>
        <v/>
      </c>
      <c r="AC118" s="13" t="str">
        <f ca="1">IFERROR(VLOOKUP(DBCS(一覧!AA106), INDIRECT(AC$1&amp;"!$C:$D"), 2, FALSE), "-")</f>
        <v/>
      </c>
      <c r="AD118" s="44" t="str">
        <f ca="1">IFERROR(VLOOKUP(DBCS(一覧!AB106), INDIRECT(AD$1&amp;"!$C:$D"), 2, FALSE), "-")</f>
        <v/>
      </c>
      <c r="AE118" s="18" t="str">
        <f ca="1">IFERROR(VLOOKUP(DBCS(一覧!AC106), INDIRECT(AE$1&amp;"!$C:$D"), 2, FALSE), "-")</f>
        <v>-</v>
      </c>
      <c r="AF118" s="31">
        <f ca="1">IFERROR(VLOOKUP(DBCS(一覧!AD106), INDIRECT(AF$1&amp;"!$C:$D"), 2, FALSE), "-")</f>
        <v>85</v>
      </c>
      <c r="AG118" s="19" t="str">
        <f ca="1">IFERROR(VLOOKUP(DBCS(一覧!AE106), INDIRECT(AG$1&amp;"!$C:$D"), 2, FALSE), "-")</f>
        <v>-</v>
      </c>
      <c r="AH118" s="31">
        <f ca="1">IFERROR(VLOOKUP(DBCS(一覧!AF106), INDIRECT(AH$1&amp;"!$C:$D"), 2, FALSE), "-")</f>
        <v>79</v>
      </c>
      <c r="AI118" s="13" t="str">
        <f ca="1">IFERROR(VLOOKUP(DBCS(一覧!AG106), INDIRECT(AI$1&amp;"!$C:$D"), 2, FALSE), "-")</f>
        <v>-</v>
      </c>
      <c r="AJ118" s="44">
        <f ca="1">IFERROR(VLOOKUP(DBCS(一覧!AH106), INDIRECT(AJ$1&amp;"!$C:$D"), 2, FALSE), "-")</f>
        <v>75</v>
      </c>
      <c r="AK118" s="18" t="str">
        <f ca="1">IFERROR(VLOOKUP(DBCS(一覧!AI106), INDIRECT(AK$1&amp;"!$C:$D"), 2, FALSE), "-")</f>
        <v>-</v>
      </c>
      <c r="AL118" s="36">
        <f ca="1">IFERROR(VLOOKUP(DBCS(一覧!AJ106), INDIRECT(AL$1&amp;"!$C:$D"), 2, FALSE), "-")</f>
        <v>80</v>
      </c>
      <c r="AM118" s="13" t="str">
        <f ca="1">IFERROR(VLOOKUP(DBCS(一覧!AK106), INDIRECT(AM$1&amp;"!$C:$D"), 2, FALSE), "-")</f>
        <v>-</v>
      </c>
      <c r="AN118" s="31">
        <f ca="1">IFERROR(VLOOKUP(DBCS(一覧!AL106), INDIRECT(AN$1&amp;"!$C:$D"), 2, FALSE), "-")</f>
        <v>79</v>
      </c>
      <c r="AO118" s="13" t="str">
        <f ca="1">IFERROR(VLOOKUP(DBCS(一覧!AM106), INDIRECT(AO$1&amp;"!$C:$D"), 2, FALSE), "-")</f>
        <v>-</v>
      </c>
      <c r="AP118" s="44">
        <f ca="1">IFERROR(VLOOKUP(DBCS(一覧!AN106), INDIRECT(AP$1&amp;"!$C:$D"), 2, FALSE), "-")</f>
        <v>80</v>
      </c>
    </row>
    <row r="119" spans="1:42" ht="15.75" customHeight="1" x14ac:dyDescent="0.2">
      <c r="A119">
        <v>103</v>
      </c>
      <c r="B119" s="23">
        <v>94</v>
      </c>
      <c r="C119" s="23"/>
      <c r="D119" s="29" t="s">
        <v>1415</v>
      </c>
      <c r="E119" s="181"/>
      <c r="F119" s="26" t="s">
        <v>131</v>
      </c>
      <c r="G119" s="13" t="str">
        <f ca="1">IFERROR(VLOOKUP(DBCS(一覧!E107), INDIRECT(G$1&amp;"!$C:$D"), 2, FALSE), "-")</f>
        <v/>
      </c>
      <c r="H119" s="36" t="str">
        <f ca="1">IFERROR(VLOOKUP(DBCS(一覧!F107), INDIRECT(H$1&amp;"!$C:$D"), 2, FALSE), "-")</f>
        <v/>
      </c>
      <c r="I119" s="13" t="str">
        <f ca="1">IFERROR(VLOOKUP(DBCS(一覧!G107), INDIRECT(I$1&amp;"!$C:$D"), 2, FALSE), "-")</f>
        <v/>
      </c>
      <c r="J119" s="31" t="str">
        <f ca="1">IFERROR(VLOOKUP(DBCS(一覧!H107), INDIRECT(J$1&amp;"!$C:$D"), 2, FALSE), "-")</f>
        <v/>
      </c>
      <c r="K119" s="13" t="str">
        <f ca="1">IFERROR(VLOOKUP(DBCS(一覧!I107), INDIRECT(K$1&amp;"!$C:$D"), 2, FALSE), "-")</f>
        <v/>
      </c>
      <c r="L119" s="36" t="str">
        <f ca="1">IFERROR(VLOOKUP(DBCS(一覧!J107), INDIRECT(L$1&amp;"!$C:$D"), 2, FALSE), "-")</f>
        <v/>
      </c>
      <c r="M119" s="18" t="str">
        <f ca="1">IFERROR(VLOOKUP(DBCS(一覧!K107), INDIRECT(M$1&amp;"!$C:$D"), 2, FALSE), "-")</f>
        <v/>
      </c>
      <c r="N119" s="36" t="str">
        <f ca="1">IFERROR(VLOOKUP(DBCS(一覧!L107), INDIRECT(N$1&amp;"!$C:$D"), 2, FALSE), "-")</f>
        <v/>
      </c>
      <c r="O119" s="13" t="str">
        <f ca="1">IFERROR(VLOOKUP(DBCS(一覧!M107), INDIRECT(O$1&amp;"!$C:$D"), 2, FALSE), "-")</f>
        <v/>
      </c>
      <c r="P119" s="31" t="str">
        <f ca="1">IFERROR(VLOOKUP(DBCS(一覧!N107), INDIRECT(P$1&amp;"!$C:$D"), 2, FALSE), "-")</f>
        <v/>
      </c>
      <c r="Q119" s="13" t="str">
        <f ca="1">IFERROR(VLOOKUP(DBCS(一覧!O107), INDIRECT(Q$1&amp;"!$C:$D"), 2, FALSE), "-")</f>
        <v/>
      </c>
      <c r="R119" s="36" t="str">
        <f ca="1">IFERROR(VLOOKUP(DBCS(一覧!P107), INDIRECT(R$1&amp;"!$C:$D"), 2, FALSE), "-")</f>
        <v/>
      </c>
      <c r="S119" s="18" t="str">
        <f ca="1">IFERROR(VLOOKUP(DBCS(一覧!Q107), INDIRECT(S$1&amp;"!$C:$D"), 2, FALSE), "-")</f>
        <v/>
      </c>
      <c r="T119" s="36" t="str">
        <f ca="1">IFERROR(VLOOKUP(DBCS(一覧!R107), INDIRECT(T$1&amp;"!$C:$D"), 2, FALSE), "-")</f>
        <v/>
      </c>
      <c r="U119" s="13" t="str">
        <f ca="1">IFERROR(VLOOKUP(DBCS(一覧!S107), INDIRECT(U$1&amp;"!$C:$D"), 2, FALSE), "-")</f>
        <v/>
      </c>
      <c r="V119" s="31" t="str">
        <f ca="1">IFERROR(VLOOKUP(DBCS(一覧!T107), INDIRECT(V$1&amp;"!$C:$D"), 2, FALSE), "-")</f>
        <v/>
      </c>
      <c r="W119" s="13" t="str">
        <f ca="1">IFERROR(VLOOKUP(DBCS(一覧!U107), INDIRECT(W$1&amp;"!$C:$D"), 2, FALSE), "-")</f>
        <v/>
      </c>
      <c r="X119" s="36" t="str">
        <f ca="1">IFERROR(VLOOKUP(DBCS(一覧!V107), INDIRECT(X$1&amp;"!$C:$D"), 2, FALSE), "-")</f>
        <v/>
      </c>
      <c r="Y119" s="13" t="str">
        <f ca="1">IFERROR(VLOOKUP(DBCS(一覧!W107), INDIRECT(Y$1&amp;"!$C:$D"), 2, FALSE), "-")</f>
        <v/>
      </c>
      <c r="Z119" s="31" t="str">
        <f ca="1">IFERROR(VLOOKUP(DBCS(一覧!X107), INDIRECT(Z$1&amp;"!$C:$D"), 2, FALSE), "-")</f>
        <v/>
      </c>
      <c r="AA119" s="13" t="str">
        <f ca="1">IFERROR(VLOOKUP(DBCS(一覧!Y107), INDIRECT(AA$1&amp;"!$C:$D"), 2, FALSE), "-")</f>
        <v/>
      </c>
      <c r="AB119" s="31" t="str">
        <f ca="1">IFERROR(VLOOKUP(DBCS(一覧!Z107), INDIRECT(AB$1&amp;"!$C:$D"), 2, FALSE), "-")</f>
        <v/>
      </c>
      <c r="AC119" s="13" t="str">
        <f ca="1">IFERROR(VLOOKUP(DBCS(一覧!AA107), INDIRECT(AC$1&amp;"!$C:$D"), 2, FALSE), "-")</f>
        <v/>
      </c>
      <c r="AD119" s="44" t="str">
        <f ca="1">IFERROR(VLOOKUP(DBCS(一覧!AB107), INDIRECT(AD$1&amp;"!$C:$D"), 2, FALSE), "-")</f>
        <v/>
      </c>
      <c r="AE119" s="18" t="str">
        <f ca="1">IFERROR(VLOOKUP(DBCS(一覧!AC107), INDIRECT(AE$1&amp;"!$C:$D"), 2, FALSE), "-")</f>
        <v>-</v>
      </c>
      <c r="AF119" s="31">
        <f ca="1">IFERROR(VLOOKUP(DBCS(一覧!AD107), INDIRECT(AF$1&amp;"!$C:$D"), 2, FALSE), "-")</f>
        <v>86</v>
      </c>
      <c r="AG119" s="19" t="str">
        <f ca="1">IFERROR(VLOOKUP(DBCS(一覧!AE107), INDIRECT(AG$1&amp;"!$C:$D"), 2, FALSE), "-")</f>
        <v>-</v>
      </c>
      <c r="AH119" s="31">
        <f ca="1">IFERROR(VLOOKUP(DBCS(一覧!AF107), INDIRECT(AH$1&amp;"!$C:$D"), 2, FALSE), "-")</f>
        <v>80</v>
      </c>
      <c r="AI119" s="13" t="str">
        <f ca="1">IFERROR(VLOOKUP(DBCS(一覧!AG107), INDIRECT(AI$1&amp;"!$C:$D"), 2, FALSE), "-")</f>
        <v>-</v>
      </c>
      <c r="AJ119" s="44">
        <f ca="1">IFERROR(VLOOKUP(DBCS(一覧!AH107), INDIRECT(AJ$1&amp;"!$C:$D"), 2, FALSE), "-")</f>
        <v>76</v>
      </c>
      <c r="AK119" s="18" t="str">
        <f ca="1">IFERROR(VLOOKUP(DBCS(一覧!AI107), INDIRECT(AK$1&amp;"!$C:$D"), 2, FALSE), "-")</f>
        <v>-</v>
      </c>
      <c r="AL119" s="36">
        <f ca="1">IFERROR(VLOOKUP(DBCS(一覧!AJ107), INDIRECT(AL$1&amp;"!$C:$D"), 2, FALSE), "-")</f>
        <v>81</v>
      </c>
      <c r="AM119" s="13" t="str">
        <f ca="1">IFERROR(VLOOKUP(DBCS(一覧!AK107), INDIRECT(AM$1&amp;"!$C:$D"), 2, FALSE), "-")</f>
        <v>-</v>
      </c>
      <c r="AN119" s="31">
        <f ca="1">IFERROR(VLOOKUP(DBCS(一覧!AL107), INDIRECT(AN$1&amp;"!$C:$D"), 2, FALSE), "-")</f>
        <v>80</v>
      </c>
      <c r="AO119" s="13" t="str">
        <f ca="1">IFERROR(VLOOKUP(DBCS(一覧!AM107), INDIRECT(AO$1&amp;"!$C:$D"), 2, FALSE), "-")</f>
        <v>-</v>
      </c>
      <c r="AP119" s="44">
        <f ca="1">IFERROR(VLOOKUP(DBCS(一覧!AN107), INDIRECT(AP$1&amp;"!$C:$D"), 2, FALSE), "-")</f>
        <v>81</v>
      </c>
    </row>
    <row r="120" spans="1:42" ht="15.75" customHeight="1" x14ac:dyDescent="0.2">
      <c r="A120">
        <v>104</v>
      </c>
      <c r="B120" s="23">
        <v>95</v>
      </c>
      <c r="C120" s="23"/>
      <c r="D120" s="29" t="s">
        <v>1415</v>
      </c>
      <c r="E120" s="181"/>
      <c r="F120" s="26" t="s">
        <v>132</v>
      </c>
      <c r="G120" s="13" t="str">
        <f ca="1">IFERROR(VLOOKUP(DBCS(一覧!E108), INDIRECT(G$1&amp;"!$C:$D"), 2, FALSE), "-")</f>
        <v/>
      </c>
      <c r="H120" s="36" t="str">
        <f ca="1">IFERROR(VLOOKUP(DBCS(一覧!F108), INDIRECT(H$1&amp;"!$C:$D"), 2, FALSE), "-")</f>
        <v/>
      </c>
      <c r="I120" s="13" t="str">
        <f ca="1">IFERROR(VLOOKUP(DBCS(一覧!G108), INDIRECT(I$1&amp;"!$C:$D"), 2, FALSE), "-")</f>
        <v/>
      </c>
      <c r="J120" s="31" t="str">
        <f ca="1">IFERROR(VLOOKUP(DBCS(一覧!H108), INDIRECT(J$1&amp;"!$C:$D"), 2, FALSE), "-")</f>
        <v/>
      </c>
      <c r="K120" s="13" t="str">
        <f ca="1">IFERROR(VLOOKUP(DBCS(一覧!I108), INDIRECT(K$1&amp;"!$C:$D"), 2, FALSE), "-")</f>
        <v/>
      </c>
      <c r="L120" s="36" t="str">
        <f ca="1">IFERROR(VLOOKUP(DBCS(一覧!J108), INDIRECT(L$1&amp;"!$C:$D"), 2, FALSE), "-")</f>
        <v/>
      </c>
      <c r="M120" s="18" t="str">
        <f ca="1">IFERROR(VLOOKUP(DBCS(一覧!K108), INDIRECT(M$1&amp;"!$C:$D"), 2, FALSE), "-")</f>
        <v/>
      </c>
      <c r="N120" s="36" t="str">
        <f ca="1">IFERROR(VLOOKUP(DBCS(一覧!L108), INDIRECT(N$1&amp;"!$C:$D"), 2, FALSE), "-")</f>
        <v/>
      </c>
      <c r="O120" s="13" t="str">
        <f ca="1">IFERROR(VLOOKUP(DBCS(一覧!M108), INDIRECT(O$1&amp;"!$C:$D"), 2, FALSE), "-")</f>
        <v/>
      </c>
      <c r="P120" s="31" t="str">
        <f ca="1">IFERROR(VLOOKUP(DBCS(一覧!N108), INDIRECT(P$1&amp;"!$C:$D"), 2, FALSE), "-")</f>
        <v/>
      </c>
      <c r="Q120" s="13" t="str">
        <f ca="1">IFERROR(VLOOKUP(DBCS(一覧!O108), INDIRECT(Q$1&amp;"!$C:$D"), 2, FALSE), "-")</f>
        <v/>
      </c>
      <c r="R120" s="36" t="str">
        <f ca="1">IFERROR(VLOOKUP(DBCS(一覧!P108), INDIRECT(R$1&amp;"!$C:$D"), 2, FALSE), "-")</f>
        <v/>
      </c>
      <c r="S120" s="18" t="str">
        <f ca="1">IFERROR(VLOOKUP(DBCS(一覧!Q108), INDIRECT(S$1&amp;"!$C:$D"), 2, FALSE), "-")</f>
        <v/>
      </c>
      <c r="T120" s="36" t="str">
        <f ca="1">IFERROR(VLOOKUP(DBCS(一覧!R108), INDIRECT(T$1&amp;"!$C:$D"), 2, FALSE), "-")</f>
        <v/>
      </c>
      <c r="U120" s="13" t="str">
        <f ca="1">IFERROR(VLOOKUP(DBCS(一覧!S108), INDIRECT(U$1&amp;"!$C:$D"), 2, FALSE), "-")</f>
        <v/>
      </c>
      <c r="V120" s="31" t="str">
        <f ca="1">IFERROR(VLOOKUP(DBCS(一覧!T108), INDIRECT(V$1&amp;"!$C:$D"), 2, FALSE), "-")</f>
        <v/>
      </c>
      <c r="W120" s="13" t="str">
        <f ca="1">IFERROR(VLOOKUP(DBCS(一覧!U108), INDIRECT(W$1&amp;"!$C:$D"), 2, FALSE), "-")</f>
        <v/>
      </c>
      <c r="X120" s="36" t="str">
        <f ca="1">IFERROR(VLOOKUP(DBCS(一覧!V108), INDIRECT(X$1&amp;"!$C:$D"), 2, FALSE), "-")</f>
        <v/>
      </c>
      <c r="Y120" s="13" t="str">
        <f ca="1">IFERROR(VLOOKUP(DBCS(一覧!W108), INDIRECT(Y$1&amp;"!$C:$D"), 2, FALSE), "-")</f>
        <v/>
      </c>
      <c r="Z120" s="31" t="str">
        <f ca="1">IFERROR(VLOOKUP(DBCS(一覧!X108), INDIRECT(Z$1&amp;"!$C:$D"), 2, FALSE), "-")</f>
        <v/>
      </c>
      <c r="AA120" s="13" t="str">
        <f ca="1">IFERROR(VLOOKUP(DBCS(一覧!Y108), INDIRECT(AA$1&amp;"!$C:$D"), 2, FALSE), "-")</f>
        <v/>
      </c>
      <c r="AB120" s="31" t="str">
        <f ca="1">IFERROR(VLOOKUP(DBCS(一覧!Z108), INDIRECT(AB$1&amp;"!$C:$D"), 2, FALSE), "-")</f>
        <v/>
      </c>
      <c r="AC120" s="13" t="str">
        <f ca="1">IFERROR(VLOOKUP(DBCS(一覧!AA108), INDIRECT(AC$1&amp;"!$C:$D"), 2, FALSE), "-")</f>
        <v/>
      </c>
      <c r="AD120" s="44" t="str">
        <f ca="1">IFERROR(VLOOKUP(DBCS(一覧!AB108), INDIRECT(AD$1&amp;"!$C:$D"), 2, FALSE), "-")</f>
        <v/>
      </c>
      <c r="AE120" s="18" t="str">
        <f ca="1">IFERROR(VLOOKUP(DBCS(一覧!AC108), INDIRECT(AE$1&amp;"!$C:$D"), 2, FALSE), "-")</f>
        <v>-</v>
      </c>
      <c r="AF120" s="31">
        <f ca="1">IFERROR(VLOOKUP(DBCS(一覧!AD108), INDIRECT(AF$1&amp;"!$C:$D"), 2, FALSE), "-")</f>
        <v>87</v>
      </c>
      <c r="AG120" s="19" t="str">
        <f ca="1">IFERROR(VLOOKUP(DBCS(一覧!AE108), INDIRECT(AG$1&amp;"!$C:$D"), 2, FALSE), "-")</f>
        <v>-</v>
      </c>
      <c r="AH120" s="31">
        <f ca="1">IFERROR(VLOOKUP(DBCS(一覧!AF108), INDIRECT(AH$1&amp;"!$C:$D"), 2, FALSE), "-")</f>
        <v>81</v>
      </c>
      <c r="AI120" s="13" t="str">
        <f ca="1">IFERROR(VLOOKUP(DBCS(一覧!AG108), INDIRECT(AI$1&amp;"!$C:$D"), 2, FALSE), "-")</f>
        <v>-</v>
      </c>
      <c r="AJ120" s="44">
        <f ca="1">IFERROR(VLOOKUP(DBCS(一覧!AH108), INDIRECT(AJ$1&amp;"!$C:$D"), 2, FALSE), "-")</f>
        <v>77</v>
      </c>
      <c r="AK120" s="18" t="str">
        <f ca="1">IFERROR(VLOOKUP(DBCS(一覧!AI108), INDIRECT(AK$1&amp;"!$C:$D"), 2, FALSE), "-")</f>
        <v>-</v>
      </c>
      <c r="AL120" s="36">
        <f ca="1">IFERROR(VLOOKUP(DBCS(一覧!AJ108), INDIRECT(AL$1&amp;"!$C:$D"), 2, FALSE), "-")</f>
        <v>82</v>
      </c>
      <c r="AM120" s="13" t="str">
        <f ca="1">IFERROR(VLOOKUP(DBCS(一覧!AK108), INDIRECT(AM$1&amp;"!$C:$D"), 2, FALSE), "-")</f>
        <v>-</v>
      </c>
      <c r="AN120" s="31">
        <f ca="1">IFERROR(VLOOKUP(DBCS(一覧!AL108), INDIRECT(AN$1&amp;"!$C:$D"), 2, FALSE), "-")</f>
        <v>81</v>
      </c>
      <c r="AO120" s="13" t="str">
        <f ca="1">IFERROR(VLOOKUP(DBCS(一覧!AM108), INDIRECT(AO$1&amp;"!$C:$D"), 2, FALSE), "-")</f>
        <v>-</v>
      </c>
      <c r="AP120" s="44">
        <f ca="1">IFERROR(VLOOKUP(DBCS(一覧!AN108), INDIRECT(AP$1&amp;"!$C:$D"), 2, FALSE), "-")</f>
        <v>82</v>
      </c>
    </row>
    <row r="121" spans="1:42" ht="15.75" customHeight="1" x14ac:dyDescent="0.2">
      <c r="A121">
        <v>105</v>
      </c>
      <c r="B121" s="23"/>
      <c r="C121" s="23"/>
      <c r="D121" s="14"/>
      <c r="E121" s="181"/>
      <c r="F121" s="27" t="s">
        <v>34</v>
      </c>
      <c r="G121" s="14" t="str">
        <f ca="1">IFERROR(VLOOKUP(DBCS(一覧!E109), INDIRECT(G$1&amp;"!$C:$D"), 2, FALSE), "-")</f>
        <v/>
      </c>
      <c r="H121" s="37" t="str">
        <f ca="1">IFERROR(VLOOKUP(DBCS(一覧!F109), INDIRECT(H$1&amp;"!$C:$D"), 2, FALSE), "-")</f>
        <v/>
      </c>
      <c r="I121" s="14" t="str">
        <f ca="1">IFERROR(VLOOKUP(DBCS(一覧!G109), INDIRECT(I$1&amp;"!$C:$D"), 2, FALSE), "-")</f>
        <v/>
      </c>
      <c r="J121" s="32" t="str">
        <f ca="1">IFERROR(VLOOKUP(DBCS(一覧!H109), INDIRECT(J$1&amp;"!$C:$D"), 2, FALSE), "-")</f>
        <v/>
      </c>
      <c r="K121" s="14" t="str">
        <f ca="1">IFERROR(VLOOKUP(DBCS(一覧!I109), INDIRECT(K$1&amp;"!$C:$D"), 2, FALSE), "-")</f>
        <v/>
      </c>
      <c r="L121" s="37" t="str">
        <f ca="1">IFERROR(VLOOKUP(DBCS(一覧!J109), INDIRECT(L$1&amp;"!$C:$D"), 2, FALSE), "-")</f>
        <v/>
      </c>
      <c r="M121" s="17" t="str">
        <f ca="1">IFERROR(VLOOKUP(DBCS(一覧!K109), INDIRECT(M$1&amp;"!$C:$D"), 2, FALSE), "-")</f>
        <v/>
      </c>
      <c r="N121" s="37" t="str">
        <f ca="1">IFERROR(VLOOKUP(DBCS(一覧!L109), INDIRECT(N$1&amp;"!$C:$D"), 2, FALSE), "-")</f>
        <v/>
      </c>
      <c r="O121" s="14" t="str">
        <f ca="1">IFERROR(VLOOKUP(DBCS(一覧!M109), INDIRECT(O$1&amp;"!$C:$D"), 2, FALSE), "-")</f>
        <v/>
      </c>
      <c r="P121" s="32" t="str">
        <f ca="1">IFERROR(VLOOKUP(DBCS(一覧!N109), INDIRECT(P$1&amp;"!$C:$D"), 2, FALSE), "-")</f>
        <v/>
      </c>
      <c r="Q121" s="14" t="str">
        <f ca="1">IFERROR(VLOOKUP(DBCS(一覧!O109), INDIRECT(Q$1&amp;"!$C:$D"), 2, FALSE), "-")</f>
        <v/>
      </c>
      <c r="R121" s="37" t="str">
        <f ca="1">IFERROR(VLOOKUP(DBCS(一覧!P109), INDIRECT(R$1&amp;"!$C:$D"), 2, FALSE), "-")</f>
        <v/>
      </c>
      <c r="S121" s="17" t="str">
        <f ca="1">IFERROR(VLOOKUP(DBCS(一覧!Q109), INDIRECT(S$1&amp;"!$C:$D"), 2, FALSE), "-")</f>
        <v/>
      </c>
      <c r="T121" s="37" t="str">
        <f ca="1">IFERROR(VLOOKUP(DBCS(一覧!R109), INDIRECT(T$1&amp;"!$C:$D"), 2, FALSE), "-")</f>
        <v/>
      </c>
      <c r="U121" s="14" t="str">
        <f ca="1">IFERROR(VLOOKUP(DBCS(一覧!S109), INDIRECT(U$1&amp;"!$C:$D"), 2, FALSE), "-")</f>
        <v/>
      </c>
      <c r="V121" s="32" t="str">
        <f ca="1">IFERROR(VLOOKUP(DBCS(一覧!T109), INDIRECT(V$1&amp;"!$C:$D"), 2, FALSE), "-")</f>
        <v/>
      </c>
      <c r="W121" s="14" t="str">
        <f ca="1">IFERROR(VLOOKUP(DBCS(一覧!U109), INDIRECT(W$1&amp;"!$C:$D"), 2, FALSE), "-")</f>
        <v/>
      </c>
      <c r="X121" s="37" t="str">
        <f ca="1">IFERROR(VLOOKUP(DBCS(一覧!V109), INDIRECT(X$1&amp;"!$C:$D"), 2, FALSE), "-")</f>
        <v/>
      </c>
      <c r="Y121" s="14" t="str">
        <f ca="1">IFERROR(VLOOKUP(DBCS(一覧!W109), INDIRECT(Y$1&amp;"!$C:$D"), 2, FALSE), "-")</f>
        <v/>
      </c>
      <c r="Z121" s="32" t="str">
        <f ca="1">IFERROR(VLOOKUP(DBCS(一覧!X109), INDIRECT(Z$1&amp;"!$C:$D"), 2, FALSE), "-")</f>
        <v/>
      </c>
      <c r="AA121" s="14" t="str">
        <f ca="1">IFERROR(VLOOKUP(DBCS(一覧!Y109), INDIRECT(AA$1&amp;"!$C:$D"), 2, FALSE), "-")</f>
        <v/>
      </c>
      <c r="AB121" s="32" t="str">
        <f ca="1">IFERROR(VLOOKUP(DBCS(一覧!Z109), INDIRECT(AB$1&amp;"!$C:$D"), 2, FALSE), "-")</f>
        <v/>
      </c>
      <c r="AC121" s="14" t="str">
        <f ca="1">IFERROR(VLOOKUP(DBCS(一覧!AA109), INDIRECT(AC$1&amp;"!$C:$D"), 2, FALSE), "-")</f>
        <v/>
      </c>
      <c r="AD121" s="43" t="str">
        <f ca="1">IFERROR(VLOOKUP(DBCS(一覧!AB109), INDIRECT(AD$1&amp;"!$C:$D"), 2, FALSE), "-")</f>
        <v/>
      </c>
      <c r="AE121" s="17" t="str">
        <f ca="1">IFERROR(VLOOKUP(DBCS(一覧!AC109), INDIRECT(AE$1&amp;"!$C:$D"), 2, FALSE), "-")</f>
        <v/>
      </c>
      <c r="AF121" s="32" t="str">
        <f ca="1">IFERROR(VLOOKUP(DBCS(一覧!AD109), INDIRECT(AF$1&amp;"!$C:$D"), 2, FALSE), "-")</f>
        <v/>
      </c>
      <c r="AG121" s="20" t="str">
        <f ca="1">IFERROR(VLOOKUP(DBCS(一覧!AE109), INDIRECT(AG$1&amp;"!$C:$D"), 2, FALSE), "-")</f>
        <v/>
      </c>
      <c r="AH121" s="32" t="str">
        <f ca="1">IFERROR(VLOOKUP(DBCS(一覧!AF109), INDIRECT(AH$1&amp;"!$C:$D"), 2, FALSE), "-")</f>
        <v/>
      </c>
      <c r="AI121" s="14" t="str">
        <f ca="1">IFERROR(VLOOKUP(DBCS(一覧!AG109), INDIRECT(AI$1&amp;"!$C:$D"), 2, FALSE), "-")</f>
        <v/>
      </c>
      <c r="AJ121" s="43" t="str">
        <f ca="1">IFERROR(VLOOKUP(DBCS(一覧!AH109), INDIRECT(AJ$1&amp;"!$C:$D"), 2, FALSE), "-")</f>
        <v/>
      </c>
      <c r="AK121" s="17" t="str">
        <f ca="1">IFERROR(VLOOKUP(DBCS(一覧!AI109), INDIRECT(AK$1&amp;"!$C:$D"), 2, FALSE), "-")</f>
        <v/>
      </c>
      <c r="AL121" s="37" t="str">
        <f ca="1">IFERROR(VLOOKUP(DBCS(一覧!AJ109), INDIRECT(AL$1&amp;"!$C:$D"), 2, FALSE), "-")</f>
        <v/>
      </c>
      <c r="AM121" s="14" t="str">
        <f ca="1">IFERROR(VLOOKUP(DBCS(一覧!AK109), INDIRECT(AM$1&amp;"!$C:$D"), 2, FALSE), "-")</f>
        <v/>
      </c>
      <c r="AN121" s="32" t="str">
        <f ca="1">IFERROR(VLOOKUP(DBCS(一覧!AL109), INDIRECT(AN$1&amp;"!$C:$D"), 2, FALSE), "-")</f>
        <v/>
      </c>
      <c r="AO121" s="14" t="str">
        <f ca="1">IFERROR(VLOOKUP(DBCS(一覧!AM109), INDIRECT(AO$1&amp;"!$C:$D"), 2, FALSE), "-")</f>
        <v/>
      </c>
      <c r="AP121" s="43" t="str">
        <f ca="1">IFERROR(VLOOKUP(DBCS(一覧!AN109), INDIRECT(AP$1&amp;"!$C:$D"), 2, FALSE), "-")</f>
        <v/>
      </c>
    </row>
    <row r="122" spans="1:42" ht="15.75" customHeight="1" x14ac:dyDescent="0.2">
      <c r="A122">
        <v>106</v>
      </c>
      <c r="B122" s="23">
        <v>96</v>
      </c>
      <c r="C122" s="23"/>
      <c r="D122" s="13" t="s">
        <v>162</v>
      </c>
      <c r="E122" s="181"/>
      <c r="F122" s="26" t="s">
        <v>35</v>
      </c>
      <c r="G122" s="13" t="str">
        <f ca="1">IFERROR(VLOOKUP(DBCS(一覧!E110), INDIRECT(G$1&amp;"!$C:$D"), 2, FALSE), "-")</f>
        <v>-</v>
      </c>
      <c r="H122" s="36">
        <f ca="1">IFERROR(VLOOKUP(DBCS(一覧!F110), INDIRECT(H$1&amp;"!$C:$D"), 2, FALSE), "-")</f>
        <v>93</v>
      </c>
      <c r="I122" s="13" t="str">
        <f ca="1">IFERROR(VLOOKUP(DBCS(一覧!G110), INDIRECT(I$1&amp;"!$C:$D"), 2, FALSE), "-")</f>
        <v>-</v>
      </c>
      <c r="J122" s="31">
        <f ca="1">IFERROR(VLOOKUP(DBCS(一覧!H110), INDIRECT(J$1&amp;"!$C:$D"), 2, FALSE), "-")</f>
        <v>63</v>
      </c>
      <c r="K122" s="13" t="str">
        <f ca="1">IFERROR(VLOOKUP(DBCS(一覧!I110), INDIRECT(K$1&amp;"!$C:$D"), 2, FALSE), "-")</f>
        <v>-</v>
      </c>
      <c r="L122" s="36">
        <f ca="1">IFERROR(VLOOKUP(DBCS(一覧!J110), INDIRECT(L$1&amp;"!$C:$D"), 2, FALSE), "-")</f>
        <v>54</v>
      </c>
      <c r="M122" s="18" t="str">
        <f ca="1">IFERROR(VLOOKUP(DBCS(一覧!K110), INDIRECT(M$1&amp;"!$C:$D"), 2, FALSE), "-")</f>
        <v>-</v>
      </c>
      <c r="N122" s="36">
        <f ca="1">IFERROR(VLOOKUP(DBCS(一覧!L110), INDIRECT(N$1&amp;"!$C:$D"), 2, FALSE), "-")</f>
        <v>76</v>
      </c>
      <c r="O122" s="13" t="str">
        <f ca="1">IFERROR(VLOOKUP(DBCS(一覧!M110), INDIRECT(O$1&amp;"!$C:$D"), 2, FALSE), "-")</f>
        <v>-</v>
      </c>
      <c r="P122" s="31">
        <f ca="1">IFERROR(VLOOKUP(DBCS(一覧!N110), INDIRECT(P$1&amp;"!$C:$D"), 2, FALSE), "-")</f>
        <v>71</v>
      </c>
      <c r="Q122" s="13" t="str">
        <f ca="1">IFERROR(VLOOKUP(DBCS(一覧!O110), INDIRECT(Q$1&amp;"!$C:$D"), 2, FALSE), "-")</f>
        <v>-</v>
      </c>
      <c r="R122" s="36">
        <f ca="1">IFERROR(VLOOKUP(DBCS(一覧!P110), INDIRECT(R$1&amp;"!$C:$D"), 2, FALSE), "-")</f>
        <v>67</v>
      </c>
      <c r="S122" s="18" t="str">
        <f ca="1">IFERROR(VLOOKUP(DBCS(一覧!Q110), INDIRECT(S$1&amp;"!$C:$D"), 2, FALSE), "-")</f>
        <v>-</v>
      </c>
      <c r="T122" s="36">
        <f ca="1">IFERROR(VLOOKUP(DBCS(一覧!R110), INDIRECT(T$1&amp;"!$C:$D"), 2, FALSE), "-")</f>
        <v>72</v>
      </c>
      <c r="U122" s="13" t="str">
        <f ca="1">IFERROR(VLOOKUP(DBCS(一覧!S110), INDIRECT(U$1&amp;"!$C:$D"), 2, FALSE), "-")</f>
        <v>-</v>
      </c>
      <c r="V122" s="31">
        <f ca="1">IFERROR(VLOOKUP(DBCS(一覧!T110), INDIRECT(V$1&amp;"!$C:$D"), 2, FALSE), "-")</f>
        <v>71</v>
      </c>
      <c r="W122" s="13" t="str">
        <f ca="1">IFERROR(VLOOKUP(DBCS(一覧!U110), INDIRECT(W$1&amp;"!$C:$D"), 2, FALSE), "-")</f>
        <v>-</v>
      </c>
      <c r="X122" s="36">
        <f ca="1">IFERROR(VLOOKUP(DBCS(一覧!V110), INDIRECT(X$1&amp;"!$C:$D"), 2, FALSE), "-")</f>
        <v>72</v>
      </c>
      <c r="Y122" s="13" t="str">
        <f ca="1">IFERROR(VLOOKUP(DBCS(一覧!W110), INDIRECT(Y$1&amp;"!$C:$D"), 2, FALSE), "-")</f>
        <v>-</v>
      </c>
      <c r="Z122" s="31">
        <f ca="1">IFERROR(VLOOKUP(DBCS(一覧!X110), INDIRECT(Z$1&amp;"!$C:$D"), 2, FALSE), "-")</f>
        <v>72</v>
      </c>
      <c r="AA122" s="13" t="str">
        <f ca="1">IFERROR(VLOOKUP(DBCS(一覧!Y110), INDIRECT(AA$1&amp;"!$C:$D"), 2, FALSE), "-")</f>
        <v>-</v>
      </c>
      <c r="AB122" s="31">
        <f ca="1">IFERROR(VLOOKUP(DBCS(一覧!Z110), INDIRECT(AB$1&amp;"!$C:$D"), 2, FALSE), "-")</f>
        <v>64</v>
      </c>
      <c r="AC122" s="13" t="str">
        <f ca="1">IFERROR(VLOOKUP(DBCS(一覧!AA110), INDIRECT(AC$1&amp;"!$C:$D"), 2, FALSE), "-")</f>
        <v>-</v>
      </c>
      <c r="AD122" s="44">
        <f ca="1">IFERROR(VLOOKUP(DBCS(一覧!AB110), INDIRECT(AD$1&amp;"!$C:$D"), 2, FALSE), "-")</f>
        <v>54</v>
      </c>
      <c r="AE122" s="18" t="str">
        <f ca="1">IFERROR(VLOOKUP(DBCS(一覧!AC110), INDIRECT(AE$1&amp;"!$C:$D"), 2, FALSE), "-")</f>
        <v>-</v>
      </c>
      <c r="AF122" s="31">
        <f ca="1">IFERROR(VLOOKUP(DBCS(一覧!AD110), INDIRECT(AF$1&amp;"!$C:$D"), 2, FALSE), "-")</f>
        <v>88</v>
      </c>
      <c r="AG122" s="19" t="str">
        <f ca="1">IFERROR(VLOOKUP(DBCS(一覧!AE110), INDIRECT(AG$1&amp;"!$C:$D"), 2, FALSE), "-")</f>
        <v>-</v>
      </c>
      <c r="AH122" s="31">
        <f ca="1">IFERROR(VLOOKUP(DBCS(一覧!AF110), INDIRECT(AH$1&amp;"!$C:$D"), 2, FALSE), "-")</f>
        <v>82</v>
      </c>
      <c r="AI122" s="13" t="str">
        <f ca="1">IFERROR(VLOOKUP(DBCS(一覧!AG110), INDIRECT(AI$1&amp;"!$C:$D"), 2, FALSE), "-")</f>
        <v>-</v>
      </c>
      <c r="AJ122" s="44">
        <f ca="1">IFERROR(VLOOKUP(DBCS(一覧!AH110), INDIRECT(AJ$1&amp;"!$C:$D"), 2, FALSE), "-")</f>
        <v>78</v>
      </c>
      <c r="AK122" s="18" t="str">
        <f ca="1">IFERROR(VLOOKUP(DBCS(一覧!AI110), INDIRECT(AK$1&amp;"!$C:$D"), 2, FALSE), "-")</f>
        <v>-</v>
      </c>
      <c r="AL122" s="36">
        <f ca="1">IFERROR(VLOOKUP(DBCS(一覧!AJ110), INDIRECT(AL$1&amp;"!$C:$D"), 2, FALSE), "-")</f>
        <v>83</v>
      </c>
      <c r="AM122" s="13" t="str">
        <f ca="1">IFERROR(VLOOKUP(DBCS(一覧!AK110), INDIRECT(AM$1&amp;"!$C:$D"), 2, FALSE), "-")</f>
        <v>-</v>
      </c>
      <c r="AN122" s="31">
        <f ca="1">IFERROR(VLOOKUP(DBCS(一覧!AL110), INDIRECT(AN$1&amp;"!$C:$D"), 2, FALSE), "-")</f>
        <v>82</v>
      </c>
      <c r="AO122" s="13" t="str">
        <f ca="1">IFERROR(VLOOKUP(DBCS(一覧!AM110), INDIRECT(AO$1&amp;"!$C:$D"), 2, FALSE), "-")</f>
        <v>-</v>
      </c>
      <c r="AP122" s="44">
        <f ca="1">IFERROR(VLOOKUP(DBCS(一覧!AN110), INDIRECT(AP$1&amp;"!$C:$D"), 2, FALSE), "-")</f>
        <v>83</v>
      </c>
    </row>
    <row r="123" spans="1:42" ht="15.75" customHeight="1" x14ac:dyDescent="0.2">
      <c r="A123">
        <v>107</v>
      </c>
      <c r="B123" s="23">
        <v>97</v>
      </c>
      <c r="C123" s="23"/>
      <c r="D123" s="13" t="s">
        <v>162</v>
      </c>
      <c r="E123" s="181"/>
      <c r="F123" s="26" t="s">
        <v>133</v>
      </c>
      <c r="G123" s="18" t="str">
        <f ca="1">IFERROR(VLOOKUP(DBCS(一覧!E111), INDIRECT(G$1&amp;"!$C:$D"), 2, FALSE), "-")</f>
        <v>-</v>
      </c>
      <c r="H123" s="36">
        <f ca="1">IFERROR(VLOOKUP(DBCS(一覧!F111), INDIRECT(H$1&amp;"!$C:$D"), 2, FALSE), "-")</f>
        <v>94</v>
      </c>
      <c r="I123" s="13" t="str">
        <f ca="1">IFERROR(VLOOKUP(DBCS(一覧!G111), INDIRECT(I$1&amp;"!$C:$D"), 2, FALSE), "-")</f>
        <v>-</v>
      </c>
      <c r="J123" s="31">
        <f ca="1">IFERROR(VLOOKUP(DBCS(一覧!H111), INDIRECT(J$1&amp;"!$C:$D"), 2, FALSE), "-")</f>
        <v>64</v>
      </c>
      <c r="K123" s="13" t="str">
        <f ca="1">IFERROR(VLOOKUP(DBCS(一覧!I111), INDIRECT(K$1&amp;"!$C:$D"), 2, FALSE), "-")</f>
        <v>-</v>
      </c>
      <c r="L123" s="36">
        <f ca="1">IFERROR(VLOOKUP(DBCS(一覧!J111), INDIRECT(L$1&amp;"!$C:$D"), 2, FALSE), "-")</f>
        <v>55</v>
      </c>
      <c r="M123" s="18" t="str">
        <f ca="1">IFERROR(VLOOKUP(DBCS(一覧!K111), INDIRECT(M$1&amp;"!$C:$D"), 2, FALSE), "-")</f>
        <v>-</v>
      </c>
      <c r="N123" s="36">
        <f ca="1">IFERROR(VLOOKUP(DBCS(一覧!L111), INDIRECT(N$1&amp;"!$C:$D"), 2, FALSE), "-")</f>
        <v>77</v>
      </c>
      <c r="O123" s="13" t="str">
        <f ca="1">IFERROR(VLOOKUP(DBCS(一覧!M111), INDIRECT(O$1&amp;"!$C:$D"), 2, FALSE), "-")</f>
        <v>-</v>
      </c>
      <c r="P123" s="31">
        <f ca="1">IFERROR(VLOOKUP(DBCS(一覧!N111), INDIRECT(P$1&amp;"!$C:$D"), 2, FALSE), "-")</f>
        <v>72</v>
      </c>
      <c r="Q123" s="13" t="str">
        <f ca="1">IFERROR(VLOOKUP(DBCS(一覧!O111), INDIRECT(Q$1&amp;"!$C:$D"), 2, FALSE), "-")</f>
        <v>-</v>
      </c>
      <c r="R123" s="36">
        <f ca="1">IFERROR(VLOOKUP(DBCS(一覧!P111), INDIRECT(R$1&amp;"!$C:$D"), 2, FALSE), "-")</f>
        <v>68</v>
      </c>
      <c r="S123" s="18" t="str">
        <f ca="1">IFERROR(VLOOKUP(DBCS(一覧!Q111), INDIRECT(S$1&amp;"!$C:$D"), 2, FALSE), "-")</f>
        <v>-</v>
      </c>
      <c r="T123" s="36">
        <f ca="1">IFERROR(VLOOKUP(DBCS(一覧!R111), INDIRECT(T$1&amp;"!$C:$D"), 2, FALSE), "-")</f>
        <v>73</v>
      </c>
      <c r="U123" s="13" t="str">
        <f ca="1">IFERROR(VLOOKUP(DBCS(一覧!S111), INDIRECT(U$1&amp;"!$C:$D"), 2, FALSE), "-")</f>
        <v>-</v>
      </c>
      <c r="V123" s="31">
        <f ca="1">IFERROR(VLOOKUP(DBCS(一覧!T111), INDIRECT(V$1&amp;"!$C:$D"), 2, FALSE), "-")</f>
        <v>72</v>
      </c>
      <c r="W123" s="13" t="str">
        <f ca="1">IFERROR(VLOOKUP(DBCS(一覧!U111), INDIRECT(W$1&amp;"!$C:$D"), 2, FALSE), "-")</f>
        <v>-</v>
      </c>
      <c r="X123" s="36">
        <f ca="1">IFERROR(VLOOKUP(DBCS(一覧!V111), INDIRECT(X$1&amp;"!$C:$D"), 2, FALSE), "-")</f>
        <v>73</v>
      </c>
      <c r="Y123" s="18" t="str">
        <f ca="1">IFERROR(VLOOKUP(DBCS(一覧!W111), INDIRECT(Y$1&amp;"!$C:$D"), 2, FALSE), "-")</f>
        <v>-</v>
      </c>
      <c r="Z123" s="36">
        <f ca="1">IFERROR(VLOOKUP(DBCS(一覧!X111), INDIRECT(Z$1&amp;"!$C:$D"), 2, FALSE), "-")</f>
        <v>73</v>
      </c>
      <c r="AA123" s="13" t="str">
        <f ca="1">IFERROR(VLOOKUP(DBCS(一覧!Y111), INDIRECT(AA$1&amp;"!$C:$D"), 2, FALSE), "-")</f>
        <v>-</v>
      </c>
      <c r="AB123" s="31">
        <f ca="1">IFERROR(VLOOKUP(DBCS(一覧!Z111), INDIRECT(AB$1&amp;"!$C:$D"), 2, FALSE), "-")</f>
        <v>65</v>
      </c>
      <c r="AC123" s="13" t="str">
        <f ca="1">IFERROR(VLOOKUP(DBCS(一覧!AA111), INDIRECT(AC$1&amp;"!$C:$D"), 2, FALSE), "-")</f>
        <v>-</v>
      </c>
      <c r="AD123" s="44">
        <f ca="1">IFERROR(VLOOKUP(DBCS(一覧!AB111), INDIRECT(AD$1&amp;"!$C:$D"), 2, FALSE), "-")</f>
        <v>55</v>
      </c>
      <c r="AE123" s="18" t="str">
        <f ca="1">IFERROR(VLOOKUP(DBCS(一覧!AC111), INDIRECT(AE$1&amp;"!$C:$D"), 2, FALSE), "-")</f>
        <v>-</v>
      </c>
      <c r="AF123" s="31">
        <f ca="1">IFERROR(VLOOKUP(DBCS(一覧!AD111), INDIRECT(AF$1&amp;"!$C:$D"), 2, FALSE), "-")</f>
        <v>89</v>
      </c>
      <c r="AG123" s="19" t="str">
        <f ca="1">IFERROR(VLOOKUP(DBCS(一覧!AE111), INDIRECT(AG$1&amp;"!$C:$D"), 2, FALSE), "-")</f>
        <v>-</v>
      </c>
      <c r="AH123" s="31">
        <f ca="1">IFERROR(VLOOKUP(DBCS(一覧!AF111), INDIRECT(AH$1&amp;"!$C:$D"), 2, FALSE), "-")</f>
        <v>83</v>
      </c>
      <c r="AI123" s="13" t="str">
        <f ca="1">IFERROR(VLOOKUP(DBCS(一覧!AG111), INDIRECT(AI$1&amp;"!$C:$D"), 2, FALSE), "-")</f>
        <v>-</v>
      </c>
      <c r="AJ123" s="44">
        <f ca="1">IFERROR(VLOOKUP(DBCS(一覧!AH111), INDIRECT(AJ$1&amp;"!$C:$D"), 2, FALSE), "-")</f>
        <v>79</v>
      </c>
      <c r="AK123" s="18" t="str">
        <f ca="1">IFERROR(VLOOKUP(DBCS(一覧!AI111), INDIRECT(AK$1&amp;"!$C:$D"), 2, FALSE), "-")</f>
        <v>-</v>
      </c>
      <c r="AL123" s="36">
        <f ca="1">IFERROR(VLOOKUP(DBCS(一覧!AJ111), INDIRECT(AL$1&amp;"!$C:$D"), 2, FALSE), "-")</f>
        <v>84</v>
      </c>
      <c r="AM123" s="13" t="str">
        <f ca="1">IFERROR(VLOOKUP(DBCS(一覧!AK111), INDIRECT(AM$1&amp;"!$C:$D"), 2, FALSE), "-")</f>
        <v>-</v>
      </c>
      <c r="AN123" s="31">
        <f ca="1">IFERROR(VLOOKUP(DBCS(一覧!AL111), INDIRECT(AN$1&amp;"!$C:$D"), 2, FALSE), "-")</f>
        <v>83</v>
      </c>
      <c r="AO123" s="13" t="str">
        <f ca="1">IFERROR(VLOOKUP(DBCS(一覧!AM111), INDIRECT(AO$1&amp;"!$C:$D"), 2, FALSE), "-")</f>
        <v>-</v>
      </c>
      <c r="AP123" s="44">
        <f ca="1">IFERROR(VLOOKUP(DBCS(一覧!AN111), INDIRECT(AP$1&amp;"!$C:$D"), 2, FALSE), "-")</f>
        <v>84</v>
      </c>
    </row>
    <row r="124" spans="1:42" ht="15.75" customHeight="1" x14ac:dyDescent="0.2">
      <c r="A124">
        <v>108</v>
      </c>
      <c r="B124" s="23">
        <v>98</v>
      </c>
      <c r="C124" s="23"/>
      <c r="D124" s="13" t="s">
        <v>162</v>
      </c>
      <c r="E124" s="181"/>
      <c r="F124" s="26" t="s">
        <v>134</v>
      </c>
      <c r="G124" s="13" t="str">
        <f ca="1">IFERROR(VLOOKUP(DBCS(一覧!E112), INDIRECT(G$1&amp;"!$C:$D"), 2, FALSE), "-")</f>
        <v>-</v>
      </c>
      <c r="H124" s="36">
        <f ca="1">IFERROR(VLOOKUP(DBCS(一覧!F112), INDIRECT(H$1&amp;"!$C:$D"), 2, FALSE), "-")</f>
        <v>95</v>
      </c>
      <c r="I124" s="13" t="str">
        <f ca="1">IFERROR(VLOOKUP(DBCS(一覧!G112), INDIRECT(I$1&amp;"!$C:$D"), 2, FALSE), "-")</f>
        <v>-</v>
      </c>
      <c r="J124" s="31">
        <f ca="1">IFERROR(VLOOKUP(DBCS(一覧!H112), INDIRECT(J$1&amp;"!$C:$D"), 2, FALSE), "-")</f>
        <v>65</v>
      </c>
      <c r="K124" s="13" t="str">
        <f ca="1">IFERROR(VLOOKUP(DBCS(一覧!I112), INDIRECT(K$1&amp;"!$C:$D"), 2, FALSE), "-")</f>
        <v>-</v>
      </c>
      <c r="L124" s="36">
        <f ca="1">IFERROR(VLOOKUP(DBCS(一覧!J112), INDIRECT(L$1&amp;"!$C:$D"), 2, FALSE), "-")</f>
        <v>56</v>
      </c>
      <c r="M124" s="13" t="str">
        <f ca="1">IFERROR(VLOOKUP(DBCS(一覧!K112), INDIRECT(M$1&amp;"!$C:$D"), 2, FALSE), "-")</f>
        <v>-</v>
      </c>
      <c r="N124" s="36">
        <f ca="1">IFERROR(VLOOKUP(DBCS(一覧!L112), INDIRECT(N$1&amp;"!$C:$D"), 2, FALSE), "-")</f>
        <v>78</v>
      </c>
      <c r="O124" s="13" t="str">
        <f ca="1">IFERROR(VLOOKUP(DBCS(一覧!M112), INDIRECT(O$1&amp;"!$C:$D"), 2, FALSE), "-")</f>
        <v>-</v>
      </c>
      <c r="P124" s="31">
        <f ca="1">IFERROR(VLOOKUP(DBCS(一覧!N112), INDIRECT(P$1&amp;"!$C:$D"), 2, FALSE), "-")</f>
        <v>73</v>
      </c>
      <c r="Q124" s="13" t="str">
        <f ca="1">IFERROR(VLOOKUP(DBCS(一覧!O112), INDIRECT(Q$1&amp;"!$C:$D"), 2, FALSE), "-")</f>
        <v>-</v>
      </c>
      <c r="R124" s="36">
        <f ca="1">IFERROR(VLOOKUP(DBCS(一覧!P112), INDIRECT(R$1&amp;"!$C:$D"), 2, FALSE), "-")</f>
        <v>69</v>
      </c>
      <c r="S124" s="18" t="str">
        <f ca="1">IFERROR(VLOOKUP(DBCS(一覧!Q112), INDIRECT(S$1&amp;"!$C:$D"), 2, FALSE), "-")</f>
        <v>-</v>
      </c>
      <c r="T124" s="36">
        <f ca="1">IFERROR(VLOOKUP(DBCS(一覧!R112), INDIRECT(T$1&amp;"!$C:$D"), 2, FALSE), "-")</f>
        <v>74</v>
      </c>
      <c r="U124" s="13" t="str">
        <f ca="1">IFERROR(VLOOKUP(DBCS(一覧!S112), INDIRECT(U$1&amp;"!$C:$D"), 2, FALSE), "-")</f>
        <v>-</v>
      </c>
      <c r="V124" s="31">
        <f ca="1">IFERROR(VLOOKUP(DBCS(一覧!T112), INDIRECT(V$1&amp;"!$C:$D"), 2, FALSE), "-")</f>
        <v>73</v>
      </c>
      <c r="W124" s="13" t="str">
        <f ca="1">IFERROR(VLOOKUP(DBCS(一覧!U112), INDIRECT(W$1&amp;"!$C:$D"), 2, FALSE), "-")</f>
        <v>-</v>
      </c>
      <c r="X124" s="36">
        <f ca="1">IFERROR(VLOOKUP(DBCS(一覧!V112), INDIRECT(X$1&amp;"!$C:$D"), 2, FALSE), "-")</f>
        <v>74</v>
      </c>
      <c r="Y124" s="18" t="str">
        <f ca="1">IFERROR(VLOOKUP(DBCS(一覧!W112), INDIRECT(Y$1&amp;"!$C:$D"), 2, FALSE), "-")</f>
        <v>-</v>
      </c>
      <c r="Z124" s="36">
        <f ca="1">IFERROR(VLOOKUP(DBCS(一覧!X112), INDIRECT(Z$1&amp;"!$C:$D"), 2, FALSE), "-")</f>
        <v>74</v>
      </c>
      <c r="AA124" s="13" t="str">
        <f ca="1">IFERROR(VLOOKUP(DBCS(一覧!Y112), INDIRECT(AA$1&amp;"!$C:$D"), 2, FALSE), "-")</f>
        <v>-</v>
      </c>
      <c r="AB124" s="31">
        <f ca="1">IFERROR(VLOOKUP(DBCS(一覧!Z112), INDIRECT(AB$1&amp;"!$C:$D"), 2, FALSE), "-")</f>
        <v>66</v>
      </c>
      <c r="AC124" s="13" t="str">
        <f ca="1">IFERROR(VLOOKUP(DBCS(一覧!AA112), INDIRECT(AC$1&amp;"!$C:$D"), 2, FALSE), "-")</f>
        <v>-</v>
      </c>
      <c r="AD124" s="44">
        <f ca="1">IFERROR(VLOOKUP(DBCS(一覧!AB112), INDIRECT(AD$1&amp;"!$C:$D"), 2, FALSE), "-")</f>
        <v>56</v>
      </c>
      <c r="AE124" s="18" t="str">
        <f ca="1">IFERROR(VLOOKUP(DBCS(一覧!AC112), INDIRECT(AE$1&amp;"!$C:$D"), 2, FALSE), "-")</f>
        <v>-</v>
      </c>
      <c r="AF124" s="31">
        <f ca="1">IFERROR(VLOOKUP(DBCS(一覧!AD112), INDIRECT(AF$1&amp;"!$C:$D"), 2, FALSE), "-")</f>
        <v>90</v>
      </c>
      <c r="AG124" s="19" t="str">
        <f ca="1">IFERROR(VLOOKUP(DBCS(一覧!AE112), INDIRECT(AG$1&amp;"!$C:$D"), 2, FALSE), "-")</f>
        <v>-</v>
      </c>
      <c r="AH124" s="31">
        <f ca="1">IFERROR(VLOOKUP(DBCS(一覧!AF112), INDIRECT(AH$1&amp;"!$C:$D"), 2, FALSE), "-")</f>
        <v>84</v>
      </c>
      <c r="AI124" s="13" t="str">
        <f ca="1">IFERROR(VLOOKUP(DBCS(一覧!AG112), INDIRECT(AI$1&amp;"!$C:$D"), 2, FALSE), "-")</f>
        <v>-</v>
      </c>
      <c r="AJ124" s="44">
        <f ca="1">IFERROR(VLOOKUP(DBCS(一覧!AH112), INDIRECT(AJ$1&amp;"!$C:$D"), 2, FALSE), "-")</f>
        <v>80</v>
      </c>
      <c r="AK124" s="18" t="str">
        <f ca="1">IFERROR(VLOOKUP(DBCS(一覧!AI112), INDIRECT(AK$1&amp;"!$C:$D"), 2, FALSE), "-")</f>
        <v>-</v>
      </c>
      <c r="AL124" s="36">
        <f ca="1">IFERROR(VLOOKUP(DBCS(一覧!AJ112), INDIRECT(AL$1&amp;"!$C:$D"), 2, FALSE), "-")</f>
        <v>85</v>
      </c>
      <c r="AM124" s="13" t="str">
        <f ca="1">IFERROR(VLOOKUP(DBCS(一覧!AK112), INDIRECT(AM$1&amp;"!$C:$D"), 2, FALSE), "-")</f>
        <v>-</v>
      </c>
      <c r="AN124" s="31">
        <f ca="1">IFERROR(VLOOKUP(DBCS(一覧!AL112), INDIRECT(AN$1&amp;"!$C:$D"), 2, FALSE), "-")</f>
        <v>84</v>
      </c>
      <c r="AO124" s="13" t="str">
        <f ca="1">IFERROR(VLOOKUP(DBCS(一覧!AM112), INDIRECT(AO$1&amp;"!$C:$D"), 2, FALSE), "-")</f>
        <v>-</v>
      </c>
      <c r="AP124" s="44">
        <f ca="1">IFERROR(VLOOKUP(DBCS(一覧!AN112), INDIRECT(AP$1&amp;"!$C:$D"), 2, FALSE), "-")</f>
        <v>85</v>
      </c>
    </row>
    <row r="125" spans="1:42" ht="15.75" customHeight="1" x14ac:dyDescent="0.2">
      <c r="A125">
        <v>109</v>
      </c>
      <c r="B125" s="23">
        <v>99</v>
      </c>
      <c r="C125" s="23"/>
      <c r="D125" s="13" t="s">
        <v>162</v>
      </c>
      <c r="E125" s="181"/>
      <c r="F125" s="26" t="s">
        <v>135</v>
      </c>
      <c r="G125" s="13" t="str">
        <f ca="1">IFERROR(VLOOKUP(DBCS(一覧!E113), INDIRECT(G$1&amp;"!$C:$D"), 2, FALSE), "-")</f>
        <v>-</v>
      </c>
      <c r="H125" s="36">
        <f ca="1">IFERROR(VLOOKUP(DBCS(一覧!F113), INDIRECT(H$1&amp;"!$C:$D"), 2, FALSE), "-")</f>
        <v>96</v>
      </c>
      <c r="I125" s="13" t="str">
        <f ca="1">IFERROR(VLOOKUP(DBCS(一覧!G113), INDIRECT(I$1&amp;"!$C:$D"), 2, FALSE), "-")</f>
        <v>-</v>
      </c>
      <c r="J125" s="31">
        <f ca="1">IFERROR(VLOOKUP(DBCS(一覧!H113), INDIRECT(J$1&amp;"!$C:$D"), 2, FALSE), "-")</f>
        <v>66</v>
      </c>
      <c r="K125" s="13" t="str">
        <f ca="1">IFERROR(VLOOKUP(DBCS(一覧!I113), INDIRECT(K$1&amp;"!$C:$D"), 2, FALSE), "-")</f>
        <v>-</v>
      </c>
      <c r="L125" s="36">
        <f ca="1">IFERROR(VLOOKUP(DBCS(一覧!J113), INDIRECT(L$1&amp;"!$C:$D"), 2, FALSE), "-")</f>
        <v>57</v>
      </c>
      <c r="M125" s="13" t="str">
        <f ca="1">IFERROR(VLOOKUP(DBCS(一覧!K113), INDIRECT(M$1&amp;"!$C:$D"), 2, FALSE), "-")</f>
        <v>-</v>
      </c>
      <c r="N125" s="36">
        <f ca="1">IFERROR(VLOOKUP(DBCS(一覧!L113), INDIRECT(N$1&amp;"!$C:$D"), 2, FALSE), "-")</f>
        <v>79</v>
      </c>
      <c r="O125" s="13" t="str">
        <f ca="1">IFERROR(VLOOKUP(DBCS(一覧!M113), INDIRECT(O$1&amp;"!$C:$D"), 2, FALSE), "-")</f>
        <v>-</v>
      </c>
      <c r="P125" s="31">
        <f ca="1">IFERROR(VLOOKUP(DBCS(一覧!N113), INDIRECT(P$1&amp;"!$C:$D"), 2, FALSE), "-")</f>
        <v>74</v>
      </c>
      <c r="Q125" s="13" t="str">
        <f ca="1">IFERROR(VLOOKUP(DBCS(一覧!O113), INDIRECT(Q$1&amp;"!$C:$D"), 2, FALSE), "-")</f>
        <v>-</v>
      </c>
      <c r="R125" s="36">
        <f ca="1">IFERROR(VLOOKUP(DBCS(一覧!P113), INDIRECT(R$1&amp;"!$C:$D"), 2, FALSE), "-")</f>
        <v>70</v>
      </c>
      <c r="S125" s="18" t="str">
        <f ca="1">IFERROR(VLOOKUP(DBCS(一覧!Q113), INDIRECT(S$1&amp;"!$C:$D"), 2, FALSE), "-")</f>
        <v>-</v>
      </c>
      <c r="T125" s="36">
        <f ca="1">IFERROR(VLOOKUP(DBCS(一覧!R113), INDIRECT(T$1&amp;"!$C:$D"), 2, FALSE), "-")</f>
        <v>75</v>
      </c>
      <c r="U125" s="13" t="str">
        <f ca="1">IFERROR(VLOOKUP(DBCS(一覧!S113), INDIRECT(U$1&amp;"!$C:$D"), 2, FALSE), "-")</f>
        <v>-</v>
      </c>
      <c r="V125" s="31">
        <f ca="1">IFERROR(VLOOKUP(DBCS(一覧!T113), INDIRECT(V$1&amp;"!$C:$D"), 2, FALSE), "-")</f>
        <v>74</v>
      </c>
      <c r="W125" s="13" t="str">
        <f ca="1">IFERROR(VLOOKUP(DBCS(一覧!U113), INDIRECT(W$1&amp;"!$C:$D"), 2, FALSE), "-")</f>
        <v>-</v>
      </c>
      <c r="X125" s="36">
        <f ca="1">IFERROR(VLOOKUP(DBCS(一覧!V113), INDIRECT(X$1&amp;"!$C:$D"), 2, FALSE), "-")</f>
        <v>75</v>
      </c>
      <c r="Y125" s="18" t="str">
        <f ca="1">IFERROR(VLOOKUP(DBCS(一覧!W113), INDIRECT(Y$1&amp;"!$C:$D"), 2, FALSE), "-")</f>
        <v>-</v>
      </c>
      <c r="Z125" s="36">
        <f ca="1">IFERROR(VLOOKUP(DBCS(一覧!X113), INDIRECT(Z$1&amp;"!$C:$D"), 2, FALSE), "-")</f>
        <v>75</v>
      </c>
      <c r="AA125" s="13" t="str">
        <f ca="1">IFERROR(VLOOKUP(DBCS(一覧!Y113), INDIRECT(AA$1&amp;"!$C:$D"), 2, FALSE), "-")</f>
        <v>-</v>
      </c>
      <c r="AB125" s="31">
        <f ca="1">IFERROR(VLOOKUP(DBCS(一覧!Z113), INDIRECT(AB$1&amp;"!$C:$D"), 2, FALSE), "-")</f>
        <v>67</v>
      </c>
      <c r="AC125" s="13" t="str">
        <f ca="1">IFERROR(VLOOKUP(DBCS(一覧!AA113), INDIRECT(AC$1&amp;"!$C:$D"), 2, FALSE), "-")</f>
        <v>-</v>
      </c>
      <c r="AD125" s="44">
        <f ca="1">IFERROR(VLOOKUP(DBCS(一覧!AB113), INDIRECT(AD$1&amp;"!$C:$D"), 2, FALSE), "-")</f>
        <v>57</v>
      </c>
      <c r="AE125" s="18" t="str">
        <f ca="1">IFERROR(VLOOKUP(DBCS(一覧!AC113), INDIRECT(AE$1&amp;"!$C:$D"), 2, FALSE), "-")</f>
        <v>-</v>
      </c>
      <c r="AF125" s="31">
        <f ca="1">IFERROR(VLOOKUP(DBCS(一覧!AD113), INDIRECT(AF$1&amp;"!$C:$D"), 2, FALSE), "-")</f>
        <v>91</v>
      </c>
      <c r="AG125" s="19" t="str">
        <f ca="1">IFERROR(VLOOKUP(DBCS(一覧!AE113), INDIRECT(AG$1&amp;"!$C:$D"), 2, FALSE), "-")</f>
        <v>-</v>
      </c>
      <c r="AH125" s="31">
        <f ca="1">IFERROR(VLOOKUP(DBCS(一覧!AF113), INDIRECT(AH$1&amp;"!$C:$D"), 2, FALSE), "-")</f>
        <v>85</v>
      </c>
      <c r="AI125" s="13" t="str">
        <f ca="1">IFERROR(VLOOKUP(DBCS(一覧!AG113), INDIRECT(AI$1&amp;"!$C:$D"), 2, FALSE), "-")</f>
        <v>-</v>
      </c>
      <c r="AJ125" s="44">
        <f ca="1">IFERROR(VLOOKUP(DBCS(一覧!AH113), INDIRECT(AJ$1&amp;"!$C:$D"), 2, FALSE), "-")</f>
        <v>81</v>
      </c>
      <c r="AK125" s="18" t="str">
        <f ca="1">IFERROR(VLOOKUP(DBCS(一覧!AI113), INDIRECT(AK$1&amp;"!$C:$D"), 2, FALSE), "-")</f>
        <v>-</v>
      </c>
      <c r="AL125" s="36">
        <f ca="1">IFERROR(VLOOKUP(DBCS(一覧!AJ113), INDIRECT(AL$1&amp;"!$C:$D"), 2, FALSE), "-")</f>
        <v>86</v>
      </c>
      <c r="AM125" s="13" t="str">
        <f ca="1">IFERROR(VLOOKUP(DBCS(一覧!AK113), INDIRECT(AM$1&amp;"!$C:$D"), 2, FALSE), "-")</f>
        <v>-</v>
      </c>
      <c r="AN125" s="31">
        <f ca="1">IFERROR(VLOOKUP(DBCS(一覧!AL113), INDIRECT(AN$1&amp;"!$C:$D"), 2, FALSE), "-")</f>
        <v>85</v>
      </c>
      <c r="AO125" s="13" t="str">
        <f ca="1">IFERROR(VLOOKUP(DBCS(一覧!AM113), INDIRECT(AO$1&amp;"!$C:$D"), 2, FALSE), "-")</f>
        <v>-</v>
      </c>
      <c r="AP125" s="44">
        <f ca="1">IFERROR(VLOOKUP(DBCS(一覧!AN113), INDIRECT(AP$1&amp;"!$C:$D"), 2, FALSE), "-")</f>
        <v>86</v>
      </c>
    </row>
    <row r="126" spans="1:42" ht="15.75" customHeight="1" x14ac:dyDescent="0.2">
      <c r="A126">
        <v>110</v>
      </c>
      <c r="B126" s="23">
        <v>100</v>
      </c>
      <c r="C126" s="23"/>
      <c r="D126" s="13" t="s">
        <v>162</v>
      </c>
      <c r="E126" s="181"/>
      <c r="F126" s="26" t="s">
        <v>136</v>
      </c>
      <c r="G126" s="13" t="str">
        <f ca="1">IFERROR(VLOOKUP(DBCS(一覧!E114), INDIRECT(G$1&amp;"!$C:$D"), 2, FALSE), "-")</f>
        <v>-</v>
      </c>
      <c r="H126" s="36">
        <f ca="1">IFERROR(VLOOKUP(DBCS(一覧!F114), INDIRECT(H$1&amp;"!$C:$D"), 2, FALSE), "-")</f>
        <v>97</v>
      </c>
      <c r="I126" s="13" t="str">
        <f ca="1">IFERROR(VLOOKUP(DBCS(一覧!G114), INDIRECT(I$1&amp;"!$C:$D"), 2, FALSE), "-")</f>
        <v>-</v>
      </c>
      <c r="J126" s="31">
        <f ca="1">IFERROR(VLOOKUP(DBCS(一覧!H114), INDIRECT(J$1&amp;"!$C:$D"), 2, FALSE), "-")</f>
        <v>67</v>
      </c>
      <c r="K126" s="13" t="str">
        <f ca="1">IFERROR(VLOOKUP(DBCS(一覧!I114), INDIRECT(K$1&amp;"!$C:$D"), 2, FALSE), "-")</f>
        <v>-</v>
      </c>
      <c r="L126" s="36">
        <f ca="1">IFERROR(VLOOKUP(DBCS(一覧!J114), INDIRECT(L$1&amp;"!$C:$D"), 2, FALSE), "-")</f>
        <v>58</v>
      </c>
      <c r="M126" s="13" t="str">
        <f ca="1">IFERROR(VLOOKUP(DBCS(一覧!K114), INDIRECT(M$1&amp;"!$C:$D"), 2, FALSE), "-")</f>
        <v>-</v>
      </c>
      <c r="N126" s="36">
        <f ca="1">IFERROR(VLOOKUP(DBCS(一覧!L114), INDIRECT(N$1&amp;"!$C:$D"), 2, FALSE), "-")</f>
        <v>80</v>
      </c>
      <c r="O126" s="13" t="str">
        <f ca="1">IFERROR(VLOOKUP(DBCS(一覧!M114), INDIRECT(O$1&amp;"!$C:$D"), 2, FALSE), "-")</f>
        <v>-</v>
      </c>
      <c r="P126" s="31">
        <f ca="1">IFERROR(VLOOKUP(DBCS(一覧!N114), INDIRECT(P$1&amp;"!$C:$D"), 2, FALSE), "-")</f>
        <v>75</v>
      </c>
      <c r="Q126" s="13" t="str">
        <f ca="1">IFERROR(VLOOKUP(DBCS(一覧!O114), INDIRECT(Q$1&amp;"!$C:$D"), 2, FALSE), "-")</f>
        <v>-</v>
      </c>
      <c r="R126" s="36">
        <f ca="1">IFERROR(VLOOKUP(DBCS(一覧!P114), INDIRECT(R$1&amp;"!$C:$D"), 2, FALSE), "-")</f>
        <v>71</v>
      </c>
      <c r="S126" s="18" t="str">
        <f ca="1">IFERROR(VLOOKUP(DBCS(一覧!Q114), INDIRECT(S$1&amp;"!$C:$D"), 2, FALSE), "-")</f>
        <v>-</v>
      </c>
      <c r="T126" s="36">
        <f ca="1">IFERROR(VLOOKUP(DBCS(一覧!R114), INDIRECT(T$1&amp;"!$C:$D"), 2, FALSE), "-")</f>
        <v>76</v>
      </c>
      <c r="U126" s="13" t="str">
        <f ca="1">IFERROR(VLOOKUP(DBCS(一覧!S114), INDIRECT(U$1&amp;"!$C:$D"), 2, FALSE), "-")</f>
        <v>-</v>
      </c>
      <c r="V126" s="31">
        <f ca="1">IFERROR(VLOOKUP(DBCS(一覧!T114), INDIRECT(V$1&amp;"!$C:$D"), 2, FALSE), "-")</f>
        <v>75</v>
      </c>
      <c r="W126" s="13" t="str">
        <f ca="1">IFERROR(VLOOKUP(DBCS(一覧!U114), INDIRECT(W$1&amp;"!$C:$D"), 2, FALSE), "-")</f>
        <v>-</v>
      </c>
      <c r="X126" s="36">
        <f ca="1">IFERROR(VLOOKUP(DBCS(一覧!V114), INDIRECT(X$1&amp;"!$C:$D"), 2, FALSE), "-")</f>
        <v>76</v>
      </c>
      <c r="Y126" s="18" t="str">
        <f ca="1">IFERROR(VLOOKUP(DBCS(一覧!W114), INDIRECT(Y$1&amp;"!$C:$D"), 2, FALSE), "-")</f>
        <v>-</v>
      </c>
      <c r="Z126" s="36">
        <f ca="1">IFERROR(VLOOKUP(DBCS(一覧!X114), INDIRECT(Z$1&amp;"!$C:$D"), 2, FALSE), "-")</f>
        <v>76</v>
      </c>
      <c r="AA126" s="13" t="str">
        <f ca="1">IFERROR(VLOOKUP(DBCS(一覧!Y114), INDIRECT(AA$1&amp;"!$C:$D"), 2, FALSE), "-")</f>
        <v>-</v>
      </c>
      <c r="AB126" s="31">
        <f ca="1">IFERROR(VLOOKUP(DBCS(一覧!Z114), INDIRECT(AB$1&amp;"!$C:$D"), 2, FALSE), "-")</f>
        <v>68</v>
      </c>
      <c r="AC126" s="13" t="str">
        <f ca="1">IFERROR(VLOOKUP(DBCS(一覧!AA114), INDIRECT(AC$1&amp;"!$C:$D"), 2, FALSE), "-")</f>
        <v>-</v>
      </c>
      <c r="AD126" s="44">
        <f ca="1">IFERROR(VLOOKUP(DBCS(一覧!AB114), INDIRECT(AD$1&amp;"!$C:$D"), 2, FALSE), "-")</f>
        <v>58</v>
      </c>
      <c r="AE126" s="18" t="str">
        <f ca="1">IFERROR(VLOOKUP(DBCS(一覧!AC114), INDIRECT(AE$1&amp;"!$C:$D"), 2, FALSE), "-")</f>
        <v>-</v>
      </c>
      <c r="AF126" s="31">
        <f ca="1">IFERROR(VLOOKUP(DBCS(一覧!AD114), INDIRECT(AF$1&amp;"!$C:$D"), 2, FALSE), "-")</f>
        <v>92</v>
      </c>
      <c r="AG126" s="19" t="str">
        <f ca="1">IFERROR(VLOOKUP(DBCS(一覧!AE114), INDIRECT(AG$1&amp;"!$C:$D"), 2, FALSE), "-")</f>
        <v>-</v>
      </c>
      <c r="AH126" s="31">
        <f ca="1">IFERROR(VLOOKUP(DBCS(一覧!AF114), INDIRECT(AH$1&amp;"!$C:$D"), 2, FALSE), "-")</f>
        <v>86</v>
      </c>
      <c r="AI126" s="13" t="str">
        <f ca="1">IFERROR(VLOOKUP(DBCS(一覧!AG114), INDIRECT(AI$1&amp;"!$C:$D"), 2, FALSE), "-")</f>
        <v>-</v>
      </c>
      <c r="AJ126" s="44">
        <f ca="1">IFERROR(VLOOKUP(DBCS(一覧!AH114), INDIRECT(AJ$1&amp;"!$C:$D"), 2, FALSE), "-")</f>
        <v>82</v>
      </c>
      <c r="AK126" s="18" t="str">
        <f ca="1">IFERROR(VLOOKUP(DBCS(一覧!AI114), INDIRECT(AK$1&amp;"!$C:$D"), 2, FALSE), "-")</f>
        <v>-</v>
      </c>
      <c r="AL126" s="36">
        <f ca="1">IFERROR(VLOOKUP(DBCS(一覧!AJ114), INDIRECT(AL$1&amp;"!$C:$D"), 2, FALSE), "-")</f>
        <v>87</v>
      </c>
      <c r="AM126" s="13" t="str">
        <f ca="1">IFERROR(VLOOKUP(DBCS(一覧!AK114), INDIRECT(AM$1&amp;"!$C:$D"), 2, FALSE), "-")</f>
        <v>-</v>
      </c>
      <c r="AN126" s="31">
        <f ca="1">IFERROR(VLOOKUP(DBCS(一覧!AL114), INDIRECT(AN$1&amp;"!$C:$D"), 2, FALSE), "-")</f>
        <v>86</v>
      </c>
      <c r="AO126" s="13" t="str">
        <f ca="1">IFERROR(VLOOKUP(DBCS(一覧!AM114), INDIRECT(AO$1&amp;"!$C:$D"), 2, FALSE), "-")</f>
        <v>-</v>
      </c>
      <c r="AP126" s="44">
        <f ca="1">IFERROR(VLOOKUP(DBCS(一覧!AN114), INDIRECT(AP$1&amp;"!$C:$D"), 2, FALSE), "-")</f>
        <v>87</v>
      </c>
    </row>
    <row r="127" spans="1:42" ht="15.75" customHeight="1" x14ac:dyDescent="0.2">
      <c r="A127">
        <v>111</v>
      </c>
      <c r="B127" s="23">
        <v>101</v>
      </c>
      <c r="C127" s="23"/>
      <c r="D127" s="13" t="s">
        <v>162</v>
      </c>
      <c r="E127" s="181"/>
      <c r="F127" s="26" t="s">
        <v>137</v>
      </c>
      <c r="G127" s="13" t="str">
        <f ca="1">IFERROR(VLOOKUP(DBCS(一覧!E115), INDIRECT(G$1&amp;"!$C:$D"), 2, FALSE), "-")</f>
        <v>-</v>
      </c>
      <c r="H127" s="36">
        <f ca="1">IFERROR(VLOOKUP(DBCS(一覧!F115), INDIRECT(H$1&amp;"!$C:$D"), 2, FALSE), "-")</f>
        <v>98</v>
      </c>
      <c r="I127" s="13" t="str">
        <f ca="1">IFERROR(VLOOKUP(DBCS(一覧!G115), INDIRECT(I$1&amp;"!$C:$D"), 2, FALSE), "-")</f>
        <v>-</v>
      </c>
      <c r="J127" s="31">
        <f ca="1">IFERROR(VLOOKUP(DBCS(一覧!H115), INDIRECT(J$1&amp;"!$C:$D"), 2, FALSE), "-")</f>
        <v>68</v>
      </c>
      <c r="K127" s="13" t="str">
        <f ca="1">IFERROR(VLOOKUP(DBCS(一覧!I115), INDIRECT(K$1&amp;"!$C:$D"), 2, FALSE), "-")</f>
        <v>-</v>
      </c>
      <c r="L127" s="36">
        <f ca="1">IFERROR(VLOOKUP(DBCS(一覧!J115), INDIRECT(L$1&amp;"!$C:$D"), 2, FALSE), "-")</f>
        <v>59</v>
      </c>
      <c r="M127" s="13" t="str">
        <f ca="1">IFERROR(VLOOKUP(DBCS(一覧!K115), INDIRECT(M$1&amp;"!$C:$D"), 2, FALSE), "-")</f>
        <v>-</v>
      </c>
      <c r="N127" s="36">
        <f ca="1">IFERROR(VLOOKUP(DBCS(一覧!L115), INDIRECT(N$1&amp;"!$C:$D"), 2, FALSE), "-")</f>
        <v>81</v>
      </c>
      <c r="O127" s="13" t="str">
        <f ca="1">IFERROR(VLOOKUP(DBCS(一覧!M115), INDIRECT(O$1&amp;"!$C:$D"), 2, FALSE), "-")</f>
        <v>-</v>
      </c>
      <c r="P127" s="31">
        <f ca="1">IFERROR(VLOOKUP(DBCS(一覧!N115), INDIRECT(P$1&amp;"!$C:$D"), 2, FALSE), "-")</f>
        <v>76</v>
      </c>
      <c r="Q127" s="13" t="str">
        <f ca="1">IFERROR(VLOOKUP(DBCS(一覧!O115), INDIRECT(Q$1&amp;"!$C:$D"), 2, FALSE), "-")</f>
        <v>-</v>
      </c>
      <c r="R127" s="36">
        <f ca="1">IFERROR(VLOOKUP(DBCS(一覧!P115), INDIRECT(R$1&amp;"!$C:$D"), 2, FALSE), "-")</f>
        <v>72</v>
      </c>
      <c r="S127" s="18" t="str">
        <f ca="1">IFERROR(VLOOKUP(DBCS(一覧!Q115), INDIRECT(S$1&amp;"!$C:$D"), 2, FALSE), "-")</f>
        <v>-</v>
      </c>
      <c r="T127" s="36">
        <f ca="1">IFERROR(VLOOKUP(DBCS(一覧!R115), INDIRECT(T$1&amp;"!$C:$D"), 2, FALSE), "-")</f>
        <v>77</v>
      </c>
      <c r="U127" s="13" t="str">
        <f ca="1">IFERROR(VLOOKUP(DBCS(一覧!S115), INDIRECT(U$1&amp;"!$C:$D"), 2, FALSE), "-")</f>
        <v>-</v>
      </c>
      <c r="V127" s="31">
        <f ca="1">IFERROR(VLOOKUP(DBCS(一覧!T115), INDIRECT(V$1&amp;"!$C:$D"), 2, FALSE), "-")</f>
        <v>76</v>
      </c>
      <c r="W127" s="13" t="str">
        <f ca="1">IFERROR(VLOOKUP(DBCS(一覧!U115), INDIRECT(W$1&amp;"!$C:$D"), 2, FALSE), "-")</f>
        <v>-</v>
      </c>
      <c r="X127" s="36">
        <f ca="1">IFERROR(VLOOKUP(DBCS(一覧!V115), INDIRECT(X$1&amp;"!$C:$D"), 2, FALSE), "-")</f>
        <v>77</v>
      </c>
      <c r="Y127" s="18" t="str">
        <f ca="1">IFERROR(VLOOKUP(DBCS(一覧!W115), INDIRECT(Y$1&amp;"!$C:$D"), 2, FALSE), "-")</f>
        <v>-</v>
      </c>
      <c r="Z127" s="36">
        <f ca="1">IFERROR(VLOOKUP(DBCS(一覧!X115), INDIRECT(Z$1&amp;"!$C:$D"), 2, FALSE), "-")</f>
        <v>77</v>
      </c>
      <c r="AA127" s="13" t="str">
        <f ca="1">IFERROR(VLOOKUP(DBCS(一覧!Y115), INDIRECT(AA$1&amp;"!$C:$D"), 2, FALSE), "-")</f>
        <v>-</v>
      </c>
      <c r="AB127" s="31">
        <f ca="1">IFERROR(VLOOKUP(DBCS(一覧!Z115), INDIRECT(AB$1&amp;"!$C:$D"), 2, FALSE), "-")</f>
        <v>69</v>
      </c>
      <c r="AC127" s="13" t="str">
        <f ca="1">IFERROR(VLOOKUP(DBCS(一覧!AA115), INDIRECT(AC$1&amp;"!$C:$D"), 2, FALSE), "-")</f>
        <v>-</v>
      </c>
      <c r="AD127" s="44">
        <f ca="1">IFERROR(VLOOKUP(DBCS(一覧!AB115), INDIRECT(AD$1&amp;"!$C:$D"), 2, FALSE), "-")</f>
        <v>59</v>
      </c>
      <c r="AE127" s="18" t="str">
        <f ca="1">IFERROR(VLOOKUP(DBCS(一覧!AC115), INDIRECT(AE$1&amp;"!$C:$D"), 2, FALSE), "-")</f>
        <v>-</v>
      </c>
      <c r="AF127" s="31">
        <f ca="1">IFERROR(VLOOKUP(DBCS(一覧!AD115), INDIRECT(AF$1&amp;"!$C:$D"), 2, FALSE), "-")</f>
        <v>93</v>
      </c>
      <c r="AG127" s="19" t="str">
        <f ca="1">IFERROR(VLOOKUP(DBCS(一覧!AE115), INDIRECT(AG$1&amp;"!$C:$D"), 2, FALSE), "-")</f>
        <v>-</v>
      </c>
      <c r="AH127" s="31">
        <f ca="1">IFERROR(VLOOKUP(DBCS(一覧!AF115), INDIRECT(AH$1&amp;"!$C:$D"), 2, FALSE), "-")</f>
        <v>87</v>
      </c>
      <c r="AI127" s="13" t="str">
        <f ca="1">IFERROR(VLOOKUP(DBCS(一覧!AG115), INDIRECT(AI$1&amp;"!$C:$D"), 2, FALSE), "-")</f>
        <v>-</v>
      </c>
      <c r="AJ127" s="44">
        <f ca="1">IFERROR(VLOOKUP(DBCS(一覧!AH115), INDIRECT(AJ$1&amp;"!$C:$D"), 2, FALSE), "-")</f>
        <v>83</v>
      </c>
      <c r="AK127" s="18" t="str">
        <f ca="1">IFERROR(VLOOKUP(DBCS(一覧!AI115), INDIRECT(AK$1&amp;"!$C:$D"), 2, FALSE), "-")</f>
        <v>-</v>
      </c>
      <c r="AL127" s="36">
        <f ca="1">IFERROR(VLOOKUP(DBCS(一覧!AJ115), INDIRECT(AL$1&amp;"!$C:$D"), 2, FALSE), "-")</f>
        <v>88</v>
      </c>
      <c r="AM127" s="13" t="str">
        <f ca="1">IFERROR(VLOOKUP(DBCS(一覧!AK115), INDIRECT(AM$1&amp;"!$C:$D"), 2, FALSE), "-")</f>
        <v>-</v>
      </c>
      <c r="AN127" s="31">
        <f ca="1">IFERROR(VLOOKUP(DBCS(一覧!AL115), INDIRECT(AN$1&amp;"!$C:$D"), 2, FALSE), "-")</f>
        <v>87</v>
      </c>
      <c r="AO127" s="13" t="str">
        <f ca="1">IFERROR(VLOOKUP(DBCS(一覧!AM115), INDIRECT(AO$1&amp;"!$C:$D"), 2, FALSE), "-")</f>
        <v>-</v>
      </c>
      <c r="AP127" s="44">
        <f ca="1">IFERROR(VLOOKUP(DBCS(一覧!AN115), INDIRECT(AP$1&amp;"!$C:$D"), 2, FALSE), "-")</f>
        <v>88</v>
      </c>
    </row>
    <row r="128" spans="1:42" ht="15.75" customHeight="1" x14ac:dyDescent="0.2">
      <c r="A128">
        <v>112</v>
      </c>
      <c r="B128" s="23">
        <v>102</v>
      </c>
      <c r="C128" s="23"/>
      <c r="D128" s="13" t="s">
        <v>162</v>
      </c>
      <c r="E128" s="181"/>
      <c r="F128" s="26" t="s">
        <v>161</v>
      </c>
      <c r="G128" s="13" t="str">
        <f ca="1">IFERROR(VLOOKUP(DBCS(一覧!E116), INDIRECT(G$1&amp;"!$C:$D"), 2, FALSE), "-")</f>
        <v>-</v>
      </c>
      <c r="H128" s="36">
        <f ca="1">IFERROR(VLOOKUP(DBCS(一覧!F116), INDIRECT(H$1&amp;"!$C:$D"), 2, FALSE), "-")</f>
        <v>99</v>
      </c>
      <c r="I128" s="13" t="str">
        <f ca="1">IFERROR(VLOOKUP(DBCS(一覧!G116), INDIRECT(I$1&amp;"!$C:$D"), 2, FALSE), "-")</f>
        <v>-</v>
      </c>
      <c r="J128" s="31">
        <f ca="1">IFERROR(VLOOKUP(DBCS(一覧!H116), INDIRECT(J$1&amp;"!$C:$D"), 2, FALSE), "-")</f>
        <v>69</v>
      </c>
      <c r="K128" s="13" t="str">
        <f ca="1">IFERROR(VLOOKUP(DBCS(一覧!I116), INDIRECT(K$1&amp;"!$C:$D"), 2, FALSE), "-")</f>
        <v>-</v>
      </c>
      <c r="L128" s="36">
        <f ca="1">IFERROR(VLOOKUP(DBCS(一覧!J116), INDIRECT(L$1&amp;"!$C:$D"), 2, FALSE), "-")</f>
        <v>60</v>
      </c>
      <c r="M128" s="13" t="str">
        <f ca="1">IFERROR(VLOOKUP(DBCS(一覧!K116), INDIRECT(M$1&amp;"!$C:$D"), 2, FALSE), "-")</f>
        <v>-</v>
      </c>
      <c r="N128" s="36">
        <f ca="1">IFERROR(VLOOKUP(DBCS(一覧!L116), INDIRECT(N$1&amp;"!$C:$D"), 2, FALSE), "-")</f>
        <v>82</v>
      </c>
      <c r="O128" s="13" t="str">
        <f ca="1">IFERROR(VLOOKUP(DBCS(一覧!M116), INDIRECT(O$1&amp;"!$C:$D"), 2, FALSE), "-")</f>
        <v>-</v>
      </c>
      <c r="P128" s="31">
        <f ca="1">IFERROR(VLOOKUP(DBCS(一覧!N116), INDIRECT(P$1&amp;"!$C:$D"), 2, FALSE), "-")</f>
        <v>77</v>
      </c>
      <c r="Q128" s="13" t="str">
        <f ca="1">IFERROR(VLOOKUP(DBCS(一覧!O116), INDIRECT(Q$1&amp;"!$C:$D"), 2, FALSE), "-")</f>
        <v>-</v>
      </c>
      <c r="R128" s="36">
        <f ca="1">IFERROR(VLOOKUP(DBCS(一覧!P116), INDIRECT(R$1&amp;"!$C:$D"), 2, FALSE), "-")</f>
        <v>73</v>
      </c>
      <c r="S128" s="18" t="str">
        <f ca="1">IFERROR(VLOOKUP(DBCS(一覧!Q116), INDIRECT(S$1&amp;"!$C:$D"), 2, FALSE), "-")</f>
        <v>-</v>
      </c>
      <c r="T128" s="36">
        <f ca="1">IFERROR(VLOOKUP(DBCS(一覧!R116), INDIRECT(T$1&amp;"!$C:$D"), 2, FALSE), "-")</f>
        <v>78</v>
      </c>
      <c r="U128" s="13" t="str">
        <f ca="1">IFERROR(VLOOKUP(DBCS(一覧!S116), INDIRECT(U$1&amp;"!$C:$D"), 2, FALSE), "-")</f>
        <v>-</v>
      </c>
      <c r="V128" s="31">
        <f ca="1">IFERROR(VLOOKUP(DBCS(一覧!T116), INDIRECT(V$1&amp;"!$C:$D"), 2, FALSE), "-")</f>
        <v>77</v>
      </c>
      <c r="W128" s="13" t="str">
        <f ca="1">IFERROR(VLOOKUP(DBCS(一覧!U116), INDIRECT(W$1&amp;"!$C:$D"), 2, FALSE), "-")</f>
        <v>-</v>
      </c>
      <c r="X128" s="36">
        <f ca="1">IFERROR(VLOOKUP(DBCS(一覧!V116), INDIRECT(X$1&amp;"!$C:$D"), 2, FALSE), "-")</f>
        <v>78</v>
      </c>
      <c r="Y128" s="18" t="str">
        <f ca="1">IFERROR(VLOOKUP(DBCS(一覧!W116), INDIRECT(Y$1&amp;"!$C:$D"), 2, FALSE), "-")</f>
        <v>-</v>
      </c>
      <c r="Z128" s="36">
        <f ca="1">IFERROR(VLOOKUP(DBCS(一覧!X116), INDIRECT(Z$1&amp;"!$C:$D"), 2, FALSE), "-")</f>
        <v>78</v>
      </c>
      <c r="AA128" s="13" t="str">
        <f ca="1">IFERROR(VLOOKUP(DBCS(一覧!Y116), INDIRECT(AA$1&amp;"!$C:$D"), 2, FALSE), "-")</f>
        <v>-</v>
      </c>
      <c r="AB128" s="31">
        <f ca="1">IFERROR(VLOOKUP(DBCS(一覧!Z116), INDIRECT(AB$1&amp;"!$C:$D"), 2, FALSE), "-")</f>
        <v>70</v>
      </c>
      <c r="AC128" s="13" t="str">
        <f ca="1">IFERROR(VLOOKUP(DBCS(一覧!AA116), INDIRECT(AC$1&amp;"!$C:$D"), 2, FALSE), "-")</f>
        <v>-</v>
      </c>
      <c r="AD128" s="44">
        <f ca="1">IFERROR(VLOOKUP(DBCS(一覧!AB116), INDIRECT(AD$1&amp;"!$C:$D"), 2, FALSE), "-")</f>
        <v>60</v>
      </c>
      <c r="AE128" s="18" t="str">
        <f ca="1">IFERROR(VLOOKUP(DBCS(一覧!AC116), INDIRECT(AE$1&amp;"!$C:$D"), 2, FALSE), "-")</f>
        <v>-</v>
      </c>
      <c r="AF128" s="31">
        <f ca="1">IFERROR(VLOOKUP(DBCS(一覧!AD116), INDIRECT(AF$1&amp;"!$C:$D"), 2, FALSE), "-")</f>
        <v>94</v>
      </c>
      <c r="AG128" s="19" t="str">
        <f ca="1">IFERROR(VLOOKUP(DBCS(一覧!AE116), INDIRECT(AG$1&amp;"!$C:$D"), 2, FALSE), "-")</f>
        <v>-</v>
      </c>
      <c r="AH128" s="31">
        <f ca="1">IFERROR(VLOOKUP(DBCS(一覧!AF116), INDIRECT(AH$1&amp;"!$C:$D"), 2, FALSE), "-")</f>
        <v>88</v>
      </c>
      <c r="AI128" s="13" t="str">
        <f ca="1">IFERROR(VLOOKUP(DBCS(一覧!AG116), INDIRECT(AI$1&amp;"!$C:$D"), 2, FALSE), "-")</f>
        <v>-</v>
      </c>
      <c r="AJ128" s="44">
        <f ca="1">IFERROR(VLOOKUP(DBCS(一覧!AH116), INDIRECT(AJ$1&amp;"!$C:$D"), 2, FALSE), "-")</f>
        <v>84</v>
      </c>
      <c r="AK128" s="18" t="str">
        <f ca="1">IFERROR(VLOOKUP(DBCS(一覧!AI116), INDIRECT(AK$1&amp;"!$C:$D"), 2, FALSE), "-")</f>
        <v>-</v>
      </c>
      <c r="AL128" s="36">
        <f ca="1">IFERROR(VLOOKUP(DBCS(一覧!AJ116), INDIRECT(AL$1&amp;"!$C:$D"), 2, FALSE), "-")</f>
        <v>89</v>
      </c>
      <c r="AM128" s="13" t="str">
        <f ca="1">IFERROR(VLOOKUP(DBCS(一覧!AK116), INDIRECT(AM$1&amp;"!$C:$D"), 2, FALSE), "-")</f>
        <v>-</v>
      </c>
      <c r="AN128" s="31">
        <f ca="1">IFERROR(VLOOKUP(DBCS(一覧!AL116), INDIRECT(AN$1&amp;"!$C:$D"), 2, FALSE), "-")</f>
        <v>88</v>
      </c>
      <c r="AO128" s="13" t="str">
        <f ca="1">IFERROR(VLOOKUP(DBCS(一覧!AM116), INDIRECT(AO$1&amp;"!$C:$D"), 2, FALSE), "-")</f>
        <v>-</v>
      </c>
      <c r="AP128" s="44">
        <f ca="1">IFERROR(VLOOKUP(DBCS(一覧!AN116), INDIRECT(AP$1&amp;"!$C:$D"), 2, FALSE), "-")</f>
        <v>89</v>
      </c>
    </row>
    <row r="129" spans="1:42" ht="15.75" customHeight="1" x14ac:dyDescent="0.2">
      <c r="A129">
        <v>113</v>
      </c>
      <c r="B129" s="23">
        <v>103</v>
      </c>
      <c r="C129" s="23"/>
      <c r="D129" s="13" t="s">
        <v>162</v>
      </c>
      <c r="E129" s="181"/>
      <c r="F129" s="26" t="s">
        <v>138</v>
      </c>
      <c r="G129" s="13" t="str">
        <f ca="1">IFERROR(VLOOKUP(DBCS(一覧!E117), INDIRECT(G$1&amp;"!$C:$D"), 2, FALSE), "-")</f>
        <v>-</v>
      </c>
      <c r="H129" s="36">
        <f ca="1">IFERROR(VLOOKUP(DBCS(一覧!F117), INDIRECT(H$1&amp;"!$C:$D"), 2, FALSE), "-")</f>
        <v>100</v>
      </c>
      <c r="I129" s="13" t="str">
        <f ca="1">IFERROR(VLOOKUP(DBCS(一覧!G117), INDIRECT(I$1&amp;"!$C:$D"), 2, FALSE), "-")</f>
        <v>-</v>
      </c>
      <c r="J129" s="31">
        <f ca="1">IFERROR(VLOOKUP(DBCS(一覧!H117), INDIRECT(J$1&amp;"!$C:$D"), 2, FALSE), "-")</f>
        <v>70</v>
      </c>
      <c r="K129" s="13" t="str">
        <f ca="1">IFERROR(VLOOKUP(DBCS(一覧!I117), INDIRECT(K$1&amp;"!$C:$D"), 2, FALSE), "-")</f>
        <v>-</v>
      </c>
      <c r="L129" s="36">
        <f ca="1">IFERROR(VLOOKUP(DBCS(一覧!J117), INDIRECT(L$1&amp;"!$C:$D"), 2, FALSE), "-")</f>
        <v>61</v>
      </c>
      <c r="M129" s="13" t="str">
        <f ca="1">IFERROR(VLOOKUP(DBCS(一覧!K117), INDIRECT(M$1&amp;"!$C:$D"), 2, FALSE), "-")</f>
        <v>-</v>
      </c>
      <c r="N129" s="36">
        <f ca="1">IFERROR(VLOOKUP(DBCS(一覧!L117), INDIRECT(N$1&amp;"!$C:$D"), 2, FALSE), "-")</f>
        <v>83</v>
      </c>
      <c r="O129" s="13" t="str">
        <f ca="1">IFERROR(VLOOKUP(DBCS(一覧!M117), INDIRECT(O$1&amp;"!$C:$D"), 2, FALSE), "-")</f>
        <v>-</v>
      </c>
      <c r="P129" s="31">
        <f ca="1">IFERROR(VLOOKUP(DBCS(一覧!N117), INDIRECT(P$1&amp;"!$C:$D"), 2, FALSE), "-")</f>
        <v>78</v>
      </c>
      <c r="Q129" s="13" t="str">
        <f ca="1">IFERROR(VLOOKUP(DBCS(一覧!O117), INDIRECT(Q$1&amp;"!$C:$D"), 2, FALSE), "-")</f>
        <v>-</v>
      </c>
      <c r="R129" s="36">
        <f ca="1">IFERROR(VLOOKUP(DBCS(一覧!P117), INDIRECT(R$1&amp;"!$C:$D"), 2, FALSE), "-")</f>
        <v>74</v>
      </c>
      <c r="S129" s="18" t="str">
        <f ca="1">IFERROR(VLOOKUP(DBCS(一覧!Q117), INDIRECT(S$1&amp;"!$C:$D"), 2, FALSE), "-")</f>
        <v>-</v>
      </c>
      <c r="T129" s="36">
        <f ca="1">IFERROR(VLOOKUP(DBCS(一覧!R117), INDIRECT(T$1&amp;"!$C:$D"), 2, FALSE), "-")</f>
        <v>79</v>
      </c>
      <c r="U129" s="13" t="str">
        <f ca="1">IFERROR(VLOOKUP(DBCS(一覧!S117), INDIRECT(U$1&amp;"!$C:$D"), 2, FALSE), "-")</f>
        <v>-</v>
      </c>
      <c r="V129" s="31">
        <f ca="1">IFERROR(VLOOKUP(DBCS(一覧!T117), INDIRECT(V$1&amp;"!$C:$D"), 2, FALSE), "-")</f>
        <v>78</v>
      </c>
      <c r="W129" s="13" t="str">
        <f ca="1">IFERROR(VLOOKUP(DBCS(一覧!U117), INDIRECT(W$1&amp;"!$C:$D"), 2, FALSE), "-")</f>
        <v>-</v>
      </c>
      <c r="X129" s="36">
        <f ca="1">IFERROR(VLOOKUP(DBCS(一覧!V117), INDIRECT(X$1&amp;"!$C:$D"), 2, FALSE), "-")</f>
        <v>79</v>
      </c>
      <c r="Y129" s="18" t="str">
        <f ca="1">IFERROR(VLOOKUP(DBCS(一覧!W117), INDIRECT(Y$1&amp;"!$C:$D"), 2, FALSE), "-")</f>
        <v>-</v>
      </c>
      <c r="Z129" s="36">
        <f ca="1">IFERROR(VLOOKUP(DBCS(一覧!X117), INDIRECT(Z$1&amp;"!$C:$D"), 2, FALSE), "-")</f>
        <v>79</v>
      </c>
      <c r="AA129" s="13" t="str">
        <f ca="1">IFERROR(VLOOKUP(DBCS(一覧!Y117), INDIRECT(AA$1&amp;"!$C:$D"), 2, FALSE), "-")</f>
        <v>-</v>
      </c>
      <c r="AB129" s="31">
        <f ca="1">IFERROR(VLOOKUP(DBCS(一覧!Z117), INDIRECT(AB$1&amp;"!$C:$D"), 2, FALSE), "-")</f>
        <v>71</v>
      </c>
      <c r="AC129" s="13" t="str">
        <f ca="1">IFERROR(VLOOKUP(DBCS(一覧!AA117), INDIRECT(AC$1&amp;"!$C:$D"), 2, FALSE), "-")</f>
        <v>-</v>
      </c>
      <c r="AD129" s="44">
        <f ca="1">IFERROR(VLOOKUP(DBCS(一覧!AB117), INDIRECT(AD$1&amp;"!$C:$D"), 2, FALSE), "-")</f>
        <v>61</v>
      </c>
      <c r="AE129" s="18" t="str">
        <f ca="1">IFERROR(VLOOKUP(DBCS(一覧!AC117), INDIRECT(AE$1&amp;"!$C:$D"), 2, FALSE), "-")</f>
        <v>-</v>
      </c>
      <c r="AF129" s="31">
        <f ca="1">IFERROR(VLOOKUP(DBCS(一覧!AD117), INDIRECT(AF$1&amp;"!$C:$D"), 2, FALSE), "-")</f>
        <v>95</v>
      </c>
      <c r="AG129" s="19" t="str">
        <f ca="1">IFERROR(VLOOKUP(DBCS(一覧!AE117), INDIRECT(AG$1&amp;"!$C:$D"), 2, FALSE), "-")</f>
        <v>-</v>
      </c>
      <c r="AH129" s="31">
        <f ca="1">IFERROR(VLOOKUP(DBCS(一覧!AF117), INDIRECT(AH$1&amp;"!$C:$D"), 2, FALSE), "-")</f>
        <v>89</v>
      </c>
      <c r="AI129" s="13" t="str">
        <f ca="1">IFERROR(VLOOKUP(DBCS(一覧!AG117), INDIRECT(AI$1&amp;"!$C:$D"), 2, FALSE), "-")</f>
        <v>-</v>
      </c>
      <c r="AJ129" s="44">
        <f ca="1">IFERROR(VLOOKUP(DBCS(一覧!AH117), INDIRECT(AJ$1&amp;"!$C:$D"), 2, FALSE), "-")</f>
        <v>85</v>
      </c>
      <c r="AK129" s="18" t="str">
        <f ca="1">IFERROR(VLOOKUP(DBCS(一覧!AI117), INDIRECT(AK$1&amp;"!$C:$D"), 2, FALSE), "-")</f>
        <v>-</v>
      </c>
      <c r="AL129" s="36">
        <f ca="1">IFERROR(VLOOKUP(DBCS(一覧!AJ117), INDIRECT(AL$1&amp;"!$C:$D"), 2, FALSE), "-")</f>
        <v>90</v>
      </c>
      <c r="AM129" s="13" t="str">
        <f ca="1">IFERROR(VLOOKUP(DBCS(一覧!AK117), INDIRECT(AM$1&amp;"!$C:$D"), 2, FALSE), "-")</f>
        <v>-</v>
      </c>
      <c r="AN129" s="31">
        <f ca="1">IFERROR(VLOOKUP(DBCS(一覧!AL117), INDIRECT(AN$1&amp;"!$C:$D"), 2, FALSE), "-")</f>
        <v>89</v>
      </c>
      <c r="AO129" s="13" t="str">
        <f ca="1">IFERROR(VLOOKUP(DBCS(一覧!AM117), INDIRECT(AO$1&amp;"!$C:$D"), 2, FALSE), "-")</f>
        <v>-</v>
      </c>
      <c r="AP129" s="44">
        <f ca="1">IFERROR(VLOOKUP(DBCS(一覧!AN117), INDIRECT(AP$1&amp;"!$C:$D"), 2, FALSE), "-")</f>
        <v>90</v>
      </c>
    </row>
    <row r="130" spans="1:42" ht="15.75" customHeight="1" x14ac:dyDescent="0.2">
      <c r="A130">
        <v>114</v>
      </c>
      <c r="B130" s="23">
        <v>104</v>
      </c>
      <c r="C130" s="23"/>
      <c r="D130" s="13" t="s">
        <v>162</v>
      </c>
      <c r="E130" s="181"/>
      <c r="F130" s="26" t="s">
        <v>139</v>
      </c>
      <c r="G130" s="13" t="str">
        <f ca="1">IFERROR(VLOOKUP(DBCS(一覧!E118), INDIRECT(G$1&amp;"!$C:$D"), 2, FALSE), "-")</f>
        <v>-</v>
      </c>
      <c r="H130" s="36">
        <f ca="1">IFERROR(VLOOKUP(DBCS(一覧!F118), INDIRECT(H$1&amp;"!$C:$D"), 2, FALSE), "-")</f>
        <v>101</v>
      </c>
      <c r="I130" s="13" t="str">
        <f ca="1">IFERROR(VLOOKUP(DBCS(一覧!G118), INDIRECT(I$1&amp;"!$C:$D"), 2, FALSE), "-")</f>
        <v>-</v>
      </c>
      <c r="J130" s="31">
        <f ca="1">IFERROR(VLOOKUP(DBCS(一覧!H118), INDIRECT(J$1&amp;"!$C:$D"), 2, FALSE), "-")</f>
        <v>71</v>
      </c>
      <c r="K130" s="13" t="str">
        <f ca="1">IFERROR(VLOOKUP(DBCS(一覧!I118), INDIRECT(K$1&amp;"!$C:$D"), 2, FALSE), "-")</f>
        <v>-</v>
      </c>
      <c r="L130" s="36">
        <f ca="1">IFERROR(VLOOKUP(DBCS(一覧!J118), INDIRECT(L$1&amp;"!$C:$D"), 2, FALSE), "-")</f>
        <v>62</v>
      </c>
      <c r="M130" s="13" t="str">
        <f ca="1">IFERROR(VLOOKUP(DBCS(一覧!K118), INDIRECT(M$1&amp;"!$C:$D"), 2, FALSE), "-")</f>
        <v>-</v>
      </c>
      <c r="N130" s="36">
        <f ca="1">IFERROR(VLOOKUP(DBCS(一覧!L118), INDIRECT(N$1&amp;"!$C:$D"), 2, FALSE), "-")</f>
        <v>84</v>
      </c>
      <c r="O130" s="13" t="str">
        <f ca="1">IFERROR(VLOOKUP(DBCS(一覧!M118), INDIRECT(O$1&amp;"!$C:$D"), 2, FALSE), "-")</f>
        <v>-</v>
      </c>
      <c r="P130" s="31">
        <f ca="1">IFERROR(VLOOKUP(DBCS(一覧!N118), INDIRECT(P$1&amp;"!$C:$D"), 2, FALSE), "-")</f>
        <v>79</v>
      </c>
      <c r="Q130" s="13" t="str">
        <f ca="1">IFERROR(VLOOKUP(DBCS(一覧!O118), INDIRECT(Q$1&amp;"!$C:$D"), 2, FALSE), "-")</f>
        <v>-</v>
      </c>
      <c r="R130" s="36">
        <f ca="1">IFERROR(VLOOKUP(DBCS(一覧!P118), INDIRECT(R$1&amp;"!$C:$D"), 2, FALSE), "-")</f>
        <v>75</v>
      </c>
      <c r="S130" s="18" t="str">
        <f ca="1">IFERROR(VLOOKUP(DBCS(一覧!Q118), INDIRECT(S$1&amp;"!$C:$D"), 2, FALSE), "-")</f>
        <v>-</v>
      </c>
      <c r="T130" s="36">
        <f ca="1">IFERROR(VLOOKUP(DBCS(一覧!R118), INDIRECT(T$1&amp;"!$C:$D"), 2, FALSE), "-")</f>
        <v>80</v>
      </c>
      <c r="U130" s="13" t="str">
        <f ca="1">IFERROR(VLOOKUP(DBCS(一覧!S118), INDIRECT(U$1&amp;"!$C:$D"), 2, FALSE), "-")</f>
        <v>-</v>
      </c>
      <c r="V130" s="31">
        <f ca="1">IFERROR(VLOOKUP(DBCS(一覧!T118), INDIRECT(V$1&amp;"!$C:$D"), 2, FALSE), "-")</f>
        <v>79</v>
      </c>
      <c r="W130" s="13" t="str">
        <f ca="1">IFERROR(VLOOKUP(DBCS(一覧!U118), INDIRECT(W$1&amp;"!$C:$D"), 2, FALSE), "-")</f>
        <v>-</v>
      </c>
      <c r="X130" s="36">
        <f ca="1">IFERROR(VLOOKUP(DBCS(一覧!V118), INDIRECT(X$1&amp;"!$C:$D"), 2, FALSE), "-")</f>
        <v>80</v>
      </c>
      <c r="Y130" s="18" t="str">
        <f ca="1">IFERROR(VLOOKUP(DBCS(一覧!W118), INDIRECT(Y$1&amp;"!$C:$D"), 2, FALSE), "-")</f>
        <v>-</v>
      </c>
      <c r="Z130" s="36">
        <f ca="1">IFERROR(VLOOKUP(DBCS(一覧!X118), INDIRECT(Z$1&amp;"!$C:$D"), 2, FALSE), "-")</f>
        <v>80</v>
      </c>
      <c r="AA130" s="13" t="str">
        <f ca="1">IFERROR(VLOOKUP(DBCS(一覧!Y118), INDIRECT(AA$1&amp;"!$C:$D"), 2, FALSE), "-")</f>
        <v>-</v>
      </c>
      <c r="AB130" s="31">
        <f ca="1">IFERROR(VLOOKUP(DBCS(一覧!Z118), INDIRECT(AB$1&amp;"!$C:$D"), 2, FALSE), "-")</f>
        <v>72</v>
      </c>
      <c r="AC130" s="13" t="str">
        <f ca="1">IFERROR(VLOOKUP(DBCS(一覧!AA118), INDIRECT(AC$1&amp;"!$C:$D"), 2, FALSE), "-")</f>
        <v>-</v>
      </c>
      <c r="AD130" s="44">
        <f ca="1">IFERROR(VLOOKUP(DBCS(一覧!AB118), INDIRECT(AD$1&amp;"!$C:$D"), 2, FALSE), "-")</f>
        <v>62</v>
      </c>
      <c r="AE130" s="18" t="str">
        <f ca="1">IFERROR(VLOOKUP(DBCS(一覧!AC118), INDIRECT(AE$1&amp;"!$C:$D"), 2, FALSE), "-")</f>
        <v>-</v>
      </c>
      <c r="AF130" s="31">
        <f ca="1">IFERROR(VLOOKUP(DBCS(一覧!AD118), INDIRECT(AF$1&amp;"!$C:$D"), 2, FALSE), "-")</f>
        <v>96</v>
      </c>
      <c r="AG130" s="19" t="str">
        <f ca="1">IFERROR(VLOOKUP(DBCS(一覧!AE118), INDIRECT(AG$1&amp;"!$C:$D"), 2, FALSE), "-")</f>
        <v>-</v>
      </c>
      <c r="AH130" s="31">
        <f ca="1">IFERROR(VLOOKUP(DBCS(一覧!AF118), INDIRECT(AH$1&amp;"!$C:$D"), 2, FALSE), "-")</f>
        <v>90</v>
      </c>
      <c r="AI130" s="13" t="str">
        <f ca="1">IFERROR(VLOOKUP(DBCS(一覧!AG118), INDIRECT(AI$1&amp;"!$C:$D"), 2, FALSE), "-")</f>
        <v>-</v>
      </c>
      <c r="AJ130" s="44">
        <f ca="1">IFERROR(VLOOKUP(DBCS(一覧!AH118), INDIRECT(AJ$1&amp;"!$C:$D"), 2, FALSE), "-")</f>
        <v>86</v>
      </c>
      <c r="AK130" s="18" t="str">
        <f ca="1">IFERROR(VLOOKUP(DBCS(一覧!AI118), INDIRECT(AK$1&amp;"!$C:$D"), 2, FALSE), "-")</f>
        <v>-</v>
      </c>
      <c r="AL130" s="36">
        <f ca="1">IFERROR(VLOOKUP(DBCS(一覧!AJ118), INDIRECT(AL$1&amp;"!$C:$D"), 2, FALSE), "-")</f>
        <v>91</v>
      </c>
      <c r="AM130" s="13" t="str">
        <f ca="1">IFERROR(VLOOKUP(DBCS(一覧!AK118), INDIRECT(AM$1&amp;"!$C:$D"), 2, FALSE), "-")</f>
        <v>-</v>
      </c>
      <c r="AN130" s="31">
        <f ca="1">IFERROR(VLOOKUP(DBCS(一覧!AL118), INDIRECT(AN$1&amp;"!$C:$D"), 2, FALSE), "-")</f>
        <v>90</v>
      </c>
      <c r="AO130" s="13" t="str">
        <f ca="1">IFERROR(VLOOKUP(DBCS(一覧!AM118), INDIRECT(AO$1&amp;"!$C:$D"), 2, FALSE), "-")</f>
        <v>-</v>
      </c>
      <c r="AP130" s="44">
        <f ca="1">IFERROR(VLOOKUP(DBCS(一覧!AN118), INDIRECT(AP$1&amp;"!$C:$D"), 2, FALSE), "-")</f>
        <v>91</v>
      </c>
    </row>
    <row r="131" spans="1:42" ht="15.75" customHeight="1" x14ac:dyDescent="0.2">
      <c r="A131">
        <v>115</v>
      </c>
      <c r="B131" s="23">
        <v>105</v>
      </c>
      <c r="C131" s="23"/>
      <c r="D131" s="13" t="s">
        <v>162</v>
      </c>
      <c r="E131" s="181"/>
      <c r="F131" s="26" t="s">
        <v>140</v>
      </c>
      <c r="G131" s="13" t="str">
        <f ca="1">IFERROR(VLOOKUP(DBCS(一覧!E119), INDIRECT(G$1&amp;"!$C:$D"), 2, FALSE), "-")</f>
        <v>-</v>
      </c>
      <c r="H131" s="36">
        <f ca="1">IFERROR(VLOOKUP(DBCS(一覧!F119), INDIRECT(H$1&amp;"!$C:$D"), 2, FALSE), "-")</f>
        <v>102</v>
      </c>
      <c r="I131" s="13" t="str">
        <f ca="1">IFERROR(VLOOKUP(DBCS(一覧!G119), INDIRECT(I$1&amp;"!$C:$D"), 2, FALSE), "-")</f>
        <v>-</v>
      </c>
      <c r="J131" s="31">
        <f ca="1">IFERROR(VLOOKUP(DBCS(一覧!H119), INDIRECT(J$1&amp;"!$C:$D"), 2, FALSE), "-")</f>
        <v>72</v>
      </c>
      <c r="K131" s="13" t="str">
        <f ca="1">IFERROR(VLOOKUP(DBCS(一覧!I119), INDIRECT(K$1&amp;"!$C:$D"), 2, FALSE), "-")</f>
        <v>-</v>
      </c>
      <c r="L131" s="36">
        <f ca="1">IFERROR(VLOOKUP(DBCS(一覧!J119), INDIRECT(L$1&amp;"!$C:$D"), 2, FALSE), "-")</f>
        <v>63</v>
      </c>
      <c r="M131" s="13" t="str">
        <f ca="1">IFERROR(VLOOKUP(DBCS(一覧!K119), INDIRECT(M$1&amp;"!$C:$D"), 2, FALSE), "-")</f>
        <v>-</v>
      </c>
      <c r="N131" s="36">
        <f ca="1">IFERROR(VLOOKUP(DBCS(一覧!L119), INDIRECT(N$1&amp;"!$C:$D"), 2, FALSE), "-")</f>
        <v>85</v>
      </c>
      <c r="O131" s="13" t="str">
        <f ca="1">IFERROR(VLOOKUP(DBCS(一覧!M119), INDIRECT(O$1&amp;"!$C:$D"), 2, FALSE), "-")</f>
        <v>-</v>
      </c>
      <c r="P131" s="31">
        <f ca="1">IFERROR(VLOOKUP(DBCS(一覧!N119), INDIRECT(P$1&amp;"!$C:$D"), 2, FALSE), "-")</f>
        <v>80</v>
      </c>
      <c r="Q131" s="13" t="str">
        <f ca="1">IFERROR(VLOOKUP(DBCS(一覧!O119), INDIRECT(Q$1&amp;"!$C:$D"), 2, FALSE), "-")</f>
        <v>-</v>
      </c>
      <c r="R131" s="36">
        <f ca="1">IFERROR(VLOOKUP(DBCS(一覧!P119), INDIRECT(R$1&amp;"!$C:$D"), 2, FALSE), "-")</f>
        <v>76</v>
      </c>
      <c r="S131" s="18" t="str">
        <f ca="1">IFERROR(VLOOKUP(DBCS(一覧!Q119), INDIRECT(S$1&amp;"!$C:$D"), 2, FALSE), "-")</f>
        <v>-</v>
      </c>
      <c r="T131" s="36">
        <f ca="1">IFERROR(VLOOKUP(DBCS(一覧!R119), INDIRECT(T$1&amp;"!$C:$D"), 2, FALSE), "-")</f>
        <v>81</v>
      </c>
      <c r="U131" s="13" t="str">
        <f ca="1">IFERROR(VLOOKUP(DBCS(一覧!S119), INDIRECT(U$1&amp;"!$C:$D"), 2, FALSE), "-")</f>
        <v>-</v>
      </c>
      <c r="V131" s="31">
        <f ca="1">IFERROR(VLOOKUP(DBCS(一覧!T119), INDIRECT(V$1&amp;"!$C:$D"), 2, FALSE), "-")</f>
        <v>80</v>
      </c>
      <c r="W131" s="13" t="str">
        <f ca="1">IFERROR(VLOOKUP(DBCS(一覧!U119), INDIRECT(W$1&amp;"!$C:$D"), 2, FALSE), "-")</f>
        <v>-</v>
      </c>
      <c r="X131" s="36">
        <f ca="1">IFERROR(VLOOKUP(DBCS(一覧!V119), INDIRECT(X$1&amp;"!$C:$D"), 2, FALSE), "-")</f>
        <v>81</v>
      </c>
      <c r="Y131" s="18" t="str">
        <f ca="1">IFERROR(VLOOKUP(DBCS(一覧!W119), INDIRECT(Y$1&amp;"!$C:$D"), 2, FALSE), "-")</f>
        <v>-</v>
      </c>
      <c r="Z131" s="36">
        <f ca="1">IFERROR(VLOOKUP(DBCS(一覧!X119), INDIRECT(Z$1&amp;"!$C:$D"), 2, FALSE), "-")</f>
        <v>81</v>
      </c>
      <c r="AA131" s="13" t="str">
        <f ca="1">IFERROR(VLOOKUP(DBCS(一覧!Y119), INDIRECT(AA$1&amp;"!$C:$D"), 2, FALSE), "-")</f>
        <v>-</v>
      </c>
      <c r="AB131" s="31">
        <f ca="1">IFERROR(VLOOKUP(DBCS(一覧!Z119), INDIRECT(AB$1&amp;"!$C:$D"), 2, FALSE), "-")</f>
        <v>73</v>
      </c>
      <c r="AC131" s="13" t="str">
        <f ca="1">IFERROR(VLOOKUP(DBCS(一覧!AA119), INDIRECT(AC$1&amp;"!$C:$D"), 2, FALSE), "-")</f>
        <v>-</v>
      </c>
      <c r="AD131" s="44">
        <f ca="1">IFERROR(VLOOKUP(DBCS(一覧!AB119), INDIRECT(AD$1&amp;"!$C:$D"), 2, FALSE), "-")</f>
        <v>63</v>
      </c>
      <c r="AE131" s="18" t="str">
        <f ca="1">IFERROR(VLOOKUP(DBCS(一覧!AC119), INDIRECT(AE$1&amp;"!$C:$D"), 2, FALSE), "-")</f>
        <v>-</v>
      </c>
      <c r="AF131" s="31">
        <f ca="1">IFERROR(VLOOKUP(DBCS(一覧!AD119), INDIRECT(AF$1&amp;"!$C:$D"), 2, FALSE), "-")</f>
        <v>97</v>
      </c>
      <c r="AG131" s="19" t="str">
        <f ca="1">IFERROR(VLOOKUP(DBCS(一覧!AE119), INDIRECT(AG$1&amp;"!$C:$D"), 2, FALSE), "-")</f>
        <v>-</v>
      </c>
      <c r="AH131" s="31">
        <f ca="1">IFERROR(VLOOKUP(DBCS(一覧!AF119), INDIRECT(AH$1&amp;"!$C:$D"), 2, FALSE), "-")</f>
        <v>91</v>
      </c>
      <c r="AI131" s="13" t="str">
        <f ca="1">IFERROR(VLOOKUP(DBCS(一覧!AG119), INDIRECT(AI$1&amp;"!$C:$D"), 2, FALSE), "-")</f>
        <v>-</v>
      </c>
      <c r="AJ131" s="44">
        <f ca="1">IFERROR(VLOOKUP(DBCS(一覧!AH119), INDIRECT(AJ$1&amp;"!$C:$D"), 2, FALSE), "-")</f>
        <v>87</v>
      </c>
      <c r="AK131" s="18" t="str">
        <f ca="1">IFERROR(VLOOKUP(DBCS(一覧!AI119), INDIRECT(AK$1&amp;"!$C:$D"), 2, FALSE), "-")</f>
        <v>-</v>
      </c>
      <c r="AL131" s="36">
        <f ca="1">IFERROR(VLOOKUP(DBCS(一覧!AJ119), INDIRECT(AL$1&amp;"!$C:$D"), 2, FALSE), "-")</f>
        <v>92</v>
      </c>
      <c r="AM131" s="13" t="str">
        <f ca="1">IFERROR(VLOOKUP(DBCS(一覧!AK119), INDIRECT(AM$1&amp;"!$C:$D"), 2, FALSE), "-")</f>
        <v>-</v>
      </c>
      <c r="AN131" s="31">
        <f ca="1">IFERROR(VLOOKUP(DBCS(一覧!AL119), INDIRECT(AN$1&amp;"!$C:$D"), 2, FALSE), "-")</f>
        <v>91</v>
      </c>
      <c r="AO131" s="13" t="str">
        <f ca="1">IFERROR(VLOOKUP(DBCS(一覧!AM119), INDIRECT(AO$1&amp;"!$C:$D"), 2, FALSE), "-")</f>
        <v>-</v>
      </c>
      <c r="AP131" s="44">
        <f ca="1">IFERROR(VLOOKUP(DBCS(一覧!AN119), INDIRECT(AP$1&amp;"!$C:$D"), 2, FALSE), "-")</f>
        <v>92</v>
      </c>
    </row>
    <row r="132" spans="1:42" ht="15.75" customHeight="1" x14ac:dyDescent="0.2">
      <c r="A132">
        <v>116</v>
      </c>
      <c r="B132" s="23">
        <v>106</v>
      </c>
      <c r="C132" s="23"/>
      <c r="D132" s="13" t="s">
        <v>162</v>
      </c>
      <c r="E132" s="181"/>
      <c r="F132" s="26" t="s">
        <v>141</v>
      </c>
      <c r="G132" s="13" t="str">
        <f ca="1">IFERROR(VLOOKUP(DBCS(一覧!E120), INDIRECT(G$1&amp;"!$C:$D"), 2, FALSE), "-")</f>
        <v>-</v>
      </c>
      <c r="H132" s="36">
        <f ca="1">IFERROR(VLOOKUP(DBCS(一覧!F120), INDIRECT(H$1&amp;"!$C:$D"), 2, FALSE), "-")</f>
        <v>103</v>
      </c>
      <c r="I132" s="13" t="str">
        <f ca="1">IFERROR(VLOOKUP(DBCS(一覧!G120), INDIRECT(I$1&amp;"!$C:$D"), 2, FALSE), "-")</f>
        <v>-</v>
      </c>
      <c r="J132" s="31">
        <f ca="1">IFERROR(VLOOKUP(DBCS(一覧!H120), INDIRECT(J$1&amp;"!$C:$D"), 2, FALSE), "-")</f>
        <v>73</v>
      </c>
      <c r="K132" s="13" t="str">
        <f ca="1">IFERROR(VLOOKUP(DBCS(一覧!I120), INDIRECT(K$1&amp;"!$C:$D"), 2, FALSE), "-")</f>
        <v>-</v>
      </c>
      <c r="L132" s="36">
        <f ca="1">IFERROR(VLOOKUP(DBCS(一覧!J120), INDIRECT(L$1&amp;"!$C:$D"), 2, FALSE), "-")</f>
        <v>64</v>
      </c>
      <c r="M132" s="13" t="str">
        <f ca="1">IFERROR(VLOOKUP(DBCS(一覧!K120), INDIRECT(M$1&amp;"!$C:$D"), 2, FALSE), "-")</f>
        <v>-</v>
      </c>
      <c r="N132" s="36">
        <f ca="1">IFERROR(VLOOKUP(DBCS(一覧!L120), INDIRECT(N$1&amp;"!$C:$D"), 2, FALSE), "-")</f>
        <v>86</v>
      </c>
      <c r="O132" s="13" t="str">
        <f ca="1">IFERROR(VLOOKUP(DBCS(一覧!M120), INDIRECT(O$1&amp;"!$C:$D"), 2, FALSE), "-")</f>
        <v>-</v>
      </c>
      <c r="P132" s="31">
        <f ca="1">IFERROR(VLOOKUP(DBCS(一覧!N120), INDIRECT(P$1&amp;"!$C:$D"), 2, FALSE), "-")</f>
        <v>81</v>
      </c>
      <c r="Q132" s="13" t="str">
        <f ca="1">IFERROR(VLOOKUP(DBCS(一覧!O120), INDIRECT(Q$1&amp;"!$C:$D"), 2, FALSE), "-")</f>
        <v>-</v>
      </c>
      <c r="R132" s="36">
        <f ca="1">IFERROR(VLOOKUP(DBCS(一覧!P120), INDIRECT(R$1&amp;"!$C:$D"), 2, FALSE), "-")</f>
        <v>77</v>
      </c>
      <c r="S132" s="18" t="str">
        <f ca="1">IFERROR(VLOOKUP(DBCS(一覧!Q120), INDIRECT(S$1&amp;"!$C:$D"), 2, FALSE), "-")</f>
        <v>-</v>
      </c>
      <c r="T132" s="36">
        <f ca="1">IFERROR(VLOOKUP(DBCS(一覧!R120), INDIRECT(T$1&amp;"!$C:$D"), 2, FALSE), "-")</f>
        <v>82</v>
      </c>
      <c r="U132" s="13" t="str">
        <f ca="1">IFERROR(VLOOKUP(DBCS(一覧!S120), INDIRECT(U$1&amp;"!$C:$D"), 2, FALSE), "-")</f>
        <v>-</v>
      </c>
      <c r="V132" s="31">
        <f ca="1">IFERROR(VLOOKUP(DBCS(一覧!T120), INDIRECT(V$1&amp;"!$C:$D"), 2, FALSE), "-")</f>
        <v>81</v>
      </c>
      <c r="W132" s="13" t="str">
        <f ca="1">IFERROR(VLOOKUP(DBCS(一覧!U120), INDIRECT(W$1&amp;"!$C:$D"), 2, FALSE), "-")</f>
        <v>-</v>
      </c>
      <c r="X132" s="36">
        <f ca="1">IFERROR(VLOOKUP(DBCS(一覧!V120), INDIRECT(X$1&amp;"!$C:$D"), 2, FALSE), "-")</f>
        <v>82</v>
      </c>
      <c r="Y132" s="18" t="str">
        <f ca="1">IFERROR(VLOOKUP(DBCS(一覧!W120), INDIRECT(Y$1&amp;"!$C:$D"), 2, FALSE), "-")</f>
        <v>-</v>
      </c>
      <c r="Z132" s="36">
        <f ca="1">IFERROR(VLOOKUP(DBCS(一覧!X120), INDIRECT(Z$1&amp;"!$C:$D"), 2, FALSE), "-")</f>
        <v>82</v>
      </c>
      <c r="AA132" s="13" t="str">
        <f ca="1">IFERROR(VLOOKUP(DBCS(一覧!Y120), INDIRECT(AA$1&amp;"!$C:$D"), 2, FALSE), "-")</f>
        <v>-</v>
      </c>
      <c r="AB132" s="31">
        <f ca="1">IFERROR(VLOOKUP(DBCS(一覧!Z120), INDIRECT(AB$1&amp;"!$C:$D"), 2, FALSE), "-")</f>
        <v>74</v>
      </c>
      <c r="AC132" s="13" t="str">
        <f ca="1">IFERROR(VLOOKUP(DBCS(一覧!AA120), INDIRECT(AC$1&amp;"!$C:$D"), 2, FALSE), "-")</f>
        <v>-</v>
      </c>
      <c r="AD132" s="44">
        <f ca="1">IFERROR(VLOOKUP(DBCS(一覧!AB120), INDIRECT(AD$1&amp;"!$C:$D"), 2, FALSE), "-")</f>
        <v>64</v>
      </c>
      <c r="AE132" s="18" t="str">
        <f ca="1">IFERROR(VLOOKUP(DBCS(一覧!AC120), INDIRECT(AE$1&amp;"!$C:$D"), 2, FALSE), "-")</f>
        <v>-</v>
      </c>
      <c r="AF132" s="31">
        <f ca="1">IFERROR(VLOOKUP(DBCS(一覧!AD120), INDIRECT(AF$1&amp;"!$C:$D"), 2, FALSE), "-")</f>
        <v>98</v>
      </c>
      <c r="AG132" s="19" t="str">
        <f ca="1">IFERROR(VLOOKUP(DBCS(一覧!AE120), INDIRECT(AG$1&amp;"!$C:$D"), 2, FALSE), "-")</f>
        <v>-</v>
      </c>
      <c r="AH132" s="31">
        <f ca="1">IFERROR(VLOOKUP(DBCS(一覧!AF120), INDIRECT(AH$1&amp;"!$C:$D"), 2, FALSE), "-")</f>
        <v>92</v>
      </c>
      <c r="AI132" s="13" t="str">
        <f ca="1">IFERROR(VLOOKUP(DBCS(一覧!AG120), INDIRECT(AI$1&amp;"!$C:$D"), 2, FALSE), "-")</f>
        <v>-</v>
      </c>
      <c r="AJ132" s="44">
        <f ca="1">IFERROR(VLOOKUP(DBCS(一覧!AH120), INDIRECT(AJ$1&amp;"!$C:$D"), 2, FALSE), "-")</f>
        <v>88</v>
      </c>
      <c r="AK132" s="18" t="str">
        <f ca="1">IFERROR(VLOOKUP(DBCS(一覧!AI120), INDIRECT(AK$1&amp;"!$C:$D"), 2, FALSE), "-")</f>
        <v>-</v>
      </c>
      <c r="AL132" s="36">
        <f ca="1">IFERROR(VLOOKUP(DBCS(一覧!AJ120), INDIRECT(AL$1&amp;"!$C:$D"), 2, FALSE), "-")</f>
        <v>93</v>
      </c>
      <c r="AM132" s="13" t="str">
        <f ca="1">IFERROR(VLOOKUP(DBCS(一覧!AK120), INDIRECT(AM$1&amp;"!$C:$D"), 2, FALSE), "-")</f>
        <v>-</v>
      </c>
      <c r="AN132" s="31">
        <f ca="1">IFERROR(VLOOKUP(DBCS(一覧!AL120), INDIRECT(AN$1&amp;"!$C:$D"), 2, FALSE), "-")</f>
        <v>92</v>
      </c>
      <c r="AO132" s="13" t="str">
        <f ca="1">IFERROR(VLOOKUP(DBCS(一覧!AM120), INDIRECT(AO$1&amp;"!$C:$D"), 2, FALSE), "-")</f>
        <v>-</v>
      </c>
      <c r="AP132" s="44">
        <f ca="1">IFERROR(VLOOKUP(DBCS(一覧!AN120), INDIRECT(AP$1&amp;"!$C:$D"), 2, FALSE), "-")</f>
        <v>93</v>
      </c>
    </row>
    <row r="133" spans="1:42" ht="15.75" customHeight="1" x14ac:dyDescent="0.2">
      <c r="A133">
        <v>117</v>
      </c>
      <c r="B133" s="23">
        <v>107</v>
      </c>
      <c r="C133" s="23"/>
      <c r="D133" s="13" t="s">
        <v>162</v>
      </c>
      <c r="E133" s="181"/>
      <c r="F133" s="26" t="s">
        <v>142</v>
      </c>
      <c r="G133" s="13" t="str">
        <f ca="1">IFERROR(VLOOKUP(DBCS(一覧!E121), INDIRECT(G$1&amp;"!$C:$D"), 2, FALSE), "-")</f>
        <v>-</v>
      </c>
      <c r="H133" s="36">
        <f ca="1">IFERROR(VLOOKUP(DBCS(一覧!F121), INDIRECT(H$1&amp;"!$C:$D"), 2, FALSE), "-")</f>
        <v>104</v>
      </c>
      <c r="I133" s="13" t="str">
        <f ca="1">IFERROR(VLOOKUP(DBCS(一覧!G121), INDIRECT(I$1&amp;"!$C:$D"), 2, FALSE), "-")</f>
        <v>-</v>
      </c>
      <c r="J133" s="31">
        <f ca="1">IFERROR(VLOOKUP(DBCS(一覧!H121), INDIRECT(J$1&amp;"!$C:$D"), 2, FALSE), "-")</f>
        <v>74</v>
      </c>
      <c r="K133" s="13" t="str">
        <f ca="1">IFERROR(VLOOKUP(DBCS(一覧!I121), INDIRECT(K$1&amp;"!$C:$D"), 2, FALSE), "-")</f>
        <v>-</v>
      </c>
      <c r="L133" s="36">
        <f ca="1">IFERROR(VLOOKUP(DBCS(一覧!J121), INDIRECT(L$1&amp;"!$C:$D"), 2, FALSE), "-")</f>
        <v>65</v>
      </c>
      <c r="M133" s="13" t="str">
        <f ca="1">IFERROR(VLOOKUP(DBCS(一覧!K121), INDIRECT(M$1&amp;"!$C:$D"), 2, FALSE), "-")</f>
        <v>-</v>
      </c>
      <c r="N133" s="36">
        <f ca="1">IFERROR(VLOOKUP(DBCS(一覧!L121), INDIRECT(N$1&amp;"!$C:$D"), 2, FALSE), "-")</f>
        <v>87</v>
      </c>
      <c r="O133" s="13" t="str">
        <f ca="1">IFERROR(VLOOKUP(DBCS(一覧!M121), INDIRECT(O$1&amp;"!$C:$D"), 2, FALSE), "-")</f>
        <v>-</v>
      </c>
      <c r="P133" s="31">
        <f ca="1">IFERROR(VLOOKUP(DBCS(一覧!N121), INDIRECT(P$1&amp;"!$C:$D"), 2, FALSE), "-")</f>
        <v>82</v>
      </c>
      <c r="Q133" s="13" t="str">
        <f ca="1">IFERROR(VLOOKUP(DBCS(一覧!O121), INDIRECT(Q$1&amp;"!$C:$D"), 2, FALSE), "-")</f>
        <v>-</v>
      </c>
      <c r="R133" s="36">
        <f ca="1">IFERROR(VLOOKUP(DBCS(一覧!P121), INDIRECT(R$1&amp;"!$C:$D"), 2, FALSE), "-")</f>
        <v>78</v>
      </c>
      <c r="S133" s="18" t="str">
        <f ca="1">IFERROR(VLOOKUP(DBCS(一覧!Q121), INDIRECT(S$1&amp;"!$C:$D"), 2, FALSE), "-")</f>
        <v>-</v>
      </c>
      <c r="T133" s="36">
        <f ca="1">IFERROR(VLOOKUP(DBCS(一覧!R121), INDIRECT(T$1&amp;"!$C:$D"), 2, FALSE), "-")</f>
        <v>83</v>
      </c>
      <c r="U133" s="13" t="str">
        <f ca="1">IFERROR(VLOOKUP(DBCS(一覧!S121), INDIRECT(U$1&amp;"!$C:$D"), 2, FALSE), "-")</f>
        <v>-</v>
      </c>
      <c r="V133" s="31">
        <f ca="1">IFERROR(VLOOKUP(DBCS(一覧!T121), INDIRECT(V$1&amp;"!$C:$D"), 2, FALSE), "-")</f>
        <v>82</v>
      </c>
      <c r="W133" s="13" t="str">
        <f ca="1">IFERROR(VLOOKUP(DBCS(一覧!U121), INDIRECT(W$1&amp;"!$C:$D"), 2, FALSE), "-")</f>
        <v>-</v>
      </c>
      <c r="X133" s="36">
        <f ca="1">IFERROR(VLOOKUP(DBCS(一覧!V121), INDIRECT(X$1&amp;"!$C:$D"), 2, FALSE), "-")</f>
        <v>83</v>
      </c>
      <c r="Y133" s="18" t="str">
        <f ca="1">IFERROR(VLOOKUP(DBCS(一覧!W121), INDIRECT(Y$1&amp;"!$C:$D"), 2, FALSE), "-")</f>
        <v>-</v>
      </c>
      <c r="Z133" s="36">
        <f ca="1">IFERROR(VLOOKUP(DBCS(一覧!X121), INDIRECT(Z$1&amp;"!$C:$D"), 2, FALSE), "-")</f>
        <v>83</v>
      </c>
      <c r="AA133" s="13" t="str">
        <f ca="1">IFERROR(VLOOKUP(DBCS(一覧!Y121), INDIRECT(AA$1&amp;"!$C:$D"), 2, FALSE), "-")</f>
        <v>-</v>
      </c>
      <c r="AB133" s="31">
        <f ca="1">IFERROR(VLOOKUP(DBCS(一覧!Z121), INDIRECT(AB$1&amp;"!$C:$D"), 2, FALSE), "-")</f>
        <v>75</v>
      </c>
      <c r="AC133" s="13" t="str">
        <f ca="1">IFERROR(VLOOKUP(DBCS(一覧!AA121), INDIRECT(AC$1&amp;"!$C:$D"), 2, FALSE), "-")</f>
        <v>-</v>
      </c>
      <c r="AD133" s="44">
        <f ca="1">IFERROR(VLOOKUP(DBCS(一覧!AB121), INDIRECT(AD$1&amp;"!$C:$D"), 2, FALSE), "-")</f>
        <v>65</v>
      </c>
      <c r="AE133" s="18" t="str">
        <f ca="1">IFERROR(VLOOKUP(DBCS(一覧!AC121), INDIRECT(AE$1&amp;"!$C:$D"), 2, FALSE), "-")</f>
        <v>-</v>
      </c>
      <c r="AF133" s="31">
        <f ca="1">IFERROR(VLOOKUP(DBCS(一覧!AD121), INDIRECT(AF$1&amp;"!$C:$D"), 2, FALSE), "-")</f>
        <v>99</v>
      </c>
      <c r="AG133" s="19" t="str">
        <f ca="1">IFERROR(VLOOKUP(DBCS(一覧!AE121), INDIRECT(AG$1&amp;"!$C:$D"), 2, FALSE), "-")</f>
        <v>-</v>
      </c>
      <c r="AH133" s="31">
        <f ca="1">IFERROR(VLOOKUP(DBCS(一覧!AF121), INDIRECT(AH$1&amp;"!$C:$D"), 2, FALSE), "-")</f>
        <v>93</v>
      </c>
      <c r="AI133" s="13" t="str">
        <f ca="1">IFERROR(VLOOKUP(DBCS(一覧!AG121), INDIRECT(AI$1&amp;"!$C:$D"), 2, FALSE), "-")</f>
        <v>-</v>
      </c>
      <c r="AJ133" s="44">
        <f ca="1">IFERROR(VLOOKUP(DBCS(一覧!AH121), INDIRECT(AJ$1&amp;"!$C:$D"), 2, FALSE), "-")</f>
        <v>89</v>
      </c>
      <c r="AK133" s="18" t="str">
        <f ca="1">IFERROR(VLOOKUP(DBCS(一覧!AI121), INDIRECT(AK$1&amp;"!$C:$D"), 2, FALSE), "-")</f>
        <v>-</v>
      </c>
      <c r="AL133" s="36">
        <f ca="1">IFERROR(VLOOKUP(DBCS(一覧!AJ121), INDIRECT(AL$1&amp;"!$C:$D"), 2, FALSE), "-")</f>
        <v>94</v>
      </c>
      <c r="AM133" s="13" t="str">
        <f ca="1">IFERROR(VLOOKUP(DBCS(一覧!AK121), INDIRECT(AM$1&amp;"!$C:$D"), 2, FALSE), "-")</f>
        <v>-</v>
      </c>
      <c r="AN133" s="31">
        <f ca="1">IFERROR(VLOOKUP(DBCS(一覧!AL121), INDIRECT(AN$1&amp;"!$C:$D"), 2, FALSE), "-")</f>
        <v>93</v>
      </c>
      <c r="AO133" s="13" t="str">
        <f ca="1">IFERROR(VLOOKUP(DBCS(一覧!AM121), INDIRECT(AO$1&amp;"!$C:$D"), 2, FALSE), "-")</f>
        <v>-</v>
      </c>
      <c r="AP133" s="44">
        <f ca="1">IFERROR(VLOOKUP(DBCS(一覧!AN121), INDIRECT(AP$1&amp;"!$C:$D"), 2, FALSE), "-")</f>
        <v>94</v>
      </c>
    </row>
    <row r="134" spans="1:42" ht="15.75" customHeight="1" x14ac:dyDescent="0.2">
      <c r="A134">
        <v>118</v>
      </c>
      <c r="B134" s="23">
        <v>108</v>
      </c>
      <c r="C134" s="23"/>
      <c r="D134" s="13" t="s">
        <v>162</v>
      </c>
      <c r="E134" s="181"/>
      <c r="F134" s="26" t="s">
        <v>143</v>
      </c>
      <c r="G134" s="13" t="str">
        <f ca="1">IFERROR(VLOOKUP(DBCS(一覧!E122), INDIRECT(G$1&amp;"!$C:$D"), 2, FALSE), "-")</f>
        <v>-</v>
      </c>
      <c r="H134" s="36">
        <f ca="1">IFERROR(VLOOKUP(DBCS(一覧!F122), INDIRECT(H$1&amp;"!$C:$D"), 2, FALSE), "-")</f>
        <v>105</v>
      </c>
      <c r="I134" s="13" t="str">
        <f ca="1">IFERROR(VLOOKUP(DBCS(一覧!G122), INDIRECT(I$1&amp;"!$C:$D"), 2, FALSE), "-")</f>
        <v>-</v>
      </c>
      <c r="J134" s="31">
        <f ca="1">IFERROR(VLOOKUP(DBCS(一覧!H122), INDIRECT(J$1&amp;"!$C:$D"), 2, FALSE), "-")</f>
        <v>75</v>
      </c>
      <c r="K134" s="13" t="str">
        <f ca="1">IFERROR(VLOOKUP(DBCS(一覧!I122), INDIRECT(K$1&amp;"!$C:$D"), 2, FALSE), "-")</f>
        <v>-</v>
      </c>
      <c r="L134" s="36">
        <f ca="1">IFERROR(VLOOKUP(DBCS(一覧!J122), INDIRECT(L$1&amp;"!$C:$D"), 2, FALSE), "-")</f>
        <v>66</v>
      </c>
      <c r="M134" s="13" t="str">
        <f ca="1">IFERROR(VLOOKUP(DBCS(一覧!K122), INDIRECT(M$1&amp;"!$C:$D"), 2, FALSE), "-")</f>
        <v>-</v>
      </c>
      <c r="N134" s="36">
        <f ca="1">IFERROR(VLOOKUP(DBCS(一覧!L122), INDIRECT(N$1&amp;"!$C:$D"), 2, FALSE), "-")</f>
        <v>88</v>
      </c>
      <c r="O134" s="13" t="str">
        <f ca="1">IFERROR(VLOOKUP(DBCS(一覧!M122), INDIRECT(O$1&amp;"!$C:$D"), 2, FALSE), "-")</f>
        <v>-</v>
      </c>
      <c r="P134" s="31">
        <f ca="1">IFERROR(VLOOKUP(DBCS(一覧!N122), INDIRECT(P$1&amp;"!$C:$D"), 2, FALSE), "-")</f>
        <v>83</v>
      </c>
      <c r="Q134" s="13" t="str">
        <f ca="1">IFERROR(VLOOKUP(DBCS(一覧!O122), INDIRECT(Q$1&amp;"!$C:$D"), 2, FALSE), "-")</f>
        <v>-</v>
      </c>
      <c r="R134" s="36">
        <f ca="1">IFERROR(VLOOKUP(DBCS(一覧!P122), INDIRECT(R$1&amp;"!$C:$D"), 2, FALSE), "-")</f>
        <v>79</v>
      </c>
      <c r="S134" s="18" t="str">
        <f ca="1">IFERROR(VLOOKUP(DBCS(一覧!Q122), INDIRECT(S$1&amp;"!$C:$D"), 2, FALSE), "-")</f>
        <v>-</v>
      </c>
      <c r="T134" s="36">
        <f ca="1">IFERROR(VLOOKUP(DBCS(一覧!R122), INDIRECT(T$1&amp;"!$C:$D"), 2, FALSE), "-")</f>
        <v>84</v>
      </c>
      <c r="U134" s="13" t="str">
        <f ca="1">IFERROR(VLOOKUP(DBCS(一覧!S122), INDIRECT(U$1&amp;"!$C:$D"), 2, FALSE), "-")</f>
        <v>-</v>
      </c>
      <c r="V134" s="31">
        <f ca="1">IFERROR(VLOOKUP(DBCS(一覧!T122), INDIRECT(V$1&amp;"!$C:$D"), 2, FALSE), "-")</f>
        <v>83</v>
      </c>
      <c r="W134" s="13" t="str">
        <f ca="1">IFERROR(VLOOKUP(DBCS(一覧!U122), INDIRECT(W$1&amp;"!$C:$D"), 2, FALSE), "-")</f>
        <v>-</v>
      </c>
      <c r="X134" s="36">
        <f ca="1">IFERROR(VLOOKUP(DBCS(一覧!V122), INDIRECT(X$1&amp;"!$C:$D"), 2, FALSE), "-")</f>
        <v>84</v>
      </c>
      <c r="Y134" s="18" t="str">
        <f ca="1">IFERROR(VLOOKUP(DBCS(一覧!W122), INDIRECT(Y$1&amp;"!$C:$D"), 2, FALSE), "-")</f>
        <v>-</v>
      </c>
      <c r="Z134" s="36">
        <f ca="1">IFERROR(VLOOKUP(DBCS(一覧!X122), INDIRECT(Z$1&amp;"!$C:$D"), 2, FALSE), "-")</f>
        <v>84</v>
      </c>
      <c r="AA134" s="13" t="str">
        <f ca="1">IFERROR(VLOOKUP(DBCS(一覧!Y122), INDIRECT(AA$1&amp;"!$C:$D"), 2, FALSE), "-")</f>
        <v>-</v>
      </c>
      <c r="AB134" s="31">
        <f ca="1">IFERROR(VLOOKUP(DBCS(一覧!Z122), INDIRECT(AB$1&amp;"!$C:$D"), 2, FALSE), "-")</f>
        <v>76</v>
      </c>
      <c r="AC134" s="13" t="str">
        <f ca="1">IFERROR(VLOOKUP(DBCS(一覧!AA122), INDIRECT(AC$1&amp;"!$C:$D"), 2, FALSE), "-")</f>
        <v>-</v>
      </c>
      <c r="AD134" s="44">
        <f ca="1">IFERROR(VLOOKUP(DBCS(一覧!AB122), INDIRECT(AD$1&amp;"!$C:$D"), 2, FALSE), "-")</f>
        <v>66</v>
      </c>
      <c r="AE134" s="18" t="str">
        <f ca="1">IFERROR(VLOOKUP(DBCS(一覧!AC122), INDIRECT(AE$1&amp;"!$C:$D"), 2, FALSE), "-")</f>
        <v>-</v>
      </c>
      <c r="AF134" s="31">
        <f ca="1">IFERROR(VLOOKUP(DBCS(一覧!AD122), INDIRECT(AF$1&amp;"!$C:$D"), 2, FALSE), "-")</f>
        <v>100</v>
      </c>
      <c r="AG134" s="19" t="str">
        <f ca="1">IFERROR(VLOOKUP(DBCS(一覧!AE122), INDIRECT(AG$1&amp;"!$C:$D"), 2, FALSE), "-")</f>
        <v>-</v>
      </c>
      <c r="AH134" s="31">
        <f ca="1">IFERROR(VLOOKUP(DBCS(一覧!AF122), INDIRECT(AH$1&amp;"!$C:$D"), 2, FALSE), "-")</f>
        <v>94</v>
      </c>
      <c r="AI134" s="13" t="str">
        <f ca="1">IFERROR(VLOOKUP(DBCS(一覧!AG122), INDIRECT(AI$1&amp;"!$C:$D"), 2, FALSE), "-")</f>
        <v>-</v>
      </c>
      <c r="AJ134" s="44">
        <f ca="1">IFERROR(VLOOKUP(DBCS(一覧!AH122), INDIRECT(AJ$1&amp;"!$C:$D"), 2, FALSE), "-")</f>
        <v>90</v>
      </c>
      <c r="AK134" s="18" t="str">
        <f ca="1">IFERROR(VLOOKUP(DBCS(一覧!AI122), INDIRECT(AK$1&amp;"!$C:$D"), 2, FALSE), "-")</f>
        <v>-</v>
      </c>
      <c r="AL134" s="36">
        <f ca="1">IFERROR(VLOOKUP(DBCS(一覧!AJ122), INDIRECT(AL$1&amp;"!$C:$D"), 2, FALSE), "-")</f>
        <v>95</v>
      </c>
      <c r="AM134" s="13" t="str">
        <f ca="1">IFERROR(VLOOKUP(DBCS(一覧!AK122), INDIRECT(AM$1&amp;"!$C:$D"), 2, FALSE), "-")</f>
        <v>-</v>
      </c>
      <c r="AN134" s="31">
        <f ca="1">IFERROR(VLOOKUP(DBCS(一覧!AL122), INDIRECT(AN$1&amp;"!$C:$D"), 2, FALSE), "-")</f>
        <v>94</v>
      </c>
      <c r="AO134" s="13" t="str">
        <f ca="1">IFERROR(VLOOKUP(DBCS(一覧!AM122), INDIRECT(AO$1&amp;"!$C:$D"), 2, FALSE), "-")</f>
        <v>-</v>
      </c>
      <c r="AP134" s="44">
        <f ca="1">IFERROR(VLOOKUP(DBCS(一覧!AN122), INDIRECT(AP$1&amp;"!$C:$D"), 2, FALSE), "-")</f>
        <v>95</v>
      </c>
    </row>
    <row r="135" spans="1:42" ht="15.75" customHeight="1" x14ac:dyDescent="0.2">
      <c r="A135">
        <v>119</v>
      </c>
      <c r="B135" s="23"/>
      <c r="C135" s="23"/>
      <c r="D135" s="14"/>
      <c r="E135" s="181"/>
      <c r="F135" s="27" t="s">
        <v>36</v>
      </c>
      <c r="G135" s="14" t="str">
        <f ca="1">IFERROR(VLOOKUP(DBCS(一覧!E123), INDIRECT(G$1&amp;"!$C:$D"), 2, FALSE), "-")</f>
        <v/>
      </c>
      <c r="H135" s="37" t="str">
        <f ca="1">IFERROR(VLOOKUP(DBCS(一覧!F123), INDIRECT(H$1&amp;"!$C:$D"), 2, FALSE), "-")</f>
        <v/>
      </c>
      <c r="I135" s="14" t="str">
        <f ca="1">IFERROR(VLOOKUP(DBCS(一覧!G123), INDIRECT(I$1&amp;"!$C:$D"), 2, FALSE), "-")</f>
        <v/>
      </c>
      <c r="J135" s="32" t="str">
        <f ca="1">IFERROR(VLOOKUP(DBCS(一覧!H123), INDIRECT(J$1&amp;"!$C:$D"), 2, FALSE), "-")</f>
        <v/>
      </c>
      <c r="K135" s="14" t="str">
        <f ca="1">IFERROR(VLOOKUP(DBCS(一覧!I123), INDIRECT(K$1&amp;"!$C:$D"), 2, FALSE), "-")</f>
        <v/>
      </c>
      <c r="L135" s="37" t="str">
        <f ca="1">IFERROR(VLOOKUP(DBCS(一覧!J123), INDIRECT(L$1&amp;"!$C:$D"), 2, FALSE), "-")</f>
        <v/>
      </c>
      <c r="M135" s="14" t="str">
        <f ca="1">IFERROR(VLOOKUP(DBCS(一覧!K123), INDIRECT(M$1&amp;"!$C:$D"), 2, FALSE), "-")</f>
        <v/>
      </c>
      <c r="N135" s="37" t="str">
        <f ca="1">IFERROR(VLOOKUP(DBCS(一覧!L123), INDIRECT(N$1&amp;"!$C:$D"), 2, FALSE), "-")</f>
        <v/>
      </c>
      <c r="O135" s="14" t="str">
        <f ca="1">IFERROR(VLOOKUP(DBCS(一覧!M123), INDIRECT(O$1&amp;"!$C:$D"), 2, FALSE), "-")</f>
        <v/>
      </c>
      <c r="P135" s="32" t="str">
        <f ca="1">IFERROR(VLOOKUP(DBCS(一覧!N123), INDIRECT(P$1&amp;"!$C:$D"), 2, FALSE), "-")</f>
        <v/>
      </c>
      <c r="Q135" s="14" t="str">
        <f ca="1">IFERROR(VLOOKUP(DBCS(一覧!O123), INDIRECT(Q$1&amp;"!$C:$D"), 2, FALSE), "-")</f>
        <v/>
      </c>
      <c r="R135" s="37" t="str">
        <f ca="1">IFERROR(VLOOKUP(DBCS(一覧!P123), INDIRECT(R$1&amp;"!$C:$D"), 2, FALSE), "-")</f>
        <v/>
      </c>
      <c r="S135" s="17" t="str">
        <f ca="1">IFERROR(VLOOKUP(DBCS(一覧!Q123), INDIRECT(S$1&amp;"!$C:$D"), 2, FALSE), "-")</f>
        <v/>
      </c>
      <c r="T135" s="37" t="str">
        <f ca="1">IFERROR(VLOOKUP(DBCS(一覧!R123), INDIRECT(T$1&amp;"!$C:$D"), 2, FALSE), "-")</f>
        <v/>
      </c>
      <c r="U135" s="14" t="str">
        <f ca="1">IFERROR(VLOOKUP(DBCS(一覧!S123), INDIRECT(U$1&amp;"!$C:$D"), 2, FALSE), "-")</f>
        <v/>
      </c>
      <c r="V135" s="32" t="str">
        <f ca="1">IFERROR(VLOOKUP(DBCS(一覧!T123), INDIRECT(V$1&amp;"!$C:$D"), 2, FALSE), "-")</f>
        <v/>
      </c>
      <c r="W135" s="14" t="str">
        <f ca="1">IFERROR(VLOOKUP(DBCS(一覧!U123), INDIRECT(W$1&amp;"!$C:$D"), 2, FALSE), "-")</f>
        <v/>
      </c>
      <c r="X135" s="37" t="str">
        <f ca="1">IFERROR(VLOOKUP(DBCS(一覧!V123), INDIRECT(X$1&amp;"!$C:$D"), 2, FALSE), "-")</f>
        <v/>
      </c>
      <c r="Y135" s="17" t="str">
        <f ca="1">IFERROR(VLOOKUP(DBCS(一覧!W123), INDIRECT(Y$1&amp;"!$C:$D"), 2, FALSE), "-")</f>
        <v/>
      </c>
      <c r="Z135" s="37" t="str">
        <f ca="1">IFERROR(VLOOKUP(DBCS(一覧!X123), INDIRECT(Z$1&amp;"!$C:$D"), 2, FALSE), "-")</f>
        <v/>
      </c>
      <c r="AA135" s="14" t="str">
        <f ca="1">IFERROR(VLOOKUP(DBCS(一覧!Y123), INDIRECT(AA$1&amp;"!$C:$D"), 2, FALSE), "-")</f>
        <v/>
      </c>
      <c r="AB135" s="32" t="str">
        <f ca="1">IFERROR(VLOOKUP(DBCS(一覧!Z123), INDIRECT(AB$1&amp;"!$C:$D"), 2, FALSE), "-")</f>
        <v/>
      </c>
      <c r="AC135" s="14" t="str">
        <f ca="1">IFERROR(VLOOKUP(DBCS(一覧!AA123), INDIRECT(AC$1&amp;"!$C:$D"), 2, FALSE), "-")</f>
        <v/>
      </c>
      <c r="AD135" s="43" t="str">
        <f ca="1">IFERROR(VLOOKUP(DBCS(一覧!AB123), INDIRECT(AD$1&amp;"!$C:$D"), 2, FALSE), "-")</f>
        <v/>
      </c>
      <c r="AE135" s="17" t="str">
        <f ca="1">IFERROR(VLOOKUP(DBCS(一覧!AC123), INDIRECT(AE$1&amp;"!$C:$D"), 2, FALSE), "-")</f>
        <v/>
      </c>
      <c r="AF135" s="32" t="str">
        <f ca="1">IFERROR(VLOOKUP(DBCS(一覧!AD123), INDIRECT(AF$1&amp;"!$C:$D"), 2, FALSE), "-")</f>
        <v/>
      </c>
      <c r="AG135" s="20" t="str">
        <f ca="1">IFERROR(VLOOKUP(DBCS(一覧!AE123), INDIRECT(AG$1&amp;"!$C:$D"), 2, FALSE), "-")</f>
        <v/>
      </c>
      <c r="AH135" s="32" t="str">
        <f ca="1">IFERROR(VLOOKUP(DBCS(一覧!AF123), INDIRECT(AH$1&amp;"!$C:$D"), 2, FALSE), "-")</f>
        <v/>
      </c>
      <c r="AI135" s="14" t="str">
        <f ca="1">IFERROR(VLOOKUP(DBCS(一覧!AG123), INDIRECT(AI$1&amp;"!$C:$D"), 2, FALSE), "-")</f>
        <v/>
      </c>
      <c r="AJ135" s="43" t="str">
        <f ca="1">IFERROR(VLOOKUP(DBCS(一覧!AH123), INDIRECT(AJ$1&amp;"!$C:$D"), 2, FALSE), "-")</f>
        <v/>
      </c>
      <c r="AK135" s="17" t="str">
        <f ca="1">IFERROR(VLOOKUP(DBCS(一覧!AI123), INDIRECT(AK$1&amp;"!$C:$D"), 2, FALSE), "-")</f>
        <v/>
      </c>
      <c r="AL135" s="37" t="str">
        <f ca="1">IFERROR(VLOOKUP(DBCS(一覧!AJ123), INDIRECT(AL$1&amp;"!$C:$D"), 2, FALSE), "-")</f>
        <v/>
      </c>
      <c r="AM135" s="14" t="str">
        <f ca="1">IFERROR(VLOOKUP(DBCS(一覧!AK123), INDIRECT(AM$1&amp;"!$C:$D"), 2, FALSE), "-")</f>
        <v/>
      </c>
      <c r="AN135" s="32" t="str">
        <f ca="1">IFERROR(VLOOKUP(DBCS(一覧!AL123), INDIRECT(AN$1&amp;"!$C:$D"), 2, FALSE), "-")</f>
        <v/>
      </c>
      <c r="AO135" s="14" t="str">
        <f ca="1">IFERROR(VLOOKUP(DBCS(一覧!AM123), INDIRECT(AO$1&amp;"!$C:$D"), 2, FALSE), "-")</f>
        <v/>
      </c>
      <c r="AP135" s="43" t="str">
        <f ca="1">IFERROR(VLOOKUP(DBCS(一覧!AN123), INDIRECT(AP$1&amp;"!$C:$D"), 2, FALSE), "-")</f>
        <v/>
      </c>
    </row>
    <row r="136" spans="1:42" ht="15.75" customHeight="1" x14ac:dyDescent="0.2">
      <c r="A136">
        <v>120</v>
      </c>
      <c r="B136" s="23">
        <v>109</v>
      </c>
      <c r="C136" s="23"/>
      <c r="D136" s="13" t="s">
        <v>156</v>
      </c>
      <c r="E136" s="181"/>
      <c r="F136" s="26" t="s">
        <v>106</v>
      </c>
      <c r="G136" s="18" t="str">
        <f ca="1">IFERROR(VLOOKUP(DBCS(一覧!E124), INDIRECT(G$1&amp;"!$C:$D"), 2, FALSE), "-")</f>
        <v>-</v>
      </c>
      <c r="H136" s="36">
        <f ca="1">IFERROR(VLOOKUP(DBCS(一覧!F124), INDIRECT(H$1&amp;"!$C:$D"), 2, FALSE), "-")</f>
        <v>62</v>
      </c>
      <c r="I136" s="13" t="str">
        <f ca="1">IFERROR(VLOOKUP(DBCS(一覧!G124), INDIRECT(I$1&amp;"!$C:$D"), 2, FALSE), "-")</f>
        <v>-</v>
      </c>
      <c r="J136" s="31">
        <f ca="1">IFERROR(VLOOKUP(DBCS(一覧!H124), INDIRECT(J$1&amp;"!$C:$D"), 2, FALSE), "-")</f>
        <v>76</v>
      </c>
      <c r="K136" s="13" t="str">
        <f ca="1">IFERROR(VLOOKUP(DBCS(一覧!I124), INDIRECT(K$1&amp;"!$C:$D"), 2, FALSE), "-")</f>
        <v>-</v>
      </c>
      <c r="L136" s="36">
        <f ca="1">IFERROR(VLOOKUP(DBCS(一覧!J124), INDIRECT(L$1&amp;"!$C:$D"), 2, FALSE), "-")</f>
        <v>67</v>
      </c>
      <c r="M136" s="18" t="str">
        <f ca="1">IFERROR(VLOOKUP(DBCS(一覧!K124), INDIRECT(M$1&amp;"!$C:$D"), 2, FALSE), "-")</f>
        <v>-</v>
      </c>
      <c r="N136" s="36">
        <f ca="1">IFERROR(VLOOKUP(DBCS(一覧!L124), INDIRECT(N$1&amp;"!$C:$D"), 2, FALSE), "-")</f>
        <v>49</v>
      </c>
      <c r="O136" s="13" t="str">
        <f ca="1">IFERROR(VLOOKUP(DBCS(一覧!M124), INDIRECT(O$1&amp;"!$C:$D"), 2, FALSE), "-")</f>
        <v>-</v>
      </c>
      <c r="P136" s="31">
        <f ca="1">IFERROR(VLOOKUP(DBCS(一覧!N124), INDIRECT(P$1&amp;"!$C:$D"), 2, FALSE), "-")</f>
        <v>44</v>
      </c>
      <c r="Q136" s="13" t="str">
        <f ca="1">IFERROR(VLOOKUP(DBCS(一覧!O124), INDIRECT(Q$1&amp;"!$C:$D"), 2, FALSE), "-")</f>
        <v>-</v>
      </c>
      <c r="R136" s="36">
        <f ca="1">IFERROR(VLOOKUP(DBCS(一覧!P124), INDIRECT(R$1&amp;"!$C:$D"), 2, FALSE), "-")</f>
        <v>42</v>
      </c>
      <c r="S136" s="18" t="str">
        <f ca="1">IFERROR(VLOOKUP(DBCS(一覧!Q124), INDIRECT(S$1&amp;"!$C:$D"), 2, FALSE), "-")</f>
        <v>-</v>
      </c>
      <c r="T136" s="36">
        <f ca="1">IFERROR(VLOOKUP(DBCS(一覧!R124), INDIRECT(T$1&amp;"!$C:$D"), 2, FALSE), "-")</f>
        <v>45</v>
      </c>
      <c r="U136" s="13" t="str">
        <f ca="1">IFERROR(VLOOKUP(DBCS(一覧!S124), INDIRECT(U$1&amp;"!$C:$D"), 2, FALSE), "-")</f>
        <v>-</v>
      </c>
      <c r="V136" s="31">
        <f ca="1">IFERROR(VLOOKUP(DBCS(一覧!T124), INDIRECT(V$1&amp;"!$C:$D"), 2, FALSE), "-")</f>
        <v>44</v>
      </c>
      <c r="W136" s="13" t="str">
        <f ca="1">IFERROR(VLOOKUP(DBCS(一覧!U124), INDIRECT(W$1&amp;"!$C:$D"), 2, FALSE), "-")</f>
        <v>-</v>
      </c>
      <c r="X136" s="36">
        <f ca="1">IFERROR(VLOOKUP(DBCS(一覧!V124), INDIRECT(X$1&amp;"!$C:$D"), 2, FALSE), "-")</f>
        <v>47</v>
      </c>
      <c r="Y136" s="18" t="str">
        <f ca="1">IFERROR(VLOOKUP(DBCS(一覧!W124), INDIRECT(Y$1&amp;"!$C:$D"), 2, FALSE), "-")</f>
        <v>-</v>
      </c>
      <c r="Z136" s="36">
        <f ca="1">IFERROR(VLOOKUP(DBCS(一覧!X124), INDIRECT(Z$1&amp;"!$C:$D"), 2, FALSE), "-")</f>
        <v>45</v>
      </c>
      <c r="AA136" s="13" t="str">
        <f ca="1">IFERROR(VLOOKUP(DBCS(一覧!Y124), INDIRECT(AA$1&amp;"!$C:$D"), 2, FALSE), "-")</f>
        <v>-</v>
      </c>
      <c r="AB136" s="31">
        <f ca="1">IFERROR(VLOOKUP(DBCS(一覧!Z124), INDIRECT(AB$1&amp;"!$C:$D"), 2, FALSE), "-")</f>
        <v>77</v>
      </c>
      <c r="AC136" s="13" t="str">
        <f ca="1">IFERROR(VLOOKUP(DBCS(一覧!AA124), INDIRECT(AC$1&amp;"!$C:$D"), 2, FALSE), "-")</f>
        <v>-</v>
      </c>
      <c r="AD136" s="44">
        <f ca="1">IFERROR(VLOOKUP(DBCS(一覧!AB124), INDIRECT(AD$1&amp;"!$C:$D"), 2, FALSE), "-")</f>
        <v>67</v>
      </c>
      <c r="AE136" s="18" t="str">
        <f ca="1">IFERROR(VLOOKUP(DBCS(一覧!AC124), INDIRECT(AE$1&amp;"!$C:$D"), 2, FALSE), "-")</f>
        <v>-</v>
      </c>
      <c r="AF136" s="31">
        <f ca="1">IFERROR(VLOOKUP(DBCS(一覧!AD124), INDIRECT(AF$1&amp;"!$C:$D"), 2, FALSE), "-")</f>
        <v>58</v>
      </c>
      <c r="AG136" s="19" t="str">
        <f ca="1">IFERROR(VLOOKUP(DBCS(一覧!AE124), INDIRECT(AG$1&amp;"!$C:$D"), 2, FALSE), "-")</f>
        <v>-</v>
      </c>
      <c r="AH136" s="31">
        <f ca="1">IFERROR(VLOOKUP(DBCS(一覧!AF124), INDIRECT(AH$1&amp;"!$C:$D"), 2, FALSE), "-")</f>
        <v>52</v>
      </c>
      <c r="AI136" s="13" t="str">
        <f ca="1">IFERROR(VLOOKUP(DBCS(一覧!AG124), INDIRECT(AI$1&amp;"!$C:$D"), 2, FALSE), "-")</f>
        <v>-</v>
      </c>
      <c r="AJ136" s="44">
        <f ca="1">IFERROR(VLOOKUP(DBCS(一覧!AH124), INDIRECT(AJ$1&amp;"!$C:$D"), 2, FALSE), "-")</f>
        <v>50</v>
      </c>
      <c r="AK136" s="18" t="str">
        <f ca="1">IFERROR(VLOOKUP(DBCS(一覧!AI124), INDIRECT(AK$1&amp;"!$C:$D"), 2, FALSE), "-")</f>
        <v>-</v>
      </c>
      <c r="AL136" s="36">
        <f ca="1">IFERROR(VLOOKUP(DBCS(一覧!AJ124), INDIRECT(AL$1&amp;"!$C:$D"), 2, FALSE), "-")</f>
        <v>53</v>
      </c>
      <c r="AM136" s="13" t="str">
        <f ca="1">IFERROR(VLOOKUP(DBCS(一覧!AK124), INDIRECT(AM$1&amp;"!$C:$D"), 2, FALSE), "-")</f>
        <v>-</v>
      </c>
      <c r="AN136" s="31">
        <f ca="1">IFERROR(VLOOKUP(DBCS(一覧!AL124), INDIRECT(AN$1&amp;"!$C:$D"), 2, FALSE), "-")</f>
        <v>52</v>
      </c>
      <c r="AO136" s="13" t="str">
        <f ca="1">IFERROR(VLOOKUP(DBCS(一覧!AM124), INDIRECT(AO$1&amp;"!$C:$D"), 2, FALSE), "-")</f>
        <v>-</v>
      </c>
      <c r="AP136" s="44">
        <f ca="1">IFERROR(VLOOKUP(DBCS(一覧!AN124), INDIRECT(AP$1&amp;"!$C:$D"), 2, FALSE), "-")</f>
        <v>55</v>
      </c>
    </row>
    <row r="137" spans="1:42" ht="15.75" customHeight="1" x14ac:dyDescent="0.2">
      <c r="A137">
        <v>121</v>
      </c>
      <c r="B137" s="23">
        <v>110</v>
      </c>
      <c r="C137" s="23"/>
      <c r="D137" s="13" t="s">
        <v>156</v>
      </c>
      <c r="E137" s="181"/>
      <c r="F137" s="26" t="s">
        <v>107</v>
      </c>
      <c r="G137" s="18" t="str">
        <f ca="1">IFERROR(VLOOKUP(DBCS(一覧!E125), INDIRECT(G$1&amp;"!$C:$D"), 2, FALSE), "-")</f>
        <v>-</v>
      </c>
      <c r="H137" s="36">
        <f ca="1">IFERROR(VLOOKUP(DBCS(一覧!F125), INDIRECT(H$1&amp;"!$C:$D"), 2, FALSE), "-")</f>
        <v>63</v>
      </c>
      <c r="I137" s="13" t="str">
        <f ca="1">IFERROR(VLOOKUP(DBCS(一覧!G125), INDIRECT(I$1&amp;"!$C:$D"), 2, FALSE), "-")</f>
        <v>-</v>
      </c>
      <c r="J137" s="31">
        <f ca="1">IFERROR(VLOOKUP(DBCS(一覧!H125), INDIRECT(J$1&amp;"!$C:$D"), 2, FALSE), "-")</f>
        <v>77</v>
      </c>
      <c r="K137" s="13" t="str">
        <f ca="1">IFERROR(VLOOKUP(DBCS(一覧!I125), INDIRECT(K$1&amp;"!$C:$D"), 2, FALSE), "-")</f>
        <v>-</v>
      </c>
      <c r="L137" s="36">
        <f ca="1">IFERROR(VLOOKUP(DBCS(一覧!J125), INDIRECT(L$1&amp;"!$C:$D"), 2, FALSE), "-")</f>
        <v>68</v>
      </c>
      <c r="M137" s="18" t="str">
        <f ca="1">IFERROR(VLOOKUP(DBCS(一覧!K125), INDIRECT(M$1&amp;"!$C:$D"), 2, FALSE), "-")</f>
        <v>-</v>
      </c>
      <c r="N137" s="36">
        <f ca="1">IFERROR(VLOOKUP(DBCS(一覧!L125), INDIRECT(N$1&amp;"!$C:$D"), 2, FALSE), "-")</f>
        <v>50</v>
      </c>
      <c r="O137" s="13" t="str">
        <f ca="1">IFERROR(VLOOKUP(DBCS(一覧!M125), INDIRECT(O$1&amp;"!$C:$D"), 2, FALSE), "-")</f>
        <v>-</v>
      </c>
      <c r="P137" s="31">
        <f ca="1">IFERROR(VLOOKUP(DBCS(一覧!N125), INDIRECT(P$1&amp;"!$C:$D"), 2, FALSE), "-")</f>
        <v>45</v>
      </c>
      <c r="Q137" s="13" t="str">
        <f ca="1">IFERROR(VLOOKUP(DBCS(一覧!O125), INDIRECT(Q$1&amp;"!$C:$D"), 2, FALSE), "-")</f>
        <v>-</v>
      </c>
      <c r="R137" s="36">
        <f ca="1">IFERROR(VLOOKUP(DBCS(一覧!P125), INDIRECT(R$1&amp;"!$C:$D"), 2, FALSE), "-")</f>
        <v>43</v>
      </c>
      <c r="S137" s="18" t="str">
        <f ca="1">IFERROR(VLOOKUP(DBCS(一覧!Q125), INDIRECT(S$1&amp;"!$C:$D"), 2, FALSE), "-")</f>
        <v>-</v>
      </c>
      <c r="T137" s="36">
        <f ca="1">IFERROR(VLOOKUP(DBCS(一覧!R125), INDIRECT(T$1&amp;"!$C:$D"), 2, FALSE), "-")</f>
        <v>46</v>
      </c>
      <c r="U137" s="13" t="str">
        <f ca="1">IFERROR(VLOOKUP(DBCS(一覧!S125), INDIRECT(U$1&amp;"!$C:$D"), 2, FALSE), "-")</f>
        <v>-</v>
      </c>
      <c r="V137" s="31">
        <f ca="1">IFERROR(VLOOKUP(DBCS(一覧!T125), INDIRECT(V$1&amp;"!$C:$D"), 2, FALSE), "-")</f>
        <v>45</v>
      </c>
      <c r="W137" s="13" t="str">
        <f ca="1">IFERROR(VLOOKUP(DBCS(一覧!U125), INDIRECT(W$1&amp;"!$C:$D"), 2, FALSE), "-")</f>
        <v>-</v>
      </c>
      <c r="X137" s="36">
        <f ca="1">IFERROR(VLOOKUP(DBCS(一覧!V125), INDIRECT(X$1&amp;"!$C:$D"), 2, FALSE), "-")</f>
        <v>48</v>
      </c>
      <c r="Y137" s="18" t="str">
        <f ca="1">IFERROR(VLOOKUP(DBCS(一覧!W125), INDIRECT(Y$1&amp;"!$C:$D"), 2, FALSE), "-")</f>
        <v>-</v>
      </c>
      <c r="Z137" s="36">
        <f ca="1">IFERROR(VLOOKUP(DBCS(一覧!X125), INDIRECT(Z$1&amp;"!$C:$D"), 2, FALSE), "-")</f>
        <v>46</v>
      </c>
      <c r="AA137" s="13" t="str">
        <f ca="1">IFERROR(VLOOKUP(DBCS(一覧!Y125), INDIRECT(AA$1&amp;"!$C:$D"), 2, FALSE), "-")</f>
        <v>-</v>
      </c>
      <c r="AB137" s="31">
        <f ca="1">IFERROR(VLOOKUP(DBCS(一覧!Z125), INDIRECT(AB$1&amp;"!$C:$D"), 2, FALSE), "-")</f>
        <v>78</v>
      </c>
      <c r="AC137" s="13" t="str">
        <f ca="1">IFERROR(VLOOKUP(DBCS(一覧!AA125), INDIRECT(AC$1&amp;"!$C:$D"), 2, FALSE), "-")</f>
        <v>-</v>
      </c>
      <c r="AD137" s="44">
        <f ca="1">IFERROR(VLOOKUP(DBCS(一覧!AB125), INDIRECT(AD$1&amp;"!$C:$D"), 2, FALSE), "-")</f>
        <v>68</v>
      </c>
      <c r="AE137" s="18" t="str">
        <f ca="1">IFERROR(VLOOKUP(DBCS(一覧!AC125), INDIRECT(AE$1&amp;"!$C:$D"), 2, FALSE), "-")</f>
        <v>-</v>
      </c>
      <c r="AF137" s="31">
        <f ca="1">IFERROR(VLOOKUP(DBCS(一覧!AD125), INDIRECT(AF$1&amp;"!$C:$D"), 2, FALSE), "-")</f>
        <v>59</v>
      </c>
      <c r="AG137" s="19" t="str">
        <f ca="1">IFERROR(VLOOKUP(DBCS(一覧!AE125), INDIRECT(AG$1&amp;"!$C:$D"), 2, FALSE), "-")</f>
        <v>-</v>
      </c>
      <c r="AH137" s="31">
        <f ca="1">IFERROR(VLOOKUP(DBCS(一覧!AF125), INDIRECT(AH$1&amp;"!$C:$D"), 2, FALSE), "-")</f>
        <v>53</v>
      </c>
      <c r="AI137" s="13" t="str">
        <f ca="1">IFERROR(VLOOKUP(DBCS(一覧!AG125), INDIRECT(AI$1&amp;"!$C:$D"), 2, FALSE), "-")</f>
        <v>-</v>
      </c>
      <c r="AJ137" s="44">
        <f ca="1">IFERROR(VLOOKUP(DBCS(一覧!AH125), INDIRECT(AJ$1&amp;"!$C:$D"), 2, FALSE), "-")</f>
        <v>51</v>
      </c>
      <c r="AK137" s="18" t="str">
        <f ca="1">IFERROR(VLOOKUP(DBCS(一覧!AI125), INDIRECT(AK$1&amp;"!$C:$D"), 2, FALSE), "-")</f>
        <v>-</v>
      </c>
      <c r="AL137" s="36">
        <f ca="1">IFERROR(VLOOKUP(DBCS(一覧!AJ125), INDIRECT(AL$1&amp;"!$C:$D"), 2, FALSE), "-")</f>
        <v>54</v>
      </c>
      <c r="AM137" s="13" t="str">
        <f ca="1">IFERROR(VLOOKUP(DBCS(一覧!AK125), INDIRECT(AM$1&amp;"!$C:$D"), 2, FALSE), "-")</f>
        <v>-</v>
      </c>
      <c r="AN137" s="31">
        <f ca="1">IFERROR(VLOOKUP(DBCS(一覧!AL125), INDIRECT(AN$1&amp;"!$C:$D"), 2, FALSE), "-")</f>
        <v>53</v>
      </c>
      <c r="AO137" s="13" t="str">
        <f ca="1">IFERROR(VLOOKUP(DBCS(一覧!AM125), INDIRECT(AO$1&amp;"!$C:$D"), 2, FALSE), "-")</f>
        <v>-</v>
      </c>
      <c r="AP137" s="44">
        <f ca="1">IFERROR(VLOOKUP(DBCS(一覧!AN125), INDIRECT(AP$1&amp;"!$C:$D"), 2, FALSE), "-")</f>
        <v>56</v>
      </c>
    </row>
    <row r="138" spans="1:42" ht="15.75" customHeight="1" x14ac:dyDescent="0.2">
      <c r="A138">
        <v>122</v>
      </c>
      <c r="B138" s="23">
        <v>111</v>
      </c>
      <c r="C138" s="23"/>
      <c r="D138" s="13" t="s">
        <v>156</v>
      </c>
      <c r="E138" s="181"/>
      <c r="F138" s="26" t="s">
        <v>108</v>
      </c>
      <c r="G138" s="18" t="str">
        <f ca="1">IFERROR(VLOOKUP(DBCS(一覧!E126), INDIRECT(G$1&amp;"!$C:$D"), 2, FALSE), "-")</f>
        <v>-</v>
      </c>
      <c r="H138" s="36">
        <f ca="1">IFERROR(VLOOKUP(DBCS(一覧!F126), INDIRECT(H$1&amp;"!$C:$D"), 2, FALSE), "-")</f>
        <v>64</v>
      </c>
      <c r="I138" s="13" t="str">
        <f ca="1">IFERROR(VLOOKUP(DBCS(一覧!G126), INDIRECT(I$1&amp;"!$C:$D"), 2, FALSE), "-")</f>
        <v>-</v>
      </c>
      <c r="J138" s="31">
        <f ca="1">IFERROR(VLOOKUP(DBCS(一覧!H126), INDIRECT(J$1&amp;"!$C:$D"), 2, FALSE), "-")</f>
        <v>78</v>
      </c>
      <c r="K138" s="13" t="str">
        <f ca="1">IFERROR(VLOOKUP(DBCS(一覧!I126), INDIRECT(K$1&amp;"!$C:$D"), 2, FALSE), "-")</f>
        <v>-</v>
      </c>
      <c r="L138" s="36">
        <f ca="1">IFERROR(VLOOKUP(DBCS(一覧!J126), INDIRECT(L$1&amp;"!$C:$D"), 2, FALSE), "-")</f>
        <v>69</v>
      </c>
      <c r="M138" s="18" t="str">
        <f ca="1">IFERROR(VLOOKUP(DBCS(一覧!K126), INDIRECT(M$1&amp;"!$C:$D"), 2, FALSE), "-")</f>
        <v>-</v>
      </c>
      <c r="N138" s="36">
        <f ca="1">IFERROR(VLOOKUP(DBCS(一覧!L126), INDIRECT(N$1&amp;"!$C:$D"), 2, FALSE), "-")</f>
        <v>51</v>
      </c>
      <c r="O138" s="13" t="str">
        <f ca="1">IFERROR(VLOOKUP(DBCS(一覧!M126), INDIRECT(O$1&amp;"!$C:$D"), 2, FALSE), "-")</f>
        <v>-</v>
      </c>
      <c r="P138" s="31">
        <f ca="1">IFERROR(VLOOKUP(DBCS(一覧!N126), INDIRECT(P$1&amp;"!$C:$D"), 2, FALSE), "-")</f>
        <v>46</v>
      </c>
      <c r="Q138" s="13" t="str">
        <f ca="1">IFERROR(VLOOKUP(DBCS(一覧!O126), INDIRECT(Q$1&amp;"!$C:$D"), 2, FALSE), "-")</f>
        <v>-</v>
      </c>
      <c r="R138" s="36">
        <f ca="1">IFERROR(VLOOKUP(DBCS(一覧!P126), INDIRECT(R$1&amp;"!$C:$D"), 2, FALSE), "-")</f>
        <v>44</v>
      </c>
      <c r="S138" s="18" t="str">
        <f ca="1">IFERROR(VLOOKUP(DBCS(一覧!Q126), INDIRECT(S$1&amp;"!$C:$D"), 2, FALSE), "-")</f>
        <v>-</v>
      </c>
      <c r="T138" s="36">
        <f ca="1">IFERROR(VLOOKUP(DBCS(一覧!R126), INDIRECT(T$1&amp;"!$C:$D"), 2, FALSE), "-")</f>
        <v>47</v>
      </c>
      <c r="U138" s="13" t="str">
        <f ca="1">IFERROR(VLOOKUP(DBCS(一覧!S126), INDIRECT(U$1&amp;"!$C:$D"), 2, FALSE), "-")</f>
        <v>-</v>
      </c>
      <c r="V138" s="31">
        <f ca="1">IFERROR(VLOOKUP(DBCS(一覧!T126), INDIRECT(V$1&amp;"!$C:$D"), 2, FALSE), "-")</f>
        <v>46</v>
      </c>
      <c r="W138" s="13" t="str">
        <f ca="1">IFERROR(VLOOKUP(DBCS(一覧!U126), INDIRECT(W$1&amp;"!$C:$D"), 2, FALSE), "-")</f>
        <v>-</v>
      </c>
      <c r="X138" s="36">
        <f ca="1">IFERROR(VLOOKUP(DBCS(一覧!V126), INDIRECT(X$1&amp;"!$C:$D"), 2, FALSE), "-")</f>
        <v>49</v>
      </c>
      <c r="Y138" s="18" t="str">
        <f ca="1">IFERROR(VLOOKUP(DBCS(一覧!W126), INDIRECT(Y$1&amp;"!$C:$D"), 2, FALSE), "-")</f>
        <v>-</v>
      </c>
      <c r="Z138" s="36">
        <f ca="1">IFERROR(VLOOKUP(DBCS(一覧!X126), INDIRECT(Z$1&amp;"!$C:$D"), 2, FALSE), "-")</f>
        <v>47</v>
      </c>
      <c r="AA138" s="13" t="str">
        <f ca="1">IFERROR(VLOOKUP(DBCS(一覧!Y126), INDIRECT(AA$1&amp;"!$C:$D"), 2, FALSE), "-")</f>
        <v>-</v>
      </c>
      <c r="AB138" s="31">
        <f ca="1">IFERROR(VLOOKUP(DBCS(一覧!Z126), INDIRECT(AB$1&amp;"!$C:$D"), 2, FALSE), "-")</f>
        <v>79</v>
      </c>
      <c r="AC138" s="13" t="str">
        <f ca="1">IFERROR(VLOOKUP(DBCS(一覧!AA126), INDIRECT(AC$1&amp;"!$C:$D"), 2, FALSE), "-")</f>
        <v>-</v>
      </c>
      <c r="AD138" s="44">
        <f ca="1">IFERROR(VLOOKUP(DBCS(一覧!AB126), INDIRECT(AD$1&amp;"!$C:$D"), 2, FALSE), "-")</f>
        <v>69</v>
      </c>
      <c r="AE138" s="18" t="str">
        <f ca="1">IFERROR(VLOOKUP(DBCS(一覧!AC126), INDIRECT(AE$1&amp;"!$C:$D"), 2, FALSE), "-")</f>
        <v>-</v>
      </c>
      <c r="AF138" s="31">
        <f ca="1">IFERROR(VLOOKUP(DBCS(一覧!AD126), INDIRECT(AF$1&amp;"!$C:$D"), 2, FALSE), "-")</f>
        <v>60</v>
      </c>
      <c r="AG138" s="19" t="str">
        <f ca="1">IFERROR(VLOOKUP(DBCS(一覧!AE126), INDIRECT(AG$1&amp;"!$C:$D"), 2, FALSE), "-")</f>
        <v>-</v>
      </c>
      <c r="AH138" s="31">
        <f ca="1">IFERROR(VLOOKUP(DBCS(一覧!AF126), INDIRECT(AH$1&amp;"!$C:$D"), 2, FALSE), "-")</f>
        <v>54</v>
      </c>
      <c r="AI138" s="13" t="str">
        <f ca="1">IFERROR(VLOOKUP(DBCS(一覧!AG126), INDIRECT(AI$1&amp;"!$C:$D"), 2, FALSE), "-")</f>
        <v>-</v>
      </c>
      <c r="AJ138" s="44">
        <f ca="1">IFERROR(VLOOKUP(DBCS(一覧!AH126), INDIRECT(AJ$1&amp;"!$C:$D"), 2, FALSE), "-")</f>
        <v>52</v>
      </c>
      <c r="AK138" s="18" t="str">
        <f ca="1">IFERROR(VLOOKUP(DBCS(一覧!AI126), INDIRECT(AK$1&amp;"!$C:$D"), 2, FALSE), "-")</f>
        <v>-</v>
      </c>
      <c r="AL138" s="36">
        <f ca="1">IFERROR(VLOOKUP(DBCS(一覧!AJ126), INDIRECT(AL$1&amp;"!$C:$D"), 2, FALSE), "-")</f>
        <v>55</v>
      </c>
      <c r="AM138" s="13" t="str">
        <f ca="1">IFERROR(VLOOKUP(DBCS(一覧!AK126), INDIRECT(AM$1&amp;"!$C:$D"), 2, FALSE), "-")</f>
        <v>-</v>
      </c>
      <c r="AN138" s="31">
        <f ca="1">IFERROR(VLOOKUP(DBCS(一覧!AL126), INDIRECT(AN$1&amp;"!$C:$D"), 2, FALSE), "-")</f>
        <v>54</v>
      </c>
      <c r="AO138" s="13" t="str">
        <f ca="1">IFERROR(VLOOKUP(DBCS(一覧!AM126), INDIRECT(AO$1&amp;"!$C:$D"), 2, FALSE), "-")</f>
        <v>-</v>
      </c>
      <c r="AP138" s="44">
        <f ca="1">IFERROR(VLOOKUP(DBCS(一覧!AN126), INDIRECT(AP$1&amp;"!$C:$D"), 2, FALSE), "-")</f>
        <v>57</v>
      </c>
    </row>
    <row r="139" spans="1:42" ht="15.75" customHeight="1" x14ac:dyDescent="0.2">
      <c r="A139">
        <v>123</v>
      </c>
      <c r="B139" s="23">
        <v>112</v>
      </c>
      <c r="C139" s="23"/>
      <c r="D139" s="13" t="s">
        <v>156</v>
      </c>
      <c r="E139" s="181"/>
      <c r="F139" s="26" t="s">
        <v>109</v>
      </c>
      <c r="G139" s="18" t="str">
        <f ca="1">IFERROR(VLOOKUP(DBCS(一覧!E127), INDIRECT(G$1&amp;"!$C:$D"), 2, FALSE), "-")</f>
        <v>-</v>
      </c>
      <c r="H139" s="36">
        <f ca="1">IFERROR(VLOOKUP(DBCS(一覧!F127), INDIRECT(H$1&amp;"!$C:$D"), 2, FALSE), "-")</f>
        <v>65</v>
      </c>
      <c r="I139" s="13" t="str">
        <f ca="1">IFERROR(VLOOKUP(DBCS(一覧!G127), INDIRECT(I$1&amp;"!$C:$D"), 2, FALSE), "-")</f>
        <v>-</v>
      </c>
      <c r="J139" s="31">
        <f ca="1">IFERROR(VLOOKUP(DBCS(一覧!H127), INDIRECT(J$1&amp;"!$C:$D"), 2, FALSE), "-")</f>
        <v>79</v>
      </c>
      <c r="K139" s="13" t="str">
        <f ca="1">IFERROR(VLOOKUP(DBCS(一覧!I127), INDIRECT(K$1&amp;"!$C:$D"), 2, FALSE), "-")</f>
        <v>-</v>
      </c>
      <c r="L139" s="36">
        <f ca="1">IFERROR(VLOOKUP(DBCS(一覧!J127), INDIRECT(L$1&amp;"!$C:$D"), 2, FALSE), "-")</f>
        <v>70</v>
      </c>
      <c r="M139" s="18" t="str">
        <f ca="1">IFERROR(VLOOKUP(DBCS(一覧!K127), INDIRECT(M$1&amp;"!$C:$D"), 2, FALSE), "-")</f>
        <v>-</v>
      </c>
      <c r="N139" s="36">
        <f ca="1">IFERROR(VLOOKUP(DBCS(一覧!L127), INDIRECT(N$1&amp;"!$C:$D"), 2, FALSE), "-")</f>
        <v>52</v>
      </c>
      <c r="O139" s="13" t="str">
        <f ca="1">IFERROR(VLOOKUP(DBCS(一覧!M127), INDIRECT(O$1&amp;"!$C:$D"), 2, FALSE), "-")</f>
        <v>-</v>
      </c>
      <c r="P139" s="31">
        <f ca="1">IFERROR(VLOOKUP(DBCS(一覧!N127), INDIRECT(P$1&amp;"!$C:$D"), 2, FALSE), "-")</f>
        <v>47</v>
      </c>
      <c r="Q139" s="13" t="str">
        <f ca="1">IFERROR(VLOOKUP(DBCS(一覧!O127), INDIRECT(Q$1&amp;"!$C:$D"), 2, FALSE), "-")</f>
        <v>-</v>
      </c>
      <c r="R139" s="36">
        <f ca="1">IFERROR(VLOOKUP(DBCS(一覧!P127), INDIRECT(R$1&amp;"!$C:$D"), 2, FALSE), "-")</f>
        <v>45</v>
      </c>
      <c r="S139" s="18" t="str">
        <f ca="1">IFERROR(VLOOKUP(DBCS(一覧!Q127), INDIRECT(S$1&amp;"!$C:$D"), 2, FALSE), "-")</f>
        <v>-</v>
      </c>
      <c r="T139" s="36">
        <f ca="1">IFERROR(VLOOKUP(DBCS(一覧!R127), INDIRECT(T$1&amp;"!$C:$D"), 2, FALSE), "-")</f>
        <v>48</v>
      </c>
      <c r="U139" s="13" t="str">
        <f ca="1">IFERROR(VLOOKUP(DBCS(一覧!S127), INDIRECT(U$1&amp;"!$C:$D"), 2, FALSE), "-")</f>
        <v>-</v>
      </c>
      <c r="V139" s="31">
        <f ca="1">IFERROR(VLOOKUP(DBCS(一覧!T127), INDIRECT(V$1&amp;"!$C:$D"), 2, FALSE), "-")</f>
        <v>47</v>
      </c>
      <c r="W139" s="13" t="str">
        <f ca="1">IFERROR(VLOOKUP(DBCS(一覧!U127), INDIRECT(W$1&amp;"!$C:$D"), 2, FALSE), "-")</f>
        <v>-</v>
      </c>
      <c r="X139" s="36">
        <f ca="1">IFERROR(VLOOKUP(DBCS(一覧!V127), INDIRECT(X$1&amp;"!$C:$D"), 2, FALSE), "-")</f>
        <v>50</v>
      </c>
      <c r="Y139" s="18" t="str">
        <f ca="1">IFERROR(VLOOKUP(DBCS(一覧!W127), INDIRECT(Y$1&amp;"!$C:$D"), 2, FALSE), "-")</f>
        <v>-</v>
      </c>
      <c r="Z139" s="36">
        <f ca="1">IFERROR(VLOOKUP(DBCS(一覧!X127), INDIRECT(Z$1&amp;"!$C:$D"), 2, FALSE), "-")</f>
        <v>48</v>
      </c>
      <c r="AA139" s="13" t="str">
        <f ca="1">IFERROR(VLOOKUP(DBCS(一覧!Y127), INDIRECT(AA$1&amp;"!$C:$D"), 2, FALSE), "-")</f>
        <v>-</v>
      </c>
      <c r="AB139" s="31">
        <f ca="1">IFERROR(VLOOKUP(DBCS(一覧!Z127), INDIRECT(AB$1&amp;"!$C:$D"), 2, FALSE), "-")</f>
        <v>80</v>
      </c>
      <c r="AC139" s="13" t="str">
        <f ca="1">IFERROR(VLOOKUP(DBCS(一覧!AA127), INDIRECT(AC$1&amp;"!$C:$D"), 2, FALSE), "-")</f>
        <v>-</v>
      </c>
      <c r="AD139" s="44">
        <f ca="1">IFERROR(VLOOKUP(DBCS(一覧!AB127), INDIRECT(AD$1&amp;"!$C:$D"), 2, FALSE), "-")</f>
        <v>70</v>
      </c>
      <c r="AE139" s="18" t="str">
        <f ca="1">IFERROR(VLOOKUP(DBCS(一覧!AC127), INDIRECT(AE$1&amp;"!$C:$D"), 2, FALSE), "-")</f>
        <v>-</v>
      </c>
      <c r="AF139" s="31">
        <f ca="1">IFERROR(VLOOKUP(DBCS(一覧!AD127), INDIRECT(AF$1&amp;"!$C:$D"), 2, FALSE), "-")</f>
        <v>61</v>
      </c>
      <c r="AG139" s="19" t="str">
        <f ca="1">IFERROR(VLOOKUP(DBCS(一覧!AE127), INDIRECT(AG$1&amp;"!$C:$D"), 2, FALSE), "-")</f>
        <v>-</v>
      </c>
      <c r="AH139" s="31">
        <f ca="1">IFERROR(VLOOKUP(DBCS(一覧!AF127), INDIRECT(AH$1&amp;"!$C:$D"), 2, FALSE), "-")</f>
        <v>55</v>
      </c>
      <c r="AI139" s="13" t="str">
        <f ca="1">IFERROR(VLOOKUP(DBCS(一覧!AG127), INDIRECT(AI$1&amp;"!$C:$D"), 2, FALSE), "-")</f>
        <v>-</v>
      </c>
      <c r="AJ139" s="44">
        <f ca="1">IFERROR(VLOOKUP(DBCS(一覧!AH127), INDIRECT(AJ$1&amp;"!$C:$D"), 2, FALSE), "-")</f>
        <v>53</v>
      </c>
      <c r="AK139" s="18" t="str">
        <f ca="1">IFERROR(VLOOKUP(DBCS(一覧!AI127), INDIRECT(AK$1&amp;"!$C:$D"), 2, FALSE), "-")</f>
        <v>-</v>
      </c>
      <c r="AL139" s="36">
        <f ca="1">IFERROR(VLOOKUP(DBCS(一覧!AJ127), INDIRECT(AL$1&amp;"!$C:$D"), 2, FALSE), "-")</f>
        <v>56</v>
      </c>
      <c r="AM139" s="13" t="str">
        <f ca="1">IFERROR(VLOOKUP(DBCS(一覧!AK127), INDIRECT(AM$1&amp;"!$C:$D"), 2, FALSE), "-")</f>
        <v>-</v>
      </c>
      <c r="AN139" s="31">
        <f ca="1">IFERROR(VLOOKUP(DBCS(一覧!AL127), INDIRECT(AN$1&amp;"!$C:$D"), 2, FALSE), "-")</f>
        <v>55</v>
      </c>
      <c r="AO139" s="13" t="str">
        <f ca="1">IFERROR(VLOOKUP(DBCS(一覧!AM127), INDIRECT(AO$1&amp;"!$C:$D"), 2, FALSE), "-")</f>
        <v>-</v>
      </c>
      <c r="AP139" s="44">
        <f ca="1">IFERROR(VLOOKUP(DBCS(一覧!AN127), INDIRECT(AP$1&amp;"!$C:$D"), 2, FALSE), "-")</f>
        <v>58</v>
      </c>
    </row>
    <row r="140" spans="1:42" ht="15.75" customHeight="1" x14ac:dyDescent="0.2">
      <c r="A140">
        <v>124</v>
      </c>
      <c r="B140" s="23">
        <v>113</v>
      </c>
      <c r="C140" s="23"/>
      <c r="D140" s="13" t="s">
        <v>156</v>
      </c>
      <c r="E140" s="181"/>
      <c r="F140" s="26" t="s">
        <v>110</v>
      </c>
      <c r="G140" s="18" t="str">
        <f ca="1">IFERROR(VLOOKUP(DBCS(一覧!E128), INDIRECT(G$1&amp;"!$C:$D"), 2, FALSE), "-")</f>
        <v>-</v>
      </c>
      <c r="H140" s="36">
        <f ca="1">IFERROR(VLOOKUP(DBCS(一覧!F128), INDIRECT(H$1&amp;"!$C:$D"), 2, FALSE), "-")</f>
        <v>66</v>
      </c>
      <c r="I140" s="13" t="str">
        <f ca="1">IFERROR(VLOOKUP(DBCS(一覧!G128), INDIRECT(I$1&amp;"!$C:$D"), 2, FALSE), "-")</f>
        <v>-</v>
      </c>
      <c r="J140" s="31">
        <f ca="1">IFERROR(VLOOKUP(DBCS(一覧!H128), INDIRECT(J$1&amp;"!$C:$D"), 2, FALSE), "-")</f>
        <v>80</v>
      </c>
      <c r="K140" s="13" t="str">
        <f ca="1">IFERROR(VLOOKUP(DBCS(一覧!I128), INDIRECT(K$1&amp;"!$C:$D"), 2, FALSE), "-")</f>
        <v>-</v>
      </c>
      <c r="L140" s="36">
        <f ca="1">IFERROR(VLOOKUP(DBCS(一覧!J128), INDIRECT(L$1&amp;"!$C:$D"), 2, FALSE), "-")</f>
        <v>71</v>
      </c>
      <c r="M140" s="18" t="str">
        <f ca="1">IFERROR(VLOOKUP(DBCS(一覧!K128), INDIRECT(M$1&amp;"!$C:$D"), 2, FALSE), "-")</f>
        <v>-</v>
      </c>
      <c r="N140" s="36">
        <f ca="1">IFERROR(VLOOKUP(DBCS(一覧!L128), INDIRECT(N$1&amp;"!$C:$D"), 2, FALSE), "-")</f>
        <v>53</v>
      </c>
      <c r="O140" s="13" t="str">
        <f ca="1">IFERROR(VLOOKUP(DBCS(一覧!M128), INDIRECT(O$1&amp;"!$C:$D"), 2, FALSE), "-")</f>
        <v>-</v>
      </c>
      <c r="P140" s="31">
        <f ca="1">IFERROR(VLOOKUP(DBCS(一覧!N128), INDIRECT(P$1&amp;"!$C:$D"), 2, FALSE), "-")</f>
        <v>48</v>
      </c>
      <c r="Q140" s="13" t="str">
        <f ca="1">IFERROR(VLOOKUP(DBCS(一覧!O128), INDIRECT(Q$1&amp;"!$C:$D"), 2, FALSE), "-")</f>
        <v>-</v>
      </c>
      <c r="R140" s="36">
        <f ca="1">IFERROR(VLOOKUP(DBCS(一覧!P128), INDIRECT(R$1&amp;"!$C:$D"), 2, FALSE), "-")</f>
        <v>46</v>
      </c>
      <c r="S140" s="18" t="str">
        <f ca="1">IFERROR(VLOOKUP(DBCS(一覧!Q128), INDIRECT(S$1&amp;"!$C:$D"), 2, FALSE), "-")</f>
        <v>-</v>
      </c>
      <c r="T140" s="36">
        <f ca="1">IFERROR(VLOOKUP(DBCS(一覧!R128), INDIRECT(T$1&amp;"!$C:$D"), 2, FALSE), "-")</f>
        <v>49</v>
      </c>
      <c r="U140" s="13" t="str">
        <f ca="1">IFERROR(VLOOKUP(DBCS(一覧!S128), INDIRECT(U$1&amp;"!$C:$D"), 2, FALSE), "-")</f>
        <v>-</v>
      </c>
      <c r="V140" s="31">
        <f ca="1">IFERROR(VLOOKUP(DBCS(一覧!T128), INDIRECT(V$1&amp;"!$C:$D"), 2, FALSE), "-")</f>
        <v>48</v>
      </c>
      <c r="W140" s="13" t="str">
        <f ca="1">IFERROR(VLOOKUP(DBCS(一覧!U128), INDIRECT(W$1&amp;"!$C:$D"), 2, FALSE), "-")</f>
        <v>-</v>
      </c>
      <c r="X140" s="36">
        <f ca="1">IFERROR(VLOOKUP(DBCS(一覧!V128), INDIRECT(X$1&amp;"!$C:$D"), 2, FALSE), "-")</f>
        <v>51</v>
      </c>
      <c r="Y140" s="18" t="str">
        <f ca="1">IFERROR(VLOOKUP(DBCS(一覧!W128), INDIRECT(Y$1&amp;"!$C:$D"), 2, FALSE), "-")</f>
        <v>-</v>
      </c>
      <c r="Z140" s="36">
        <f ca="1">IFERROR(VLOOKUP(DBCS(一覧!X128), INDIRECT(Z$1&amp;"!$C:$D"), 2, FALSE), "-")</f>
        <v>49</v>
      </c>
      <c r="AA140" s="13" t="str">
        <f ca="1">IFERROR(VLOOKUP(DBCS(一覧!Y128), INDIRECT(AA$1&amp;"!$C:$D"), 2, FALSE), "-")</f>
        <v>-</v>
      </c>
      <c r="AB140" s="31">
        <f ca="1">IFERROR(VLOOKUP(DBCS(一覧!Z128), INDIRECT(AB$1&amp;"!$C:$D"), 2, FALSE), "-")</f>
        <v>81</v>
      </c>
      <c r="AC140" s="13" t="str">
        <f ca="1">IFERROR(VLOOKUP(DBCS(一覧!AA128), INDIRECT(AC$1&amp;"!$C:$D"), 2, FALSE), "-")</f>
        <v>-</v>
      </c>
      <c r="AD140" s="44">
        <f ca="1">IFERROR(VLOOKUP(DBCS(一覧!AB128), INDIRECT(AD$1&amp;"!$C:$D"), 2, FALSE), "-")</f>
        <v>71</v>
      </c>
      <c r="AE140" s="18" t="str">
        <f ca="1">IFERROR(VLOOKUP(DBCS(一覧!AC128), INDIRECT(AE$1&amp;"!$C:$D"), 2, FALSE), "-")</f>
        <v>-</v>
      </c>
      <c r="AF140" s="31">
        <f ca="1">IFERROR(VLOOKUP(DBCS(一覧!AD128), INDIRECT(AF$1&amp;"!$C:$D"), 2, FALSE), "-")</f>
        <v>62</v>
      </c>
      <c r="AG140" s="19" t="str">
        <f ca="1">IFERROR(VLOOKUP(DBCS(一覧!AE128), INDIRECT(AG$1&amp;"!$C:$D"), 2, FALSE), "-")</f>
        <v>-</v>
      </c>
      <c r="AH140" s="31">
        <f ca="1">IFERROR(VLOOKUP(DBCS(一覧!AF128), INDIRECT(AH$1&amp;"!$C:$D"), 2, FALSE), "-")</f>
        <v>56</v>
      </c>
      <c r="AI140" s="13" t="str">
        <f ca="1">IFERROR(VLOOKUP(DBCS(一覧!AG128), INDIRECT(AI$1&amp;"!$C:$D"), 2, FALSE), "-")</f>
        <v>-</v>
      </c>
      <c r="AJ140" s="44">
        <f ca="1">IFERROR(VLOOKUP(DBCS(一覧!AH128), INDIRECT(AJ$1&amp;"!$C:$D"), 2, FALSE), "-")</f>
        <v>54</v>
      </c>
      <c r="AK140" s="18" t="str">
        <f ca="1">IFERROR(VLOOKUP(DBCS(一覧!AI128), INDIRECT(AK$1&amp;"!$C:$D"), 2, FALSE), "-")</f>
        <v>-</v>
      </c>
      <c r="AL140" s="36">
        <f ca="1">IFERROR(VLOOKUP(DBCS(一覧!AJ128), INDIRECT(AL$1&amp;"!$C:$D"), 2, FALSE), "-")</f>
        <v>57</v>
      </c>
      <c r="AM140" s="13" t="str">
        <f ca="1">IFERROR(VLOOKUP(DBCS(一覧!AK128), INDIRECT(AM$1&amp;"!$C:$D"), 2, FALSE), "-")</f>
        <v>-</v>
      </c>
      <c r="AN140" s="31">
        <f ca="1">IFERROR(VLOOKUP(DBCS(一覧!AL128), INDIRECT(AN$1&amp;"!$C:$D"), 2, FALSE), "-")</f>
        <v>56</v>
      </c>
      <c r="AO140" s="13" t="str">
        <f ca="1">IFERROR(VLOOKUP(DBCS(一覧!AM128), INDIRECT(AO$1&amp;"!$C:$D"), 2, FALSE), "-")</f>
        <v>-</v>
      </c>
      <c r="AP140" s="44">
        <f ca="1">IFERROR(VLOOKUP(DBCS(一覧!AN128), INDIRECT(AP$1&amp;"!$C:$D"), 2, FALSE), "-")</f>
        <v>59</v>
      </c>
    </row>
    <row r="141" spans="1:42" ht="15.75" customHeight="1" x14ac:dyDescent="0.2">
      <c r="A141">
        <v>125</v>
      </c>
      <c r="B141" s="23">
        <v>114</v>
      </c>
      <c r="C141" s="23"/>
      <c r="D141" s="13" t="s">
        <v>156</v>
      </c>
      <c r="E141" s="181"/>
      <c r="F141" s="26" t="s">
        <v>111</v>
      </c>
      <c r="G141" s="18" t="str">
        <f ca="1">IFERROR(VLOOKUP(DBCS(一覧!E129), INDIRECT(G$1&amp;"!$C:$D"), 2, FALSE), "-")</f>
        <v>-</v>
      </c>
      <c r="H141" s="36">
        <f ca="1">IFERROR(VLOOKUP(DBCS(一覧!F129), INDIRECT(H$1&amp;"!$C:$D"), 2, FALSE), "-")</f>
        <v>67</v>
      </c>
      <c r="I141" s="13" t="str">
        <f ca="1">IFERROR(VLOOKUP(DBCS(一覧!G129), INDIRECT(I$1&amp;"!$C:$D"), 2, FALSE), "-")</f>
        <v>-</v>
      </c>
      <c r="J141" s="31">
        <f ca="1">IFERROR(VLOOKUP(DBCS(一覧!H129), INDIRECT(J$1&amp;"!$C:$D"), 2, FALSE), "-")</f>
        <v>81</v>
      </c>
      <c r="K141" s="13" t="str">
        <f ca="1">IFERROR(VLOOKUP(DBCS(一覧!I129), INDIRECT(K$1&amp;"!$C:$D"), 2, FALSE), "-")</f>
        <v>-</v>
      </c>
      <c r="L141" s="36">
        <f ca="1">IFERROR(VLOOKUP(DBCS(一覧!J129), INDIRECT(L$1&amp;"!$C:$D"), 2, FALSE), "-")</f>
        <v>72</v>
      </c>
      <c r="M141" s="18" t="str">
        <f ca="1">IFERROR(VLOOKUP(DBCS(一覧!K129), INDIRECT(M$1&amp;"!$C:$D"), 2, FALSE), "-")</f>
        <v>-</v>
      </c>
      <c r="N141" s="36">
        <f ca="1">IFERROR(VLOOKUP(DBCS(一覧!L129), INDIRECT(N$1&amp;"!$C:$D"), 2, FALSE), "-")</f>
        <v>54</v>
      </c>
      <c r="O141" s="13" t="str">
        <f ca="1">IFERROR(VLOOKUP(DBCS(一覧!M129), INDIRECT(O$1&amp;"!$C:$D"), 2, FALSE), "-")</f>
        <v>-</v>
      </c>
      <c r="P141" s="31">
        <f ca="1">IFERROR(VLOOKUP(DBCS(一覧!N129), INDIRECT(P$1&amp;"!$C:$D"), 2, FALSE), "-")</f>
        <v>49</v>
      </c>
      <c r="Q141" s="13" t="str">
        <f ca="1">IFERROR(VLOOKUP(DBCS(一覧!O129), INDIRECT(Q$1&amp;"!$C:$D"), 2, FALSE), "-")</f>
        <v>-</v>
      </c>
      <c r="R141" s="36">
        <f ca="1">IFERROR(VLOOKUP(DBCS(一覧!P129), INDIRECT(R$1&amp;"!$C:$D"), 2, FALSE), "-")</f>
        <v>47</v>
      </c>
      <c r="S141" s="18" t="str">
        <f ca="1">IFERROR(VLOOKUP(DBCS(一覧!Q129), INDIRECT(S$1&amp;"!$C:$D"), 2, FALSE), "-")</f>
        <v>-</v>
      </c>
      <c r="T141" s="36">
        <f ca="1">IFERROR(VLOOKUP(DBCS(一覧!R129), INDIRECT(T$1&amp;"!$C:$D"), 2, FALSE), "-")</f>
        <v>50</v>
      </c>
      <c r="U141" s="13" t="str">
        <f ca="1">IFERROR(VLOOKUP(DBCS(一覧!S129), INDIRECT(U$1&amp;"!$C:$D"), 2, FALSE), "-")</f>
        <v>-</v>
      </c>
      <c r="V141" s="31">
        <f ca="1">IFERROR(VLOOKUP(DBCS(一覧!T129), INDIRECT(V$1&amp;"!$C:$D"), 2, FALSE), "-")</f>
        <v>49</v>
      </c>
      <c r="W141" s="13" t="str">
        <f ca="1">IFERROR(VLOOKUP(DBCS(一覧!U129), INDIRECT(W$1&amp;"!$C:$D"), 2, FALSE), "-")</f>
        <v>-</v>
      </c>
      <c r="X141" s="36">
        <f ca="1">IFERROR(VLOOKUP(DBCS(一覧!V129), INDIRECT(X$1&amp;"!$C:$D"), 2, FALSE), "-")</f>
        <v>52</v>
      </c>
      <c r="Y141" s="18" t="str">
        <f ca="1">IFERROR(VLOOKUP(DBCS(一覧!W129), INDIRECT(Y$1&amp;"!$C:$D"), 2, FALSE), "-")</f>
        <v>-</v>
      </c>
      <c r="Z141" s="36">
        <f ca="1">IFERROR(VLOOKUP(DBCS(一覧!X129), INDIRECT(Z$1&amp;"!$C:$D"), 2, FALSE), "-")</f>
        <v>50</v>
      </c>
      <c r="AA141" s="13" t="str">
        <f ca="1">IFERROR(VLOOKUP(DBCS(一覧!Y129), INDIRECT(AA$1&amp;"!$C:$D"), 2, FALSE), "-")</f>
        <v>-</v>
      </c>
      <c r="AB141" s="31">
        <f ca="1">IFERROR(VLOOKUP(DBCS(一覧!Z129), INDIRECT(AB$1&amp;"!$C:$D"), 2, FALSE), "-")</f>
        <v>82</v>
      </c>
      <c r="AC141" s="13" t="str">
        <f ca="1">IFERROR(VLOOKUP(DBCS(一覧!AA129), INDIRECT(AC$1&amp;"!$C:$D"), 2, FALSE), "-")</f>
        <v>-</v>
      </c>
      <c r="AD141" s="44">
        <f ca="1">IFERROR(VLOOKUP(DBCS(一覧!AB129), INDIRECT(AD$1&amp;"!$C:$D"), 2, FALSE), "-")</f>
        <v>72</v>
      </c>
      <c r="AE141" s="18" t="str">
        <f ca="1">IFERROR(VLOOKUP(DBCS(一覧!AC129), INDIRECT(AE$1&amp;"!$C:$D"), 2, FALSE), "-")</f>
        <v>-</v>
      </c>
      <c r="AF141" s="31">
        <f ca="1">IFERROR(VLOOKUP(DBCS(一覧!AD129), INDIRECT(AF$1&amp;"!$C:$D"), 2, FALSE), "-")</f>
        <v>63</v>
      </c>
      <c r="AG141" s="19" t="str">
        <f ca="1">IFERROR(VLOOKUP(DBCS(一覧!AE129), INDIRECT(AG$1&amp;"!$C:$D"), 2, FALSE), "-")</f>
        <v>-</v>
      </c>
      <c r="AH141" s="31">
        <f ca="1">IFERROR(VLOOKUP(DBCS(一覧!AF129), INDIRECT(AH$1&amp;"!$C:$D"), 2, FALSE), "-")</f>
        <v>57</v>
      </c>
      <c r="AI141" s="13" t="str">
        <f ca="1">IFERROR(VLOOKUP(DBCS(一覧!AG129), INDIRECT(AI$1&amp;"!$C:$D"), 2, FALSE), "-")</f>
        <v>-</v>
      </c>
      <c r="AJ141" s="44">
        <f ca="1">IFERROR(VLOOKUP(DBCS(一覧!AH129), INDIRECT(AJ$1&amp;"!$C:$D"), 2, FALSE), "-")</f>
        <v>55</v>
      </c>
      <c r="AK141" s="18" t="str">
        <f ca="1">IFERROR(VLOOKUP(DBCS(一覧!AI129), INDIRECT(AK$1&amp;"!$C:$D"), 2, FALSE), "-")</f>
        <v>-</v>
      </c>
      <c r="AL141" s="36">
        <f ca="1">IFERROR(VLOOKUP(DBCS(一覧!AJ129), INDIRECT(AL$1&amp;"!$C:$D"), 2, FALSE), "-")</f>
        <v>58</v>
      </c>
      <c r="AM141" s="13" t="str">
        <f ca="1">IFERROR(VLOOKUP(DBCS(一覧!AK129), INDIRECT(AM$1&amp;"!$C:$D"), 2, FALSE), "-")</f>
        <v>-</v>
      </c>
      <c r="AN141" s="31">
        <f ca="1">IFERROR(VLOOKUP(DBCS(一覧!AL129), INDIRECT(AN$1&amp;"!$C:$D"), 2, FALSE), "-")</f>
        <v>57</v>
      </c>
      <c r="AO141" s="13" t="str">
        <f ca="1">IFERROR(VLOOKUP(DBCS(一覧!AM129), INDIRECT(AO$1&amp;"!$C:$D"), 2, FALSE), "-")</f>
        <v>-</v>
      </c>
      <c r="AP141" s="44">
        <f ca="1">IFERROR(VLOOKUP(DBCS(一覧!AN129), INDIRECT(AP$1&amp;"!$C:$D"), 2, FALSE), "-")</f>
        <v>60</v>
      </c>
    </row>
    <row r="142" spans="1:42" ht="15.75" customHeight="1" x14ac:dyDescent="0.2">
      <c r="A142">
        <v>126</v>
      </c>
      <c r="B142" s="23">
        <v>115</v>
      </c>
      <c r="C142" s="23"/>
      <c r="D142" s="13" t="s">
        <v>156</v>
      </c>
      <c r="E142" s="181"/>
      <c r="F142" s="26" t="s">
        <v>112</v>
      </c>
      <c r="G142" s="18" t="str">
        <f ca="1">IFERROR(VLOOKUP(DBCS(一覧!E130), INDIRECT(G$1&amp;"!$C:$D"), 2, FALSE), "-")</f>
        <v>-</v>
      </c>
      <c r="H142" s="36">
        <f ca="1">IFERROR(VLOOKUP(DBCS(一覧!F130), INDIRECT(H$1&amp;"!$C:$D"), 2, FALSE), "-")</f>
        <v>68</v>
      </c>
      <c r="I142" s="13" t="str">
        <f ca="1">IFERROR(VLOOKUP(DBCS(一覧!G130), INDIRECT(I$1&amp;"!$C:$D"), 2, FALSE), "-")</f>
        <v>-</v>
      </c>
      <c r="J142" s="31">
        <f ca="1">IFERROR(VLOOKUP(DBCS(一覧!H130), INDIRECT(J$1&amp;"!$C:$D"), 2, FALSE), "-")</f>
        <v>82</v>
      </c>
      <c r="K142" s="13" t="str">
        <f ca="1">IFERROR(VLOOKUP(DBCS(一覧!I130), INDIRECT(K$1&amp;"!$C:$D"), 2, FALSE), "-")</f>
        <v>-</v>
      </c>
      <c r="L142" s="36">
        <f ca="1">IFERROR(VLOOKUP(DBCS(一覧!J130), INDIRECT(L$1&amp;"!$C:$D"), 2, FALSE), "-")</f>
        <v>73</v>
      </c>
      <c r="M142" s="18" t="str">
        <f ca="1">IFERROR(VLOOKUP(DBCS(一覧!K130), INDIRECT(M$1&amp;"!$C:$D"), 2, FALSE), "-")</f>
        <v>-</v>
      </c>
      <c r="N142" s="36">
        <f ca="1">IFERROR(VLOOKUP(DBCS(一覧!L130), INDIRECT(N$1&amp;"!$C:$D"), 2, FALSE), "-")</f>
        <v>55</v>
      </c>
      <c r="O142" s="13" t="str">
        <f ca="1">IFERROR(VLOOKUP(DBCS(一覧!M130), INDIRECT(O$1&amp;"!$C:$D"), 2, FALSE), "-")</f>
        <v>-</v>
      </c>
      <c r="P142" s="31">
        <f ca="1">IFERROR(VLOOKUP(DBCS(一覧!N130), INDIRECT(P$1&amp;"!$C:$D"), 2, FALSE), "-")</f>
        <v>50</v>
      </c>
      <c r="Q142" s="13" t="str">
        <f ca="1">IFERROR(VLOOKUP(DBCS(一覧!O130), INDIRECT(Q$1&amp;"!$C:$D"), 2, FALSE), "-")</f>
        <v>-</v>
      </c>
      <c r="R142" s="36">
        <f ca="1">IFERROR(VLOOKUP(DBCS(一覧!P130), INDIRECT(R$1&amp;"!$C:$D"), 2, FALSE), "-")</f>
        <v>48</v>
      </c>
      <c r="S142" s="18" t="str">
        <f ca="1">IFERROR(VLOOKUP(DBCS(一覧!Q130), INDIRECT(S$1&amp;"!$C:$D"), 2, FALSE), "-")</f>
        <v>-</v>
      </c>
      <c r="T142" s="36">
        <f ca="1">IFERROR(VLOOKUP(DBCS(一覧!R130), INDIRECT(T$1&amp;"!$C:$D"), 2, FALSE), "-")</f>
        <v>51</v>
      </c>
      <c r="U142" s="13" t="str">
        <f ca="1">IFERROR(VLOOKUP(DBCS(一覧!S130), INDIRECT(U$1&amp;"!$C:$D"), 2, FALSE), "-")</f>
        <v>-</v>
      </c>
      <c r="V142" s="31">
        <f ca="1">IFERROR(VLOOKUP(DBCS(一覧!T130), INDIRECT(V$1&amp;"!$C:$D"), 2, FALSE), "-")</f>
        <v>50</v>
      </c>
      <c r="W142" s="13" t="str">
        <f ca="1">IFERROR(VLOOKUP(DBCS(一覧!U130), INDIRECT(W$1&amp;"!$C:$D"), 2, FALSE), "-")</f>
        <v>-</v>
      </c>
      <c r="X142" s="36">
        <f ca="1">IFERROR(VLOOKUP(DBCS(一覧!V130), INDIRECT(X$1&amp;"!$C:$D"), 2, FALSE), "-")</f>
        <v>53</v>
      </c>
      <c r="Y142" s="18" t="str">
        <f ca="1">IFERROR(VLOOKUP(DBCS(一覧!W130), INDIRECT(Y$1&amp;"!$C:$D"), 2, FALSE), "-")</f>
        <v>-</v>
      </c>
      <c r="Z142" s="36">
        <f ca="1">IFERROR(VLOOKUP(DBCS(一覧!X130), INDIRECT(Z$1&amp;"!$C:$D"), 2, FALSE), "-")</f>
        <v>51</v>
      </c>
      <c r="AA142" s="13" t="str">
        <f ca="1">IFERROR(VLOOKUP(DBCS(一覧!Y130), INDIRECT(AA$1&amp;"!$C:$D"), 2, FALSE), "-")</f>
        <v>-</v>
      </c>
      <c r="AB142" s="31">
        <f ca="1">IFERROR(VLOOKUP(DBCS(一覧!Z130), INDIRECT(AB$1&amp;"!$C:$D"), 2, FALSE), "-")</f>
        <v>83</v>
      </c>
      <c r="AC142" s="13" t="str">
        <f ca="1">IFERROR(VLOOKUP(DBCS(一覧!AA130), INDIRECT(AC$1&amp;"!$C:$D"), 2, FALSE), "-")</f>
        <v>-</v>
      </c>
      <c r="AD142" s="44">
        <f ca="1">IFERROR(VLOOKUP(DBCS(一覧!AB130), INDIRECT(AD$1&amp;"!$C:$D"), 2, FALSE), "-")</f>
        <v>73</v>
      </c>
      <c r="AE142" s="18" t="str">
        <f ca="1">IFERROR(VLOOKUP(DBCS(一覧!AC130), INDIRECT(AE$1&amp;"!$C:$D"), 2, FALSE), "-")</f>
        <v>-</v>
      </c>
      <c r="AF142" s="31">
        <f ca="1">IFERROR(VLOOKUP(DBCS(一覧!AD130), INDIRECT(AF$1&amp;"!$C:$D"), 2, FALSE), "-")</f>
        <v>64</v>
      </c>
      <c r="AG142" s="19" t="str">
        <f ca="1">IFERROR(VLOOKUP(DBCS(一覧!AE130), INDIRECT(AG$1&amp;"!$C:$D"), 2, FALSE), "-")</f>
        <v>-</v>
      </c>
      <c r="AH142" s="31">
        <f ca="1">IFERROR(VLOOKUP(DBCS(一覧!AF130), INDIRECT(AH$1&amp;"!$C:$D"), 2, FALSE), "-")</f>
        <v>58</v>
      </c>
      <c r="AI142" s="13" t="str">
        <f ca="1">IFERROR(VLOOKUP(DBCS(一覧!AG130), INDIRECT(AI$1&amp;"!$C:$D"), 2, FALSE), "-")</f>
        <v>-</v>
      </c>
      <c r="AJ142" s="44">
        <f ca="1">IFERROR(VLOOKUP(DBCS(一覧!AH130), INDIRECT(AJ$1&amp;"!$C:$D"), 2, FALSE), "-")</f>
        <v>56</v>
      </c>
      <c r="AK142" s="18" t="str">
        <f ca="1">IFERROR(VLOOKUP(DBCS(一覧!AI130), INDIRECT(AK$1&amp;"!$C:$D"), 2, FALSE), "-")</f>
        <v>-</v>
      </c>
      <c r="AL142" s="36">
        <f ca="1">IFERROR(VLOOKUP(DBCS(一覧!AJ130), INDIRECT(AL$1&amp;"!$C:$D"), 2, FALSE), "-")</f>
        <v>59</v>
      </c>
      <c r="AM142" s="13" t="str">
        <f ca="1">IFERROR(VLOOKUP(DBCS(一覧!AK130), INDIRECT(AM$1&amp;"!$C:$D"), 2, FALSE), "-")</f>
        <v>-</v>
      </c>
      <c r="AN142" s="31">
        <f ca="1">IFERROR(VLOOKUP(DBCS(一覧!AL130), INDIRECT(AN$1&amp;"!$C:$D"), 2, FALSE), "-")</f>
        <v>58</v>
      </c>
      <c r="AO142" s="13" t="str">
        <f ca="1">IFERROR(VLOOKUP(DBCS(一覧!AM130), INDIRECT(AO$1&amp;"!$C:$D"), 2, FALSE), "-")</f>
        <v>-</v>
      </c>
      <c r="AP142" s="44">
        <f ca="1">IFERROR(VLOOKUP(DBCS(一覧!AN130), INDIRECT(AP$1&amp;"!$C:$D"), 2, FALSE), "-")</f>
        <v>61</v>
      </c>
    </row>
    <row r="143" spans="1:42" ht="15.75" customHeight="1" x14ac:dyDescent="0.2">
      <c r="A143">
        <v>127</v>
      </c>
      <c r="B143" s="23">
        <v>116</v>
      </c>
      <c r="C143" s="23"/>
      <c r="D143" s="13" t="s">
        <v>156</v>
      </c>
      <c r="E143" s="181"/>
      <c r="F143" s="26" t="s">
        <v>113</v>
      </c>
      <c r="G143" s="18" t="str">
        <f ca="1">IFERROR(VLOOKUP(DBCS(一覧!E131), INDIRECT(G$1&amp;"!$C:$D"), 2, FALSE), "-")</f>
        <v>-</v>
      </c>
      <c r="H143" s="36">
        <f ca="1">IFERROR(VLOOKUP(DBCS(一覧!F131), INDIRECT(H$1&amp;"!$C:$D"), 2, FALSE), "-")</f>
        <v>69</v>
      </c>
      <c r="I143" s="13" t="str">
        <f ca="1">IFERROR(VLOOKUP(DBCS(一覧!G131), INDIRECT(I$1&amp;"!$C:$D"), 2, FALSE), "-")</f>
        <v>-</v>
      </c>
      <c r="J143" s="31">
        <f ca="1">IFERROR(VLOOKUP(DBCS(一覧!H131), INDIRECT(J$1&amp;"!$C:$D"), 2, FALSE), "-")</f>
        <v>83</v>
      </c>
      <c r="K143" s="13" t="str">
        <f ca="1">IFERROR(VLOOKUP(DBCS(一覧!I131), INDIRECT(K$1&amp;"!$C:$D"), 2, FALSE), "-")</f>
        <v>-</v>
      </c>
      <c r="L143" s="36">
        <f ca="1">IFERROR(VLOOKUP(DBCS(一覧!J131), INDIRECT(L$1&amp;"!$C:$D"), 2, FALSE), "-")</f>
        <v>74</v>
      </c>
      <c r="M143" s="18" t="str">
        <f ca="1">IFERROR(VLOOKUP(DBCS(一覧!K131), INDIRECT(M$1&amp;"!$C:$D"), 2, FALSE), "-")</f>
        <v>-</v>
      </c>
      <c r="N143" s="36">
        <f ca="1">IFERROR(VLOOKUP(DBCS(一覧!L131), INDIRECT(N$1&amp;"!$C:$D"), 2, FALSE), "-")</f>
        <v>56</v>
      </c>
      <c r="O143" s="13" t="str">
        <f ca="1">IFERROR(VLOOKUP(DBCS(一覧!M131), INDIRECT(O$1&amp;"!$C:$D"), 2, FALSE), "-")</f>
        <v>-</v>
      </c>
      <c r="P143" s="31">
        <f ca="1">IFERROR(VLOOKUP(DBCS(一覧!N131), INDIRECT(P$1&amp;"!$C:$D"), 2, FALSE), "-")</f>
        <v>51</v>
      </c>
      <c r="Q143" s="13" t="str">
        <f ca="1">IFERROR(VLOOKUP(DBCS(一覧!O131), INDIRECT(Q$1&amp;"!$C:$D"), 2, FALSE), "-")</f>
        <v>-</v>
      </c>
      <c r="R143" s="36">
        <f ca="1">IFERROR(VLOOKUP(DBCS(一覧!P131), INDIRECT(R$1&amp;"!$C:$D"), 2, FALSE), "-")</f>
        <v>49</v>
      </c>
      <c r="S143" s="18" t="str">
        <f ca="1">IFERROR(VLOOKUP(DBCS(一覧!Q131), INDIRECT(S$1&amp;"!$C:$D"), 2, FALSE), "-")</f>
        <v>-</v>
      </c>
      <c r="T143" s="36">
        <f ca="1">IFERROR(VLOOKUP(DBCS(一覧!R131), INDIRECT(T$1&amp;"!$C:$D"), 2, FALSE), "-")</f>
        <v>52</v>
      </c>
      <c r="U143" s="13" t="str">
        <f ca="1">IFERROR(VLOOKUP(DBCS(一覧!S131), INDIRECT(U$1&amp;"!$C:$D"), 2, FALSE), "-")</f>
        <v>-</v>
      </c>
      <c r="V143" s="31">
        <f ca="1">IFERROR(VLOOKUP(DBCS(一覧!T131), INDIRECT(V$1&amp;"!$C:$D"), 2, FALSE), "-")</f>
        <v>51</v>
      </c>
      <c r="W143" s="13" t="str">
        <f ca="1">IFERROR(VLOOKUP(DBCS(一覧!U131), INDIRECT(W$1&amp;"!$C:$D"), 2, FALSE), "-")</f>
        <v>-</v>
      </c>
      <c r="X143" s="36">
        <f ca="1">IFERROR(VLOOKUP(DBCS(一覧!V131), INDIRECT(X$1&amp;"!$C:$D"), 2, FALSE), "-")</f>
        <v>54</v>
      </c>
      <c r="Y143" s="18" t="str">
        <f ca="1">IFERROR(VLOOKUP(DBCS(一覧!W131), INDIRECT(Y$1&amp;"!$C:$D"), 2, FALSE), "-")</f>
        <v>-</v>
      </c>
      <c r="Z143" s="36">
        <f ca="1">IFERROR(VLOOKUP(DBCS(一覧!X131), INDIRECT(Z$1&amp;"!$C:$D"), 2, FALSE), "-")</f>
        <v>52</v>
      </c>
      <c r="AA143" s="13" t="str">
        <f ca="1">IFERROR(VLOOKUP(DBCS(一覧!Y131), INDIRECT(AA$1&amp;"!$C:$D"), 2, FALSE), "-")</f>
        <v>-</v>
      </c>
      <c r="AB143" s="31">
        <f ca="1">IFERROR(VLOOKUP(DBCS(一覧!Z131), INDIRECT(AB$1&amp;"!$C:$D"), 2, FALSE), "-")</f>
        <v>84</v>
      </c>
      <c r="AC143" s="13" t="str">
        <f ca="1">IFERROR(VLOOKUP(DBCS(一覧!AA131), INDIRECT(AC$1&amp;"!$C:$D"), 2, FALSE), "-")</f>
        <v>-</v>
      </c>
      <c r="AD143" s="44">
        <f ca="1">IFERROR(VLOOKUP(DBCS(一覧!AB131), INDIRECT(AD$1&amp;"!$C:$D"), 2, FALSE), "-")</f>
        <v>74</v>
      </c>
      <c r="AE143" s="18" t="str">
        <f ca="1">IFERROR(VLOOKUP(DBCS(一覧!AC131), INDIRECT(AE$1&amp;"!$C:$D"), 2, FALSE), "-")</f>
        <v>-</v>
      </c>
      <c r="AF143" s="31">
        <f ca="1">IFERROR(VLOOKUP(DBCS(一覧!AD131), INDIRECT(AF$1&amp;"!$C:$D"), 2, FALSE), "-")</f>
        <v>65</v>
      </c>
      <c r="AG143" s="19" t="str">
        <f ca="1">IFERROR(VLOOKUP(DBCS(一覧!AE131), INDIRECT(AG$1&amp;"!$C:$D"), 2, FALSE), "-")</f>
        <v>-</v>
      </c>
      <c r="AH143" s="31">
        <f ca="1">IFERROR(VLOOKUP(DBCS(一覧!AF131), INDIRECT(AH$1&amp;"!$C:$D"), 2, FALSE), "-")</f>
        <v>59</v>
      </c>
      <c r="AI143" s="13" t="str">
        <f ca="1">IFERROR(VLOOKUP(DBCS(一覧!AG131), INDIRECT(AI$1&amp;"!$C:$D"), 2, FALSE), "-")</f>
        <v>-</v>
      </c>
      <c r="AJ143" s="44">
        <f ca="1">IFERROR(VLOOKUP(DBCS(一覧!AH131), INDIRECT(AJ$1&amp;"!$C:$D"), 2, FALSE), "-")</f>
        <v>57</v>
      </c>
      <c r="AK143" s="18" t="str">
        <f ca="1">IFERROR(VLOOKUP(DBCS(一覧!AI131), INDIRECT(AK$1&amp;"!$C:$D"), 2, FALSE), "-")</f>
        <v>-</v>
      </c>
      <c r="AL143" s="36">
        <f ca="1">IFERROR(VLOOKUP(DBCS(一覧!AJ131), INDIRECT(AL$1&amp;"!$C:$D"), 2, FALSE), "-")</f>
        <v>60</v>
      </c>
      <c r="AM143" s="13" t="str">
        <f ca="1">IFERROR(VLOOKUP(DBCS(一覧!AK131), INDIRECT(AM$1&amp;"!$C:$D"), 2, FALSE), "-")</f>
        <v>-</v>
      </c>
      <c r="AN143" s="31">
        <f ca="1">IFERROR(VLOOKUP(DBCS(一覧!AL131), INDIRECT(AN$1&amp;"!$C:$D"), 2, FALSE), "-")</f>
        <v>59</v>
      </c>
      <c r="AO143" s="13" t="str">
        <f ca="1">IFERROR(VLOOKUP(DBCS(一覧!AM131), INDIRECT(AO$1&amp;"!$C:$D"), 2, FALSE), "-")</f>
        <v>-</v>
      </c>
      <c r="AP143" s="44">
        <f ca="1">IFERROR(VLOOKUP(DBCS(一覧!AN131), INDIRECT(AP$1&amp;"!$C:$D"), 2, FALSE), "-")</f>
        <v>62</v>
      </c>
    </row>
    <row r="144" spans="1:42" ht="15.75" customHeight="1" x14ac:dyDescent="0.2">
      <c r="A144">
        <v>128</v>
      </c>
      <c r="B144" s="23">
        <v>117</v>
      </c>
      <c r="C144" s="23"/>
      <c r="D144" s="13" t="s">
        <v>156</v>
      </c>
      <c r="E144" s="181"/>
      <c r="F144" s="26" t="s">
        <v>114</v>
      </c>
      <c r="G144" s="18" t="str">
        <f ca="1">IFERROR(VLOOKUP(DBCS(一覧!E132), INDIRECT(G$1&amp;"!$C:$D"), 2, FALSE), "-")</f>
        <v>-</v>
      </c>
      <c r="H144" s="36">
        <f ca="1">IFERROR(VLOOKUP(DBCS(一覧!F132), INDIRECT(H$1&amp;"!$C:$D"), 2, FALSE), "-")</f>
        <v>70</v>
      </c>
      <c r="I144" s="13" t="str">
        <f ca="1">IFERROR(VLOOKUP(DBCS(一覧!G132), INDIRECT(I$1&amp;"!$C:$D"), 2, FALSE), "-")</f>
        <v>-</v>
      </c>
      <c r="J144" s="31">
        <f ca="1">IFERROR(VLOOKUP(DBCS(一覧!H132), INDIRECT(J$1&amp;"!$C:$D"), 2, FALSE), "-")</f>
        <v>84</v>
      </c>
      <c r="K144" s="13" t="str">
        <f ca="1">IFERROR(VLOOKUP(DBCS(一覧!I132), INDIRECT(K$1&amp;"!$C:$D"), 2, FALSE), "-")</f>
        <v>-</v>
      </c>
      <c r="L144" s="36">
        <f ca="1">IFERROR(VLOOKUP(DBCS(一覧!J132), INDIRECT(L$1&amp;"!$C:$D"), 2, FALSE), "-")</f>
        <v>75</v>
      </c>
      <c r="M144" s="18" t="str">
        <f ca="1">IFERROR(VLOOKUP(DBCS(一覧!K132), INDIRECT(M$1&amp;"!$C:$D"), 2, FALSE), "-")</f>
        <v>-</v>
      </c>
      <c r="N144" s="36">
        <f ca="1">IFERROR(VLOOKUP(DBCS(一覧!L132), INDIRECT(N$1&amp;"!$C:$D"), 2, FALSE), "-")</f>
        <v>57</v>
      </c>
      <c r="O144" s="13" t="str">
        <f ca="1">IFERROR(VLOOKUP(DBCS(一覧!M132), INDIRECT(O$1&amp;"!$C:$D"), 2, FALSE), "-")</f>
        <v>-</v>
      </c>
      <c r="P144" s="31">
        <f ca="1">IFERROR(VLOOKUP(DBCS(一覧!N132), INDIRECT(P$1&amp;"!$C:$D"), 2, FALSE), "-")</f>
        <v>52</v>
      </c>
      <c r="Q144" s="13" t="str">
        <f ca="1">IFERROR(VLOOKUP(DBCS(一覧!O132), INDIRECT(Q$1&amp;"!$C:$D"), 2, FALSE), "-")</f>
        <v>-</v>
      </c>
      <c r="R144" s="36">
        <f ca="1">IFERROR(VLOOKUP(DBCS(一覧!P132), INDIRECT(R$1&amp;"!$C:$D"), 2, FALSE), "-")</f>
        <v>50</v>
      </c>
      <c r="S144" s="18" t="str">
        <f ca="1">IFERROR(VLOOKUP(DBCS(一覧!Q132), INDIRECT(S$1&amp;"!$C:$D"), 2, FALSE), "-")</f>
        <v>-</v>
      </c>
      <c r="T144" s="36">
        <f ca="1">IFERROR(VLOOKUP(DBCS(一覧!R132), INDIRECT(T$1&amp;"!$C:$D"), 2, FALSE), "-")</f>
        <v>53</v>
      </c>
      <c r="U144" s="13" t="str">
        <f ca="1">IFERROR(VLOOKUP(DBCS(一覧!S132), INDIRECT(U$1&amp;"!$C:$D"), 2, FALSE), "-")</f>
        <v>-</v>
      </c>
      <c r="V144" s="31">
        <f ca="1">IFERROR(VLOOKUP(DBCS(一覧!T132), INDIRECT(V$1&amp;"!$C:$D"), 2, FALSE), "-")</f>
        <v>52</v>
      </c>
      <c r="W144" s="13" t="str">
        <f ca="1">IFERROR(VLOOKUP(DBCS(一覧!U132), INDIRECT(W$1&amp;"!$C:$D"), 2, FALSE), "-")</f>
        <v>-</v>
      </c>
      <c r="X144" s="36">
        <f ca="1">IFERROR(VLOOKUP(DBCS(一覧!V132), INDIRECT(X$1&amp;"!$C:$D"), 2, FALSE), "-")</f>
        <v>55</v>
      </c>
      <c r="Y144" s="18" t="str">
        <f ca="1">IFERROR(VLOOKUP(DBCS(一覧!W132), INDIRECT(Y$1&amp;"!$C:$D"), 2, FALSE), "-")</f>
        <v>-</v>
      </c>
      <c r="Z144" s="36">
        <f ca="1">IFERROR(VLOOKUP(DBCS(一覧!X132), INDIRECT(Z$1&amp;"!$C:$D"), 2, FALSE), "-")</f>
        <v>53</v>
      </c>
      <c r="AA144" s="13" t="str">
        <f ca="1">IFERROR(VLOOKUP(DBCS(一覧!Y132), INDIRECT(AA$1&amp;"!$C:$D"), 2, FALSE), "-")</f>
        <v>-</v>
      </c>
      <c r="AB144" s="31">
        <f ca="1">IFERROR(VLOOKUP(DBCS(一覧!Z132), INDIRECT(AB$1&amp;"!$C:$D"), 2, FALSE), "-")</f>
        <v>85</v>
      </c>
      <c r="AC144" s="13" t="str">
        <f ca="1">IFERROR(VLOOKUP(DBCS(一覧!AA132), INDIRECT(AC$1&amp;"!$C:$D"), 2, FALSE), "-")</f>
        <v>-</v>
      </c>
      <c r="AD144" s="44">
        <f ca="1">IFERROR(VLOOKUP(DBCS(一覧!AB132), INDIRECT(AD$1&amp;"!$C:$D"), 2, FALSE), "-")</f>
        <v>75</v>
      </c>
      <c r="AE144" s="18" t="str">
        <f ca="1">IFERROR(VLOOKUP(DBCS(一覧!AC132), INDIRECT(AE$1&amp;"!$C:$D"), 2, FALSE), "-")</f>
        <v>-</v>
      </c>
      <c r="AF144" s="31">
        <f ca="1">IFERROR(VLOOKUP(DBCS(一覧!AD132), INDIRECT(AF$1&amp;"!$C:$D"), 2, FALSE), "-")</f>
        <v>66</v>
      </c>
      <c r="AG144" s="19" t="str">
        <f ca="1">IFERROR(VLOOKUP(DBCS(一覧!AE132), INDIRECT(AG$1&amp;"!$C:$D"), 2, FALSE), "-")</f>
        <v>-</v>
      </c>
      <c r="AH144" s="31">
        <f ca="1">IFERROR(VLOOKUP(DBCS(一覧!AF132), INDIRECT(AH$1&amp;"!$C:$D"), 2, FALSE), "-")</f>
        <v>60</v>
      </c>
      <c r="AI144" s="13" t="str">
        <f ca="1">IFERROR(VLOOKUP(DBCS(一覧!AG132), INDIRECT(AI$1&amp;"!$C:$D"), 2, FALSE), "-")</f>
        <v>-</v>
      </c>
      <c r="AJ144" s="44">
        <f ca="1">IFERROR(VLOOKUP(DBCS(一覧!AH132), INDIRECT(AJ$1&amp;"!$C:$D"), 2, FALSE), "-")</f>
        <v>58</v>
      </c>
      <c r="AK144" s="18" t="str">
        <f ca="1">IFERROR(VLOOKUP(DBCS(一覧!AI132), INDIRECT(AK$1&amp;"!$C:$D"), 2, FALSE), "-")</f>
        <v>-</v>
      </c>
      <c r="AL144" s="36">
        <f ca="1">IFERROR(VLOOKUP(DBCS(一覧!AJ132), INDIRECT(AL$1&amp;"!$C:$D"), 2, FALSE), "-")</f>
        <v>61</v>
      </c>
      <c r="AM144" s="13" t="str">
        <f ca="1">IFERROR(VLOOKUP(DBCS(一覧!AK132), INDIRECT(AM$1&amp;"!$C:$D"), 2, FALSE), "-")</f>
        <v>-</v>
      </c>
      <c r="AN144" s="31">
        <f ca="1">IFERROR(VLOOKUP(DBCS(一覧!AL132), INDIRECT(AN$1&amp;"!$C:$D"), 2, FALSE), "-")</f>
        <v>60</v>
      </c>
      <c r="AO144" s="13" t="str">
        <f ca="1">IFERROR(VLOOKUP(DBCS(一覧!AM132), INDIRECT(AO$1&amp;"!$C:$D"), 2, FALSE), "-")</f>
        <v>-</v>
      </c>
      <c r="AP144" s="44">
        <f ca="1">IFERROR(VLOOKUP(DBCS(一覧!AN132), INDIRECT(AP$1&amp;"!$C:$D"), 2, FALSE), "-")</f>
        <v>63</v>
      </c>
    </row>
    <row r="145" spans="1:43" ht="15.75" customHeight="1" x14ac:dyDescent="0.2">
      <c r="A145">
        <v>129</v>
      </c>
      <c r="B145" s="23">
        <v>118</v>
      </c>
      <c r="C145" s="23"/>
      <c r="D145" s="13" t="s">
        <v>156</v>
      </c>
      <c r="E145" s="181"/>
      <c r="F145" s="26" t="s">
        <v>115</v>
      </c>
      <c r="G145" s="18" t="str">
        <f ca="1">IFERROR(VLOOKUP(DBCS(一覧!E133), INDIRECT(G$1&amp;"!$C:$D"), 2, FALSE), "-")</f>
        <v>-</v>
      </c>
      <c r="H145" s="36">
        <f ca="1">IFERROR(VLOOKUP(DBCS(一覧!F133), INDIRECT(H$1&amp;"!$C:$D"), 2, FALSE), "-")</f>
        <v>71</v>
      </c>
      <c r="I145" s="13" t="str">
        <f ca="1">IFERROR(VLOOKUP(DBCS(一覧!G133), INDIRECT(I$1&amp;"!$C:$D"), 2, FALSE), "-")</f>
        <v>-</v>
      </c>
      <c r="J145" s="31">
        <f ca="1">IFERROR(VLOOKUP(DBCS(一覧!H133), INDIRECT(J$1&amp;"!$C:$D"), 2, FALSE), "-")</f>
        <v>85</v>
      </c>
      <c r="K145" s="13" t="str">
        <f ca="1">IFERROR(VLOOKUP(DBCS(一覧!I133), INDIRECT(K$1&amp;"!$C:$D"), 2, FALSE), "-")</f>
        <v>-</v>
      </c>
      <c r="L145" s="36">
        <f ca="1">IFERROR(VLOOKUP(DBCS(一覧!J133), INDIRECT(L$1&amp;"!$C:$D"), 2, FALSE), "-")</f>
        <v>76</v>
      </c>
      <c r="M145" s="18" t="str">
        <f ca="1">IFERROR(VLOOKUP(DBCS(一覧!K133), INDIRECT(M$1&amp;"!$C:$D"), 2, FALSE), "-")</f>
        <v>-</v>
      </c>
      <c r="N145" s="36">
        <f ca="1">IFERROR(VLOOKUP(DBCS(一覧!L133), INDIRECT(N$1&amp;"!$C:$D"), 2, FALSE), "-")</f>
        <v>58</v>
      </c>
      <c r="O145" s="13" t="str">
        <f ca="1">IFERROR(VLOOKUP(DBCS(一覧!M133), INDIRECT(O$1&amp;"!$C:$D"), 2, FALSE), "-")</f>
        <v>-</v>
      </c>
      <c r="P145" s="31">
        <f ca="1">IFERROR(VLOOKUP(DBCS(一覧!N133), INDIRECT(P$1&amp;"!$C:$D"), 2, FALSE), "-")</f>
        <v>53</v>
      </c>
      <c r="Q145" s="13" t="str">
        <f ca="1">IFERROR(VLOOKUP(DBCS(一覧!O133), INDIRECT(Q$1&amp;"!$C:$D"), 2, FALSE), "-")</f>
        <v>-</v>
      </c>
      <c r="R145" s="36">
        <f ca="1">IFERROR(VLOOKUP(DBCS(一覧!P133), INDIRECT(R$1&amp;"!$C:$D"), 2, FALSE), "-")</f>
        <v>51</v>
      </c>
      <c r="S145" s="18" t="str">
        <f ca="1">IFERROR(VLOOKUP(DBCS(一覧!Q133), INDIRECT(S$1&amp;"!$C:$D"), 2, FALSE), "-")</f>
        <v>-</v>
      </c>
      <c r="T145" s="36">
        <f ca="1">IFERROR(VLOOKUP(DBCS(一覧!R133), INDIRECT(T$1&amp;"!$C:$D"), 2, FALSE), "-")</f>
        <v>54</v>
      </c>
      <c r="U145" s="13" t="str">
        <f ca="1">IFERROR(VLOOKUP(DBCS(一覧!S133), INDIRECT(U$1&amp;"!$C:$D"), 2, FALSE), "-")</f>
        <v>-</v>
      </c>
      <c r="V145" s="31">
        <f ca="1">IFERROR(VLOOKUP(DBCS(一覧!T133), INDIRECT(V$1&amp;"!$C:$D"), 2, FALSE), "-")</f>
        <v>53</v>
      </c>
      <c r="W145" s="13" t="str">
        <f ca="1">IFERROR(VLOOKUP(DBCS(一覧!U133), INDIRECT(W$1&amp;"!$C:$D"), 2, FALSE), "-")</f>
        <v>-</v>
      </c>
      <c r="X145" s="36">
        <f ca="1">IFERROR(VLOOKUP(DBCS(一覧!V133), INDIRECT(X$1&amp;"!$C:$D"), 2, FALSE), "-")</f>
        <v>56</v>
      </c>
      <c r="Y145" s="18" t="str">
        <f ca="1">IFERROR(VLOOKUP(DBCS(一覧!W133), INDIRECT(Y$1&amp;"!$C:$D"), 2, FALSE), "-")</f>
        <v>-</v>
      </c>
      <c r="Z145" s="36">
        <f ca="1">IFERROR(VLOOKUP(DBCS(一覧!X133), INDIRECT(Z$1&amp;"!$C:$D"), 2, FALSE), "-")</f>
        <v>54</v>
      </c>
      <c r="AA145" s="13" t="str">
        <f ca="1">IFERROR(VLOOKUP(DBCS(一覧!Y133), INDIRECT(AA$1&amp;"!$C:$D"), 2, FALSE), "-")</f>
        <v>-</v>
      </c>
      <c r="AB145" s="31">
        <f ca="1">IFERROR(VLOOKUP(DBCS(一覧!Z133), INDIRECT(AB$1&amp;"!$C:$D"), 2, FALSE), "-")</f>
        <v>86</v>
      </c>
      <c r="AC145" s="13" t="str">
        <f ca="1">IFERROR(VLOOKUP(DBCS(一覧!AA133), INDIRECT(AC$1&amp;"!$C:$D"), 2, FALSE), "-")</f>
        <v>-</v>
      </c>
      <c r="AD145" s="44">
        <f ca="1">IFERROR(VLOOKUP(DBCS(一覧!AB133), INDIRECT(AD$1&amp;"!$C:$D"), 2, FALSE), "-")</f>
        <v>76</v>
      </c>
      <c r="AE145" s="18" t="str">
        <f ca="1">IFERROR(VLOOKUP(DBCS(一覧!AC133), INDIRECT(AE$1&amp;"!$C:$D"), 2, FALSE), "-")</f>
        <v>-</v>
      </c>
      <c r="AF145" s="31">
        <f ca="1">IFERROR(VLOOKUP(DBCS(一覧!AD133), INDIRECT(AF$1&amp;"!$C:$D"), 2, FALSE), "-")</f>
        <v>67</v>
      </c>
      <c r="AG145" s="19" t="str">
        <f ca="1">IFERROR(VLOOKUP(DBCS(一覧!AE133), INDIRECT(AG$1&amp;"!$C:$D"), 2, FALSE), "-")</f>
        <v>-</v>
      </c>
      <c r="AH145" s="31">
        <f ca="1">IFERROR(VLOOKUP(DBCS(一覧!AF133), INDIRECT(AH$1&amp;"!$C:$D"), 2, FALSE), "-")</f>
        <v>61</v>
      </c>
      <c r="AI145" s="13" t="str">
        <f ca="1">IFERROR(VLOOKUP(DBCS(一覧!AG133), INDIRECT(AI$1&amp;"!$C:$D"), 2, FALSE), "-")</f>
        <v>-</v>
      </c>
      <c r="AJ145" s="44">
        <f ca="1">IFERROR(VLOOKUP(DBCS(一覧!AH133), INDIRECT(AJ$1&amp;"!$C:$D"), 2, FALSE), "-")</f>
        <v>59</v>
      </c>
      <c r="AK145" s="18" t="str">
        <f ca="1">IFERROR(VLOOKUP(DBCS(一覧!AI133), INDIRECT(AK$1&amp;"!$C:$D"), 2, FALSE), "-")</f>
        <v>-</v>
      </c>
      <c r="AL145" s="36">
        <f ca="1">IFERROR(VLOOKUP(DBCS(一覧!AJ133), INDIRECT(AL$1&amp;"!$C:$D"), 2, FALSE), "-")</f>
        <v>62</v>
      </c>
      <c r="AM145" s="13" t="str">
        <f ca="1">IFERROR(VLOOKUP(DBCS(一覧!AK133), INDIRECT(AM$1&amp;"!$C:$D"), 2, FALSE), "-")</f>
        <v>-</v>
      </c>
      <c r="AN145" s="31">
        <f ca="1">IFERROR(VLOOKUP(DBCS(一覧!AL133), INDIRECT(AN$1&amp;"!$C:$D"), 2, FALSE), "-")</f>
        <v>61</v>
      </c>
      <c r="AO145" s="13" t="str">
        <f ca="1">IFERROR(VLOOKUP(DBCS(一覧!AM133), INDIRECT(AO$1&amp;"!$C:$D"), 2, FALSE), "-")</f>
        <v>-</v>
      </c>
      <c r="AP145" s="44">
        <f ca="1">IFERROR(VLOOKUP(DBCS(一覧!AN133), INDIRECT(AP$1&amp;"!$C:$D"), 2, FALSE), "-")</f>
        <v>64</v>
      </c>
    </row>
    <row r="146" spans="1:43" ht="15.75" customHeight="1" x14ac:dyDescent="0.2">
      <c r="A146">
        <v>130</v>
      </c>
      <c r="B146" s="23">
        <v>119</v>
      </c>
      <c r="C146" s="23"/>
      <c r="D146" s="13" t="s">
        <v>156</v>
      </c>
      <c r="E146" s="181"/>
      <c r="F146" s="26" t="s">
        <v>116</v>
      </c>
      <c r="G146" s="18" t="str">
        <f ca="1">IFERROR(VLOOKUP(DBCS(一覧!E134), INDIRECT(G$1&amp;"!$C:$D"), 2, FALSE), "-")</f>
        <v>-</v>
      </c>
      <c r="H146" s="36">
        <f ca="1">IFERROR(VLOOKUP(DBCS(一覧!F134), INDIRECT(H$1&amp;"!$C:$D"), 2, FALSE), "-")</f>
        <v>72</v>
      </c>
      <c r="I146" s="13" t="str">
        <f ca="1">IFERROR(VLOOKUP(DBCS(一覧!G134), INDIRECT(I$1&amp;"!$C:$D"), 2, FALSE), "-")</f>
        <v>-</v>
      </c>
      <c r="J146" s="31">
        <f ca="1">IFERROR(VLOOKUP(DBCS(一覧!H134), INDIRECT(J$1&amp;"!$C:$D"), 2, FALSE), "-")</f>
        <v>86</v>
      </c>
      <c r="K146" s="13" t="str">
        <f ca="1">IFERROR(VLOOKUP(DBCS(一覧!I134), INDIRECT(K$1&amp;"!$C:$D"), 2, FALSE), "-")</f>
        <v>-</v>
      </c>
      <c r="L146" s="36">
        <f ca="1">IFERROR(VLOOKUP(DBCS(一覧!J134), INDIRECT(L$1&amp;"!$C:$D"), 2, FALSE), "-")</f>
        <v>77</v>
      </c>
      <c r="M146" s="18" t="str">
        <f ca="1">IFERROR(VLOOKUP(DBCS(一覧!K134), INDIRECT(M$1&amp;"!$C:$D"), 2, FALSE), "-")</f>
        <v>-</v>
      </c>
      <c r="N146" s="36">
        <f ca="1">IFERROR(VLOOKUP(DBCS(一覧!L134), INDIRECT(N$1&amp;"!$C:$D"), 2, FALSE), "-")</f>
        <v>59</v>
      </c>
      <c r="O146" s="13" t="str">
        <f ca="1">IFERROR(VLOOKUP(DBCS(一覧!M134), INDIRECT(O$1&amp;"!$C:$D"), 2, FALSE), "-")</f>
        <v>-</v>
      </c>
      <c r="P146" s="31">
        <f ca="1">IFERROR(VLOOKUP(DBCS(一覧!N134), INDIRECT(P$1&amp;"!$C:$D"), 2, FALSE), "-")</f>
        <v>54</v>
      </c>
      <c r="Q146" s="13" t="str">
        <f ca="1">IFERROR(VLOOKUP(DBCS(一覧!O134), INDIRECT(Q$1&amp;"!$C:$D"), 2, FALSE), "-")</f>
        <v>-</v>
      </c>
      <c r="R146" s="36">
        <f ca="1">IFERROR(VLOOKUP(DBCS(一覧!P134), INDIRECT(R$1&amp;"!$C:$D"), 2, FALSE), "-")</f>
        <v>52</v>
      </c>
      <c r="S146" s="18" t="str">
        <f ca="1">IFERROR(VLOOKUP(DBCS(一覧!Q134), INDIRECT(S$1&amp;"!$C:$D"), 2, FALSE), "-")</f>
        <v>-</v>
      </c>
      <c r="T146" s="36">
        <f ca="1">IFERROR(VLOOKUP(DBCS(一覧!R134), INDIRECT(T$1&amp;"!$C:$D"), 2, FALSE), "-")</f>
        <v>55</v>
      </c>
      <c r="U146" s="13" t="str">
        <f ca="1">IFERROR(VLOOKUP(DBCS(一覧!S134), INDIRECT(U$1&amp;"!$C:$D"), 2, FALSE), "-")</f>
        <v>-</v>
      </c>
      <c r="V146" s="31">
        <f ca="1">IFERROR(VLOOKUP(DBCS(一覧!T134), INDIRECT(V$1&amp;"!$C:$D"), 2, FALSE), "-")</f>
        <v>54</v>
      </c>
      <c r="W146" s="13" t="str">
        <f ca="1">IFERROR(VLOOKUP(DBCS(一覧!U134), INDIRECT(W$1&amp;"!$C:$D"), 2, FALSE), "-")</f>
        <v>-</v>
      </c>
      <c r="X146" s="36">
        <f ca="1">IFERROR(VLOOKUP(DBCS(一覧!V134), INDIRECT(X$1&amp;"!$C:$D"), 2, FALSE), "-")</f>
        <v>57</v>
      </c>
      <c r="Y146" s="18" t="str">
        <f ca="1">IFERROR(VLOOKUP(DBCS(一覧!W134), INDIRECT(Y$1&amp;"!$C:$D"), 2, FALSE), "-")</f>
        <v>-</v>
      </c>
      <c r="Z146" s="36">
        <f ca="1">IFERROR(VLOOKUP(DBCS(一覧!X134), INDIRECT(Z$1&amp;"!$C:$D"), 2, FALSE), "-")</f>
        <v>55</v>
      </c>
      <c r="AA146" s="13" t="str">
        <f ca="1">IFERROR(VLOOKUP(DBCS(一覧!Y134), INDIRECT(AA$1&amp;"!$C:$D"), 2, FALSE), "-")</f>
        <v>-</v>
      </c>
      <c r="AB146" s="31">
        <f ca="1">IFERROR(VLOOKUP(DBCS(一覧!Z134), INDIRECT(AB$1&amp;"!$C:$D"), 2, FALSE), "-")</f>
        <v>87</v>
      </c>
      <c r="AC146" s="13" t="str">
        <f ca="1">IFERROR(VLOOKUP(DBCS(一覧!AA134), INDIRECT(AC$1&amp;"!$C:$D"), 2, FALSE), "-")</f>
        <v>-</v>
      </c>
      <c r="AD146" s="44">
        <f ca="1">IFERROR(VLOOKUP(DBCS(一覧!AB134), INDIRECT(AD$1&amp;"!$C:$D"), 2, FALSE), "-")</f>
        <v>77</v>
      </c>
      <c r="AE146" s="18" t="str">
        <f ca="1">IFERROR(VLOOKUP(DBCS(一覧!AC134), INDIRECT(AE$1&amp;"!$C:$D"), 2, FALSE), "-")</f>
        <v>-</v>
      </c>
      <c r="AF146" s="31">
        <f ca="1">IFERROR(VLOOKUP(DBCS(一覧!AD134), INDIRECT(AF$1&amp;"!$C:$D"), 2, FALSE), "-")</f>
        <v>68</v>
      </c>
      <c r="AG146" s="19" t="str">
        <f ca="1">IFERROR(VLOOKUP(DBCS(一覧!AE134), INDIRECT(AG$1&amp;"!$C:$D"), 2, FALSE), "-")</f>
        <v>-</v>
      </c>
      <c r="AH146" s="31">
        <f ca="1">IFERROR(VLOOKUP(DBCS(一覧!AF134), INDIRECT(AH$1&amp;"!$C:$D"), 2, FALSE), "-")</f>
        <v>62</v>
      </c>
      <c r="AI146" s="13" t="str">
        <f ca="1">IFERROR(VLOOKUP(DBCS(一覧!AG134), INDIRECT(AI$1&amp;"!$C:$D"), 2, FALSE), "-")</f>
        <v>-</v>
      </c>
      <c r="AJ146" s="44">
        <f ca="1">IFERROR(VLOOKUP(DBCS(一覧!AH134), INDIRECT(AJ$1&amp;"!$C:$D"), 2, FALSE), "-")</f>
        <v>60</v>
      </c>
      <c r="AK146" s="18" t="str">
        <f ca="1">IFERROR(VLOOKUP(DBCS(一覧!AI134), INDIRECT(AK$1&amp;"!$C:$D"), 2, FALSE), "-")</f>
        <v>-</v>
      </c>
      <c r="AL146" s="36">
        <f ca="1">IFERROR(VLOOKUP(DBCS(一覧!AJ134), INDIRECT(AL$1&amp;"!$C:$D"), 2, FALSE), "-")</f>
        <v>63</v>
      </c>
      <c r="AM146" s="13" t="str">
        <f ca="1">IFERROR(VLOOKUP(DBCS(一覧!AK134), INDIRECT(AM$1&amp;"!$C:$D"), 2, FALSE), "-")</f>
        <v>-</v>
      </c>
      <c r="AN146" s="31">
        <f ca="1">IFERROR(VLOOKUP(DBCS(一覧!AL134), INDIRECT(AN$1&amp;"!$C:$D"), 2, FALSE), "-")</f>
        <v>62</v>
      </c>
      <c r="AO146" s="13" t="str">
        <f ca="1">IFERROR(VLOOKUP(DBCS(一覧!AM134), INDIRECT(AO$1&amp;"!$C:$D"), 2, FALSE), "-")</f>
        <v>-</v>
      </c>
      <c r="AP146" s="44">
        <f ca="1">IFERROR(VLOOKUP(DBCS(一覧!AN134), INDIRECT(AP$1&amp;"!$C:$D"), 2, FALSE), "-")</f>
        <v>65</v>
      </c>
    </row>
    <row r="147" spans="1:43" ht="15.75" customHeight="1" x14ac:dyDescent="0.2">
      <c r="A147">
        <v>131</v>
      </c>
      <c r="B147" s="23">
        <v>120</v>
      </c>
      <c r="C147" s="23"/>
      <c r="D147" s="13" t="s">
        <v>156</v>
      </c>
      <c r="E147" s="181"/>
      <c r="F147" s="26" t="s">
        <v>117</v>
      </c>
      <c r="G147" s="18" t="str">
        <f ca="1">IFERROR(VLOOKUP(DBCS(一覧!E135), INDIRECT(G$1&amp;"!$C:$D"), 2, FALSE), "-")</f>
        <v>-</v>
      </c>
      <c r="H147" s="36">
        <f ca="1">IFERROR(VLOOKUP(DBCS(一覧!F135), INDIRECT(H$1&amp;"!$C:$D"), 2, FALSE), "-")</f>
        <v>73</v>
      </c>
      <c r="I147" s="13" t="str">
        <f ca="1">IFERROR(VLOOKUP(DBCS(一覧!G135), INDIRECT(I$1&amp;"!$C:$D"), 2, FALSE), "-")</f>
        <v>-</v>
      </c>
      <c r="J147" s="31">
        <f ca="1">IFERROR(VLOOKUP(DBCS(一覧!H135), INDIRECT(J$1&amp;"!$C:$D"), 2, FALSE), "-")</f>
        <v>87</v>
      </c>
      <c r="K147" s="13" t="str">
        <f ca="1">IFERROR(VLOOKUP(DBCS(一覧!I135), INDIRECT(K$1&amp;"!$C:$D"), 2, FALSE), "-")</f>
        <v>-</v>
      </c>
      <c r="L147" s="36">
        <f ca="1">IFERROR(VLOOKUP(DBCS(一覧!J135), INDIRECT(L$1&amp;"!$C:$D"), 2, FALSE), "-")</f>
        <v>78</v>
      </c>
      <c r="M147" s="18" t="str">
        <f ca="1">IFERROR(VLOOKUP(DBCS(一覧!K135), INDIRECT(M$1&amp;"!$C:$D"), 2, FALSE), "-")</f>
        <v>-</v>
      </c>
      <c r="N147" s="36">
        <f ca="1">IFERROR(VLOOKUP(DBCS(一覧!L135), INDIRECT(N$1&amp;"!$C:$D"), 2, FALSE), "-")</f>
        <v>60</v>
      </c>
      <c r="O147" s="13" t="str">
        <f ca="1">IFERROR(VLOOKUP(DBCS(一覧!M135), INDIRECT(O$1&amp;"!$C:$D"), 2, FALSE), "-")</f>
        <v>-</v>
      </c>
      <c r="P147" s="31">
        <f ca="1">IFERROR(VLOOKUP(DBCS(一覧!N135), INDIRECT(P$1&amp;"!$C:$D"), 2, FALSE), "-")</f>
        <v>55</v>
      </c>
      <c r="Q147" s="13" t="str">
        <f ca="1">IFERROR(VLOOKUP(DBCS(一覧!O135), INDIRECT(Q$1&amp;"!$C:$D"), 2, FALSE), "-")</f>
        <v>-</v>
      </c>
      <c r="R147" s="36">
        <f ca="1">IFERROR(VLOOKUP(DBCS(一覧!P135), INDIRECT(R$1&amp;"!$C:$D"), 2, FALSE), "-")</f>
        <v>53</v>
      </c>
      <c r="S147" s="18" t="str">
        <f ca="1">IFERROR(VLOOKUP(DBCS(一覧!Q135), INDIRECT(S$1&amp;"!$C:$D"), 2, FALSE), "-")</f>
        <v>-</v>
      </c>
      <c r="T147" s="36">
        <f ca="1">IFERROR(VLOOKUP(DBCS(一覧!R135), INDIRECT(T$1&amp;"!$C:$D"), 2, FALSE), "-")</f>
        <v>56</v>
      </c>
      <c r="U147" s="13" t="str">
        <f ca="1">IFERROR(VLOOKUP(DBCS(一覧!S135), INDIRECT(U$1&amp;"!$C:$D"), 2, FALSE), "-")</f>
        <v>-</v>
      </c>
      <c r="V147" s="31">
        <f ca="1">IFERROR(VLOOKUP(DBCS(一覧!T135), INDIRECT(V$1&amp;"!$C:$D"), 2, FALSE), "-")</f>
        <v>55</v>
      </c>
      <c r="W147" s="13" t="str">
        <f ca="1">IFERROR(VLOOKUP(DBCS(一覧!U135), INDIRECT(W$1&amp;"!$C:$D"), 2, FALSE), "-")</f>
        <v>-</v>
      </c>
      <c r="X147" s="36">
        <f ca="1">IFERROR(VLOOKUP(DBCS(一覧!V135), INDIRECT(X$1&amp;"!$C:$D"), 2, FALSE), "-")</f>
        <v>58</v>
      </c>
      <c r="Y147" s="18" t="str">
        <f ca="1">IFERROR(VLOOKUP(DBCS(一覧!W135), INDIRECT(Y$1&amp;"!$C:$D"), 2, FALSE), "-")</f>
        <v>-</v>
      </c>
      <c r="Z147" s="36">
        <f ca="1">IFERROR(VLOOKUP(DBCS(一覧!X135), INDIRECT(Z$1&amp;"!$C:$D"), 2, FALSE), "-")</f>
        <v>56</v>
      </c>
      <c r="AA147" s="13" t="str">
        <f ca="1">IFERROR(VLOOKUP(DBCS(一覧!Y135), INDIRECT(AA$1&amp;"!$C:$D"), 2, FALSE), "-")</f>
        <v>-</v>
      </c>
      <c r="AB147" s="31">
        <f ca="1">IFERROR(VLOOKUP(DBCS(一覧!Z135), INDIRECT(AB$1&amp;"!$C:$D"), 2, FALSE), "-")</f>
        <v>88</v>
      </c>
      <c r="AC147" s="13" t="str">
        <f ca="1">IFERROR(VLOOKUP(DBCS(一覧!AA135), INDIRECT(AC$1&amp;"!$C:$D"), 2, FALSE), "-")</f>
        <v>-</v>
      </c>
      <c r="AD147" s="44">
        <f ca="1">IFERROR(VLOOKUP(DBCS(一覧!AB135), INDIRECT(AD$1&amp;"!$C:$D"), 2, FALSE), "-")</f>
        <v>78</v>
      </c>
      <c r="AE147" s="18" t="str">
        <f ca="1">IFERROR(VLOOKUP(DBCS(一覧!AC135), INDIRECT(AE$1&amp;"!$C:$D"), 2, FALSE), "-")</f>
        <v>-</v>
      </c>
      <c r="AF147" s="31">
        <f ca="1">IFERROR(VLOOKUP(DBCS(一覧!AD135), INDIRECT(AF$1&amp;"!$C:$D"), 2, FALSE), "-")</f>
        <v>69</v>
      </c>
      <c r="AG147" s="19" t="str">
        <f ca="1">IFERROR(VLOOKUP(DBCS(一覧!AE135), INDIRECT(AG$1&amp;"!$C:$D"), 2, FALSE), "-")</f>
        <v>-</v>
      </c>
      <c r="AH147" s="31">
        <f ca="1">IFERROR(VLOOKUP(DBCS(一覧!AF135), INDIRECT(AH$1&amp;"!$C:$D"), 2, FALSE), "-")</f>
        <v>63</v>
      </c>
      <c r="AI147" s="13" t="str">
        <f ca="1">IFERROR(VLOOKUP(DBCS(一覧!AG135), INDIRECT(AI$1&amp;"!$C:$D"), 2, FALSE), "-")</f>
        <v>-</v>
      </c>
      <c r="AJ147" s="44">
        <f ca="1">IFERROR(VLOOKUP(DBCS(一覧!AH135), INDIRECT(AJ$1&amp;"!$C:$D"), 2, FALSE), "-")</f>
        <v>61</v>
      </c>
      <c r="AK147" s="18" t="str">
        <f ca="1">IFERROR(VLOOKUP(DBCS(一覧!AI135), INDIRECT(AK$1&amp;"!$C:$D"), 2, FALSE), "-")</f>
        <v>-</v>
      </c>
      <c r="AL147" s="36">
        <f ca="1">IFERROR(VLOOKUP(DBCS(一覧!AJ135), INDIRECT(AL$1&amp;"!$C:$D"), 2, FALSE), "-")</f>
        <v>64</v>
      </c>
      <c r="AM147" s="13" t="str">
        <f ca="1">IFERROR(VLOOKUP(DBCS(一覧!AK135), INDIRECT(AM$1&amp;"!$C:$D"), 2, FALSE), "-")</f>
        <v>-</v>
      </c>
      <c r="AN147" s="31">
        <f ca="1">IFERROR(VLOOKUP(DBCS(一覧!AL135), INDIRECT(AN$1&amp;"!$C:$D"), 2, FALSE), "-")</f>
        <v>63</v>
      </c>
      <c r="AO147" s="13" t="str">
        <f ca="1">IFERROR(VLOOKUP(DBCS(一覧!AM135), INDIRECT(AO$1&amp;"!$C:$D"), 2, FALSE), "-")</f>
        <v>-</v>
      </c>
      <c r="AP147" s="44">
        <f ca="1">IFERROR(VLOOKUP(DBCS(一覧!AN135), INDIRECT(AP$1&amp;"!$C:$D"), 2, FALSE), "-")</f>
        <v>66</v>
      </c>
    </row>
    <row r="148" spans="1:43" ht="15.75" customHeight="1" x14ac:dyDescent="0.2">
      <c r="A148">
        <v>132</v>
      </c>
      <c r="B148" s="23"/>
      <c r="C148" s="23"/>
      <c r="D148" s="14"/>
      <c r="E148" s="181"/>
      <c r="F148" s="27" t="s">
        <v>42</v>
      </c>
      <c r="G148" s="17" t="str">
        <f ca="1">IFERROR(VLOOKUP(DBCS(一覧!E136), INDIRECT(G$1&amp;"!$C:$D"), 2, FALSE), "-")</f>
        <v/>
      </c>
      <c r="H148" s="37" t="str">
        <f ca="1">IFERROR(VLOOKUP(DBCS(一覧!F136), INDIRECT(H$1&amp;"!$C:$D"), 2, FALSE), "-")</f>
        <v/>
      </c>
      <c r="I148" s="14" t="str">
        <f ca="1">IFERROR(VLOOKUP(DBCS(一覧!G136), INDIRECT(I$1&amp;"!$C:$D"), 2, FALSE), "-")</f>
        <v/>
      </c>
      <c r="J148" s="32" t="str">
        <f ca="1">IFERROR(VLOOKUP(DBCS(一覧!H136), INDIRECT(J$1&amp;"!$C:$D"), 2, FALSE), "-")</f>
        <v/>
      </c>
      <c r="K148" s="14" t="str">
        <f ca="1">IFERROR(VLOOKUP(DBCS(一覧!I136), INDIRECT(K$1&amp;"!$C:$D"), 2, FALSE), "-")</f>
        <v/>
      </c>
      <c r="L148" s="37" t="str">
        <f ca="1">IFERROR(VLOOKUP(DBCS(一覧!J136), INDIRECT(L$1&amp;"!$C:$D"), 2, FALSE), "-")</f>
        <v/>
      </c>
      <c r="M148" s="17" t="str">
        <f ca="1">IFERROR(VLOOKUP(DBCS(一覧!K136), INDIRECT(M$1&amp;"!$C:$D"), 2, FALSE), "-")</f>
        <v/>
      </c>
      <c r="N148" s="37" t="str">
        <f ca="1">IFERROR(VLOOKUP(DBCS(一覧!L136), INDIRECT(N$1&amp;"!$C:$D"), 2, FALSE), "-")</f>
        <v/>
      </c>
      <c r="O148" s="14" t="str">
        <f ca="1">IFERROR(VLOOKUP(DBCS(一覧!M136), INDIRECT(O$1&amp;"!$C:$D"), 2, FALSE), "-")</f>
        <v/>
      </c>
      <c r="P148" s="32" t="str">
        <f ca="1">IFERROR(VLOOKUP(DBCS(一覧!N136), INDIRECT(P$1&amp;"!$C:$D"), 2, FALSE), "-")</f>
        <v/>
      </c>
      <c r="Q148" s="14" t="str">
        <f ca="1">IFERROR(VLOOKUP(DBCS(一覧!O136), INDIRECT(Q$1&amp;"!$C:$D"), 2, FALSE), "-")</f>
        <v/>
      </c>
      <c r="R148" s="37" t="str">
        <f ca="1">IFERROR(VLOOKUP(DBCS(一覧!P136), INDIRECT(R$1&amp;"!$C:$D"), 2, FALSE), "-")</f>
        <v/>
      </c>
      <c r="S148" s="17" t="str">
        <f ca="1">IFERROR(VLOOKUP(DBCS(一覧!Q136), INDIRECT(S$1&amp;"!$C:$D"), 2, FALSE), "-")</f>
        <v/>
      </c>
      <c r="T148" s="37" t="str">
        <f ca="1">IFERROR(VLOOKUP(DBCS(一覧!R136), INDIRECT(T$1&amp;"!$C:$D"), 2, FALSE), "-")</f>
        <v/>
      </c>
      <c r="U148" s="14" t="str">
        <f ca="1">IFERROR(VLOOKUP(DBCS(一覧!S136), INDIRECT(U$1&amp;"!$C:$D"), 2, FALSE), "-")</f>
        <v/>
      </c>
      <c r="V148" s="32" t="str">
        <f ca="1">IFERROR(VLOOKUP(DBCS(一覧!T136), INDIRECT(V$1&amp;"!$C:$D"), 2, FALSE), "-")</f>
        <v/>
      </c>
      <c r="W148" s="14" t="str">
        <f ca="1">IFERROR(VLOOKUP(DBCS(一覧!U136), INDIRECT(W$1&amp;"!$C:$D"), 2, FALSE), "-")</f>
        <v/>
      </c>
      <c r="X148" s="37" t="str">
        <f ca="1">IFERROR(VLOOKUP(DBCS(一覧!V136), INDIRECT(X$1&amp;"!$C:$D"), 2, FALSE), "-")</f>
        <v/>
      </c>
      <c r="Y148" s="17" t="str">
        <f ca="1">IFERROR(VLOOKUP(DBCS(一覧!W136), INDIRECT(Y$1&amp;"!$C:$D"), 2, FALSE), "-")</f>
        <v/>
      </c>
      <c r="Z148" s="37" t="str">
        <f ca="1">IFERROR(VLOOKUP(DBCS(一覧!X136), INDIRECT(Z$1&amp;"!$C:$D"), 2, FALSE), "-")</f>
        <v/>
      </c>
      <c r="AA148" s="14" t="str">
        <f ca="1">IFERROR(VLOOKUP(DBCS(一覧!Y136), INDIRECT(AA$1&amp;"!$C:$D"), 2, FALSE), "-")</f>
        <v/>
      </c>
      <c r="AB148" s="32" t="str">
        <f ca="1">IFERROR(VLOOKUP(DBCS(一覧!Z136), INDIRECT(AB$1&amp;"!$C:$D"), 2, FALSE), "-")</f>
        <v/>
      </c>
      <c r="AC148" s="14" t="str">
        <f ca="1">IFERROR(VLOOKUP(DBCS(一覧!AA136), INDIRECT(AC$1&amp;"!$C:$D"), 2, FALSE), "-")</f>
        <v/>
      </c>
      <c r="AD148" s="43" t="str">
        <f ca="1">IFERROR(VLOOKUP(DBCS(一覧!AB136), INDIRECT(AD$1&amp;"!$C:$D"), 2, FALSE), "-")</f>
        <v/>
      </c>
      <c r="AE148" s="17" t="str">
        <f ca="1">IFERROR(VLOOKUP(DBCS(一覧!AC136), INDIRECT(AE$1&amp;"!$C:$D"), 2, FALSE), "-")</f>
        <v/>
      </c>
      <c r="AF148" s="32" t="str">
        <f ca="1">IFERROR(VLOOKUP(DBCS(一覧!AD136), INDIRECT(AF$1&amp;"!$C:$D"), 2, FALSE), "-")</f>
        <v/>
      </c>
      <c r="AG148" s="20" t="str">
        <f ca="1">IFERROR(VLOOKUP(DBCS(一覧!AE136), INDIRECT(AG$1&amp;"!$C:$D"), 2, FALSE), "-")</f>
        <v/>
      </c>
      <c r="AH148" s="32" t="str">
        <f ca="1">IFERROR(VLOOKUP(DBCS(一覧!AF136), INDIRECT(AH$1&amp;"!$C:$D"), 2, FALSE), "-")</f>
        <v/>
      </c>
      <c r="AI148" s="14" t="str">
        <f ca="1">IFERROR(VLOOKUP(DBCS(一覧!AG136), INDIRECT(AI$1&amp;"!$C:$D"), 2, FALSE), "-")</f>
        <v/>
      </c>
      <c r="AJ148" s="37" t="str">
        <f ca="1">IFERROR(VLOOKUP(DBCS(一覧!AH136), INDIRECT(AJ$1&amp;"!$C:$D"), 2, FALSE), "-")</f>
        <v/>
      </c>
      <c r="AK148" s="17" t="str">
        <f ca="1">IFERROR(VLOOKUP(DBCS(一覧!AI136), INDIRECT(AK$1&amp;"!$C:$D"), 2, FALSE), "-")</f>
        <v/>
      </c>
      <c r="AL148" s="37" t="str">
        <f ca="1">IFERROR(VLOOKUP(DBCS(一覧!AJ136), INDIRECT(AL$1&amp;"!$C:$D"), 2, FALSE), "-")</f>
        <v/>
      </c>
      <c r="AM148" s="14" t="str">
        <f ca="1">IFERROR(VLOOKUP(DBCS(一覧!AK136), INDIRECT(AM$1&amp;"!$C:$D"), 2, FALSE), "-")</f>
        <v/>
      </c>
      <c r="AN148" s="32" t="str">
        <f ca="1">IFERROR(VLOOKUP(DBCS(一覧!AL136), INDIRECT(AN$1&amp;"!$C:$D"), 2, FALSE), "-")</f>
        <v/>
      </c>
      <c r="AO148" s="14" t="str">
        <f ca="1">IFERROR(VLOOKUP(DBCS(一覧!AM136), INDIRECT(AO$1&amp;"!$C:$D"), 2, FALSE), "-")</f>
        <v/>
      </c>
      <c r="AP148" s="43" t="str">
        <f ca="1">IFERROR(VLOOKUP(DBCS(一覧!AN136), INDIRECT(AP$1&amp;"!$C:$D"), 2, FALSE), "-")</f>
        <v/>
      </c>
    </row>
    <row r="149" spans="1:43" ht="15.75" customHeight="1" x14ac:dyDescent="0.2">
      <c r="A149">
        <v>141</v>
      </c>
      <c r="B149" s="23"/>
      <c r="C149" s="23"/>
      <c r="D149" s="14"/>
      <c r="E149" s="181"/>
      <c r="F149" s="27" t="s">
        <v>259</v>
      </c>
      <c r="G149" s="17" t="str">
        <f ca="1">IFERROR(VLOOKUP(DBCS(一覧!E145), INDIRECT(G$1&amp;"!$C:$D"), 2, FALSE), "-")</f>
        <v/>
      </c>
      <c r="H149" s="37" t="str">
        <f ca="1">IFERROR(VLOOKUP(DBCS(一覧!F145), INDIRECT(H$1&amp;"!$C:$D"), 2, FALSE), "-")</f>
        <v/>
      </c>
      <c r="I149" s="14" t="str">
        <f ca="1">IFERROR(VLOOKUP(DBCS(一覧!G145), INDIRECT(I$1&amp;"!$C:$D"), 2, FALSE), "-")</f>
        <v/>
      </c>
      <c r="J149" s="32" t="str">
        <f ca="1">IFERROR(VLOOKUP(DBCS(一覧!H145), INDIRECT(J$1&amp;"!$C:$D"), 2, FALSE), "-")</f>
        <v/>
      </c>
      <c r="K149" s="14" t="str">
        <f ca="1">IFERROR(VLOOKUP(DBCS(一覧!I145), INDIRECT(K$1&amp;"!$C:$D"), 2, FALSE), "-")</f>
        <v/>
      </c>
      <c r="L149" s="37" t="str">
        <f ca="1">IFERROR(VLOOKUP(DBCS(一覧!J145), INDIRECT(L$1&amp;"!$C:$D"), 2, FALSE), "-")</f>
        <v/>
      </c>
      <c r="M149" s="17" t="str">
        <f ca="1">IFERROR(VLOOKUP(DBCS(一覧!K145), INDIRECT(M$1&amp;"!$C:$D"), 2, FALSE), "-")</f>
        <v/>
      </c>
      <c r="N149" s="37" t="str">
        <f ca="1">IFERROR(VLOOKUP(DBCS(一覧!L145), INDIRECT(N$1&amp;"!$C:$D"), 2, FALSE), "-")</f>
        <v/>
      </c>
      <c r="O149" s="14" t="str">
        <f ca="1">IFERROR(VLOOKUP(DBCS(一覧!M145), INDIRECT(O$1&amp;"!$C:$D"), 2, FALSE), "-")</f>
        <v/>
      </c>
      <c r="P149" s="32" t="str">
        <f ca="1">IFERROR(VLOOKUP(DBCS(一覧!N145), INDIRECT(P$1&amp;"!$C:$D"), 2, FALSE), "-")</f>
        <v/>
      </c>
      <c r="Q149" s="14" t="str">
        <f ca="1">IFERROR(VLOOKUP(DBCS(一覧!O145), INDIRECT(Q$1&amp;"!$C:$D"), 2, FALSE), "-")</f>
        <v/>
      </c>
      <c r="R149" s="37" t="str">
        <f ca="1">IFERROR(VLOOKUP(DBCS(一覧!P145), INDIRECT(R$1&amp;"!$C:$D"), 2, FALSE), "-")</f>
        <v/>
      </c>
      <c r="S149" s="17" t="str">
        <f ca="1">IFERROR(VLOOKUP(DBCS(一覧!Q145), INDIRECT(S$1&amp;"!$C:$D"), 2, FALSE), "-")</f>
        <v/>
      </c>
      <c r="T149" s="37" t="str">
        <f ca="1">IFERROR(VLOOKUP(DBCS(一覧!R145), INDIRECT(T$1&amp;"!$C:$D"), 2, FALSE), "-")</f>
        <v/>
      </c>
      <c r="U149" s="14" t="str">
        <f ca="1">IFERROR(VLOOKUP(DBCS(一覧!S145), INDIRECT(U$1&amp;"!$C:$D"), 2, FALSE), "-")</f>
        <v/>
      </c>
      <c r="V149" s="32" t="str">
        <f ca="1">IFERROR(VLOOKUP(DBCS(一覧!T145), INDIRECT(V$1&amp;"!$C:$D"), 2, FALSE), "-")</f>
        <v/>
      </c>
      <c r="W149" s="14" t="str">
        <f ca="1">IFERROR(VLOOKUP(DBCS(一覧!U145), INDIRECT(W$1&amp;"!$C:$D"), 2, FALSE), "-")</f>
        <v/>
      </c>
      <c r="X149" s="37" t="str">
        <f ca="1">IFERROR(VLOOKUP(DBCS(一覧!V145), INDIRECT(X$1&amp;"!$C:$D"), 2, FALSE), "-")</f>
        <v/>
      </c>
      <c r="Y149" s="17" t="str">
        <f ca="1">IFERROR(VLOOKUP(DBCS(一覧!W145), INDIRECT(Y$1&amp;"!$C:$D"), 2, FALSE), "-")</f>
        <v/>
      </c>
      <c r="Z149" s="37" t="str">
        <f ca="1">IFERROR(VLOOKUP(DBCS(一覧!X145), INDIRECT(Z$1&amp;"!$C:$D"), 2, FALSE), "-")</f>
        <v/>
      </c>
      <c r="AA149" s="14" t="str">
        <f ca="1">IFERROR(VLOOKUP(DBCS(一覧!Y145), INDIRECT(AA$1&amp;"!$C:$D"), 2, FALSE), "-")</f>
        <v/>
      </c>
      <c r="AB149" s="32" t="str">
        <f ca="1">IFERROR(VLOOKUP(DBCS(一覧!Z145), INDIRECT(AB$1&amp;"!$C:$D"), 2, FALSE), "-")</f>
        <v/>
      </c>
      <c r="AC149" s="14" t="str">
        <f ca="1">IFERROR(VLOOKUP(DBCS(一覧!AA145), INDIRECT(AC$1&amp;"!$C:$D"), 2, FALSE), "-")</f>
        <v/>
      </c>
      <c r="AD149" s="37" t="str">
        <f ca="1">IFERROR(VLOOKUP(DBCS(一覧!AB145), INDIRECT(AD$1&amp;"!$C:$D"), 2, FALSE), "-")</f>
        <v/>
      </c>
      <c r="AE149" s="17" t="str">
        <f ca="1">IFERROR(VLOOKUP(DBCS(一覧!AC145), INDIRECT(AE$1&amp;"!$C:$D"), 2, FALSE), "-")</f>
        <v/>
      </c>
      <c r="AF149" s="32" t="str">
        <f ca="1">IFERROR(VLOOKUP(DBCS(一覧!AD145), INDIRECT(AF$1&amp;"!$C:$D"), 2, FALSE), "-")</f>
        <v/>
      </c>
      <c r="AG149" s="20" t="str">
        <f ca="1">IFERROR(VLOOKUP(DBCS(一覧!AE145), INDIRECT(AG$1&amp;"!$C:$D"), 2, FALSE), "-")</f>
        <v/>
      </c>
      <c r="AH149" s="32" t="str">
        <f ca="1">IFERROR(VLOOKUP(DBCS(一覧!AF145), INDIRECT(AH$1&amp;"!$C:$D"), 2, FALSE), "-")</f>
        <v/>
      </c>
      <c r="AI149" s="14" t="str">
        <f ca="1">IFERROR(VLOOKUP(DBCS(一覧!AG145), INDIRECT(AI$1&amp;"!$C:$D"), 2, FALSE), "-")</f>
        <v/>
      </c>
      <c r="AJ149" s="37" t="str">
        <f ca="1">IFERROR(VLOOKUP(DBCS(一覧!AH145), INDIRECT(AJ$1&amp;"!$C:$D"), 2, FALSE), "-")</f>
        <v/>
      </c>
      <c r="AK149" s="17" t="str">
        <f ca="1">IFERROR(VLOOKUP(DBCS(一覧!AI145), INDIRECT(AK$1&amp;"!$C:$D"), 2, FALSE), "-")</f>
        <v/>
      </c>
      <c r="AL149" s="37" t="str">
        <f ca="1">IFERROR(VLOOKUP(DBCS(一覧!AJ145), INDIRECT(AL$1&amp;"!$C:$D"), 2, FALSE), "-")</f>
        <v/>
      </c>
      <c r="AM149" s="14" t="str">
        <f ca="1">IFERROR(VLOOKUP(DBCS(一覧!AK145), INDIRECT(AM$1&amp;"!$C:$D"), 2, FALSE), "-")</f>
        <v/>
      </c>
      <c r="AN149" s="32" t="str">
        <f ca="1">IFERROR(VLOOKUP(DBCS(一覧!AL145), INDIRECT(AN$1&amp;"!$C:$D"), 2, FALSE), "-")</f>
        <v/>
      </c>
      <c r="AO149" s="14" t="str">
        <f ca="1">IFERROR(VLOOKUP(DBCS(一覧!AM145), INDIRECT(AO$1&amp;"!$C:$D"), 2, FALSE), "-")</f>
        <v/>
      </c>
      <c r="AP149" s="43" t="str">
        <f ca="1">IFERROR(VLOOKUP(DBCS(一覧!AN145), INDIRECT(AP$1&amp;"!$C:$D"), 2, FALSE), "-")</f>
        <v/>
      </c>
    </row>
    <row r="150" spans="1:43" ht="15.75" customHeight="1" x14ac:dyDescent="0.2">
      <c r="A150">
        <v>142</v>
      </c>
      <c r="B150" s="23"/>
      <c r="C150" s="23"/>
      <c r="D150" s="13"/>
      <c r="E150" s="181"/>
      <c r="F150" s="26" t="s">
        <v>303</v>
      </c>
      <c r="G150" s="18" t="str">
        <f ca="1">IFERROR(VLOOKUP(DBCS(一覧!E146), INDIRECT(G$1&amp;"!$C:$D"), 2, FALSE), "-")</f>
        <v/>
      </c>
      <c r="H150" s="36" t="str">
        <f ca="1">IFERROR(VLOOKUP(DBCS(一覧!F146), INDIRECT(H$1&amp;"!$C:$D"), 2, FALSE), "-")</f>
        <v/>
      </c>
      <c r="I150" s="13" t="str">
        <f ca="1">IFERROR(VLOOKUP(DBCS(一覧!G146), INDIRECT(I$1&amp;"!$C:$D"), 2, FALSE), "-")</f>
        <v/>
      </c>
      <c r="J150" s="31" t="str">
        <f ca="1">IFERROR(VLOOKUP(DBCS(一覧!H146), INDIRECT(J$1&amp;"!$C:$D"), 2, FALSE), "-")</f>
        <v/>
      </c>
      <c r="K150" s="13" t="str">
        <f ca="1">IFERROR(VLOOKUP(DBCS(一覧!I146), INDIRECT(K$1&amp;"!$C:$D"), 2, FALSE), "-")</f>
        <v>-</v>
      </c>
      <c r="L150" s="36">
        <f ca="1">IFERROR(VLOOKUP(DBCS(一覧!J146), INDIRECT(L$1&amp;"!$C:$D"), 2, FALSE), "-")</f>
        <v>79</v>
      </c>
      <c r="M150" s="18" t="str">
        <f ca="1">IFERROR(VLOOKUP(DBCS(一覧!K146), INDIRECT(M$1&amp;"!$C:$D"), 2, FALSE), "-")</f>
        <v/>
      </c>
      <c r="N150" s="36" t="str">
        <f ca="1">IFERROR(VLOOKUP(DBCS(一覧!L146), INDIRECT(N$1&amp;"!$C:$D"), 2, FALSE), "-")</f>
        <v/>
      </c>
      <c r="O150" s="13" t="str">
        <f ca="1">IFERROR(VLOOKUP(DBCS(一覧!M146), INDIRECT(O$1&amp;"!$C:$D"), 2, FALSE), "-")</f>
        <v/>
      </c>
      <c r="P150" s="31" t="str">
        <f ca="1">IFERROR(VLOOKUP(DBCS(一覧!N146), INDIRECT(P$1&amp;"!$C:$D"), 2, FALSE), "-")</f>
        <v/>
      </c>
      <c r="Q150" s="13" t="str">
        <f ca="1">IFERROR(VLOOKUP(DBCS(一覧!O146), INDIRECT(Q$1&amp;"!$C:$D"), 2, FALSE), "-")</f>
        <v>-</v>
      </c>
      <c r="R150" s="36">
        <f ca="1">IFERROR(VLOOKUP(DBCS(一覧!P146), INDIRECT(R$1&amp;"!$C:$D"), 2, FALSE), "-")</f>
        <v>80</v>
      </c>
      <c r="S150" s="18" t="str">
        <f ca="1">IFERROR(VLOOKUP(DBCS(一覧!Q146), INDIRECT(S$1&amp;"!$C:$D"), 2, FALSE), "-")</f>
        <v/>
      </c>
      <c r="T150" s="36" t="str">
        <f ca="1">IFERROR(VLOOKUP(DBCS(一覧!R146), INDIRECT(T$1&amp;"!$C:$D"), 2, FALSE), "-")</f>
        <v/>
      </c>
      <c r="U150" s="13" t="str">
        <f ca="1">IFERROR(VLOOKUP(DBCS(一覧!S146), INDIRECT(U$1&amp;"!$C:$D"), 2, FALSE), "-")</f>
        <v/>
      </c>
      <c r="V150" s="31" t="str">
        <f ca="1">IFERROR(VLOOKUP(DBCS(一覧!T146), INDIRECT(V$1&amp;"!$C:$D"), 2, FALSE), "-")</f>
        <v/>
      </c>
      <c r="W150" s="13" t="str">
        <f ca="1">IFERROR(VLOOKUP(DBCS(一覧!U146), INDIRECT(W$1&amp;"!$C:$D"), 2, FALSE), "-")</f>
        <v>-</v>
      </c>
      <c r="X150" s="36">
        <f ca="1">IFERROR(VLOOKUP(DBCS(一覧!V146), INDIRECT(X$1&amp;"!$C:$D"), 2, FALSE), "-")</f>
        <v>85</v>
      </c>
      <c r="Y150" s="18" t="str">
        <f ca="1">IFERROR(VLOOKUP(DBCS(一覧!W146), INDIRECT(Y$1&amp;"!$C:$D"), 2, FALSE), "-")</f>
        <v/>
      </c>
      <c r="Z150" s="36" t="str">
        <f ca="1">IFERROR(VLOOKUP(DBCS(一覧!X146), INDIRECT(Z$1&amp;"!$C:$D"), 2, FALSE), "-")</f>
        <v/>
      </c>
      <c r="AA150" s="13" t="str">
        <f ca="1">IFERROR(VLOOKUP(DBCS(一覧!Y146), INDIRECT(AA$1&amp;"!$C:$D"), 2, FALSE), "-")</f>
        <v/>
      </c>
      <c r="AB150" s="31" t="str">
        <f ca="1">IFERROR(VLOOKUP(DBCS(一覧!Z146), INDIRECT(AB$1&amp;"!$C:$D"), 2, FALSE), "-")</f>
        <v/>
      </c>
      <c r="AC150" s="13" t="str">
        <f ca="1">IFERROR(VLOOKUP(DBCS(一覧!AA146), INDIRECT(AC$1&amp;"!$C:$D"), 2, FALSE), "-")</f>
        <v>-</v>
      </c>
      <c r="AD150" s="36">
        <f ca="1">IFERROR(VLOOKUP(DBCS(一覧!AB146), INDIRECT(AD$1&amp;"!$C:$D"), 2, FALSE), "-")</f>
        <v>79</v>
      </c>
      <c r="AE150" s="18" t="str">
        <f ca="1">IFERROR(VLOOKUP(DBCS(一覧!AC146), INDIRECT(AE$1&amp;"!$C:$D"), 2, FALSE), "-")</f>
        <v/>
      </c>
      <c r="AF150" s="31" t="str">
        <f ca="1">IFERROR(VLOOKUP(DBCS(一覧!AD146), INDIRECT(AF$1&amp;"!$C:$D"), 2, FALSE), "-")</f>
        <v/>
      </c>
      <c r="AG150" s="19" t="str">
        <f ca="1">IFERROR(VLOOKUP(DBCS(一覧!AE146), INDIRECT(AG$1&amp;"!$C:$D"), 2, FALSE), "-")</f>
        <v/>
      </c>
      <c r="AH150" s="31" t="str">
        <f ca="1">IFERROR(VLOOKUP(DBCS(一覧!AF146), INDIRECT(AH$1&amp;"!$C:$D"), 2, FALSE), "-")</f>
        <v/>
      </c>
      <c r="AI150" s="13" t="str">
        <f ca="1">IFERROR(VLOOKUP(DBCS(一覧!AG146), INDIRECT(AI$1&amp;"!$C:$D"), 2, FALSE), "-")</f>
        <v>-</v>
      </c>
      <c r="AJ150" s="36">
        <f ca="1">IFERROR(VLOOKUP(DBCS(一覧!AH146), INDIRECT(AJ$1&amp;"!$C:$D"), 2, FALSE), "-")</f>
        <v>91</v>
      </c>
      <c r="AK150" s="18" t="str">
        <f ca="1">IFERROR(VLOOKUP(DBCS(一覧!AI146), INDIRECT(AK$1&amp;"!$C:$D"), 2, FALSE), "-")</f>
        <v/>
      </c>
      <c r="AL150" s="36" t="str">
        <f ca="1">IFERROR(VLOOKUP(DBCS(一覧!AJ146), INDIRECT(AL$1&amp;"!$C:$D"), 2, FALSE), "-")</f>
        <v/>
      </c>
      <c r="AM150" s="13" t="str">
        <f ca="1">IFERROR(VLOOKUP(DBCS(一覧!AK146), INDIRECT(AM$1&amp;"!$C:$D"), 2, FALSE), "-")</f>
        <v/>
      </c>
      <c r="AN150" s="31" t="str">
        <f ca="1">IFERROR(VLOOKUP(DBCS(一覧!AL146), INDIRECT(AN$1&amp;"!$C:$D"), 2, FALSE), "-")</f>
        <v/>
      </c>
      <c r="AO150" s="13" t="str">
        <f ca="1">IFERROR(VLOOKUP(DBCS(一覧!AM146), INDIRECT(AO$1&amp;"!$C:$D"), 2, FALSE), "-")</f>
        <v>-</v>
      </c>
      <c r="AP150" s="44">
        <f ca="1">IFERROR(VLOOKUP(DBCS(一覧!AN146), INDIRECT(AP$1&amp;"!$C:$D"), 2, FALSE), "-")</f>
        <v>96</v>
      </c>
    </row>
    <row r="151" spans="1:43" ht="15.75" customHeight="1" x14ac:dyDescent="0.2">
      <c r="A151">
        <v>143</v>
      </c>
      <c r="B151" s="23"/>
      <c r="C151" s="23"/>
      <c r="D151" s="13"/>
      <c r="E151" s="181"/>
      <c r="F151" s="26" t="s">
        <v>260</v>
      </c>
      <c r="G151" s="18" t="str">
        <f ca="1">IFERROR(VLOOKUP(DBCS(一覧!E147), INDIRECT(G$1&amp;"!$C:$D"), 2, FALSE), "-")</f>
        <v/>
      </c>
      <c r="H151" s="36" t="str">
        <f ca="1">IFERROR(VLOOKUP(DBCS(一覧!F147), INDIRECT(H$1&amp;"!$C:$D"), 2, FALSE), "-")</f>
        <v/>
      </c>
      <c r="I151" s="13" t="str">
        <f ca="1">IFERROR(VLOOKUP(DBCS(一覧!G147), INDIRECT(I$1&amp;"!$C:$D"), 2, FALSE), "-")</f>
        <v/>
      </c>
      <c r="J151" s="31" t="str">
        <f ca="1">IFERROR(VLOOKUP(DBCS(一覧!H147), INDIRECT(J$1&amp;"!$C:$D"), 2, FALSE), "-")</f>
        <v/>
      </c>
      <c r="K151" s="13" t="str">
        <f ca="1">IFERROR(VLOOKUP(DBCS(一覧!I147), INDIRECT(K$1&amp;"!$C:$D"), 2, FALSE), "-")</f>
        <v>-</v>
      </c>
      <c r="L151" s="36">
        <f ca="1">IFERROR(VLOOKUP(DBCS(一覧!J147), INDIRECT(L$1&amp;"!$C:$D"), 2, FALSE), "-")</f>
        <v>80</v>
      </c>
      <c r="M151" s="18" t="str">
        <f ca="1">IFERROR(VLOOKUP(DBCS(一覧!K147), INDIRECT(M$1&amp;"!$C:$D"), 2, FALSE), "-")</f>
        <v/>
      </c>
      <c r="N151" s="36" t="str">
        <f ca="1">IFERROR(VLOOKUP(DBCS(一覧!L147), INDIRECT(N$1&amp;"!$C:$D"), 2, FALSE), "-")</f>
        <v/>
      </c>
      <c r="O151" s="13" t="str">
        <f ca="1">IFERROR(VLOOKUP(DBCS(一覧!M147), INDIRECT(O$1&amp;"!$C:$D"), 2, FALSE), "-")</f>
        <v/>
      </c>
      <c r="P151" s="31" t="str">
        <f ca="1">IFERROR(VLOOKUP(DBCS(一覧!N147), INDIRECT(P$1&amp;"!$C:$D"), 2, FALSE), "-")</f>
        <v/>
      </c>
      <c r="Q151" s="13" t="str">
        <f ca="1">IFERROR(VLOOKUP(DBCS(一覧!O147), INDIRECT(Q$1&amp;"!$C:$D"), 2, FALSE), "-")</f>
        <v>-</v>
      </c>
      <c r="R151" s="36">
        <f ca="1">IFERROR(VLOOKUP(DBCS(一覧!P147), INDIRECT(R$1&amp;"!$C:$D"), 2, FALSE), "-")</f>
        <v>81</v>
      </c>
      <c r="S151" s="18" t="str">
        <f ca="1">IFERROR(VLOOKUP(DBCS(一覧!Q147), INDIRECT(S$1&amp;"!$C:$D"), 2, FALSE), "-")</f>
        <v/>
      </c>
      <c r="T151" s="36" t="str">
        <f ca="1">IFERROR(VLOOKUP(DBCS(一覧!R147), INDIRECT(T$1&amp;"!$C:$D"), 2, FALSE), "-")</f>
        <v/>
      </c>
      <c r="U151" s="13" t="str">
        <f ca="1">IFERROR(VLOOKUP(DBCS(一覧!S147), INDIRECT(U$1&amp;"!$C:$D"), 2, FALSE), "-")</f>
        <v/>
      </c>
      <c r="V151" s="31" t="str">
        <f ca="1">IFERROR(VLOOKUP(DBCS(一覧!T147), INDIRECT(V$1&amp;"!$C:$D"), 2, FALSE), "-")</f>
        <v/>
      </c>
      <c r="W151" s="13" t="str">
        <f ca="1">IFERROR(VLOOKUP(DBCS(一覧!U147), INDIRECT(W$1&amp;"!$C:$D"), 2, FALSE), "-")</f>
        <v>-</v>
      </c>
      <c r="X151" s="36">
        <f ca="1">IFERROR(VLOOKUP(DBCS(一覧!V147), INDIRECT(X$1&amp;"!$C:$D"), 2, FALSE), "-")</f>
        <v>86</v>
      </c>
      <c r="Y151" s="18" t="str">
        <f ca="1">IFERROR(VLOOKUP(DBCS(一覧!W147), INDIRECT(Y$1&amp;"!$C:$D"), 2, FALSE), "-")</f>
        <v/>
      </c>
      <c r="Z151" s="36" t="str">
        <f ca="1">IFERROR(VLOOKUP(DBCS(一覧!X147), INDIRECT(Z$1&amp;"!$C:$D"), 2, FALSE), "-")</f>
        <v/>
      </c>
      <c r="AA151" s="13" t="str">
        <f ca="1">IFERROR(VLOOKUP(DBCS(一覧!Y147), INDIRECT(AA$1&amp;"!$C:$D"), 2, FALSE), "-")</f>
        <v/>
      </c>
      <c r="AB151" s="31" t="str">
        <f ca="1">IFERROR(VLOOKUP(DBCS(一覧!Z147), INDIRECT(AB$1&amp;"!$C:$D"), 2, FALSE), "-")</f>
        <v/>
      </c>
      <c r="AC151" s="13" t="str">
        <f ca="1">IFERROR(VLOOKUP(DBCS(一覧!AA147), INDIRECT(AC$1&amp;"!$C:$D"), 2, FALSE), "-")</f>
        <v>-</v>
      </c>
      <c r="AD151" s="36">
        <f ca="1">IFERROR(VLOOKUP(DBCS(一覧!AB147), INDIRECT(AD$1&amp;"!$C:$D"), 2, FALSE), "-")</f>
        <v>80</v>
      </c>
      <c r="AE151" s="18" t="str">
        <f ca="1">IFERROR(VLOOKUP(DBCS(一覧!AC147), INDIRECT(AE$1&amp;"!$C:$D"), 2, FALSE), "-")</f>
        <v/>
      </c>
      <c r="AF151" s="31" t="str">
        <f ca="1">IFERROR(VLOOKUP(DBCS(一覧!AD147), INDIRECT(AF$1&amp;"!$C:$D"), 2, FALSE), "-")</f>
        <v/>
      </c>
      <c r="AG151" s="19" t="str">
        <f ca="1">IFERROR(VLOOKUP(DBCS(一覧!AE147), INDIRECT(AG$1&amp;"!$C:$D"), 2, FALSE), "-")</f>
        <v/>
      </c>
      <c r="AH151" s="31" t="str">
        <f ca="1">IFERROR(VLOOKUP(DBCS(一覧!AF147), INDIRECT(AH$1&amp;"!$C:$D"), 2, FALSE), "-")</f>
        <v/>
      </c>
      <c r="AI151" s="13" t="str">
        <f ca="1">IFERROR(VLOOKUP(DBCS(一覧!AG147), INDIRECT(AI$1&amp;"!$C:$D"), 2, FALSE), "-")</f>
        <v>-</v>
      </c>
      <c r="AJ151" s="36">
        <f ca="1">IFERROR(VLOOKUP(DBCS(一覧!AH147), INDIRECT(AJ$1&amp;"!$C:$D"), 2, FALSE), "-")</f>
        <v>92</v>
      </c>
      <c r="AK151" s="18" t="str">
        <f ca="1">IFERROR(VLOOKUP(DBCS(一覧!AI147), INDIRECT(AK$1&amp;"!$C:$D"), 2, FALSE), "-")</f>
        <v/>
      </c>
      <c r="AL151" s="36" t="str">
        <f ca="1">IFERROR(VLOOKUP(DBCS(一覧!AJ147), INDIRECT(AL$1&amp;"!$C:$D"), 2, FALSE), "-")</f>
        <v/>
      </c>
      <c r="AM151" s="13" t="str">
        <f ca="1">IFERROR(VLOOKUP(DBCS(一覧!AK147), INDIRECT(AM$1&amp;"!$C:$D"), 2, FALSE), "-")</f>
        <v/>
      </c>
      <c r="AN151" s="31" t="str">
        <f ca="1">IFERROR(VLOOKUP(DBCS(一覧!AL147), INDIRECT(AN$1&amp;"!$C:$D"), 2, FALSE), "-")</f>
        <v/>
      </c>
      <c r="AO151" s="13" t="str">
        <f ca="1">IFERROR(VLOOKUP(DBCS(一覧!AM147), INDIRECT(AO$1&amp;"!$C:$D"), 2, FALSE), "-")</f>
        <v>-</v>
      </c>
      <c r="AP151" s="44">
        <f ca="1">IFERROR(VLOOKUP(DBCS(一覧!AN147), INDIRECT(AP$1&amp;"!$C:$D"), 2, FALSE), "-")</f>
        <v>97</v>
      </c>
    </row>
    <row r="152" spans="1:43" ht="15.75" customHeight="1" x14ac:dyDescent="0.2">
      <c r="A152">
        <v>144</v>
      </c>
      <c r="B152" s="23"/>
      <c r="C152" s="23"/>
      <c r="D152" s="13"/>
      <c r="E152" s="181"/>
      <c r="F152" s="26" t="s">
        <v>304</v>
      </c>
      <c r="G152" s="18" t="str">
        <f ca="1">IFERROR(VLOOKUP(DBCS(一覧!E148), INDIRECT(G$1&amp;"!$C:$D"), 2, FALSE), "-")</f>
        <v/>
      </c>
      <c r="H152" s="36" t="str">
        <f ca="1">IFERROR(VLOOKUP(DBCS(一覧!F148), INDIRECT(H$1&amp;"!$C:$D"), 2, FALSE), "-")</f>
        <v/>
      </c>
      <c r="I152" s="13" t="str">
        <f ca="1">IFERROR(VLOOKUP(DBCS(一覧!G148), INDIRECT(I$1&amp;"!$C:$D"), 2, FALSE), "-")</f>
        <v/>
      </c>
      <c r="J152" s="31" t="str">
        <f ca="1">IFERROR(VLOOKUP(DBCS(一覧!H148), INDIRECT(J$1&amp;"!$C:$D"), 2, FALSE), "-")</f>
        <v/>
      </c>
      <c r="K152" s="13" t="str">
        <f ca="1">IFERROR(VLOOKUP(DBCS(一覧!I148), INDIRECT(K$1&amp;"!$C:$D"), 2, FALSE), "-")</f>
        <v>-</v>
      </c>
      <c r="L152" s="36">
        <f ca="1">IFERROR(VLOOKUP(DBCS(一覧!J148), INDIRECT(L$1&amp;"!$C:$D"), 2, FALSE), "-")</f>
        <v>81</v>
      </c>
      <c r="M152" s="18" t="str">
        <f ca="1">IFERROR(VLOOKUP(DBCS(一覧!K148), INDIRECT(M$1&amp;"!$C:$D"), 2, FALSE), "-")</f>
        <v/>
      </c>
      <c r="N152" s="36" t="str">
        <f ca="1">IFERROR(VLOOKUP(DBCS(一覧!L148), INDIRECT(N$1&amp;"!$C:$D"), 2, FALSE), "-")</f>
        <v/>
      </c>
      <c r="O152" s="13" t="str">
        <f ca="1">IFERROR(VLOOKUP(DBCS(一覧!M148), INDIRECT(O$1&amp;"!$C:$D"), 2, FALSE), "-")</f>
        <v/>
      </c>
      <c r="P152" s="31" t="str">
        <f ca="1">IFERROR(VLOOKUP(DBCS(一覧!N148), INDIRECT(P$1&amp;"!$C:$D"), 2, FALSE), "-")</f>
        <v/>
      </c>
      <c r="Q152" s="13" t="str">
        <f ca="1">IFERROR(VLOOKUP(DBCS(一覧!O148), INDIRECT(Q$1&amp;"!$C:$D"), 2, FALSE), "-")</f>
        <v>-</v>
      </c>
      <c r="R152" s="36">
        <f ca="1">IFERROR(VLOOKUP(DBCS(一覧!P148), INDIRECT(R$1&amp;"!$C:$D"), 2, FALSE), "-")</f>
        <v>82</v>
      </c>
      <c r="S152" s="18" t="str">
        <f ca="1">IFERROR(VLOOKUP(DBCS(一覧!Q148), INDIRECT(S$1&amp;"!$C:$D"), 2, FALSE), "-")</f>
        <v/>
      </c>
      <c r="T152" s="36" t="str">
        <f ca="1">IFERROR(VLOOKUP(DBCS(一覧!R148), INDIRECT(T$1&amp;"!$C:$D"), 2, FALSE), "-")</f>
        <v/>
      </c>
      <c r="U152" s="13" t="str">
        <f ca="1">IFERROR(VLOOKUP(DBCS(一覧!S148), INDIRECT(U$1&amp;"!$C:$D"), 2, FALSE), "-")</f>
        <v/>
      </c>
      <c r="V152" s="31" t="str">
        <f ca="1">IFERROR(VLOOKUP(DBCS(一覧!T148), INDIRECT(V$1&amp;"!$C:$D"), 2, FALSE), "-")</f>
        <v/>
      </c>
      <c r="W152" s="13" t="str">
        <f ca="1">IFERROR(VLOOKUP(DBCS(一覧!U148), INDIRECT(W$1&amp;"!$C:$D"), 2, FALSE), "-")</f>
        <v>-</v>
      </c>
      <c r="X152" s="36">
        <f ca="1">IFERROR(VLOOKUP(DBCS(一覧!V148), INDIRECT(X$1&amp;"!$C:$D"), 2, FALSE), "-")</f>
        <v>87</v>
      </c>
      <c r="Y152" s="18" t="str">
        <f ca="1">IFERROR(VLOOKUP(DBCS(一覧!W148), INDIRECT(Y$1&amp;"!$C:$D"), 2, FALSE), "-")</f>
        <v/>
      </c>
      <c r="Z152" s="36" t="str">
        <f ca="1">IFERROR(VLOOKUP(DBCS(一覧!X148), INDIRECT(Z$1&amp;"!$C:$D"), 2, FALSE), "-")</f>
        <v/>
      </c>
      <c r="AA152" s="13" t="str">
        <f ca="1">IFERROR(VLOOKUP(DBCS(一覧!Y148), INDIRECT(AA$1&amp;"!$C:$D"), 2, FALSE), "-")</f>
        <v/>
      </c>
      <c r="AB152" s="31" t="str">
        <f ca="1">IFERROR(VLOOKUP(DBCS(一覧!Z148), INDIRECT(AB$1&amp;"!$C:$D"), 2, FALSE), "-")</f>
        <v/>
      </c>
      <c r="AC152" s="13" t="str">
        <f ca="1">IFERROR(VLOOKUP(DBCS(一覧!AA148), INDIRECT(AC$1&amp;"!$C:$D"), 2, FALSE), "-")</f>
        <v>-</v>
      </c>
      <c r="AD152" s="36">
        <f ca="1">IFERROR(VLOOKUP(DBCS(一覧!AB148), INDIRECT(AD$1&amp;"!$C:$D"), 2, FALSE), "-")</f>
        <v>81</v>
      </c>
      <c r="AE152" s="18" t="str">
        <f ca="1">IFERROR(VLOOKUP(DBCS(一覧!AC148), INDIRECT(AE$1&amp;"!$C:$D"), 2, FALSE), "-")</f>
        <v/>
      </c>
      <c r="AF152" s="31" t="str">
        <f ca="1">IFERROR(VLOOKUP(DBCS(一覧!AD148), INDIRECT(AF$1&amp;"!$C:$D"), 2, FALSE), "-")</f>
        <v/>
      </c>
      <c r="AG152" s="19" t="str">
        <f ca="1">IFERROR(VLOOKUP(DBCS(一覧!AE148), INDIRECT(AG$1&amp;"!$C:$D"), 2, FALSE), "-")</f>
        <v/>
      </c>
      <c r="AH152" s="31" t="str">
        <f ca="1">IFERROR(VLOOKUP(DBCS(一覧!AF148), INDIRECT(AH$1&amp;"!$C:$D"), 2, FALSE), "-")</f>
        <v/>
      </c>
      <c r="AI152" s="13" t="str">
        <f ca="1">IFERROR(VLOOKUP(DBCS(一覧!AG148), INDIRECT(AI$1&amp;"!$C:$D"), 2, FALSE), "-")</f>
        <v>-</v>
      </c>
      <c r="AJ152" s="36">
        <f ca="1">IFERROR(VLOOKUP(DBCS(一覧!AH148), INDIRECT(AJ$1&amp;"!$C:$D"), 2, FALSE), "-")</f>
        <v>93</v>
      </c>
      <c r="AK152" s="18" t="str">
        <f ca="1">IFERROR(VLOOKUP(DBCS(一覧!AI148), INDIRECT(AK$1&amp;"!$C:$D"), 2, FALSE), "-")</f>
        <v/>
      </c>
      <c r="AL152" s="36" t="str">
        <f ca="1">IFERROR(VLOOKUP(DBCS(一覧!AJ148), INDIRECT(AL$1&amp;"!$C:$D"), 2, FALSE), "-")</f>
        <v/>
      </c>
      <c r="AM152" s="13" t="str">
        <f ca="1">IFERROR(VLOOKUP(DBCS(一覧!AK148), INDIRECT(AM$1&amp;"!$C:$D"), 2, FALSE), "-")</f>
        <v/>
      </c>
      <c r="AN152" s="31" t="str">
        <f ca="1">IFERROR(VLOOKUP(DBCS(一覧!AL148), INDIRECT(AN$1&amp;"!$C:$D"), 2, FALSE), "-")</f>
        <v/>
      </c>
      <c r="AO152" s="13" t="str">
        <f ca="1">IFERROR(VLOOKUP(DBCS(一覧!AM148), INDIRECT(AO$1&amp;"!$C:$D"), 2, FALSE), "-")</f>
        <v>-</v>
      </c>
      <c r="AP152" s="36">
        <f ca="1">IFERROR(VLOOKUP(DBCS(一覧!AN148), INDIRECT(AP$1&amp;"!$C:$D"), 2, FALSE), "-")</f>
        <v>98</v>
      </c>
      <c r="AQ152" s="157"/>
    </row>
    <row r="153" spans="1:43" ht="15.75" customHeight="1" x14ac:dyDescent="0.2">
      <c r="A153">
        <v>145</v>
      </c>
      <c r="B153" s="23"/>
      <c r="C153" s="23"/>
      <c r="D153" s="13"/>
      <c r="E153" s="181"/>
      <c r="F153" s="26" t="s">
        <v>261</v>
      </c>
      <c r="G153" s="18" t="str">
        <f ca="1">IFERROR(VLOOKUP(DBCS(一覧!E149), INDIRECT(G$1&amp;"!$C:$D"), 2, FALSE), "-")</f>
        <v/>
      </c>
      <c r="H153" s="36" t="str">
        <f ca="1">IFERROR(VLOOKUP(DBCS(一覧!F149), INDIRECT(H$1&amp;"!$C:$D"), 2, FALSE), "-")</f>
        <v/>
      </c>
      <c r="I153" s="13" t="str">
        <f ca="1">IFERROR(VLOOKUP(DBCS(一覧!G149), INDIRECT(I$1&amp;"!$C:$D"), 2, FALSE), "-")</f>
        <v/>
      </c>
      <c r="J153" s="31" t="str">
        <f ca="1">IFERROR(VLOOKUP(DBCS(一覧!H149), INDIRECT(J$1&amp;"!$C:$D"), 2, FALSE), "-")</f>
        <v/>
      </c>
      <c r="K153" s="13" t="str">
        <f ca="1">IFERROR(VLOOKUP(DBCS(一覧!I149), INDIRECT(K$1&amp;"!$C:$D"), 2, FALSE), "-")</f>
        <v>-</v>
      </c>
      <c r="L153" s="36">
        <f ca="1">IFERROR(VLOOKUP(DBCS(一覧!J149), INDIRECT(L$1&amp;"!$C:$D"), 2, FALSE), "-")</f>
        <v>82</v>
      </c>
      <c r="M153" s="18" t="str">
        <f ca="1">IFERROR(VLOOKUP(DBCS(一覧!K149), INDIRECT(M$1&amp;"!$C:$D"), 2, FALSE), "-")</f>
        <v/>
      </c>
      <c r="N153" s="36" t="str">
        <f ca="1">IFERROR(VLOOKUP(DBCS(一覧!L149), INDIRECT(N$1&amp;"!$C:$D"), 2, FALSE), "-")</f>
        <v/>
      </c>
      <c r="O153" s="13" t="str">
        <f ca="1">IFERROR(VLOOKUP(DBCS(一覧!M149), INDIRECT(O$1&amp;"!$C:$D"), 2, FALSE), "-")</f>
        <v/>
      </c>
      <c r="P153" s="31" t="str">
        <f ca="1">IFERROR(VLOOKUP(DBCS(一覧!N149), INDIRECT(P$1&amp;"!$C:$D"), 2, FALSE), "-")</f>
        <v/>
      </c>
      <c r="Q153" s="13" t="str">
        <f ca="1">IFERROR(VLOOKUP(DBCS(一覧!O149), INDIRECT(Q$1&amp;"!$C:$D"), 2, FALSE), "-")</f>
        <v>-</v>
      </c>
      <c r="R153" s="36">
        <f ca="1">IFERROR(VLOOKUP(DBCS(一覧!P149), INDIRECT(R$1&amp;"!$C:$D"), 2, FALSE), "-")</f>
        <v>83</v>
      </c>
      <c r="S153" s="18" t="str">
        <f ca="1">IFERROR(VLOOKUP(DBCS(一覧!Q149), INDIRECT(S$1&amp;"!$C:$D"), 2, FALSE), "-")</f>
        <v/>
      </c>
      <c r="T153" s="36" t="str">
        <f ca="1">IFERROR(VLOOKUP(DBCS(一覧!R149), INDIRECT(T$1&amp;"!$C:$D"), 2, FALSE), "-")</f>
        <v/>
      </c>
      <c r="U153" s="13" t="str">
        <f ca="1">IFERROR(VLOOKUP(DBCS(一覧!S149), INDIRECT(U$1&amp;"!$C:$D"), 2, FALSE), "-")</f>
        <v/>
      </c>
      <c r="V153" s="31" t="str">
        <f ca="1">IFERROR(VLOOKUP(DBCS(一覧!T149), INDIRECT(V$1&amp;"!$C:$D"), 2, FALSE), "-")</f>
        <v/>
      </c>
      <c r="W153" s="13" t="str">
        <f ca="1">IFERROR(VLOOKUP(DBCS(一覧!U149), INDIRECT(W$1&amp;"!$C:$D"), 2, FALSE), "-")</f>
        <v>-</v>
      </c>
      <c r="X153" s="36">
        <f ca="1">IFERROR(VLOOKUP(DBCS(一覧!V149), INDIRECT(X$1&amp;"!$C:$D"), 2, FALSE), "-")</f>
        <v>88</v>
      </c>
      <c r="Y153" s="18" t="str">
        <f ca="1">IFERROR(VLOOKUP(DBCS(一覧!W149), INDIRECT(Y$1&amp;"!$C:$D"), 2, FALSE), "-")</f>
        <v/>
      </c>
      <c r="Z153" s="36" t="str">
        <f ca="1">IFERROR(VLOOKUP(DBCS(一覧!X149), INDIRECT(Z$1&amp;"!$C:$D"), 2, FALSE), "-")</f>
        <v/>
      </c>
      <c r="AA153" s="13" t="str">
        <f ca="1">IFERROR(VLOOKUP(DBCS(一覧!Y149), INDIRECT(AA$1&amp;"!$C:$D"), 2, FALSE), "-")</f>
        <v/>
      </c>
      <c r="AB153" s="31" t="str">
        <f ca="1">IFERROR(VLOOKUP(DBCS(一覧!Z149), INDIRECT(AB$1&amp;"!$C:$D"), 2, FALSE), "-")</f>
        <v/>
      </c>
      <c r="AC153" s="13" t="str">
        <f ca="1">IFERROR(VLOOKUP(DBCS(一覧!AA149), INDIRECT(AC$1&amp;"!$C:$D"), 2, FALSE), "-")</f>
        <v>-</v>
      </c>
      <c r="AD153" s="36">
        <f ca="1">IFERROR(VLOOKUP(DBCS(一覧!AB149), INDIRECT(AD$1&amp;"!$C:$D"), 2, FALSE), "-")</f>
        <v>82</v>
      </c>
      <c r="AE153" s="18" t="str">
        <f ca="1">IFERROR(VLOOKUP(DBCS(一覧!AC149), INDIRECT(AE$1&amp;"!$C:$D"), 2, FALSE), "-")</f>
        <v/>
      </c>
      <c r="AF153" s="31" t="str">
        <f ca="1">IFERROR(VLOOKUP(DBCS(一覧!AD149), INDIRECT(AF$1&amp;"!$C:$D"), 2, FALSE), "-")</f>
        <v/>
      </c>
      <c r="AG153" s="19" t="str">
        <f ca="1">IFERROR(VLOOKUP(DBCS(一覧!AE149), INDIRECT(AG$1&amp;"!$C:$D"), 2, FALSE), "-")</f>
        <v/>
      </c>
      <c r="AH153" s="31" t="str">
        <f ca="1">IFERROR(VLOOKUP(DBCS(一覧!AF149), INDIRECT(AH$1&amp;"!$C:$D"), 2, FALSE), "-")</f>
        <v/>
      </c>
      <c r="AI153" s="13" t="str">
        <f ca="1">IFERROR(VLOOKUP(DBCS(一覧!AG149), INDIRECT(AI$1&amp;"!$C:$D"), 2, FALSE), "-")</f>
        <v>-</v>
      </c>
      <c r="AJ153" s="36">
        <f ca="1">IFERROR(VLOOKUP(DBCS(一覧!AH149), INDIRECT(AJ$1&amp;"!$C:$D"), 2, FALSE), "-")</f>
        <v>94</v>
      </c>
      <c r="AK153" s="18" t="str">
        <f ca="1">IFERROR(VLOOKUP(DBCS(一覧!AI149), INDIRECT(AK$1&amp;"!$C:$D"), 2, FALSE), "-")</f>
        <v/>
      </c>
      <c r="AL153" s="36" t="str">
        <f ca="1">IFERROR(VLOOKUP(DBCS(一覧!AJ149), INDIRECT(AL$1&amp;"!$C:$D"), 2, FALSE), "-")</f>
        <v/>
      </c>
      <c r="AM153" s="13" t="str">
        <f ca="1">IFERROR(VLOOKUP(DBCS(一覧!AK149), INDIRECT(AM$1&amp;"!$C:$D"), 2, FALSE), "-")</f>
        <v/>
      </c>
      <c r="AN153" s="31" t="str">
        <f ca="1">IFERROR(VLOOKUP(DBCS(一覧!AL149), INDIRECT(AN$1&amp;"!$C:$D"), 2, FALSE), "-")</f>
        <v/>
      </c>
      <c r="AO153" s="13" t="str">
        <f ca="1">IFERROR(VLOOKUP(DBCS(一覧!AM149), INDIRECT(AO$1&amp;"!$C:$D"), 2, FALSE), "-")</f>
        <v>-</v>
      </c>
      <c r="AP153" s="36">
        <f ca="1">IFERROR(VLOOKUP(DBCS(一覧!AN149), INDIRECT(AP$1&amp;"!$C:$D"), 2, FALSE), "-")</f>
        <v>99</v>
      </c>
      <c r="AQ153" s="157"/>
    </row>
    <row r="154" spans="1:43" ht="15.75" customHeight="1" x14ac:dyDescent="0.2">
      <c r="A154">
        <v>146</v>
      </c>
      <c r="B154" s="23"/>
      <c r="C154" s="23"/>
      <c r="D154" s="13"/>
      <c r="E154" s="181"/>
      <c r="F154" s="26" t="s">
        <v>305</v>
      </c>
      <c r="G154" s="159" t="str">
        <f ca="1">IFERROR(VLOOKUP(DBCS(一覧!E150), INDIRECT(G$1&amp;"!$C:$D"), 2, FALSE), "-")</f>
        <v/>
      </c>
      <c r="H154" s="160" t="str">
        <f ca="1">IFERROR(VLOOKUP(DBCS(一覧!F150), INDIRECT(H$1&amp;"!$C:$D"), 2, FALSE), "-")</f>
        <v/>
      </c>
      <c r="I154" s="161" t="str">
        <f ca="1">IFERROR(VLOOKUP(DBCS(一覧!G150), INDIRECT(I$1&amp;"!$C:$D"), 2, FALSE), "-")</f>
        <v/>
      </c>
      <c r="J154" s="162" t="str">
        <f ca="1">IFERROR(VLOOKUP(DBCS(一覧!H150), INDIRECT(J$1&amp;"!$C:$D"), 2, FALSE), "-")</f>
        <v/>
      </c>
      <c r="K154" s="161" t="str">
        <f ca="1">IFERROR(VLOOKUP(DBCS(一覧!I150), INDIRECT(K$1&amp;"!$C:$D"), 2, FALSE), "-")</f>
        <v/>
      </c>
      <c r="L154" s="160" t="str">
        <f ca="1">IFERROR(VLOOKUP(DBCS(一覧!J150), INDIRECT(L$1&amp;"!$C:$D"), 2, FALSE), "-")</f>
        <v/>
      </c>
      <c r="M154" s="18" t="str">
        <f ca="1">IFERROR(VLOOKUP(DBCS(一覧!K150), INDIRECT(M$1&amp;"!$C:$D"), 2, FALSE), "-")</f>
        <v/>
      </c>
      <c r="N154" s="36" t="str">
        <f ca="1">IFERROR(VLOOKUP(DBCS(一覧!L150), INDIRECT(N$1&amp;"!$C:$D"), 2, FALSE), "-")</f>
        <v/>
      </c>
      <c r="O154" s="161" t="str">
        <f ca="1">IFERROR(VLOOKUP(DBCS(一覧!M150), INDIRECT(O$1&amp;"!$C:$D"), 2, FALSE), "-")</f>
        <v/>
      </c>
      <c r="P154" s="162" t="str">
        <f ca="1">IFERROR(VLOOKUP(DBCS(一覧!N150), INDIRECT(P$1&amp;"!$C:$D"), 2, FALSE), "-")</f>
        <v/>
      </c>
      <c r="Q154" s="161" t="str">
        <f ca="1">IFERROR(VLOOKUP(DBCS(一覧!O150), INDIRECT(Q$1&amp;"!$C:$D"), 2, FALSE), "-")</f>
        <v/>
      </c>
      <c r="R154" s="160" t="str">
        <f ca="1">IFERROR(VLOOKUP(DBCS(一覧!P150), INDIRECT(R$1&amp;"!$C:$D"), 2, FALSE), "-")</f>
        <v/>
      </c>
      <c r="S154" s="159" t="str">
        <f ca="1">IFERROR(VLOOKUP(DBCS(一覧!Q150), INDIRECT(S$1&amp;"!$C:$D"), 2, FALSE), "-")</f>
        <v/>
      </c>
      <c r="T154" s="36" t="str">
        <f ca="1">IFERROR(VLOOKUP(DBCS(一覧!R150), INDIRECT(T$1&amp;"!$C:$D"), 2, FALSE), "-")</f>
        <v/>
      </c>
      <c r="U154" s="161" t="str">
        <f ca="1">IFERROR(VLOOKUP(DBCS(一覧!S150), INDIRECT(U$1&amp;"!$C:$D"), 2, FALSE), "-")</f>
        <v/>
      </c>
      <c r="V154" s="162" t="str">
        <f ca="1">IFERROR(VLOOKUP(DBCS(一覧!T150), INDIRECT(V$1&amp;"!$C:$D"), 2, FALSE), "-")</f>
        <v/>
      </c>
      <c r="W154" s="161" t="str">
        <f ca="1">IFERROR(VLOOKUP(DBCS(一覧!U150), INDIRECT(W$1&amp;"!$C:$D"), 2, FALSE), "-")</f>
        <v/>
      </c>
      <c r="X154" s="160" t="str">
        <f ca="1">IFERROR(VLOOKUP(DBCS(一覧!V150), INDIRECT(X$1&amp;"!$C:$D"), 2, FALSE), "-")</f>
        <v/>
      </c>
      <c r="Y154" s="159" t="str">
        <f ca="1">IFERROR(VLOOKUP(DBCS(一覧!W150), INDIRECT(Y$1&amp;"!$C:$D"), 2, FALSE), "-")</f>
        <v/>
      </c>
      <c r="Z154" s="160" t="str">
        <f ca="1">IFERROR(VLOOKUP(DBCS(一覧!X150), INDIRECT(Z$1&amp;"!$C:$D"), 2, FALSE), "-")</f>
        <v/>
      </c>
      <c r="AA154" s="161" t="str">
        <f ca="1">IFERROR(VLOOKUP(DBCS(一覧!Y150), INDIRECT(AA$1&amp;"!$C:$D"), 2, FALSE), "-")</f>
        <v/>
      </c>
      <c r="AB154" s="162" t="str">
        <f ca="1">IFERROR(VLOOKUP(DBCS(一覧!Z150), INDIRECT(AB$1&amp;"!$C:$D"), 2, FALSE), "-")</f>
        <v/>
      </c>
      <c r="AC154" s="161" t="str">
        <f ca="1">IFERROR(VLOOKUP(DBCS(一覧!AA150), INDIRECT(AC$1&amp;"!$C:$D"), 2, FALSE), "-")</f>
        <v/>
      </c>
      <c r="AD154" s="160" t="str">
        <f ca="1">IFERROR(VLOOKUP(DBCS(一覧!AB150), INDIRECT(AD$1&amp;"!$C:$D"), 2, FALSE), "-")</f>
        <v/>
      </c>
      <c r="AE154" s="159" t="str">
        <f ca="1">IFERROR(VLOOKUP(DBCS(一覧!AC150), INDIRECT(AE$1&amp;"!$C:$D"), 2, FALSE), "-")</f>
        <v/>
      </c>
      <c r="AF154" s="162" t="str">
        <f ca="1">IFERROR(VLOOKUP(DBCS(一覧!AD150), INDIRECT(AF$1&amp;"!$C:$D"), 2, FALSE), "-")</f>
        <v/>
      </c>
      <c r="AG154" s="163" t="str">
        <f ca="1">IFERROR(VLOOKUP(DBCS(一覧!AE150), INDIRECT(AG$1&amp;"!$C:$D"), 2, FALSE), "-")</f>
        <v/>
      </c>
      <c r="AH154" s="162" t="str">
        <f ca="1">IFERROR(VLOOKUP(DBCS(一覧!AF150), INDIRECT(AH$1&amp;"!$C:$D"), 2, FALSE), "-")</f>
        <v/>
      </c>
      <c r="AI154" s="161" t="str">
        <f ca="1">IFERROR(VLOOKUP(DBCS(一覧!AG150), INDIRECT(AI$1&amp;"!$C:$D"), 2, FALSE), "-")</f>
        <v>-</v>
      </c>
      <c r="AJ154" s="160">
        <f ca="1">IFERROR(VLOOKUP(DBCS(一覧!AH150), INDIRECT(AJ$1&amp;"!$C:$D"), 2, FALSE), "-")</f>
        <v>95</v>
      </c>
      <c r="AK154" s="159" t="str">
        <f ca="1">IFERROR(VLOOKUP(DBCS(一覧!AI150), INDIRECT(AK$1&amp;"!$C:$D"), 2, FALSE), "-")</f>
        <v/>
      </c>
      <c r="AL154" s="160" t="str">
        <f ca="1">IFERROR(VLOOKUP(DBCS(一覧!AJ150), INDIRECT(AL$1&amp;"!$C:$D"), 2, FALSE), "-")</f>
        <v/>
      </c>
      <c r="AM154" s="161" t="str">
        <f ca="1">IFERROR(VLOOKUP(DBCS(一覧!AK150), INDIRECT(AM$1&amp;"!$C:$D"), 2, FALSE), "-")</f>
        <v/>
      </c>
      <c r="AN154" s="162" t="str">
        <f ca="1">IFERROR(VLOOKUP(DBCS(一覧!AL150), INDIRECT(AN$1&amp;"!$C:$D"), 2, FALSE), "-")</f>
        <v/>
      </c>
      <c r="AO154" s="161" t="str">
        <f ca="1">IFERROR(VLOOKUP(DBCS(一覧!AM150), INDIRECT(AO$1&amp;"!$C:$D"), 2, FALSE), "-")</f>
        <v>-</v>
      </c>
      <c r="AP154" s="160">
        <f ca="1">IFERROR(VLOOKUP(DBCS(一覧!AN150), INDIRECT(AP$1&amp;"!$C:$D"), 2, FALSE), "-")</f>
        <v>100</v>
      </c>
      <c r="AQ154" s="157"/>
    </row>
    <row r="155" spans="1:43" ht="14" x14ac:dyDescent="0.2">
      <c r="A155">
        <v>147</v>
      </c>
      <c r="B155" s="23"/>
      <c r="C155" s="23"/>
      <c r="D155" s="13"/>
      <c r="E155" s="181"/>
      <c r="F155" s="26" t="s">
        <v>269</v>
      </c>
      <c r="G155" s="18" t="str">
        <f ca="1">IFERROR(VLOOKUP(DBCS(一覧!E151), INDIRECT(G$1&amp;"!$C:$D"), 2, FALSE), "-")</f>
        <v/>
      </c>
      <c r="H155" s="31" t="str">
        <f ca="1">IFERROR(VLOOKUP(DBCS(一覧!F151), INDIRECT(H$1&amp;"!$C:$D"), 2, FALSE), "-")</f>
        <v/>
      </c>
      <c r="I155" s="13" t="str">
        <f ca="1">IFERROR(VLOOKUP(DBCS(一覧!G151), INDIRECT(I$1&amp;"!$C:$D"), 2, FALSE), "-")</f>
        <v/>
      </c>
      <c r="J155" s="31" t="str">
        <f ca="1">IFERROR(VLOOKUP(DBCS(一覧!H151), INDIRECT(J$1&amp;"!$C:$D"), 2, FALSE), "-")</f>
        <v/>
      </c>
      <c r="K155" s="13" t="str">
        <f ca="1">IFERROR(VLOOKUP(DBCS(一覧!I151), INDIRECT(K$1&amp;"!$C:$D"), 2, FALSE), "-")</f>
        <v/>
      </c>
      <c r="L155" s="36" t="str">
        <f ca="1">IFERROR(VLOOKUP(DBCS(一覧!J151), INDIRECT(L$1&amp;"!$C:$D"), 2, FALSE), "-")</f>
        <v/>
      </c>
      <c r="M155" s="18" t="str">
        <f ca="1">IFERROR(VLOOKUP(DBCS(一覧!K151), INDIRECT(M$1&amp;"!$C:$D"), 2, FALSE), "-")</f>
        <v/>
      </c>
      <c r="N155" s="31" t="str">
        <f ca="1">IFERROR(VLOOKUP(DBCS(一覧!L151), INDIRECT(N$1&amp;"!$C:$D"), 2, FALSE), "-")</f>
        <v/>
      </c>
      <c r="O155" s="13" t="str">
        <f ca="1">IFERROR(VLOOKUP(DBCS(一覧!M151), INDIRECT(O$1&amp;"!$C:$D"), 2, FALSE), "-")</f>
        <v/>
      </c>
      <c r="P155" s="31" t="str">
        <f ca="1">IFERROR(VLOOKUP(DBCS(一覧!N151), INDIRECT(P$1&amp;"!$C:$D"), 2, FALSE), "-")</f>
        <v/>
      </c>
      <c r="Q155" s="13" t="str">
        <f ca="1">IFERROR(VLOOKUP(DBCS(一覧!O151), INDIRECT(Q$1&amp;"!$C:$D"), 2, FALSE), "-")</f>
        <v/>
      </c>
      <c r="R155" s="36" t="str">
        <f ca="1">IFERROR(VLOOKUP(DBCS(一覧!P151), INDIRECT(R$1&amp;"!$C:$D"), 2, FALSE), "-")</f>
        <v/>
      </c>
      <c r="S155" s="18" t="str">
        <f ca="1">IFERROR(VLOOKUP(DBCS(一覧!Q151), INDIRECT(S$1&amp;"!$C:$D"), 2, FALSE), "-")</f>
        <v/>
      </c>
      <c r="T155" s="31" t="str">
        <f ca="1">IFERROR(VLOOKUP(DBCS(一覧!R151), INDIRECT(T$1&amp;"!$C:$D"), 2, FALSE), "-")</f>
        <v/>
      </c>
      <c r="U155" s="13" t="str">
        <f ca="1">IFERROR(VLOOKUP(DBCS(一覧!S151), INDIRECT(U$1&amp;"!$C:$D"), 2, FALSE), "-")</f>
        <v/>
      </c>
      <c r="V155" s="31" t="str">
        <f ca="1">IFERROR(VLOOKUP(DBCS(一覧!T151), INDIRECT(V$1&amp;"!$C:$D"), 2, FALSE), "-")</f>
        <v/>
      </c>
      <c r="W155" s="13" t="str">
        <f ca="1">IFERROR(VLOOKUP(DBCS(一覧!U151), INDIRECT(W$1&amp;"!$C:$D"), 2, FALSE), "-")</f>
        <v/>
      </c>
      <c r="X155" s="36" t="str">
        <f ca="1">IFERROR(VLOOKUP(DBCS(一覧!V151), INDIRECT(X$1&amp;"!$C:$D"), 2, FALSE), "-")</f>
        <v/>
      </c>
      <c r="Y155" s="18" t="str">
        <f ca="1">IFERROR(VLOOKUP(DBCS(一覧!W151), INDIRECT(Y$1&amp;"!$C:$D"), 2, FALSE), "-")</f>
        <v/>
      </c>
      <c r="Z155" s="31" t="str">
        <f ca="1">IFERROR(VLOOKUP(DBCS(一覧!X151), INDIRECT(Z$1&amp;"!$C:$D"), 2, FALSE), "-")</f>
        <v/>
      </c>
      <c r="AA155" s="13" t="str">
        <f ca="1">IFERROR(VLOOKUP(DBCS(一覧!Y151), INDIRECT(AA$1&amp;"!$C:$D"), 2, FALSE), "-")</f>
        <v/>
      </c>
      <c r="AB155" s="31" t="str">
        <f ca="1">IFERROR(VLOOKUP(DBCS(一覧!Z151), INDIRECT(AB$1&amp;"!$C:$D"), 2, FALSE), "-")</f>
        <v/>
      </c>
      <c r="AC155" s="13" t="str">
        <f ca="1">IFERROR(VLOOKUP(DBCS(一覧!AA151), INDIRECT(AC$1&amp;"!$C:$D"), 2, FALSE), "-")</f>
        <v/>
      </c>
      <c r="AD155" s="36" t="str">
        <f ca="1">IFERROR(VLOOKUP(DBCS(一覧!AB151), INDIRECT(AD$1&amp;"!$C:$D"), 2, FALSE), "-")</f>
        <v/>
      </c>
      <c r="AE155" s="18" t="str">
        <f ca="1">IFERROR(VLOOKUP(DBCS(一覧!AC151), INDIRECT(AE$1&amp;"!$C:$D"), 2, FALSE), "-")</f>
        <v/>
      </c>
      <c r="AF155" s="31" t="str">
        <f ca="1">IFERROR(VLOOKUP(DBCS(一覧!AD151), INDIRECT(AF$1&amp;"!$C:$D"), 2, FALSE), "-")</f>
        <v/>
      </c>
      <c r="AG155" s="13" t="str">
        <f ca="1">IFERROR(VLOOKUP(DBCS(一覧!AE151), INDIRECT(AG$1&amp;"!$C:$D"), 2, FALSE), "-")</f>
        <v/>
      </c>
      <c r="AH155" s="31" t="str">
        <f ca="1">IFERROR(VLOOKUP(DBCS(一覧!AF151), INDIRECT(AH$1&amp;"!$C:$D"), 2, FALSE), "-")</f>
        <v/>
      </c>
      <c r="AI155" s="13" t="str">
        <f ca="1">IFERROR(VLOOKUP(DBCS(一覧!AG151), INDIRECT(AI$1&amp;"!$C:$D"), 2, FALSE), "-")</f>
        <v>-</v>
      </c>
      <c r="AJ155" s="36">
        <f ca="1">IFERROR(VLOOKUP(DBCS(一覧!AH151), INDIRECT(AJ$1&amp;"!$C:$D"), 2, FALSE), "-")</f>
        <v>96</v>
      </c>
      <c r="AK155" s="18" t="str">
        <f ca="1">IFERROR(VLOOKUP(DBCS(一覧!AI151), INDIRECT(AK$1&amp;"!$C:$D"), 2, FALSE), "-")</f>
        <v/>
      </c>
      <c r="AL155" s="31" t="str">
        <f ca="1">IFERROR(VLOOKUP(DBCS(一覧!AJ151), INDIRECT(AL$1&amp;"!$C:$D"), 2, FALSE), "-")</f>
        <v/>
      </c>
      <c r="AM155" s="13" t="str">
        <f ca="1">IFERROR(VLOOKUP(DBCS(一覧!AK151), INDIRECT(AM$1&amp;"!$C:$D"), 2, FALSE), "-")</f>
        <v/>
      </c>
      <c r="AN155" s="31" t="str">
        <f ca="1">IFERROR(VLOOKUP(DBCS(一覧!AL151), INDIRECT(AN$1&amp;"!$C:$D"), 2, FALSE), "-")</f>
        <v/>
      </c>
      <c r="AO155" s="13" t="str">
        <f ca="1">IFERROR(VLOOKUP(DBCS(一覧!AM151), INDIRECT(AO$1&amp;"!$C:$D"), 2, FALSE), "-")</f>
        <v>-</v>
      </c>
      <c r="AP155" s="36">
        <f ca="1">IFERROR(VLOOKUP(DBCS(一覧!AN151), INDIRECT(AP$1&amp;"!$C:$D"), 2, FALSE), "-")</f>
        <v>101</v>
      </c>
      <c r="AQ155" s="157"/>
    </row>
    <row r="156" spans="1:43" ht="14" x14ac:dyDescent="0.2">
      <c r="A156">
        <v>148</v>
      </c>
      <c r="B156" s="23"/>
      <c r="C156" s="23"/>
      <c r="D156" s="14"/>
      <c r="E156" s="181"/>
      <c r="F156" s="27" t="s">
        <v>37</v>
      </c>
      <c r="G156" s="17" t="str">
        <f ca="1">IFERROR(VLOOKUP(DBCS(一覧!E152), INDIRECT(G$1&amp;"!$C:$D"), 2, FALSE), "-")</f>
        <v/>
      </c>
      <c r="H156" s="32" t="str">
        <f ca="1">IFERROR(VLOOKUP(DBCS(一覧!F152), INDIRECT(H$1&amp;"!$C:$D"), 2, FALSE), "-")</f>
        <v/>
      </c>
      <c r="I156" s="14" t="str">
        <f ca="1">IFERROR(VLOOKUP(DBCS(一覧!G152), INDIRECT(I$1&amp;"!$C:$D"), 2, FALSE), "-")</f>
        <v/>
      </c>
      <c r="J156" s="32" t="str">
        <f ca="1">IFERROR(VLOOKUP(DBCS(一覧!H152), INDIRECT(J$1&amp;"!$C:$D"), 2, FALSE), "-")</f>
        <v/>
      </c>
      <c r="K156" s="14" t="str">
        <f ca="1">IFERROR(VLOOKUP(DBCS(一覧!I152), INDIRECT(K$1&amp;"!$C:$D"), 2, FALSE), "-")</f>
        <v/>
      </c>
      <c r="L156" s="37" t="str">
        <f ca="1">IFERROR(VLOOKUP(DBCS(一覧!J152), INDIRECT(L$1&amp;"!$C:$D"), 2, FALSE), "-")</f>
        <v/>
      </c>
      <c r="M156" s="17" t="str">
        <f ca="1">IFERROR(VLOOKUP(DBCS(一覧!K152), INDIRECT(M$1&amp;"!$C:$D"), 2, FALSE), "-")</f>
        <v/>
      </c>
      <c r="N156" s="32" t="str">
        <f ca="1">IFERROR(VLOOKUP(DBCS(一覧!L152), INDIRECT(N$1&amp;"!$C:$D"), 2, FALSE), "-")</f>
        <v/>
      </c>
      <c r="O156" s="14" t="str">
        <f ca="1">IFERROR(VLOOKUP(DBCS(一覧!M152), INDIRECT(O$1&amp;"!$C:$D"), 2, FALSE), "-")</f>
        <v/>
      </c>
      <c r="P156" s="32" t="str">
        <f ca="1">IFERROR(VLOOKUP(DBCS(一覧!N152), INDIRECT(P$1&amp;"!$C:$D"), 2, FALSE), "-")</f>
        <v/>
      </c>
      <c r="Q156" s="14" t="str">
        <f ca="1">IFERROR(VLOOKUP(DBCS(一覧!O152), INDIRECT(Q$1&amp;"!$C:$D"), 2, FALSE), "-")</f>
        <v/>
      </c>
      <c r="R156" s="37" t="str">
        <f ca="1">IFERROR(VLOOKUP(DBCS(一覧!P152), INDIRECT(R$1&amp;"!$C:$D"), 2, FALSE), "-")</f>
        <v/>
      </c>
      <c r="S156" s="17" t="str">
        <f ca="1">IFERROR(VLOOKUP(DBCS(一覧!Q152), INDIRECT(S$1&amp;"!$C:$D"), 2, FALSE), "-")</f>
        <v/>
      </c>
      <c r="T156" s="32" t="str">
        <f ca="1">IFERROR(VLOOKUP(DBCS(一覧!R152), INDIRECT(T$1&amp;"!$C:$D"), 2, FALSE), "-")</f>
        <v/>
      </c>
      <c r="U156" s="14" t="str">
        <f ca="1">IFERROR(VLOOKUP(DBCS(一覧!S152), INDIRECT(U$1&amp;"!$C:$D"), 2, FALSE), "-")</f>
        <v/>
      </c>
      <c r="V156" s="32" t="str">
        <f ca="1">IFERROR(VLOOKUP(DBCS(一覧!T152), INDIRECT(V$1&amp;"!$C:$D"), 2, FALSE), "-")</f>
        <v/>
      </c>
      <c r="W156" s="14" t="str">
        <f ca="1">IFERROR(VLOOKUP(DBCS(一覧!U152), INDIRECT(W$1&amp;"!$C:$D"), 2, FALSE), "-")</f>
        <v/>
      </c>
      <c r="X156" s="37" t="str">
        <f ca="1">IFERROR(VLOOKUP(DBCS(一覧!V152), INDIRECT(X$1&amp;"!$C:$D"), 2, FALSE), "-")</f>
        <v/>
      </c>
      <c r="Y156" s="17" t="str">
        <f ca="1">IFERROR(VLOOKUP(DBCS(一覧!W152), INDIRECT(Y$1&amp;"!$C:$D"), 2, FALSE), "-")</f>
        <v/>
      </c>
      <c r="Z156" s="32" t="str">
        <f ca="1">IFERROR(VLOOKUP(DBCS(一覧!X152), INDIRECT(Z$1&amp;"!$C:$D"), 2, FALSE), "-")</f>
        <v/>
      </c>
      <c r="AA156" s="14" t="str">
        <f ca="1">IFERROR(VLOOKUP(DBCS(一覧!Y152), INDIRECT(AA$1&amp;"!$C:$D"), 2, FALSE), "-")</f>
        <v/>
      </c>
      <c r="AB156" s="32" t="str">
        <f ca="1">IFERROR(VLOOKUP(DBCS(一覧!Z152), INDIRECT(AB$1&amp;"!$C:$D"), 2, FALSE), "-")</f>
        <v/>
      </c>
      <c r="AC156" s="14" t="str">
        <f ca="1">IFERROR(VLOOKUP(DBCS(一覧!AA152), INDIRECT(AC$1&amp;"!$C:$D"), 2, FALSE), "-")</f>
        <v/>
      </c>
      <c r="AD156" s="37" t="str">
        <f ca="1">IFERROR(VLOOKUP(DBCS(一覧!AB152), INDIRECT(AD$1&amp;"!$C:$D"), 2, FALSE), "-")</f>
        <v/>
      </c>
      <c r="AE156" s="17" t="str">
        <f ca="1">IFERROR(VLOOKUP(DBCS(一覧!AC152), INDIRECT(AE$1&amp;"!$C:$D"), 2, FALSE), "-")</f>
        <v/>
      </c>
      <c r="AF156" s="32" t="str">
        <f ca="1">IFERROR(VLOOKUP(DBCS(一覧!AD152), INDIRECT(AF$1&amp;"!$C:$D"), 2, FALSE), "-")</f>
        <v/>
      </c>
      <c r="AG156" s="14" t="str">
        <f ca="1">IFERROR(VLOOKUP(DBCS(一覧!AE152), INDIRECT(AG$1&amp;"!$C:$D"), 2, FALSE), "-")</f>
        <v/>
      </c>
      <c r="AH156" s="32" t="str">
        <f ca="1">IFERROR(VLOOKUP(DBCS(一覧!AF152), INDIRECT(AH$1&amp;"!$C:$D"), 2, FALSE), "-")</f>
        <v/>
      </c>
      <c r="AI156" s="14" t="str">
        <f ca="1">IFERROR(VLOOKUP(DBCS(一覧!AG152), INDIRECT(AI$1&amp;"!$C:$D"), 2, FALSE), "-")</f>
        <v/>
      </c>
      <c r="AJ156" s="37" t="str">
        <f ca="1">IFERROR(VLOOKUP(DBCS(一覧!AH152), INDIRECT(AJ$1&amp;"!$C:$D"), 2, FALSE), "-")</f>
        <v/>
      </c>
      <c r="AK156" s="17" t="str">
        <f ca="1">IFERROR(VLOOKUP(DBCS(一覧!AI152), INDIRECT(AK$1&amp;"!$C:$D"), 2, FALSE), "-")</f>
        <v/>
      </c>
      <c r="AL156" s="32" t="str">
        <f ca="1">IFERROR(VLOOKUP(DBCS(一覧!AJ152), INDIRECT(AL$1&amp;"!$C:$D"), 2, FALSE), "-")</f>
        <v/>
      </c>
      <c r="AM156" s="14" t="str">
        <f ca="1">IFERROR(VLOOKUP(DBCS(一覧!AK152), INDIRECT(AM$1&amp;"!$C:$D"), 2, FALSE), "-")</f>
        <v/>
      </c>
      <c r="AN156" s="32" t="str">
        <f ca="1">IFERROR(VLOOKUP(DBCS(一覧!AL152), INDIRECT(AN$1&amp;"!$C:$D"), 2, FALSE), "-")</f>
        <v/>
      </c>
      <c r="AO156" s="14" t="str">
        <f ca="1">IFERROR(VLOOKUP(DBCS(一覧!AM152), INDIRECT(AO$1&amp;"!$C:$D"), 2, FALSE), "-")</f>
        <v/>
      </c>
      <c r="AP156" s="37" t="str">
        <f ca="1">IFERROR(VLOOKUP(DBCS(一覧!AN152), INDIRECT(AP$1&amp;"!$C:$D"), 2, FALSE), "-")</f>
        <v/>
      </c>
      <c r="AQ156" s="157"/>
    </row>
    <row r="157" spans="1:43" ht="14" x14ac:dyDescent="0.2">
      <c r="A157">
        <v>149</v>
      </c>
      <c r="B157" s="158">
        <v>129</v>
      </c>
      <c r="C157" s="158"/>
      <c r="D157" s="13"/>
      <c r="E157" s="181"/>
      <c r="F157" s="26" t="s">
        <v>38</v>
      </c>
      <c r="G157" s="18" t="str">
        <f ca="1">IFERROR(VLOOKUP(DBCS(一覧!E153), INDIRECT(G$1&amp;"!$C:$D"), 2, FALSE), "-")</f>
        <v>-</v>
      </c>
      <c r="H157" s="31">
        <f ca="1">IFERROR(VLOOKUP(DBCS(一覧!F153), INDIRECT(H$1&amp;"!$C:$D"), 2, FALSE), "-")</f>
        <v>106</v>
      </c>
      <c r="I157" s="13" t="str">
        <f ca="1">IFERROR(VLOOKUP(DBCS(一覧!G153), INDIRECT(I$1&amp;"!$C:$D"), 2, FALSE), "-")</f>
        <v>-</v>
      </c>
      <c r="J157" s="31">
        <f ca="1">IFERROR(VLOOKUP(DBCS(一覧!H153), INDIRECT(J$1&amp;"!$C:$D"), 2, FALSE), "-")</f>
        <v>88</v>
      </c>
      <c r="K157" s="13" t="str">
        <f ca="1">IFERROR(VLOOKUP(DBCS(一覧!I153), INDIRECT(K$1&amp;"!$C:$D"), 2, FALSE), "-")</f>
        <v>-</v>
      </c>
      <c r="L157" s="36">
        <f ca="1">IFERROR(VLOOKUP(DBCS(一覧!J153), INDIRECT(L$1&amp;"!$C:$D"), 2, FALSE), "-")</f>
        <v>83</v>
      </c>
      <c r="M157" s="18" t="str">
        <f ca="1">IFERROR(VLOOKUP(DBCS(一覧!K153), INDIRECT(M$1&amp;"!$C:$D"), 2, FALSE), "-")</f>
        <v>-</v>
      </c>
      <c r="N157" s="31">
        <f ca="1">IFERROR(VLOOKUP(DBCS(一覧!L153), INDIRECT(N$1&amp;"!$C:$D"), 2, FALSE), "-")</f>
        <v>89</v>
      </c>
      <c r="O157" s="13" t="str">
        <f ca="1">IFERROR(VLOOKUP(DBCS(一覧!M153), INDIRECT(O$1&amp;"!$C:$D"), 2, FALSE), "-")</f>
        <v>-</v>
      </c>
      <c r="P157" s="31">
        <f ca="1">IFERROR(VLOOKUP(DBCS(一覧!N153), INDIRECT(P$1&amp;"!$C:$D"), 2, FALSE), "-")</f>
        <v>84</v>
      </c>
      <c r="Q157" s="13" t="str">
        <f ca="1">IFERROR(VLOOKUP(DBCS(一覧!O153), INDIRECT(Q$1&amp;"!$C:$D"), 2, FALSE), "-")</f>
        <v>-</v>
      </c>
      <c r="R157" s="36">
        <f ca="1">IFERROR(VLOOKUP(DBCS(一覧!P153), INDIRECT(R$1&amp;"!$C:$D"), 2, FALSE), "-")</f>
        <v>84</v>
      </c>
      <c r="S157" s="18" t="str">
        <f ca="1">IFERROR(VLOOKUP(DBCS(一覧!Q153), INDIRECT(S$1&amp;"!$C:$D"), 2, FALSE), "-")</f>
        <v>-</v>
      </c>
      <c r="T157" s="31">
        <f ca="1">IFERROR(VLOOKUP(DBCS(一覧!R153), INDIRECT(T$1&amp;"!$C:$D"), 2, FALSE), "-")</f>
        <v>85</v>
      </c>
      <c r="U157" s="13" t="str">
        <f ca="1">IFERROR(VLOOKUP(DBCS(一覧!S153), INDIRECT(U$1&amp;"!$C:$D"), 2, FALSE), "-")</f>
        <v>-</v>
      </c>
      <c r="V157" s="31">
        <f ca="1">IFERROR(VLOOKUP(DBCS(一覧!T153), INDIRECT(V$1&amp;"!$C:$D"), 2, FALSE), "-")</f>
        <v>84</v>
      </c>
      <c r="W157" s="13" t="str">
        <f ca="1">IFERROR(VLOOKUP(DBCS(一覧!U153), INDIRECT(W$1&amp;"!$C:$D"), 2, FALSE), "-")</f>
        <v>-</v>
      </c>
      <c r="X157" s="36">
        <f ca="1">IFERROR(VLOOKUP(DBCS(一覧!V153), INDIRECT(X$1&amp;"!$C:$D"), 2, FALSE), "-")</f>
        <v>89</v>
      </c>
      <c r="Y157" s="18" t="str">
        <f ca="1">IFERROR(VLOOKUP(DBCS(一覧!W153), INDIRECT(Y$1&amp;"!$C:$D"), 2, FALSE), "-")</f>
        <v>-</v>
      </c>
      <c r="Z157" s="31">
        <f ca="1">IFERROR(VLOOKUP(DBCS(一覧!X153), INDIRECT(Z$1&amp;"!$C:$D"), 2, FALSE), "-")</f>
        <v>85</v>
      </c>
      <c r="AA157" s="13" t="str">
        <f ca="1">IFERROR(VLOOKUP(DBCS(一覧!Y153), INDIRECT(AA$1&amp;"!$C:$D"), 2, FALSE), "-")</f>
        <v>-</v>
      </c>
      <c r="AB157" s="31">
        <f ca="1">IFERROR(VLOOKUP(DBCS(一覧!Z153), INDIRECT(AB$1&amp;"!$C:$D"), 2, FALSE), "-")</f>
        <v>89</v>
      </c>
      <c r="AC157" s="13" t="str">
        <f ca="1">IFERROR(VLOOKUP(DBCS(一覧!AA153), INDIRECT(AC$1&amp;"!$C:$D"), 2, FALSE), "-")</f>
        <v>-</v>
      </c>
      <c r="AD157" s="36">
        <f ca="1">IFERROR(VLOOKUP(DBCS(一覧!AB153), INDIRECT(AD$1&amp;"!$C:$D"), 2, FALSE), "-")</f>
        <v>83</v>
      </c>
      <c r="AE157" s="18" t="str">
        <f ca="1">IFERROR(VLOOKUP(DBCS(一覧!AC153), INDIRECT(AE$1&amp;"!$C:$D"), 2, FALSE), "-")</f>
        <v>-</v>
      </c>
      <c r="AF157" s="31">
        <f ca="1">IFERROR(VLOOKUP(DBCS(一覧!AD153), INDIRECT(AF$1&amp;"!$C:$D"), 2, FALSE), "-")</f>
        <v>101</v>
      </c>
      <c r="AG157" s="13" t="str">
        <f ca="1">IFERROR(VLOOKUP(DBCS(一覧!AE153), INDIRECT(AG$1&amp;"!$C:$D"), 2, FALSE), "-")</f>
        <v>-</v>
      </c>
      <c r="AH157" s="31">
        <f ca="1">IFERROR(VLOOKUP(DBCS(一覧!AF153), INDIRECT(AH$1&amp;"!$C:$D"), 2, FALSE), "-")</f>
        <v>95</v>
      </c>
      <c r="AI157" s="13" t="str">
        <f ca="1">IFERROR(VLOOKUP(DBCS(一覧!AG153), INDIRECT(AI$1&amp;"!$C:$D"), 2, FALSE), "-")</f>
        <v>-</v>
      </c>
      <c r="AJ157" s="36">
        <f ca="1">IFERROR(VLOOKUP(DBCS(一覧!AH153), INDIRECT(AJ$1&amp;"!$C:$D"), 2, FALSE), "-")</f>
        <v>97</v>
      </c>
      <c r="AK157" s="18" t="str">
        <f ca="1">IFERROR(VLOOKUP(DBCS(一覧!AI153), INDIRECT(AK$1&amp;"!$C:$D"), 2, FALSE), "-")</f>
        <v>-</v>
      </c>
      <c r="AL157" s="31">
        <f ca="1">IFERROR(VLOOKUP(DBCS(一覧!AJ153), INDIRECT(AL$1&amp;"!$C:$D"), 2, FALSE), "-")</f>
        <v>96</v>
      </c>
      <c r="AM157" s="13" t="str">
        <f ca="1">IFERROR(VLOOKUP(DBCS(一覧!AK153), INDIRECT(AM$1&amp;"!$C:$D"), 2, FALSE), "-")</f>
        <v>-</v>
      </c>
      <c r="AN157" s="31">
        <f ca="1">IFERROR(VLOOKUP(DBCS(一覧!AL153), INDIRECT(AN$1&amp;"!$C:$D"), 2, FALSE), "-")</f>
        <v>95</v>
      </c>
      <c r="AO157" s="13" t="str">
        <f ca="1">IFERROR(VLOOKUP(DBCS(一覧!AM153), INDIRECT(AO$1&amp;"!$C:$D"), 2, FALSE), "-")</f>
        <v>-</v>
      </c>
      <c r="AP157" s="36">
        <f ca="1">IFERROR(VLOOKUP(DBCS(一覧!AN153), INDIRECT(AP$1&amp;"!$C:$D"), 2, FALSE), "-")</f>
        <v>102</v>
      </c>
      <c r="AQ157" s="157"/>
    </row>
    <row r="158" spans="1:43" ht="14" x14ac:dyDescent="0.2">
      <c r="A158">
        <v>150</v>
      </c>
      <c r="B158" s="158">
        <v>130</v>
      </c>
      <c r="C158" s="158"/>
      <c r="D158" s="13"/>
      <c r="E158" s="181"/>
      <c r="F158" s="26" t="s">
        <v>1609</v>
      </c>
      <c r="G158" s="18" t="str">
        <f ca="1">IFERROR(VLOOKUP(DBCS(一覧!E154), INDIRECT(G$1&amp;"!$C:$D"), 2, FALSE), "-")</f>
        <v>-</v>
      </c>
      <c r="H158" s="31">
        <f ca="1">IFERROR(VLOOKUP(DBCS(一覧!F154), INDIRECT(H$1&amp;"!$C:$D"), 2, FALSE), "-")</f>
        <v>107</v>
      </c>
      <c r="I158" s="13" t="str">
        <f ca="1">IFERROR(VLOOKUP(DBCS(一覧!G154), INDIRECT(I$1&amp;"!$C:$D"), 2, FALSE), "-")</f>
        <v/>
      </c>
      <c r="J158" s="31" t="str">
        <f ca="1">IFERROR(VLOOKUP(DBCS(一覧!H154), INDIRECT(J$1&amp;"!$C:$D"), 2, FALSE), "-")</f>
        <v/>
      </c>
      <c r="K158" s="13" t="str">
        <f ca="1">IFERROR(VLOOKUP(DBCS(一覧!I154), INDIRECT(K$1&amp;"!$C:$D"), 2, FALSE), "-")</f>
        <v/>
      </c>
      <c r="L158" s="36" t="str">
        <f ca="1">IFERROR(VLOOKUP(DBCS(一覧!J154), INDIRECT(L$1&amp;"!$C:$D"), 2, FALSE), "-")</f>
        <v/>
      </c>
      <c r="M158" s="18" t="str">
        <f ca="1">IFERROR(VLOOKUP(DBCS(一覧!K154), INDIRECT(M$1&amp;"!$C:$D"), 2, FALSE), "-")</f>
        <v>-</v>
      </c>
      <c r="N158" s="31">
        <f ca="1">IFERROR(VLOOKUP(DBCS(一覧!L154), INDIRECT(N$1&amp;"!$C:$D"), 2, FALSE), "-")</f>
        <v>90</v>
      </c>
      <c r="O158" s="13" t="str">
        <f ca="1">IFERROR(VLOOKUP(DBCS(一覧!M154), INDIRECT(O$1&amp;"!$C:$D"), 2, FALSE), "-")</f>
        <v/>
      </c>
      <c r="P158" s="31" t="str">
        <f ca="1">IFERROR(VLOOKUP(DBCS(一覧!N154), INDIRECT(P$1&amp;"!$C:$D"), 2, FALSE), "-")</f>
        <v/>
      </c>
      <c r="Q158" s="13" t="str">
        <f ca="1">IFERROR(VLOOKUP(DBCS(一覧!O154), INDIRECT(Q$1&amp;"!$C:$D"), 2, FALSE), "-")</f>
        <v/>
      </c>
      <c r="R158" s="36" t="str">
        <f ca="1">IFERROR(VLOOKUP(DBCS(一覧!P154), INDIRECT(R$1&amp;"!$C:$D"), 2, FALSE), "-")</f>
        <v/>
      </c>
      <c r="S158" s="18" t="str">
        <f ca="1">IFERROR(VLOOKUP(DBCS(一覧!Q154), INDIRECT(S$1&amp;"!$C:$D"), 2, FALSE), "-")</f>
        <v>-</v>
      </c>
      <c r="T158" s="31">
        <f ca="1">IFERROR(VLOOKUP(DBCS(一覧!R154), INDIRECT(T$1&amp;"!$C:$D"), 2, FALSE), "-")</f>
        <v>86</v>
      </c>
      <c r="U158" s="13" t="str">
        <f ca="1">IFERROR(VLOOKUP(DBCS(一覧!S154), INDIRECT(U$1&amp;"!$C:$D"), 2, FALSE), "-")</f>
        <v/>
      </c>
      <c r="V158" s="31" t="str">
        <f ca="1">IFERROR(VLOOKUP(DBCS(一覧!T154), INDIRECT(V$1&amp;"!$C:$D"), 2, FALSE), "-")</f>
        <v/>
      </c>
      <c r="W158" s="13" t="str">
        <f ca="1">IFERROR(VLOOKUP(DBCS(一覧!U154), INDIRECT(W$1&amp;"!$C:$D"), 2, FALSE), "-")</f>
        <v/>
      </c>
      <c r="X158" s="36" t="str">
        <f ca="1">IFERROR(VLOOKUP(DBCS(一覧!V154), INDIRECT(X$1&amp;"!$C:$D"), 2, FALSE), "-")</f>
        <v/>
      </c>
      <c r="Y158" s="18" t="str">
        <f ca="1">IFERROR(VLOOKUP(DBCS(一覧!W154), INDIRECT(Y$1&amp;"!$C:$D"), 2, FALSE), "-")</f>
        <v>-</v>
      </c>
      <c r="Z158" s="31">
        <f ca="1">IFERROR(VLOOKUP(DBCS(一覧!X154), INDIRECT(Z$1&amp;"!$C:$D"), 2, FALSE), "-")</f>
        <v>86</v>
      </c>
      <c r="AA158" s="13" t="str">
        <f ca="1">IFERROR(VLOOKUP(DBCS(一覧!Y154), INDIRECT(AA$1&amp;"!$C:$D"), 2, FALSE), "-")</f>
        <v/>
      </c>
      <c r="AB158" s="31" t="str">
        <f ca="1">IFERROR(VLOOKUP(DBCS(一覧!Z154), INDIRECT(AB$1&amp;"!$C:$D"), 2, FALSE), "-")</f>
        <v/>
      </c>
      <c r="AC158" s="13" t="str">
        <f ca="1">IFERROR(VLOOKUP(DBCS(一覧!AA154), INDIRECT(AC$1&amp;"!$C:$D"), 2, FALSE), "-")</f>
        <v/>
      </c>
      <c r="AD158" s="36" t="str">
        <f ca="1">IFERROR(VLOOKUP(DBCS(一覧!AB154), INDIRECT(AD$1&amp;"!$C:$D"), 2, FALSE), "-")</f>
        <v/>
      </c>
      <c r="AE158" s="18" t="str">
        <f ca="1">IFERROR(VLOOKUP(DBCS(一覧!AC154), INDIRECT(AE$1&amp;"!$C:$D"), 2, FALSE), "-")</f>
        <v>-</v>
      </c>
      <c r="AF158" s="31">
        <f ca="1">IFERROR(VLOOKUP(DBCS(一覧!AD154), INDIRECT(AF$1&amp;"!$C:$D"), 2, FALSE), "-")</f>
        <v>102</v>
      </c>
      <c r="AG158" s="13" t="str">
        <f ca="1">IFERROR(VLOOKUP(DBCS(一覧!AE154), INDIRECT(AG$1&amp;"!$C:$D"), 2, FALSE), "-")</f>
        <v/>
      </c>
      <c r="AH158" s="31" t="str">
        <f ca="1">IFERROR(VLOOKUP(DBCS(一覧!AF154), INDIRECT(AH$1&amp;"!$C:$D"), 2, FALSE), "-")</f>
        <v/>
      </c>
      <c r="AI158" s="13" t="str">
        <f ca="1">IFERROR(VLOOKUP(DBCS(一覧!AG154), INDIRECT(AI$1&amp;"!$C:$D"), 2, FALSE), "-")</f>
        <v/>
      </c>
      <c r="AJ158" s="36" t="str">
        <f ca="1">IFERROR(VLOOKUP(DBCS(一覧!AH154), INDIRECT(AJ$1&amp;"!$C:$D"), 2, FALSE), "-")</f>
        <v/>
      </c>
      <c r="AK158" s="18" t="str">
        <f ca="1">IFERROR(VLOOKUP(DBCS(一覧!AI154), INDIRECT(AK$1&amp;"!$C:$D"), 2, FALSE), "-")</f>
        <v>-</v>
      </c>
      <c r="AL158" s="31">
        <f ca="1">IFERROR(VLOOKUP(DBCS(一覧!AJ154), INDIRECT(AL$1&amp;"!$C:$D"), 2, FALSE), "-")</f>
        <v>97</v>
      </c>
      <c r="AM158" s="13" t="str">
        <f ca="1">IFERROR(VLOOKUP(DBCS(一覧!AK154), INDIRECT(AM$1&amp;"!$C:$D"), 2, FALSE), "-")</f>
        <v/>
      </c>
      <c r="AN158" s="31" t="str">
        <f ca="1">IFERROR(VLOOKUP(DBCS(一覧!AL154), INDIRECT(AN$1&amp;"!$C:$D"), 2, FALSE), "-")</f>
        <v/>
      </c>
      <c r="AO158" s="13" t="str">
        <f ca="1">IFERROR(VLOOKUP(DBCS(一覧!AM154), INDIRECT(AO$1&amp;"!$C:$D"), 2, FALSE), "-")</f>
        <v/>
      </c>
      <c r="AP158" s="36" t="str">
        <f ca="1">IFERROR(VLOOKUP(DBCS(一覧!AN154), INDIRECT(AP$1&amp;"!$C:$D"), 2, FALSE), "-")</f>
        <v/>
      </c>
      <c r="AQ158" s="157"/>
    </row>
    <row r="159" spans="1:43" ht="14" x14ac:dyDescent="0.2">
      <c r="A159">
        <v>151</v>
      </c>
      <c r="B159" s="22"/>
      <c r="C159" s="22"/>
      <c r="D159" s="164"/>
      <c r="E159" s="182"/>
      <c r="F159" s="27" t="s">
        <v>1613</v>
      </c>
      <c r="G159" s="165" t="str">
        <f ca="1">IFERROR(VLOOKUP(DBCS(一覧!E155), INDIRECT(G$1&amp;"!$C:$D"), 2, FALSE), "-")</f>
        <v/>
      </c>
      <c r="H159" s="166" t="str">
        <f ca="1">IFERROR(VLOOKUP(DBCS(一覧!F155), INDIRECT(H$1&amp;"!$C:$D"), 2, FALSE), "-")</f>
        <v/>
      </c>
      <c r="I159" s="166" t="str">
        <f ca="1">IFERROR(VLOOKUP(DBCS(一覧!G155), INDIRECT(I$1&amp;"!$C:$D"), 2, FALSE), "-")</f>
        <v/>
      </c>
      <c r="J159" s="166" t="str">
        <f ca="1">IFERROR(VLOOKUP(DBCS(一覧!H155), INDIRECT(J$1&amp;"!$C:$D"), 2, FALSE), "-")</f>
        <v/>
      </c>
      <c r="K159" s="166" t="str">
        <f ca="1">IFERROR(VLOOKUP(DBCS(一覧!I155), INDIRECT(K$1&amp;"!$C:$D"), 2, FALSE), "-")</f>
        <v/>
      </c>
      <c r="L159" s="167" t="str">
        <f ca="1">IFERROR(VLOOKUP(DBCS(一覧!J155), INDIRECT(L$1&amp;"!$C:$D"), 2, FALSE), "-")</f>
        <v/>
      </c>
      <c r="M159" s="165" t="str">
        <f ca="1">IFERROR(VLOOKUP(DBCS(一覧!K155), INDIRECT(M$1&amp;"!$C:$D"), 2, FALSE), "-")</f>
        <v/>
      </c>
      <c r="N159" s="166" t="str">
        <f ca="1">IFERROR(VLOOKUP(DBCS(一覧!L155), INDIRECT(N$1&amp;"!$C:$D"), 2, FALSE), "-")</f>
        <v/>
      </c>
      <c r="O159" s="166" t="str">
        <f ca="1">IFERROR(VLOOKUP(DBCS(一覧!M155), INDIRECT(O$1&amp;"!$C:$D"), 2, FALSE), "-")</f>
        <v/>
      </c>
      <c r="P159" s="166" t="str">
        <f ca="1">IFERROR(VLOOKUP(DBCS(一覧!N155), INDIRECT(P$1&amp;"!$C:$D"), 2, FALSE), "-")</f>
        <v/>
      </c>
      <c r="Q159" s="166" t="str">
        <f ca="1">IFERROR(VLOOKUP(DBCS(一覧!O155), INDIRECT(Q$1&amp;"!$C:$D"), 2, FALSE), "-")</f>
        <v/>
      </c>
      <c r="R159" s="167" t="str">
        <f ca="1">IFERROR(VLOOKUP(DBCS(一覧!P155), INDIRECT(R$1&amp;"!$C:$D"), 2, FALSE), "-")</f>
        <v/>
      </c>
      <c r="S159" s="165" t="str">
        <f ca="1">IFERROR(VLOOKUP(DBCS(一覧!Q155), INDIRECT(S$1&amp;"!$C:$D"), 2, FALSE), "-")</f>
        <v/>
      </c>
      <c r="T159" s="166" t="str">
        <f ca="1">IFERROR(VLOOKUP(DBCS(一覧!R155), INDIRECT(T$1&amp;"!$C:$D"), 2, FALSE), "-")</f>
        <v/>
      </c>
      <c r="U159" s="166" t="str">
        <f ca="1">IFERROR(VLOOKUP(DBCS(一覧!S155), INDIRECT(U$1&amp;"!$C:$D"), 2, FALSE), "-")</f>
        <v/>
      </c>
      <c r="V159" s="166" t="str">
        <f ca="1">IFERROR(VLOOKUP(DBCS(一覧!T155), INDIRECT(V$1&amp;"!$C:$D"), 2, FALSE), "-")</f>
        <v/>
      </c>
      <c r="W159" s="166" t="str">
        <f ca="1">IFERROR(VLOOKUP(DBCS(一覧!U155), INDIRECT(W$1&amp;"!$C:$D"), 2, FALSE), "-")</f>
        <v/>
      </c>
      <c r="X159" s="167" t="str">
        <f ca="1">IFERROR(VLOOKUP(DBCS(一覧!V155), INDIRECT(X$1&amp;"!$C:$D"), 2, FALSE), "-")</f>
        <v/>
      </c>
      <c r="Y159" s="165" t="str">
        <f ca="1">IFERROR(VLOOKUP(DBCS(一覧!W155), INDIRECT(Y$1&amp;"!$C:$D"), 2, FALSE), "-")</f>
        <v/>
      </c>
      <c r="Z159" s="166" t="str">
        <f ca="1">IFERROR(VLOOKUP(DBCS(一覧!X155), INDIRECT(Z$1&amp;"!$C:$D"), 2, FALSE), "-")</f>
        <v/>
      </c>
      <c r="AA159" s="166" t="str">
        <f ca="1">IFERROR(VLOOKUP(DBCS(一覧!Y155), INDIRECT(AA$1&amp;"!$C:$D"), 2, FALSE), "-")</f>
        <v/>
      </c>
      <c r="AB159" s="166" t="str">
        <f ca="1">IFERROR(VLOOKUP(DBCS(一覧!Z155), INDIRECT(AB$1&amp;"!$C:$D"), 2, FALSE), "-")</f>
        <v/>
      </c>
      <c r="AC159" s="166" t="str">
        <f ca="1">IFERROR(VLOOKUP(DBCS(一覧!AA155), INDIRECT(AC$1&amp;"!$C:$D"), 2, FALSE), "-")</f>
        <v/>
      </c>
      <c r="AD159" s="167" t="str">
        <f ca="1">IFERROR(VLOOKUP(DBCS(一覧!AB155), INDIRECT(AD$1&amp;"!$C:$D"), 2, FALSE), "-")</f>
        <v/>
      </c>
      <c r="AE159" s="165" t="str">
        <f ca="1">IFERROR(VLOOKUP(DBCS(一覧!AC155), INDIRECT(AE$1&amp;"!$C:$D"), 2, FALSE), "-")</f>
        <v/>
      </c>
      <c r="AF159" s="166" t="str">
        <f ca="1">IFERROR(VLOOKUP(DBCS(一覧!AD155), INDIRECT(AF$1&amp;"!$C:$D"), 2, FALSE), "-")</f>
        <v/>
      </c>
      <c r="AG159" s="166" t="str">
        <f ca="1">IFERROR(VLOOKUP(DBCS(一覧!AE155), INDIRECT(AG$1&amp;"!$C:$D"), 2, FALSE), "-")</f>
        <v/>
      </c>
      <c r="AH159" s="166" t="str">
        <f ca="1">IFERROR(VLOOKUP(DBCS(一覧!AF155), INDIRECT(AH$1&amp;"!$C:$D"), 2, FALSE), "-")</f>
        <v/>
      </c>
      <c r="AI159" s="166" t="str">
        <f ca="1">IFERROR(VLOOKUP(DBCS(一覧!AG155), INDIRECT(AI$1&amp;"!$C:$D"), 2, FALSE), "-")</f>
        <v/>
      </c>
      <c r="AJ159" s="168" t="str">
        <f ca="1">IFERROR(VLOOKUP(DBCS(一覧!AH155), INDIRECT(AJ$1&amp;"!$C:$D"), 2, FALSE), "-")</f>
        <v/>
      </c>
      <c r="AK159" s="165" t="str">
        <f ca="1">IFERROR(VLOOKUP(DBCS(一覧!AI155), INDIRECT(AK$1&amp;"!$C:$D"), 2, FALSE), "-")</f>
        <v/>
      </c>
      <c r="AL159" s="166" t="str">
        <f ca="1">IFERROR(VLOOKUP(DBCS(一覧!AJ155), INDIRECT(AL$1&amp;"!$C:$D"), 2, FALSE), "-")</f>
        <v/>
      </c>
      <c r="AM159" s="166" t="str">
        <f ca="1">IFERROR(VLOOKUP(DBCS(一覧!AK155), INDIRECT(AM$1&amp;"!$C:$D"), 2, FALSE), "-")</f>
        <v/>
      </c>
      <c r="AN159" s="166" t="str">
        <f ca="1">IFERROR(VLOOKUP(DBCS(一覧!AL155), INDIRECT(AN$1&amp;"!$C:$D"), 2, FALSE), "-")</f>
        <v/>
      </c>
      <c r="AO159" s="166" t="str">
        <f ca="1">IFERROR(VLOOKUP(DBCS(一覧!AM155), INDIRECT(AO$1&amp;"!$C:$D"), 2, FALSE), "-")</f>
        <v/>
      </c>
      <c r="AP159" s="168" t="str">
        <f ca="1">IFERROR(VLOOKUP(DBCS(一覧!AN155), INDIRECT(AP$1&amp;"!$C:$D"), 2, FALSE), "-")</f>
        <v/>
      </c>
      <c r="AQ159" s="157"/>
    </row>
    <row r="160" spans="1:43" ht="15.75" customHeight="1" x14ac:dyDescent="0.2">
      <c r="A160">
        <v>156</v>
      </c>
      <c r="B160" s="173"/>
      <c r="C160" s="173"/>
      <c r="D160" s="174"/>
      <c r="E160" s="183"/>
      <c r="F160" s="175"/>
      <c r="G160" s="176" t="str">
        <f ca="1">IFERROR(VLOOKUP(DBCS(一覧!E160), INDIRECT(G$1&amp;"!$C:$D"), 2, FALSE), "-")</f>
        <v>-</v>
      </c>
      <c r="H160" s="177" t="str">
        <f ca="1">IFERROR(VLOOKUP(DBCS(一覧!F160), INDIRECT(H$1&amp;"!$C:$D"), 2, FALSE), "-")</f>
        <v/>
      </c>
      <c r="I160" s="174" t="str">
        <f ca="1">IFERROR(VLOOKUP(DBCS(一覧!G160), INDIRECT(I$1&amp;"!$C:$D"), 2, FALSE), "-")</f>
        <v>-</v>
      </c>
      <c r="J160" s="174" t="str">
        <f ca="1">IFERROR(VLOOKUP(DBCS(一覧!H160), INDIRECT(J$1&amp;"!$C:$D"), 2, FALSE), "-")</f>
        <v/>
      </c>
      <c r="K160" s="174" t="str">
        <f ca="1">IFERROR(VLOOKUP(DBCS(一覧!I160), INDIRECT(K$1&amp;"!$C:$D"), 2, FALSE), "-")</f>
        <v/>
      </c>
      <c r="L160" s="177" t="str">
        <f ca="1">IFERROR(VLOOKUP(DBCS(一覧!J160), INDIRECT(L$1&amp;"!$C:$D"), 2, FALSE), "-")</f>
        <v/>
      </c>
      <c r="M160" s="176" t="str">
        <f ca="1">IFERROR(VLOOKUP(DBCS(一覧!K160), INDIRECT(M$1&amp;"!$C:$D"), 2, FALSE), "-")</f>
        <v>-</v>
      </c>
      <c r="N160" s="177" t="str">
        <f ca="1">IFERROR(VLOOKUP(DBCS(一覧!L160), INDIRECT(N$1&amp;"!$C:$D"), 2, FALSE), "-")</f>
        <v/>
      </c>
      <c r="O160" s="174" t="str">
        <f ca="1">IFERROR(VLOOKUP(DBCS(一覧!M160), INDIRECT(O$1&amp;"!$C:$D"), 2, FALSE), "-")</f>
        <v>-</v>
      </c>
      <c r="P160" s="174" t="str">
        <f ca="1">IFERROR(VLOOKUP(DBCS(一覧!N160), INDIRECT(P$1&amp;"!$C:$D"), 2, FALSE), "-")</f>
        <v/>
      </c>
      <c r="Q160" s="174" t="str">
        <f ca="1">IFERROR(VLOOKUP(DBCS(一覧!O160), INDIRECT(Q$1&amp;"!$C:$D"), 2, FALSE), "-")</f>
        <v/>
      </c>
      <c r="R160" s="177" t="str">
        <f ca="1">IFERROR(VLOOKUP(DBCS(一覧!P160), INDIRECT(R$1&amp;"!$C:$D"), 2, FALSE), "-")</f>
        <v/>
      </c>
      <c r="S160" s="176" t="str">
        <f ca="1">IFERROR(VLOOKUP(DBCS(一覧!Q160), INDIRECT(S$1&amp;"!$C:$D"), 2, FALSE), "-")</f>
        <v>-</v>
      </c>
      <c r="T160" s="177" t="str">
        <f ca="1">IFERROR(VLOOKUP(DBCS(一覧!R160), INDIRECT(T$1&amp;"!$C:$D"), 2, FALSE), "-")</f>
        <v/>
      </c>
      <c r="U160" s="174" t="str">
        <f ca="1">IFERROR(VLOOKUP(DBCS(一覧!S160), INDIRECT(U$1&amp;"!$C:$D"), 2, FALSE), "-")</f>
        <v>-</v>
      </c>
      <c r="V160" s="174" t="str">
        <f ca="1">IFERROR(VLOOKUP(DBCS(一覧!T160), INDIRECT(V$1&amp;"!$C:$D"), 2, FALSE), "-")</f>
        <v/>
      </c>
      <c r="W160" s="174" t="str">
        <f ca="1">IFERROR(VLOOKUP(DBCS(一覧!U160), INDIRECT(W$1&amp;"!$C:$D"), 2, FALSE), "-")</f>
        <v/>
      </c>
      <c r="X160" s="177" t="str">
        <f ca="1">IFERROR(VLOOKUP(DBCS(一覧!V160), INDIRECT(X$1&amp;"!$C:$D"), 2, FALSE), "-")</f>
        <v/>
      </c>
      <c r="Y160" s="176" t="str">
        <f ca="1">IFERROR(VLOOKUP(DBCS(一覧!W160), INDIRECT(Y$1&amp;"!$C:$D"), 2, FALSE), "-")</f>
        <v>-</v>
      </c>
      <c r="Z160" s="177" t="str">
        <f ca="1">IFERROR(VLOOKUP(DBCS(一覧!X160), INDIRECT(Z$1&amp;"!$C:$D"), 2, FALSE), "-")</f>
        <v/>
      </c>
      <c r="AA160" s="174" t="str">
        <f ca="1">IFERROR(VLOOKUP(DBCS(一覧!Y160), INDIRECT(AA$1&amp;"!$C:$D"), 2, FALSE), "-")</f>
        <v>-</v>
      </c>
      <c r="AB160" s="174" t="str">
        <f ca="1">IFERROR(VLOOKUP(DBCS(一覧!Z160), INDIRECT(AB$1&amp;"!$C:$D"), 2, FALSE), "-")</f>
        <v/>
      </c>
      <c r="AC160" s="174" t="str">
        <f ca="1">IFERROR(VLOOKUP(DBCS(一覧!AA160), INDIRECT(AC$1&amp;"!$C:$D"), 2, FALSE), "-")</f>
        <v/>
      </c>
      <c r="AD160" s="177" t="str">
        <f ca="1">IFERROR(VLOOKUP(DBCS(一覧!AB160), INDIRECT(AD$1&amp;"!$C:$D"), 2, FALSE), "-")</f>
        <v/>
      </c>
      <c r="AE160" s="176" t="str">
        <f ca="1">IFERROR(VLOOKUP(DBCS(一覧!AC160), INDIRECT(AE$1&amp;"!$C:$D"), 2, FALSE), "-")</f>
        <v>-</v>
      </c>
      <c r="AF160" s="174" t="str">
        <f ca="1">IFERROR(VLOOKUP(DBCS(一覧!AD160), INDIRECT(AF$1&amp;"!$C:$D"), 2, FALSE), "-")</f>
        <v/>
      </c>
      <c r="AG160" s="178" t="str">
        <f ca="1">IFERROR(VLOOKUP(DBCS(一覧!AE160), INDIRECT(AG$1&amp;"!$C:$D"), 2, FALSE), "-")</f>
        <v>-</v>
      </c>
      <c r="AH160" s="174" t="str">
        <f ca="1">IFERROR(VLOOKUP(DBCS(一覧!AF160), INDIRECT(AH$1&amp;"!$C:$D"), 2, FALSE), "-")</f>
        <v/>
      </c>
      <c r="AI160" s="174" t="str">
        <f ca="1">IFERROR(VLOOKUP(DBCS(一覧!AG160), INDIRECT(AI$1&amp;"!$C:$D"), 2, FALSE), "-")</f>
        <v/>
      </c>
      <c r="AJ160" s="179" t="str">
        <f ca="1">IFERROR(VLOOKUP(DBCS(一覧!AH160), INDIRECT(AJ$1&amp;"!$C:$D"), 2, FALSE), "-")</f>
        <v/>
      </c>
      <c r="AK160" s="176" t="str">
        <f ca="1">IFERROR(VLOOKUP(DBCS(一覧!AI160), INDIRECT(AK$1&amp;"!$C:$D"), 2, FALSE), "-")</f>
        <v>-</v>
      </c>
      <c r="AL160" s="177" t="str">
        <f ca="1">IFERROR(VLOOKUP(DBCS(一覧!AJ160), INDIRECT(AL$1&amp;"!$C:$D"), 2, FALSE), "-")</f>
        <v/>
      </c>
      <c r="AM160" s="174" t="str">
        <f ca="1">IFERROR(VLOOKUP(DBCS(一覧!AK160), INDIRECT(AM$1&amp;"!$C:$D"), 2, FALSE), "-")</f>
        <v>-</v>
      </c>
      <c r="AN160" s="174" t="str">
        <f ca="1">IFERROR(VLOOKUP(DBCS(一覧!AL160), INDIRECT(AN$1&amp;"!$C:$D"), 2, FALSE), "-")</f>
        <v/>
      </c>
      <c r="AO160" s="174" t="str">
        <f ca="1">IFERROR(VLOOKUP(DBCS(一覧!AM160), INDIRECT(AO$1&amp;"!$C:$D"), 2, FALSE), "-")</f>
        <v/>
      </c>
      <c r="AP160" s="179" t="str">
        <f ca="1">IFERROR(VLOOKUP(DBCS(一覧!AN160), INDIRECT(AP$1&amp;"!$C:$D"), 2, FALSE), "-")</f>
        <v/>
      </c>
      <c r="AQ160" s="157"/>
    </row>
  </sheetData>
  <autoFilter ref="A4:AP160">
    <sortState ref="A5:AP160">
      <sortCondition ref="E4:E160"/>
    </sortState>
  </autoFilter>
  <mergeCells count="6">
    <mergeCell ref="G2:L2"/>
    <mergeCell ref="M2:R2"/>
    <mergeCell ref="S2:X2"/>
    <mergeCell ref="Y2:AD2"/>
    <mergeCell ref="AE2:AJ2"/>
    <mergeCell ref="AK2:AP2"/>
  </mergeCells>
  <phoneticPr fontId="1"/>
  <pageMargins left="0.65" right="0.44" top="0.28000000000000003" bottom="0.37" header="0.31496062992125984" footer="0.31496062992125984"/>
  <pageSetup paperSize="8" scale="55" fitToHeight="0"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22"/>
  <sheetViews>
    <sheetView workbookViewId="0"/>
  </sheetViews>
  <sheetFormatPr defaultRowHeight="30" customHeight="1" x14ac:dyDescent="0.2"/>
  <cols>
    <col min="1" max="4" width="8.7265625" style="58"/>
    <col min="5" max="5" width="8.7265625" style="59"/>
    <col min="6" max="6" width="70.6328125" style="59" customWidth="1"/>
    <col min="7" max="16384" width="8.7265625" style="58"/>
  </cols>
  <sheetData>
    <row r="1" spans="1:35" s="91" customFormat="1" ht="19" x14ac:dyDescent="0.2">
      <c r="A1" s="96" t="s">
        <v>1633</v>
      </c>
      <c r="B1" s="96"/>
      <c r="C1" s="96"/>
      <c r="D1" s="96"/>
      <c r="E1" s="94"/>
      <c r="F1" s="94"/>
      <c r="G1" s="93"/>
      <c r="H1" s="93"/>
      <c r="I1" s="93"/>
      <c r="J1" s="93"/>
      <c r="K1" s="92"/>
      <c r="L1" s="92"/>
      <c r="M1" s="92"/>
      <c r="N1" s="92"/>
    </row>
    <row r="2" spans="1:35" s="91" customFormat="1" ht="21" x14ac:dyDescent="0.2">
      <c r="A2" s="95" t="s">
        <v>829</v>
      </c>
      <c r="B2" s="95"/>
      <c r="C2" s="95"/>
      <c r="D2" s="95"/>
      <c r="E2" s="94"/>
      <c r="F2" s="94"/>
      <c r="G2" s="93"/>
      <c r="H2" s="93"/>
      <c r="I2" s="93"/>
      <c r="J2" s="93"/>
      <c r="K2" s="92"/>
      <c r="L2" s="92"/>
      <c r="M2" s="92"/>
      <c r="N2" s="92"/>
    </row>
    <row r="3" spans="1:35" s="87" customFormat="1" ht="19" x14ac:dyDescent="0.2">
      <c r="A3" s="89"/>
      <c r="B3" s="89"/>
      <c r="C3" s="89"/>
      <c r="D3" s="89"/>
      <c r="E3" s="90" t="s">
        <v>1050</v>
      </c>
      <c r="F3" s="90"/>
      <c r="G3" s="89"/>
      <c r="H3" s="89"/>
      <c r="I3" s="89"/>
      <c r="J3" s="89"/>
      <c r="K3" s="88"/>
      <c r="L3" s="88"/>
      <c r="M3" s="88"/>
      <c r="N3" s="88"/>
    </row>
    <row r="4" spans="1:35" ht="30" customHeight="1" x14ac:dyDescent="0.2">
      <c r="F4" s="86"/>
    </row>
    <row r="5" spans="1:35" ht="30" customHeight="1" x14ac:dyDescent="0.2">
      <c r="E5" s="124" t="s">
        <v>617</v>
      </c>
      <c r="F5" s="124" t="s">
        <v>616</v>
      </c>
      <c r="G5" s="123" t="s">
        <v>615</v>
      </c>
      <c r="H5" s="123"/>
      <c r="I5" s="123"/>
      <c r="J5" s="123"/>
      <c r="K5" s="123"/>
      <c r="L5" s="123"/>
      <c r="M5" s="123"/>
      <c r="N5" s="123"/>
      <c r="O5" s="58" t="s">
        <v>614</v>
      </c>
    </row>
    <row r="6" spans="1:35" ht="30" customHeight="1" x14ac:dyDescent="0.2">
      <c r="E6" s="125"/>
      <c r="F6" s="125"/>
      <c r="G6" s="113" t="s">
        <v>613</v>
      </c>
      <c r="H6" s="113" t="s">
        <v>612</v>
      </c>
      <c r="I6" s="113" t="s">
        <v>611</v>
      </c>
      <c r="J6" s="113" t="s">
        <v>610</v>
      </c>
      <c r="K6" s="113" t="s">
        <v>609</v>
      </c>
      <c r="L6" s="113" t="s">
        <v>608</v>
      </c>
      <c r="M6" s="113" t="s">
        <v>607</v>
      </c>
      <c r="N6" s="113" t="s">
        <v>606</v>
      </c>
    </row>
    <row r="7" spans="1:35" s="60" customFormat="1" ht="40" customHeight="1" x14ac:dyDescent="0.2">
      <c r="E7" s="83" t="s">
        <v>827</v>
      </c>
      <c r="F7" s="82"/>
      <c r="G7" s="81"/>
      <c r="H7" s="81"/>
      <c r="I7" s="81"/>
      <c r="J7" s="81"/>
      <c r="K7" s="81"/>
      <c r="L7" s="81"/>
      <c r="M7" s="81"/>
      <c r="N7" s="80"/>
    </row>
    <row r="8" spans="1:35" ht="30" customHeight="1" x14ac:dyDescent="0.2">
      <c r="B8" s="58" t="str">
        <f t="shared" ref="B8:B39" si="0">IF(A8&lt;&gt;"",B7,IF(ISERROR(FIND("　",E8)),E8,""))</f>
        <v>（１）</v>
      </c>
      <c r="C8" s="58" t="str">
        <f t="shared" ref="C8:C39" si="1">IF(A8&lt;&gt;"", B8&amp;E8, "")</f>
        <v/>
      </c>
      <c r="D8" s="58" t="str">
        <f t="shared" ref="D8:D39" si="2">IF(A8=0,"",A8)</f>
        <v/>
      </c>
      <c r="E8" s="64" t="s">
        <v>604</v>
      </c>
      <c r="F8" s="75" t="s">
        <v>825</v>
      </c>
      <c r="G8" s="61"/>
      <c r="H8" s="61"/>
      <c r="I8" s="61"/>
      <c r="J8" s="61"/>
      <c r="K8" s="61"/>
      <c r="L8" s="61"/>
      <c r="M8" s="61"/>
      <c r="N8" s="61"/>
      <c r="P8" s="60"/>
      <c r="Q8" s="60"/>
      <c r="R8" s="60"/>
      <c r="S8" s="60"/>
      <c r="T8" s="60"/>
      <c r="U8" s="60"/>
      <c r="V8" s="60"/>
      <c r="W8" s="60"/>
      <c r="X8" s="60"/>
      <c r="Y8" s="60"/>
      <c r="Z8" s="60"/>
      <c r="AA8" s="60"/>
      <c r="AB8" s="60"/>
      <c r="AC8" s="60"/>
      <c r="AD8" s="60"/>
      <c r="AE8" s="60"/>
      <c r="AF8" s="60"/>
      <c r="AG8" s="60"/>
      <c r="AH8" s="60"/>
      <c r="AI8" s="60"/>
    </row>
    <row r="9" spans="1:35" ht="30" customHeight="1" x14ac:dyDescent="0.2">
      <c r="A9" s="58">
        <v>1</v>
      </c>
      <c r="B9" s="58" t="str">
        <f t="shared" si="0"/>
        <v>（１）</v>
      </c>
      <c r="C9" s="58" t="str">
        <f t="shared" si="1"/>
        <v>（１）ア</v>
      </c>
      <c r="D9" s="58">
        <f t="shared" si="2"/>
        <v>1</v>
      </c>
      <c r="E9" s="79" t="s">
        <v>591</v>
      </c>
      <c r="F9" s="63" t="s">
        <v>824</v>
      </c>
      <c r="G9" s="65" t="s">
        <v>598</v>
      </c>
      <c r="H9" s="65" t="s">
        <v>597</v>
      </c>
      <c r="I9" s="65" t="s">
        <v>596</v>
      </c>
      <c r="J9" s="65" t="s">
        <v>595</v>
      </c>
      <c r="K9" s="61"/>
      <c r="L9" s="61"/>
      <c r="M9" s="61"/>
      <c r="N9" s="61"/>
      <c r="P9" s="60"/>
      <c r="Q9" s="60"/>
      <c r="R9" s="60"/>
      <c r="S9" s="60"/>
      <c r="T9" s="60"/>
      <c r="U9" s="60"/>
      <c r="V9" s="60"/>
      <c r="W9" s="60"/>
      <c r="X9" s="60"/>
      <c r="Y9" s="60"/>
      <c r="Z9" s="60"/>
      <c r="AA9" s="60"/>
      <c r="AB9" s="60"/>
      <c r="AC9" s="60"/>
      <c r="AD9" s="60"/>
      <c r="AE9" s="60"/>
      <c r="AF9" s="60"/>
      <c r="AG9" s="60"/>
      <c r="AH9" s="60"/>
      <c r="AI9" s="60"/>
    </row>
    <row r="10" spans="1:35" ht="30" customHeight="1" x14ac:dyDescent="0.2">
      <c r="A10" s="58">
        <v>2</v>
      </c>
      <c r="B10" s="58" t="str">
        <f t="shared" si="0"/>
        <v>（１）</v>
      </c>
      <c r="C10" s="58" t="str">
        <f t="shared" si="1"/>
        <v>（１）イ</v>
      </c>
      <c r="D10" s="58">
        <f t="shared" si="2"/>
        <v>2</v>
      </c>
      <c r="E10" s="79" t="s">
        <v>589</v>
      </c>
      <c r="F10" s="63" t="s">
        <v>1048</v>
      </c>
      <c r="G10" s="65" t="s">
        <v>598</v>
      </c>
      <c r="H10" s="65" t="s">
        <v>597</v>
      </c>
      <c r="I10" s="65" t="s">
        <v>596</v>
      </c>
      <c r="J10" s="65" t="s">
        <v>595</v>
      </c>
      <c r="K10" s="61"/>
      <c r="L10" s="61"/>
      <c r="M10" s="61"/>
      <c r="N10" s="61"/>
      <c r="P10" s="60"/>
      <c r="Q10" s="60"/>
      <c r="R10" s="60"/>
      <c r="S10" s="60"/>
      <c r="T10" s="60"/>
      <c r="U10" s="60"/>
      <c r="V10" s="60"/>
      <c r="W10" s="60"/>
      <c r="X10" s="60"/>
      <c r="Y10" s="60"/>
      <c r="Z10" s="60"/>
      <c r="AA10" s="60"/>
      <c r="AB10" s="60"/>
      <c r="AC10" s="60"/>
      <c r="AD10" s="60"/>
      <c r="AE10" s="60"/>
      <c r="AF10" s="60"/>
      <c r="AG10" s="60"/>
      <c r="AH10" s="60"/>
      <c r="AI10" s="60"/>
    </row>
    <row r="11" spans="1:35" ht="30" customHeight="1" x14ac:dyDescent="0.2">
      <c r="A11" s="58">
        <v>3</v>
      </c>
      <c r="B11" s="58" t="str">
        <f t="shared" si="0"/>
        <v>（１）</v>
      </c>
      <c r="C11" s="58" t="str">
        <f t="shared" si="1"/>
        <v>（１）ウ</v>
      </c>
      <c r="D11" s="58">
        <f t="shared" si="2"/>
        <v>3</v>
      </c>
      <c r="E11" s="79" t="s">
        <v>587</v>
      </c>
      <c r="F11" s="63" t="s">
        <v>600</v>
      </c>
      <c r="G11" s="65" t="s">
        <v>598</v>
      </c>
      <c r="H11" s="65" t="s">
        <v>597</v>
      </c>
      <c r="I11" s="65" t="s">
        <v>596</v>
      </c>
      <c r="J11" s="65" t="s">
        <v>595</v>
      </c>
      <c r="K11" s="61"/>
      <c r="L11" s="61"/>
      <c r="M11" s="61"/>
      <c r="N11" s="61"/>
      <c r="P11" s="60"/>
      <c r="Q11" s="60"/>
      <c r="R11" s="60"/>
      <c r="S11" s="60"/>
      <c r="T11" s="60"/>
      <c r="U11" s="60"/>
      <c r="V11" s="60"/>
      <c r="W11" s="60"/>
      <c r="X11" s="60"/>
      <c r="Y11" s="60"/>
      <c r="Z11" s="60"/>
      <c r="AA11" s="60"/>
      <c r="AB11" s="60"/>
      <c r="AC11" s="60"/>
      <c r="AD11" s="60"/>
      <c r="AE11" s="60"/>
      <c r="AF11" s="60"/>
      <c r="AG11" s="60"/>
      <c r="AH11" s="60"/>
      <c r="AI11" s="60"/>
    </row>
    <row r="12" spans="1:35" ht="30" customHeight="1" x14ac:dyDescent="0.2">
      <c r="A12" s="58">
        <v>4</v>
      </c>
      <c r="B12" s="58" t="str">
        <f t="shared" si="0"/>
        <v>（１）</v>
      </c>
      <c r="C12" s="58" t="str">
        <f t="shared" si="1"/>
        <v>（１）エ</v>
      </c>
      <c r="D12" s="58">
        <f t="shared" si="2"/>
        <v>4</v>
      </c>
      <c r="E12" s="79" t="s">
        <v>740</v>
      </c>
      <c r="F12" s="63" t="s">
        <v>822</v>
      </c>
      <c r="G12" s="65" t="s">
        <v>598</v>
      </c>
      <c r="H12" s="65" t="s">
        <v>597</v>
      </c>
      <c r="I12" s="65" t="s">
        <v>596</v>
      </c>
      <c r="J12" s="65" t="s">
        <v>595</v>
      </c>
      <c r="K12" s="61"/>
      <c r="L12" s="61"/>
      <c r="M12" s="61"/>
      <c r="N12" s="61"/>
      <c r="P12" s="60"/>
      <c r="Q12" s="60"/>
      <c r="R12" s="60"/>
      <c r="S12" s="60"/>
      <c r="T12" s="60"/>
      <c r="U12" s="60"/>
      <c r="V12" s="60"/>
      <c r="W12" s="60"/>
      <c r="X12" s="60"/>
      <c r="Y12" s="60"/>
      <c r="Z12" s="60"/>
      <c r="AA12" s="60"/>
      <c r="AB12" s="60"/>
      <c r="AC12" s="60"/>
      <c r="AD12" s="60"/>
      <c r="AE12" s="60"/>
      <c r="AF12" s="60"/>
      <c r="AG12" s="60"/>
      <c r="AH12" s="60"/>
      <c r="AI12" s="60"/>
    </row>
    <row r="13" spans="1:35" ht="40" customHeight="1" x14ac:dyDescent="0.2">
      <c r="B13" s="58" t="str">
        <f t="shared" si="0"/>
        <v/>
      </c>
      <c r="C13" s="58" t="str">
        <f t="shared" si="1"/>
        <v/>
      </c>
      <c r="D13" s="58" t="str">
        <f t="shared" si="2"/>
        <v/>
      </c>
      <c r="E13" s="78" t="s">
        <v>821</v>
      </c>
      <c r="F13" s="77"/>
      <c r="G13" s="77"/>
      <c r="H13" s="77"/>
      <c r="I13" s="77"/>
      <c r="J13" s="77"/>
      <c r="K13" s="77"/>
      <c r="L13" s="77"/>
      <c r="M13" s="77"/>
      <c r="N13" s="76"/>
      <c r="P13" s="60"/>
      <c r="Q13" s="60"/>
      <c r="R13" s="60"/>
      <c r="S13" s="60"/>
      <c r="T13" s="60"/>
      <c r="U13" s="60"/>
      <c r="V13" s="60"/>
      <c r="W13" s="60"/>
      <c r="X13" s="60"/>
      <c r="Y13" s="60"/>
      <c r="Z13" s="60"/>
      <c r="AA13" s="60"/>
      <c r="AB13" s="60"/>
      <c r="AC13" s="60"/>
      <c r="AD13" s="60"/>
      <c r="AE13" s="60"/>
      <c r="AF13" s="60"/>
      <c r="AG13" s="60"/>
      <c r="AH13" s="60"/>
      <c r="AI13" s="60"/>
    </row>
    <row r="14" spans="1:35" ht="40" customHeight="1" x14ac:dyDescent="0.2">
      <c r="B14" s="58" t="str">
        <f t="shared" si="0"/>
        <v>（２）</v>
      </c>
      <c r="C14" s="58" t="str">
        <f t="shared" si="1"/>
        <v/>
      </c>
      <c r="D14" s="58" t="str">
        <f t="shared" si="2"/>
        <v/>
      </c>
      <c r="E14" s="64" t="s">
        <v>593</v>
      </c>
      <c r="F14" s="102" t="s">
        <v>819</v>
      </c>
      <c r="G14" s="61"/>
      <c r="H14" s="61"/>
      <c r="I14" s="61"/>
      <c r="J14" s="61"/>
      <c r="K14" s="61"/>
      <c r="L14" s="61"/>
      <c r="M14" s="61"/>
      <c r="N14" s="61"/>
      <c r="O14" s="58" t="s">
        <v>1046</v>
      </c>
      <c r="P14" s="60"/>
      <c r="Q14" s="60"/>
      <c r="R14" s="60"/>
      <c r="S14" s="60"/>
      <c r="T14" s="60"/>
      <c r="U14" s="60"/>
      <c r="V14" s="60"/>
      <c r="W14" s="60"/>
      <c r="X14" s="60"/>
      <c r="Y14" s="60"/>
      <c r="Z14" s="60"/>
      <c r="AA14" s="60"/>
      <c r="AB14" s="60"/>
      <c r="AC14" s="60"/>
      <c r="AD14" s="60"/>
      <c r="AE14" s="60"/>
      <c r="AF14" s="60"/>
      <c r="AG14" s="60"/>
      <c r="AH14" s="60"/>
      <c r="AI14" s="60"/>
    </row>
    <row r="15" spans="1:35" ht="30" customHeight="1" x14ac:dyDescent="0.2">
      <c r="A15" s="58">
        <v>5</v>
      </c>
      <c r="B15" s="58" t="str">
        <f t="shared" si="0"/>
        <v>（２）</v>
      </c>
      <c r="C15" s="58" t="str">
        <f t="shared" si="1"/>
        <v>（２）ア</v>
      </c>
      <c r="D15" s="58">
        <f t="shared" si="2"/>
        <v>5</v>
      </c>
      <c r="E15" s="64" t="s">
        <v>591</v>
      </c>
      <c r="F15" s="63" t="s">
        <v>818</v>
      </c>
      <c r="G15" s="65" t="s">
        <v>543</v>
      </c>
      <c r="H15" s="65" t="s">
        <v>542</v>
      </c>
      <c r="I15" s="65" t="s">
        <v>541</v>
      </c>
      <c r="J15" s="65" t="s">
        <v>540</v>
      </c>
      <c r="K15" s="65" t="s">
        <v>539</v>
      </c>
      <c r="L15" s="73"/>
      <c r="M15" s="61"/>
      <c r="N15" s="61"/>
      <c r="P15" s="60"/>
      <c r="Q15" s="60"/>
      <c r="R15" s="60"/>
      <c r="S15" s="60"/>
      <c r="T15" s="60"/>
      <c r="U15" s="60"/>
      <c r="V15" s="60"/>
      <c r="W15" s="60"/>
      <c r="X15" s="60"/>
      <c r="Y15" s="60"/>
      <c r="Z15" s="60"/>
      <c r="AA15" s="60"/>
      <c r="AB15" s="60"/>
      <c r="AC15" s="60"/>
      <c r="AD15" s="60"/>
      <c r="AE15" s="60"/>
      <c r="AF15" s="60"/>
      <c r="AG15" s="60"/>
      <c r="AH15" s="60"/>
      <c r="AI15" s="60"/>
    </row>
    <row r="16" spans="1:35" ht="30" customHeight="1" x14ac:dyDescent="0.2">
      <c r="A16" s="58">
        <v>6</v>
      </c>
      <c r="B16" s="58" t="str">
        <f t="shared" si="0"/>
        <v>（２）</v>
      </c>
      <c r="C16" s="58" t="str">
        <f t="shared" si="1"/>
        <v>（２）イ</v>
      </c>
      <c r="D16" s="58">
        <f t="shared" si="2"/>
        <v>6</v>
      </c>
      <c r="E16" s="64" t="s">
        <v>589</v>
      </c>
      <c r="F16" s="63" t="s">
        <v>817</v>
      </c>
      <c r="G16" s="65" t="s">
        <v>543</v>
      </c>
      <c r="H16" s="65" t="s">
        <v>542</v>
      </c>
      <c r="I16" s="65" t="s">
        <v>541</v>
      </c>
      <c r="J16" s="65" t="s">
        <v>540</v>
      </c>
      <c r="K16" s="65" t="s">
        <v>539</v>
      </c>
      <c r="L16" s="73"/>
      <c r="M16" s="61"/>
      <c r="N16" s="61"/>
      <c r="P16" s="60"/>
      <c r="Q16" s="60"/>
      <c r="R16" s="60"/>
      <c r="S16" s="60"/>
      <c r="T16" s="60"/>
      <c r="U16" s="60"/>
      <c r="V16" s="60"/>
      <c r="W16" s="60"/>
      <c r="X16" s="60"/>
      <c r="Y16" s="60"/>
      <c r="Z16" s="60"/>
      <c r="AA16" s="60"/>
      <c r="AB16" s="60"/>
      <c r="AC16" s="60"/>
      <c r="AD16" s="60"/>
      <c r="AE16" s="60"/>
      <c r="AF16" s="60"/>
      <c r="AG16" s="60"/>
      <c r="AH16" s="60"/>
      <c r="AI16" s="60"/>
    </row>
    <row r="17" spans="1:35" ht="30" customHeight="1" x14ac:dyDescent="0.2">
      <c r="A17" s="58">
        <v>7</v>
      </c>
      <c r="B17" s="58" t="str">
        <f t="shared" si="0"/>
        <v>（２）</v>
      </c>
      <c r="C17" s="58" t="str">
        <f t="shared" si="1"/>
        <v>（２）ウ</v>
      </c>
      <c r="D17" s="58">
        <f t="shared" si="2"/>
        <v>7</v>
      </c>
      <c r="E17" s="64" t="s">
        <v>587</v>
      </c>
      <c r="F17" s="63" t="s">
        <v>816</v>
      </c>
      <c r="G17" s="65" t="s">
        <v>543</v>
      </c>
      <c r="H17" s="65" t="s">
        <v>542</v>
      </c>
      <c r="I17" s="65" t="s">
        <v>541</v>
      </c>
      <c r="J17" s="65" t="s">
        <v>540</v>
      </c>
      <c r="K17" s="65" t="s">
        <v>539</v>
      </c>
      <c r="L17" s="73"/>
      <c r="M17" s="61"/>
      <c r="N17" s="61"/>
      <c r="P17" s="60"/>
      <c r="Q17" s="60"/>
      <c r="R17" s="60"/>
      <c r="S17" s="60"/>
      <c r="T17" s="60"/>
      <c r="U17" s="60"/>
      <c r="V17" s="60"/>
      <c r="W17" s="60"/>
      <c r="X17" s="60"/>
      <c r="Y17" s="60"/>
      <c r="Z17" s="60"/>
      <c r="AA17" s="60"/>
      <c r="AB17" s="60"/>
      <c r="AC17" s="60"/>
      <c r="AD17" s="60"/>
      <c r="AE17" s="60"/>
      <c r="AF17" s="60"/>
      <c r="AG17" s="60"/>
      <c r="AH17" s="60"/>
      <c r="AI17" s="60"/>
    </row>
    <row r="18" spans="1:35" ht="30" customHeight="1" x14ac:dyDescent="0.2">
      <c r="A18" s="58">
        <v>8</v>
      </c>
      <c r="B18" s="58" t="str">
        <f t="shared" si="0"/>
        <v>（２）</v>
      </c>
      <c r="C18" s="58" t="str">
        <f t="shared" si="1"/>
        <v>（２）エ</v>
      </c>
      <c r="D18" s="58">
        <f t="shared" si="2"/>
        <v>8</v>
      </c>
      <c r="E18" s="64" t="s">
        <v>740</v>
      </c>
      <c r="F18" s="63" t="s">
        <v>584</v>
      </c>
      <c r="G18" s="65" t="s">
        <v>543</v>
      </c>
      <c r="H18" s="65" t="s">
        <v>542</v>
      </c>
      <c r="I18" s="65" t="s">
        <v>541</v>
      </c>
      <c r="J18" s="65" t="s">
        <v>540</v>
      </c>
      <c r="K18" s="65" t="s">
        <v>539</v>
      </c>
      <c r="L18" s="73"/>
      <c r="M18" s="61"/>
      <c r="N18" s="61"/>
      <c r="P18" s="60"/>
      <c r="Q18" s="60"/>
      <c r="R18" s="60"/>
      <c r="S18" s="60"/>
      <c r="T18" s="60"/>
      <c r="U18" s="60"/>
      <c r="V18" s="60"/>
      <c r="W18" s="60"/>
      <c r="X18" s="60"/>
      <c r="Y18" s="60"/>
      <c r="Z18" s="60"/>
      <c r="AA18" s="60"/>
      <c r="AB18" s="60"/>
      <c r="AC18" s="60"/>
      <c r="AD18" s="60"/>
      <c r="AE18" s="60"/>
      <c r="AF18" s="60"/>
      <c r="AG18" s="60"/>
      <c r="AH18" s="60"/>
      <c r="AI18" s="60"/>
    </row>
    <row r="19" spans="1:35" ht="30" customHeight="1" x14ac:dyDescent="0.2">
      <c r="A19" s="58">
        <v>9</v>
      </c>
      <c r="B19" s="58" t="str">
        <f t="shared" si="0"/>
        <v>（２）</v>
      </c>
      <c r="C19" s="58" t="str">
        <f t="shared" si="1"/>
        <v>（２）オ</v>
      </c>
      <c r="D19" s="58">
        <f t="shared" si="2"/>
        <v>9</v>
      </c>
      <c r="E19" s="64" t="s">
        <v>815</v>
      </c>
      <c r="F19" s="63" t="s">
        <v>814</v>
      </c>
      <c r="G19" s="65" t="s">
        <v>543</v>
      </c>
      <c r="H19" s="65" t="s">
        <v>542</v>
      </c>
      <c r="I19" s="65" t="s">
        <v>541</v>
      </c>
      <c r="J19" s="65" t="s">
        <v>540</v>
      </c>
      <c r="K19" s="65" t="s">
        <v>539</v>
      </c>
      <c r="L19" s="73"/>
      <c r="M19" s="61"/>
      <c r="N19" s="61"/>
      <c r="P19" s="60"/>
      <c r="Q19" s="60"/>
      <c r="R19" s="60"/>
      <c r="S19" s="60"/>
      <c r="T19" s="60"/>
      <c r="U19" s="60"/>
      <c r="V19" s="60"/>
      <c r="W19" s="60"/>
      <c r="X19" s="60"/>
      <c r="Y19" s="60"/>
      <c r="Z19" s="60"/>
      <c r="AA19" s="60"/>
      <c r="AB19" s="60"/>
      <c r="AC19" s="60"/>
      <c r="AD19" s="60"/>
      <c r="AE19" s="60"/>
      <c r="AF19" s="60"/>
      <c r="AG19" s="60"/>
      <c r="AH19" s="60"/>
      <c r="AI19" s="60"/>
    </row>
    <row r="20" spans="1:35" ht="30" customHeight="1" x14ac:dyDescent="0.2">
      <c r="A20" s="58">
        <v>10</v>
      </c>
      <c r="B20" s="58" t="str">
        <f t="shared" si="0"/>
        <v>（２）</v>
      </c>
      <c r="C20" s="58" t="str">
        <f t="shared" si="1"/>
        <v>（２）カ</v>
      </c>
      <c r="D20" s="58">
        <f t="shared" si="2"/>
        <v>10</v>
      </c>
      <c r="E20" s="64" t="s">
        <v>581</v>
      </c>
      <c r="F20" s="74" t="s">
        <v>580</v>
      </c>
      <c r="G20" s="65" t="s">
        <v>543</v>
      </c>
      <c r="H20" s="65" t="s">
        <v>542</v>
      </c>
      <c r="I20" s="65" t="s">
        <v>541</v>
      </c>
      <c r="J20" s="65" t="s">
        <v>540</v>
      </c>
      <c r="K20" s="65" t="s">
        <v>539</v>
      </c>
      <c r="L20" s="73"/>
      <c r="M20" s="61"/>
      <c r="N20" s="61"/>
      <c r="P20" s="60"/>
      <c r="Q20" s="60"/>
      <c r="R20" s="60"/>
      <c r="S20" s="60"/>
      <c r="T20" s="60"/>
      <c r="U20" s="60"/>
      <c r="V20" s="60"/>
      <c r="W20" s="60"/>
      <c r="X20" s="60"/>
      <c r="Y20" s="60"/>
      <c r="Z20" s="60"/>
      <c r="AA20" s="60"/>
      <c r="AB20" s="60"/>
      <c r="AC20" s="60"/>
      <c r="AD20" s="60"/>
      <c r="AE20" s="60"/>
      <c r="AF20" s="60"/>
      <c r="AG20" s="60"/>
      <c r="AH20" s="60"/>
      <c r="AI20" s="60"/>
    </row>
    <row r="21" spans="1:35" ht="30" customHeight="1" x14ac:dyDescent="0.2">
      <c r="A21" s="58">
        <v>11</v>
      </c>
      <c r="B21" s="58" t="str">
        <f t="shared" si="0"/>
        <v>（２）</v>
      </c>
      <c r="C21" s="58" t="str">
        <f t="shared" si="1"/>
        <v>（２）キ</v>
      </c>
      <c r="D21" s="58">
        <f t="shared" si="2"/>
        <v>11</v>
      </c>
      <c r="E21" s="64" t="s">
        <v>1717</v>
      </c>
      <c r="F21" s="63" t="s">
        <v>811</v>
      </c>
      <c r="G21" s="65" t="s">
        <v>543</v>
      </c>
      <c r="H21" s="65" t="s">
        <v>542</v>
      </c>
      <c r="I21" s="65" t="s">
        <v>541</v>
      </c>
      <c r="J21" s="65" t="s">
        <v>540</v>
      </c>
      <c r="K21" s="65" t="s">
        <v>539</v>
      </c>
      <c r="L21" s="73"/>
      <c r="M21" s="61"/>
      <c r="N21" s="61"/>
      <c r="P21" s="60"/>
      <c r="Q21" s="60"/>
      <c r="R21" s="60"/>
      <c r="S21" s="60"/>
      <c r="T21" s="60"/>
      <c r="U21" s="60"/>
      <c r="V21" s="60"/>
      <c r="W21" s="60"/>
      <c r="X21" s="60"/>
      <c r="Y21" s="60"/>
      <c r="Z21" s="60"/>
      <c r="AA21" s="60"/>
      <c r="AB21" s="60"/>
      <c r="AC21" s="60"/>
      <c r="AD21" s="60"/>
      <c r="AE21" s="60"/>
      <c r="AF21" s="60"/>
      <c r="AG21" s="60"/>
      <c r="AH21" s="60"/>
      <c r="AI21" s="60"/>
    </row>
    <row r="22" spans="1:35" ht="30" customHeight="1" x14ac:dyDescent="0.2">
      <c r="A22" s="58">
        <v>12</v>
      </c>
      <c r="B22" s="58" t="str">
        <f t="shared" si="0"/>
        <v>（２）</v>
      </c>
      <c r="C22" s="58" t="str">
        <f t="shared" si="1"/>
        <v>（２）ク</v>
      </c>
      <c r="D22" s="58">
        <f t="shared" si="2"/>
        <v>12</v>
      </c>
      <c r="E22" s="64" t="s">
        <v>577</v>
      </c>
      <c r="F22" s="63" t="s">
        <v>809</v>
      </c>
      <c r="G22" s="65" t="s">
        <v>543</v>
      </c>
      <c r="H22" s="65" t="s">
        <v>542</v>
      </c>
      <c r="I22" s="65" t="s">
        <v>541</v>
      </c>
      <c r="J22" s="65" t="s">
        <v>540</v>
      </c>
      <c r="K22" s="65" t="s">
        <v>539</v>
      </c>
      <c r="L22" s="73"/>
      <c r="M22" s="61"/>
      <c r="N22" s="61"/>
      <c r="P22" s="60"/>
      <c r="Q22" s="60"/>
      <c r="R22" s="60"/>
      <c r="S22" s="60"/>
      <c r="T22" s="60"/>
      <c r="U22" s="60"/>
      <c r="V22" s="60"/>
      <c r="W22" s="60"/>
      <c r="X22" s="60"/>
      <c r="Y22" s="60"/>
      <c r="Z22" s="60"/>
      <c r="AA22" s="60"/>
      <c r="AB22" s="60"/>
      <c r="AC22" s="60"/>
      <c r="AD22" s="60"/>
      <c r="AE22" s="60"/>
      <c r="AF22" s="60"/>
      <c r="AG22" s="60"/>
      <c r="AH22" s="60"/>
      <c r="AI22" s="60"/>
    </row>
    <row r="23" spans="1:35" ht="30" customHeight="1" x14ac:dyDescent="0.2">
      <c r="A23" s="58">
        <v>13</v>
      </c>
      <c r="B23" s="58" t="str">
        <f t="shared" si="0"/>
        <v>（２）</v>
      </c>
      <c r="C23" s="58" t="str">
        <f t="shared" si="1"/>
        <v>（２）ケ</v>
      </c>
      <c r="D23" s="58">
        <f t="shared" si="2"/>
        <v>13</v>
      </c>
      <c r="E23" s="64" t="s">
        <v>575</v>
      </c>
      <c r="F23" s="63" t="s">
        <v>574</v>
      </c>
      <c r="G23" s="65" t="s">
        <v>543</v>
      </c>
      <c r="H23" s="65" t="s">
        <v>542</v>
      </c>
      <c r="I23" s="65" t="s">
        <v>541</v>
      </c>
      <c r="J23" s="65" t="s">
        <v>540</v>
      </c>
      <c r="K23" s="65" t="s">
        <v>539</v>
      </c>
      <c r="L23" s="73"/>
      <c r="M23" s="61"/>
      <c r="N23" s="61"/>
      <c r="P23" s="60"/>
      <c r="Q23" s="60"/>
      <c r="R23" s="60"/>
      <c r="S23" s="60"/>
      <c r="T23" s="60"/>
      <c r="U23" s="60"/>
      <c r="V23" s="60"/>
      <c r="W23" s="60"/>
      <c r="X23" s="60"/>
      <c r="Y23" s="60"/>
      <c r="Z23" s="60"/>
      <c r="AA23" s="60"/>
      <c r="AB23" s="60"/>
      <c r="AC23" s="60"/>
      <c r="AD23" s="60"/>
      <c r="AE23" s="60"/>
      <c r="AF23" s="60"/>
      <c r="AG23" s="60"/>
      <c r="AH23" s="60"/>
      <c r="AI23" s="60"/>
    </row>
    <row r="24" spans="1:35" ht="30" customHeight="1" x14ac:dyDescent="0.2">
      <c r="A24" s="58">
        <v>14</v>
      </c>
      <c r="B24" s="58" t="str">
        <f t="shared" si="0"/>
        <v>（２）</v>
      </c>
      <c r="C24" s="58" t="str">
        <f t="shared" si="1"/>
        <v>（２）コ</v>
      </c>
      <c r="D24" s="58">
        <f t="shared" si="2"/>
        <v>14</v>
      </c>
      <c r="E24" s="64" t="s">
        <v>807</v>
      </c>
      <c r="F24" s="63" t="s">
        <v>806</v>
      </c>
      <c r="G24" s="65" t="s">
        <v>543</v>
      </c>
      <c r="H24" s="65" t="s">
        <v>542</v>
      </c>
      <c r="I24" s="65" t="s">
        <v>541</v>
      </c>
      <c r="J24" s="65" t="s">
        <v>540</v>
      </c>
      <c r="K24" s="65" t="s">
        <v>539</v>
      </c>
      <c r="L24" s="73"/>
      <c r="M24" s="61"/>
      <c r="N24" s="61"/>
      <c r="P24" s="60"/>
      <c r="Q24" s="60"/>
      <c r="R24" s="60"/>
      <c r="S24" s="60"/>
      <c r="T24" s="60"/>
      <c r="U24" s="60"/>
      <c r="V24" s="60"/>
      <c r="W24" s="60"/>
      <c r="X24" s="60"/>
      <c r="Y24" s="60"/>
      <c r="Z24" s="60"/>
      <c r="AA24" s="60"/>
      <c r="AB24" s="60"/>
      <c r="AC24" s="60"/>
      <c r="AD24" s="60"/>
      <c r="AE24" s="60"/>
      <c r="AF24" s="60"/>
      <c r="AG24" s="60"/>
      <c r="AH24" s="60"/>
      <c r="AI24" s="60"/>
    </row>
    <row r="25" spans="1:35" ht="30" customHeight="1" x14ac:dyDescent="0.2">
      <c r="A25" s="58">
        <v>15</v>
      </c>
      <c r="B25" s="58" t="str">
        <f t="shared" si="0"/>
        <v>（２）</v>
      </c>
      <c r="C25" s="58" t="str">
        <f t="shared" si="1"/>
        <v>（２）サ</v>
      </c>
      <c r="D25" s="58">
        <f t="shared" si="2"/>
        <v>15</v>
      </c>
      <c r="E25" s="64" t="s">
        <v>571</v>
      </c>
      <c r="F25" s="63" t="s">
        <v>804</v>
      </c>
      <c r="G25" s="65" t="s">
        <v>543</v>
      </c>
      <c r="H25" s="65" t="s">
        <v>542</v>
      </c>
      <c r="I25" s="65" t="s">
        <v>541</v>
      </c>
      <c r="J25" s="65" t="s">
        <v>540</v>
      </c>
      <c r="K25" s="65" t="s">
        <v>539</v>
      </c>
      <c r="L25" s="73"/>
      <c r="M25" s="61"/>
      <c r="N25" s="61"/>
      <c r="P25" s="60"/>
      <c r="Q25" s="60"/>
      <c r="R25" s="60"/>
      <c r="S25" s="60"/>
      <c r="T25" s="60"/>
      <c r="U25" s="60"/>
      <c r="V25" s="60"/>
      <c r="W25" s="60"/>
      <c r="X25" s="60"/>
      <c r="Y25" s="60"/>
      <c r="Z25" s="60"/>
      <c r="AA25" s="60"/>
      <c r="AB25" s="60"/>
      <c r="AC25" s="60"/>
      <c r="AD25" s="60"/>
      <c r="AE25" s="60"/>
      <c r="AF25" s="60"/>
      <c r="AG25" s="60"/>
      <c r="AH25" s="60"/>
      <c r="AI25" s="60"/>
    </row>
    <row r="26" spans="1:35" ht="30" customHeight="1" x14ac:dyDescent="0.2">
      <c r="A26" s="58">
        <v>16</v>
      </c>
      <c r="B26" s="58" t="str">
        <f t="shared" si="0"/>
        <v>（２）</v>
      </c>
      <c r="C26" s="58" t="str">
        <f t="shared" si="1"/>
        <v>（２）シ</v>
      </c>
      <c r="D26" s="58">
        <f t="shared" si="2"/>
        <v>16</v>
      </c>
      <c r="E26" s="64" t="s">
        <v>569</v>
      </c>
      <c r="F26" s="63" t="s">
        <v>802</v>
      </c>
      <c r="G26" s="65" t="s">
        <v>543</v>
      </c>
      <c r="H26" s="65" t="s">
        <v>542</v>
      </c>
      <c r="I26" s="65" t="s">
        <v>541</v>
      </c>
      <c r="J26" s="65" t="s">
        <v>540</v>
      </c>
      <c r="K26" s="65" t="s">
        <v>539</v>
      </c>
      <c r="L26" s="73"/>
      <c r="M26" s="61"/>
      <c r="N26" s="61"/>
      <c r="P26" s="60"/>
      <c r="Q26" s="60"/>
      <c r="R26" s="60"/>
      <c r="S26" s="60"/>
      <c r="T26" s="60"/>
      <c r="U26" s="60"/>
      <c r="V26" s="60"/>
      <c r="W26" s="60"/>
      <c r="X26" s="60"/>
      <c r="Y26" s="60"/>
      <c r="Z26" s="60"/>
      <c r="AA26" s="60"/>
      <c r="AB26" s="60"/>
      <c r="AC26" s="60"/>
      <c r="AD26" s="60"/>
      <c r="AE26" s="60"/>
      <c r="AF26" s="60"/>
      <c r="AG26" s="60"/>
      <c r="AH26" s="60"/>
      <c r="AI26" s="60"/>
    </row>
    <row r="27" spans="1:35" ht="30" customHeight="1" x14ac:dyDescent="0.2">
      <c r="A27" s="58">
        <v>17</v>
      </c>
      <c r="B27" s="58" t="str">
        <f t="shared" si="0"/>
        <v>（２）</v>
      </c>
      <c r="C27" s="58" t="str">
        <f t="shared" si="1"/>
        <v>（２）ス</v>
      </c>
      <c r="D27" s="58">
        <f t="shared" si="2"/>
        <v>17</v>
      </c>
      <c r="E27" s="64" t="s">
        <v>567</v>
      </c>
      <c r="F27" s="63" t="s">
        <v>566</v>
      </c>
      <c r="G27" s="65" t="s">
        <v>543</v>
      </c>
      <c r="H27" s="65" t="s">
        <v>542</v>
      </c>
      <c r="I27" s="65" t="s">
        <v>541</v>
      </c>
      <c r="J27" s="65" t="s">
        <v>540</v>
      </c>
      <c r="K27" s="65" t="s">
        <v>539</v>
      </c>
      <c r="L27" s="73"/>
      <c r="M27" s="61"/>
      <c r="N27" s="61"/>
      <c r="P27" s="60"/>
      <c r="Q27" s="60"/>
      <c r="R27" s="60"/>
      <c r="S27" s="60"/>
      <c r="T27" s="60"/>
      <c r="U27" s="60"/>
      <c r="V27" s="60"/>
      <c r="W27" s="60"/>
      <c r="X27" s="60"/>
      <c r="Y27" s="60"/>
      <c r="Z27" s="60"/>
      <c r="AA27" s="60"/>
      <c r="AB27" s="60"/>
      <c r="AC27" s="60"/>
      <c r="AD27" s="60"/>
      <c r="AE27" s="60"/>
      <c r="AF27" s="60"/>
      <c r="AG27" s="60"/>
      <c r="AH27" s="60"/>
      <c r="AI27" s="60"/>
    </row>
    <row r="28" spans="1:35" ht="30" customHeight="1" x14ac:dyDescent="0.2">
      <c r="A28" s="58">
        <v>18</v>
      </c>
      <c r="B28" s="58" t="str">
        <f t="shared" si="0"/>
        <v>（２）</v>
      </c>
      <c r="C28" s="58" t="str">
        <f t="shared" si="1"/>
        <v>（２）セ</v>
      </c>
      <c r="D28" s="58">
        <f t="shared" si="2"/>
        <v>18</v>
      </c>
      <c r="E28" s="64" t="s">
        <v>1718</v>
      </c>
      <c r="F28" s="63" t="s">
        <v>564</v>
      </c>
      <c r="G28" s="65" t="s">
        <v>543</v>
      </c>
      <c r="H28" s="65" t="s">
        <v>542</v>
      </c>
      <c r="I28" s="65" t="s">
        <v>541</v>
      </c>
      <c r="J28" s="65" t="s">
        <v>540</v>
      </c>
      <c r="K28" s="65" t="s">
        <v>539</v>
      </c>
      <c r="L28" s="73"/>
      <c r="M28" s="61"/>
      <c r="N28" s="61"/>
      <c r="P28" s="60"/>
      <c r="Q28" s="60"/>
      <c r="R28" s="60"/>
      <c r="S28" s="60"/>
      <c r="T28" s="60"/>
      <c r="U28" s="60"/>
      <c r="V28" s="60"/>
      <c r="W28" s="60"/>
      <c r="X28" s="60"/>
      <c r="Y28" s="60"/>
      <c r="Z28" s="60"/>
      <c r="AA28" s="60"/>
      <c r="AB28" s="60"/>
      <c r="AC28" s="60"/>
      <c r="AD28" s="60"/>
      <c r="AE28" s="60"/>
      <c r="AF28" s="60"/>
      <c r="AG28" s="60"/>
      <c r="AH28" s="60"/>
      <c r="AI28" s="60"/>
    </row>
    <row r="29" spans="1:35" ht="30" customHeight="1" x14ac:dyDescent="0.2">
      <c r="A29" s="58">
        <v>19</v>
      </c>
      <c r="B29" s="58" t="str">
        <f t="shared" si="0"/>
        <v>（２）</v>
      </c>
      <c r="C29" s="58" t="str">
        <f t="shared" si="1"/>
        <v>（２）ソ</v>
      </c>
      <c r="D29" s="58">
        <f t="shared" si="2"/>
        <v>19</v>
      </c>
      <c r="E29" s="64" t="s">
        <v>1719</v>
      </c>
      <c r="F29" s="63" t="s">
        <v>798</v>
      </c>
      <c r="G29" s="65" t="s">
        <v>543</v>
      </c>
      <c r="H29" s="65" t="s">
        <v>542</v>
      </c>
      <c r="I29" s="65" t="s">
        <v>541</v>
      </c>
      <c r="J29" s="65" t="s">
        <v>540</v>
      </c>
      <c r="K29" s="65" t="s">
        <v>539</v>
      </c>
      <c r="L29" s="73"/>
      <c r="M29" s="61"/>
      <c r="N29" s="61"/>
      <c r="P29" s="60"/>
      <c r="Q29" s="60"/>
      <c r="R29" s="60"/>
      <c r="S29" s="60"/>
      <c r="T29" s="60"/>
      <c r="U29" s="60"/>
      <c r="V29" s="60"/>
      <c r="W29" s="60"/>
      <c r="X29" s="60"/>
      <c r="Y29" s="60"/>
      <c r="Z29" s="60"/>
      <c r="AA29" s="60"/>
      <c r="AB29" s="60"/>
      <c r="AC29" s="60"/>
      <c r="AD29" s="60"/>
      <c r="AE29" s="60"/>
      <c r="AF29" s="60"/>
      <c r="AG29" s="60"/>
      <c r="AH29" s="60"/>
      <c r="AI29" s="60"/>
    </row>
    <row r="30" spans="1:35" ht="30" customHeight="1" x14ac:dyDescent="0.2">
      <c r="A30" s="58">
        <v>20</v>
      </c>
      <c r="B30" s="58" t="str">
        <f t="shared" si="0"/>
        <v>（２）</v>
      </c>
      <c r="C30" s="58" t="str">
        <f t="shared" si="1"/>
        <v>（２）タ</v>
      </c>
      <c r="D30" s="58">
        <f t="shared" si="2"/>
        <v>20</v>
      </c>
      <c r="E30" s="64" t="s">
        <v>797</v>
      </c>
      <c r="F30" s="63" t="s">
        <v>1720</v>
      </c>
      <c r="G30" s="65" t="s">
        <v>543</v>
      </c>
      <c r="H30" s="65" t="s">
        <v>542</v>
      </c>
      <c r="I30" s="65" t="s">
        <v>1721</v>
      </c>
      <c r="J30" s="65" t="s">
        <v>540</v>
      </c>
      <c r="K30" s="65" t="s">
        <v>539</v>
      </c>
      <c r="L30" s="73"/>
      <c r="M30" s="61"/>
      <c r="N30" s="61"/>
      <c r="P30" s="60"/>
      <c r="Q30" s="60"/>
      <c r="R30" s="60"/>
      <c r="S30" s="60"/>
      <c r="T30" s="60"/>
      <c r="U30" s="60"/>
      <c r="V30" s="60"/>
      <c r="W30" s="60"/>
      <c r="X30" s="60"/>
      <c r="Y30" s="60"/>
      <c r="Z30" s="60"/>
      <c r="AA30" s="60"/>
      <c r="AB30" s="60"/>
      <c r="AC30" s="60"/>
      <c r="AD30" s="60"/>
      <c r="AE30" s="60"/>
      <c r="AF30" s="60"/>
      <c r="AG30" s="60"/>
      <c r="AH30" s="60"/>
      <c r="AI30" s="60"/>
    </row>
    <row r="31" spans="1:35" ht="30" customHeight="1" x14ac:dyDescent="0.2">
      <c r="A31" s="58">
        <v>21</v>
      </c>
      <c r="B31" s="58" t="str">
        <f t="shared" si="0"/>
        <v>（２）</v>
      </c>
      <c r="C31" s="58" t="str">
        <f t="shared" si="1"/>
        <v>（２）チ</v>
      </c>
      <c r="D31" s="58">
        <f t="shared" si="2"/>
        <v>21</v>
      </c>
      <c r="E31" s="64" t="s">
        <v>1722</v>
      </c>
      <c r="F31" s="63" t="s">
        <v>795</v>
      </c>
      <c r="G31" s="65" t="s">
        <v>543</v>
      </c>
      <c r="H31" s="65" t="s">
        <v>542</v>
      </c>
      <c r="I31" s="65" t="s">
        <v>1721</v>
      </c>
      <c r="J31" s="65" t="s">
        <v>540</v>
      </c>
      <c r="K31" s="65" t="s">
        <v>539</v>
      </c>
      <c r="L31" s="73"/>
      <c r="M31" s="61"/>
      <c r="N31" s="61"/>
      <c r="P31" s="60"/>
      <c r="Q31" s="60"/>
      <c r="R31" s="60"/>
      <c r="S31" s="60"/>
      <c r="T31" s="60"/>
      <c r="U31" s="60"/>
      <c r="V31" s="60"/>
      <c r="W31" s="60"/>
      <c r="X31" s="60"/>
      <c r="Y31" s="60"/>
      <c r="Z31" s="60"/>
      <c r="AA31" s="60"/>
      <c r="AB31" s="60"/>
      <c r="AC31" s="60"/>
      <c r="AD31" s="60"/>
      <c r="AE31" s="60"/>
      <c r="AF31" s="60"/>
      <c r="AG31" s="60"/>
      <c r="AH31" s="60"/>
      <c r="AI31" s="60"/>
    </row>
    <row r="32" spans="1:35" ht="30" customHeight="1" x14ac:dyDescent="0.2">
      <c r="A32" s="58">
        <v>22</v>
      </c>
      <c r="B32" s="58" t="str">
        <f t="shared" si="0"/>
        <v>（２）</v>
      </c>
      <c r="C32" s="58" t="str">
        <f t="shared" si="1"/>
        <v>（２）ツ</v>
      </c>
      <c r="D32" s="58">
        <f t="shared" si="2"/>
        <v>22</v>
      </c>
      <c r="E32" s="64" t="s">
        <v>1723</v>
      </c>
      <c r="F32" s="63" t="s">
        <v>893</v>
      </c>
      <c r="G32" s="65" t="s">
        <v>543</v>
      </c>
      <c r="H32" s="65" t="s">
        <v>542</v>
      </c>
      <c r="I32" s="65" t="s">
        <v>1721</v>
      </c>
      <c r="J32" s="65" t="s">
        <v>540</v>
      </c>
      <c r="K32" s="65" t="s">
        <v>539</v>
      </c>
      <c r="L32" s="73"/>
      <c r="M32" s="61"/>
      <c r="N32" s="61"/>
      <c r="P32" s="60"/>
      <c r="Q32" s="60"/>
      <c r="R32" s="60"/>
      <c r="S32" s="60"/>
      <c r="T32" s="60"/>
      <c r="U32" s="60"/>
      <c r="V32" s="60"/>
      <c r="W32" s="60"/>
      <c r="X32" s="60"/>
      <c r="Y32" s="60"/>
      <c r="Z32" s="60"/>
      <c r="AA32" s="60"/>
      <c r="AB32" s="60"/>
      <c r="AC32" s="60"/>
      <c r="AD32" s="60"/>
      <c r="AE32" s="60"/>
      <c r="AF32" s="60"/>
      <c r="AG32" s="60"/>
      <c r="AH32" s="60"/>
      <c r="AI32" s="60"/>
    </row>
    <row r="33" spans="1:35" ht="30" customHeight="1" x14ac:dyDescent="0.2">
      <c r="A33" s="58">
        <v>23</v>
      </c>
      <c r="B33" s="58" t="str">
        <f t="shared" si="0"/>
        <v>（２）</v>
      </c>
      <c r="C33" s="58" t="str">
        <f t="shared" si="1"/>
        <v>（２）テ</v>
      </c>
      <c r="D33" s="58">
        <f t="shared" si="2"/>
        <v>23</v>
      </c>
      <c r="E33" s="64" t="s">
        <v>1724</v>
      </c>
      <c r="F33" s="63" t="s">
        <v>791</v>
      </c>
      <c r="G33" s="65" t="s">
        <v>543</v>
      </c>
      <c r="H33" s="65" t="s">
        <v>542</v>
      </c>
      <c r="I33" s="65" t="s">
        <v>1721</v>
      </c>
      <c r="J33" s="65" t="s">
        <v>540</v>
      </c>
      <c r="K33" s="65" t="s">
        <v>539</v>
      </c>
      <c r="L33" s="73"/>
      <c r="M33" s="61"/>
      <c r="N33" s="61"/>
      <c r="P33" s="60"/>
      <c r="Q33" s="60"/>
      <c r="R33" s="60"/>
      <c r="S33" s="60"/>
      <c r="T33" s="60"/>
      <c r="U33" s="60"/>
      <c r="V33" s="60"/>
      <c r="W33" s="60"/>
      <c r="X33" s="60"/>
      <c r="Y33" s="60"/>
      <c r="Z33" s="60"/>
      <c r="AA33" s="60"/>
      <c r="AB33" s="60"/>
      <c r="AC33" s="60"/>
      <c r="AD33" s="60"/>
      <c r="AE33" s="60"/>
      <c r="AF33" s="60"/>
      <c r="AG33" s="60"/>
      <c r="AH33" s="60"/>
      <c r="AI33" s="60"/>
    </row>
    <row r="34" spans="1:35" ht="30" customHeight="1" x14ac:dyDescent="0.2">
      <c r="A34" s="58">
        <v>24</v>
      </c>
      <c r="B34" s="58" t="str">
        <f t="shared" si="0"/>
        <v>（２）</v>
      </c>
      <c r="C34" s="58" t="str">
        <f t="shared" si="1"/>
        <v>（２）ト</v>
      </c>
      <c r="D34" s="58">
        <f t="shared" si="2"/>
        <v>24</v>
      </c>
      <c r="E34" s="64" t="s">
        <v>1725</v>
      </c>
      <c r="F34" s="63" t="s">
        <v>789</v>
      </c>
      <c r="G34" s="65" t="s">
        <v>543</v>
      </c>
      <c r="H34" s="65" t="s">
        <v>542</v>
      </c>
      <c r="I34" s="65" t="s">
        <v>1721</v>
      </c>
      <c r="J34" s="65" t="s">
        <v>540</v>
      </c>
      <c r="K34" s="65" t="s">
        <v>539</v>
      </c>
      <c r="L34" s="73"/>
      <c r="M34" s="61"/>
      <c r="N34" s="61"/>
      <c r="P34" s="60"/>
      <c r="Q34" s="60"/>
      <c r="R34" s="60"/>
      <c r="S34" s="60"/>
      <c r="T34" s="60"/>
      <c r="U34" s="60"/>
      <c r="V34" s="60"/>
      <c r="W34" s="60"/>
      <c r="X34" s="60"/>
      <c r="Y34" s="60"/>
      <c r="Z34" s="60"/>
      <c r="AA34" s="60"/>
      <c r="AB34" s="60"/>
      <c r="AC34" s="60"/>
      <c r="AD34" s="60"/>
      <c r="AE34" s="60"/>
      <c r="AF34" s="60"/>
      <c r="AG34" s="60"/>
      <c r="AH34" s="60"/>
      <c r="AI34" s="60"/>
    </row>
    <row r="35" spans="1:35" ht="30" customHeight="1" x14ac:dyDescent="0.2">
      <c r="A35" s="58">
        <v>25</v>
      </c>
      <c r="B35" s="58" t="str">
        <f t="shared" si="0"/>
        <v>（２）</v>
      </c>
      <c r="C35" s="58" t="str">
        <f t="shared" si="1"/>
        <v>（２）ナ</v>
      </c>
      <c r="D35" s="58">
        <f t="shared" si="2"/>
        <v>25</v>
      </c>
      <c r="E35" s="64" t="s">
        <v>1726</v>
      </c>
      <c r="F35" s="63" t="s">
        <v>787</v>
      </c>
      <c r="G35" s="65" t="s">
        <v>543</v>
      </c>
      <c r="H35" s="65" t="s">
        <v>542</v>
      </c>
      <c r="I35" s="65" t="s">
        <v>1721</v>
      </c>
      <c r="J35" s="65" t="s">
        <v>540</v>
      </c>
      <c r="K35" s="65" t="s">
        <v>539</v>
      </c>
      <c r="L35" s="73"/>
      <c r="M35" s="61"/>
      <c r="N35" s="61"/>
      <c r="O35" s="58" t="s">
        <v>1042</v>
      </c>
      <c r="P35" s="60"/>
      <c r="Q35" s="60"/>
      <c r="R35" s="60"/>
      <c r="S35" s="60"/>
      <c r="T35" s="60"/>
      <c r="U35" s="60"/>
      <c r="V35" s="60"/>
      <c r="W35" s="60"/>
      <c r="X35" s="60"/>
      <c r="Y35" s="60"/>
      <c r="Z35" s="60"/>
      <c r="AA35" s="60"/>
      <c r="AB35" s="60"/>
      <c r="AC35" s="60"/>
      <c r="AD35" s="60"/>
      <c r="AE35" s="60"/>
      <c r="AF35" s="60"/>
      <c r="AG35" s="60"/>
      <c r="AH35" s="60"/>
      <c r="AI35" s="60"/>
    </row>
    <row r="36" spans="1:35" ht="30" customHeight="1" x14ac:dyDescent="0.2">
      <c r="A36" s="58">
        <v>26</v>
      </c>
      <c r="B36" s="58" t="str">
        <f t="shared" si="0"/>
        <v>（２）</v>
      </c>
      <c r="C36" s="58" t="str">
        <f t="shared" si="1"/>
        <v>（２）ニ</v>
      </c>
      <c r="D36" s="58">
        <f t="shared" si="2"/>
        <v>26</v>
      </c>
      <c r="E36" s="64" t="s">
        <v>1727</v>
      </c>
      <c r="F36" s="63" t="s">
        <v>1043</v>
      </c>
      <c r="G36" s="65" t="s">
        <v>543</v>
      </c>
      <c r="H36" s="65" t="s">
        <v>542</v>
      </c>
      <c r="I36" s="65" t="s">
        <v>1721</v>
      </c>
      <c r="J36" s="65" t="s">
        <v>540</v>
      </c>
      <c r="K36" s="65" t="s">
        <v>539</v>
      </c>
      <c r="L36" s="73"/>
      <c r="M36" s="61"/>
      <c r="N36" s="61"/>
      <c r="O36" s="58" t="s">
        <v>1042</v>
      </c>
      <c r="P36" s="60"/>
      <c r="Q36" s="60"/>
      <c r="R36" s="60"/>
      <c r="S36" s="60"/>
      <c r="T36" s="60"/>
      <c r="U36" s="60"/>
      <c r="V36" s="60"/>
      <c r="W36" s="60"/>
      <c r="X36" s="60"/>
      <c r="Y36" s="60"/>
      <c r="Z36" s="60"/>
      <c r="AA36" s="60"/>
      <c r="AB36" s="60"/>
      <c r="AC36" s="60"/>
      <c r="AD36" s="60"/>
      <c r="AE36" s="60"/>
      <c r="AF36" s="60"/>
      <c r="AG36" s="60"/>
      <c r="AH36" s="60"/>
      <c r="AI36" s="60"/>
    </row>
    <row r="37" spans="1:35" ht="30" customHeight="1" x14ac:dyDescent="0.2">
      <c r="A37" s="58">
        <v>27</v>
      </c>
      <c r="B37" s="58" t="str">
        <f t="shared" si="0"/>
        <v>（２）</v>
      </c>
      <c r="C37" s="58" t="str">
        <f t="shared" si="1"/>
        <v>（２）ヌ</v>
      </c>
      <c r="D37" s="58">
        <f t="shared" si="2"/>
        <v>27</v>
      </c>
      <c r="E37" s="64" t="s">
        <v>1728</v>
      </c>
      <c r="F37" s="63" t="s">
        <v>783</v>
      </c>
      <c r="G37" s="65" t="s">
        <v>543</v>
      </c>
      <c r="H37" s="65" t="s">
        <v>542</v>
      </c>
      <c r="I37" s="65" t="s">
        <v>1721</v>
      </c>
      <c r="J37" s="65" t="s">
        <v>540</v>
      </c>
      <c r="K37" s="65" t="s">
        <v>539</v>
      </c>
      <c r="L37" s="73"/>
      <c r="M37" s="61"/>
      <c r="N37" s="61"/>
      <c r="O37" s="58" t="s">
        <v>1042</v>
      </c>
      <c r="P37" s="60"/>
      <c r="Q37" s="60"/>
      <c r="R37" s="60"/>
      <c r="S37" s="60"/>
      <c r="T37" s="60"/>
      <c r="U37" s="60"/>
      <c r="V37" s="60"/>
      <c r="W37" s="60"/>
      <c r="X37" s="60"/>
      <c r="Y37" s="60"/>
      <c r="Z37" s="60"/>
      <c r="AA37" s="60"/>
      <c r="AB37" s="60"/>
      <c r="AC37" s="60"/>
      <c r="AD37" s="60"/>
      <c r="AE37" s="60"/>
      <c r="AF37" s="60"/>
      <c r="AG37" s="60"/>
      <c r="AH37" s="60"/>
      <c r="AI37" s="60"/>
    </row>
    <row r="38" spans="1:35" ht="30" customHeight="1" x14ac:dyDescent="0.2">
      <c r="A38" s="58">
        <v>28</v>
      </c>
      <c r="B38" s="58" t="str">
        <f t="shared" si="0"/>
        <v>（２）</v>
      </c>
      <c r="C38" s="58" t="str">
        <f t="shared" si="1"/>
        <v>（２）ネ</v>
      </c>
      <c r="D38" s="58">
        <f t="shared" si="2"/>
        <v>28</v>
      </c>
      <c r="E38" s="64" t="s">
        <v>1729</v>
      </c>
      <c r="F38" s="63" t="s">
        <v>1659</v>
      </c>
      <c r="G38" s="65" t="s">
        <v>543</v>
      </c>
      <c r="H38" s="65" t="s">
        <v>542</v>
      </c>
      <c r="I38" s="65" t="s">
        <v>1721</v>
      </c>
      <c r="J38" s="65" t="s">
        <v>540</v>
      </c>
      <c r="K38" s="65" t="s">
        <v>539</v>
      </c>
      <c r="L38" s="73"/>
      <c r="M38" s="61"/>
      <c r="N38" s="61"/>
      <c r="O38" s="58" t="s">
        <v>1042</v>
      </c>
      <c r="P38" s="60"/>
      <c r="Q38" s="60"/>
      <c r="R38" s="60"/>
      <c r="S38" s="60"/>
      <c r="T38" s="60"/>
      <c r="U38" s="60"/>
      <c r="V38" s="60"/>
      <c r="W38" s="60"/>
      <c r="X38" s="60"/>
      <c r="Y38" s="60"/>
      <c r="Z38" s="60"/>
      <c r="AA38" s="60"/>
      <c r="AB38" s="60"/>
      <c r="AC38" s="60"/>
      <c r="AD38" s="60"/>
      <c r="AE38" s="60"/>
      <c r="AF38" s="60"/>
      <c r="AG38" s="60"/>
      <c r="AH38" s="60"/>
      <c r="AI38" s="60"/>
    </row>
    <row r="39" spans="1:35" ht="30" customHeight="1" x14ac:dyDescent="0.2">
      <c r="B39" s="58" t="str">
        <f t="shared" si="0"/>
        <v/>
      </c>
      <c r="C39" s="58" t="str">
        <f t="shared" si="1"/>
        <v/>
      </c>
      <c r="D39" s="58" t="str">
        <f t="shared" si="2"/>
        <v/>
      </c>
      <c r="E39" s="117" t="s">
        <v>1183</v>
      </c>
      <c r="F39" s="127"/>
      <c r="G39" s="127"/>
      <c r="H39" s="127"/>
      <c r="I39" s="127"/>
      <c r="J39" s="127"/>
      <c r="K39" s="127"/>
      <c r="L39" s="127"/>
      <c r="M39" s="127"/>
      <c r="N39" s="128"/>
      <c r="P39" s="60"/>
      <c r="Q39" s="60"/>
      <c r="R39" s="60"/>
      <c r="S39" s="60"/>
      <c r="T39" s="60"/>
      <c r="U39" s="60"/>
      <c r="V39" s="60"/>
      <c r="W39" s="60"/>
      <c r="X39" s="60"/>
      <c r="Y39" s="60"/>
      <c r="Z39" s="60"/>
      <c r="AA39" s="60"/>
      <c r="AB39" s="60"/>
      <c r="AC39" s="60"/>
      <c r="AD39" s="60"/>
      <c r="AE39" s="60"/>
      <c r="AF39" s="60"/>
      <c r="AG39" s="60"/>
      <c r="AH39" s="60"/>
      <c r="AI39" s="60"/>
    </row>
    <row r="40" spans="1:35" ht="30" customHeight="1" x14ac:dyDescent="0.2">
      <c r="A40" s="58">
        <v>29</v>
      </c>
      <c r="B40" s="58" t="str">
        <f t="shared" ref="B40:B71" si="3">IF(A40&lt;&gt;"",B39,IF(ISERROR(FIND("　",E40)),E40,""))</f>
        <v/>
      </c>
      <c r="C40" s="58" t="str">
        <f t="shared" ref="C40:C71" si="4">IF(A40&lt;&gt;"", B40&amp;E40, "")</f>
        <v>（３）</v>
      </c>
      <c r="D40" s="58">
        <f t="shared" ref="D40:D71" si="5">IF(A40=0,"",A40)</f>
        <v>29</v>
      </c>
      <c r="E40" s="64" t="s">
        <v>1730</v>
      </c>
      <c r="F40" s="63" t="s">
        <v>1010</v>
      </c>
      <c r="G40" s="65" t="s">
        <v>880</v>
      </c>
      <c r="H40" s="65" t="s">
        <v>879</v>
      </c>
      <c r="I40" s="65" t="s">
        <v>878</v>
      </c>
      <c r="J40" s="65" t="s">
        <v>770</v>
      </c>
      <c r="K40" s="65" t="s">
        <v>877</v>
      </c>
      <c r="L40" s="61"/>
      <c r="M40" s="61"/>
      <c r="N40" s="61"/>
      <c r="P40" s="60"/>
      <c r="Q40" s="60"/>
      <c r="R40" s="60"/>
      <c r="S40" s="60"/>
      <c r="T40" s="60"/>
      <c r="U40" s="60"/>
      <c r="V40" s="60"/>
      <c r="W40" s="60"/>
      <c r="X40" s="60"/>
      <c r="Y40" s="60"/>
      <c r="Z40" s="60"/>
      <c r="AA40" s="60"/>
      <c r="AB40" s="60"/>
      <c r="AC40" s="60"/>
      <c r="AD40" s="60"/>
      <c r="AE40" s="60"/>
      <c r="AF40" s="60"/>
      <c r="AG40" s="60"/>
      <c r="AH40" s="60"/>
      <c r="AI40" s="60"/>
    </row>
    <row r="41" spans="1:35" ht="30" customHeight="1" x14ac:dyDescent="0.2">
      <c r="A41" s="58">
        <v>30</v>
      </c>
      <c r="B41" s="58" t="str">
        <f t="shared" si="3"/>
        <v/>
      </c>
      <c r="C41" s="58" t="str">
        <f t="shared" si="4"/>
        <v>（４）</v>
      </c>
      <c r="D41" s="58">
        <f t="shared" si="5"/>
        <v>30</v>
      </c>
      <c r="E41" s="64" t="s">
        <v>535</v>
      </c>
      <c r="F41" s="63" t="s">
        <v>1009</v>
      </c>
      <c r="G41" s="65" t="s">
        <v>880</v>
      </c>
      <c r="H41" s="65" t="s">
        <v>879</v>
      </c>
      <c r="I41" s="65" t="s">
        <v>878</v>
      </c>
      <c r="J41" s="65" t="s">
        <v>770</v>
      </c>
      <c r="K41" s="65" t="s">
        <v>877</v>
      </c>
      <c r="L41" s="61"/>
      <c r="M41" s="61"/>
      <c r="N41" s="61"/>
      <c r="P41" s="60"/>
      <c r="Q41" s="60"/>
      <c r="R41" s="60"/>
      <c r="S41" s="60"/>
      <c r="T41" s="60"/>
      <c r="U41" s="60"/>
      <c r="V41" s="60"/>
      <c r="W41" s="60"/>
      <c r="X41" s="60"/>
      <c r="Y41" s="60"/>
      <c r="Z41" s="60"/>
      <c r="AA41" s="60"/>
      <c r="AB41" s="60"/>
      <c r="AC41" s="60"/>
      <c r="AD41" s="60"/>
      <c r="AE41" s="60"/>
      <c r="AF41" s="60"/>
      <c r="AG41" s="60"/>
      <c r="AH41" s="60"/>
      <c r="AI41" s="60"/>
    </row>
    <row r="42" spans="1:35" ht="30" customHeight="1" x14ac:dyDescent="0.2">
      <c r="A42" s="58">
        <v>31</v>
      </c>
      <c r="B42" s="58" t="str">
        <f t="shared" si="3"/>
        <v/>
      </c>
      <c r="C42" s="58" t="str">
        <f t="shared" si="4"/>
        <v>（５）</v>
      </c>
      <c r="D42" s="58">
        <f t="shared" si="5"/>
        <v>31</v>
      </c>
      <c r="E42" s="64" t="s">
        <v>533</v>
      </c>
      <c r="F42" s="63" t="s">
        <v>1008</v>
      </c>
      <c r="G42" s="65" t="s">
        <v>880</v>
      </c>
      <c r="H42" s="65" t="s">
        <v>879</v>
      </c>
      <c r="I42" s="65" t="s">
        <v>878</v>
      </c>
      <c r="J42" s="65" t="s">
        <v>770</v>
      </c>
      <c r="K42" s="65" t="s">
        <v>877</v>
      </c>
      <c r="L42" s="61"/>
      <c r="M42" s="61"/>
      <c r="N42" s="61"/>
      <c r="P42" s="60"/>
      <c r="Q42" s="60"/>
      <c r="R42" s="60"/>
      <c r="S42" s="60"/>
      <c r="T42" s="60"/>
      <c r="U42" s="60"/>
      <c r="V42" s="60"/>
      <c r="W42" s="60"/>
      <c r="X42" s="60"/>
      <c r="Y42" s="60"/>
      <c r="Z42" s="60"/>
      <c r="AA42" s="60"/>
      <c r="AB42" s="60"/>
      <c r="AC42" s="60"/>
      <c r="AD42" s="60"/>
      <c r="AE42" s="60"/>
      <c r="AF42" s="60"/>
      <c r="AG42" s="60"/>
      <c r="AH42" s="60"/>
      <c r="AI42" s="60"/>
    </row>
    <row r="43" spans="1:35" ht="30" customHeight="1" x14ac:dyDescent="0.2">
      <c r="A43" s="58">
        <v>32</v>
      </c>
      <c r="B43" s="58" t="str">
        <f t="shared" si="3"/>
        <v/>
      </c>
      <c r="C43" s="58" t="str">
        <f t="shared" si="4"/>
        <v>（６）</v>
      </c>
      <c r="D43" s="58">
        <f t="shared" si="5"/>
        <v>32</v>
      </c>
      <c r="E43" s="64" t="s">
        <v>531</v>
      </c>
      <c r="F43" s="63" t="s">
        <v>1007</v>
      </c>
      <c r="G43" s="65" t="s">
        <v>880</v>
      </c>
      <c r="H43" s="65" t="s">
        <v>879</v>
      </c>
      <c r="I43" s="65" t="s">
        <v>878</v>
      </c>
      <c r="J43" s="65" t="s">
        <v>770</v>
      </c>
      <c r="K43" s="65" t="s">
        <v>877</v>
      </c>
      <c r="L43" s="61"/>
      <c r="M43" s="61"/>
      <c r="N43" s="61"/>
      <c r="P43" s="60"/>
      <c r="Q43" s="60"/>
      <c r="R43" s="60"/>
      <c r="S43" s="60"/>
      <c r="T43" s="60"/>
      <c r="U43" s="60"/>
      <c r="V43" s="60"/>
      <c r="W43" s="60"/>
      <c r="X43" s="60"/>
      <c r="Y43" s="60"/>
      <c r="Z43" s="60"/>
      <c r="AA43" s="60"/>
      <c r="AB43" s="60"/>
      <c r="AC43" s="60"/>
      <c r="AD43" s="60"/>
      <c r="AE43" s="60"/>
      <c r="AF43" s="60"/>
      <c r="AG43" s="60"/>
      <c r="AH43" s="60"/>
      <c r="AI43" s="60"/>
    </row>
    <row r="44" spans="1:35" ht="30" customHeight="1" x14ac:dyDescent="0.2">
      <c r="A44" s="58">
        <v>33</v>
      </c>
      <c r="B44" s="58" t="str">
        <f t="shared" si="3"/>
        <v/>
      </c>
      <c r="C44" s="58" t="str">
        <f t="shared" si="4"/>
        <v>（７）</v>
      </c>
      <c r="D44" s="58">
        <f t="shared" si="5"/>
        <v>33</v>
      </c>
      <c r="E44" s="64" t="s">
        <v>529</v>
      </c>
      <c r="F44" s="63" t="s">
        <v>1006</v>
      </c>
      <c r="G44" s="65" t="s">
        <v>880</v>
      </c>
      <c r="H44" s="65" t="s">
        <v>879</v>
      </c>
      <c r="I44" s="65" t="s">
        <v>878</v>
      </c>
      <c r="J44" s="65" t="s">
        <v>770</v>
      </c>
      <c r="K44" s="65" t="s">
        <v>877</v>
      </c>
      <c r="L44" s="61"/>
      <c r="M44" s="61"/>
      <c r="N44" s="61"/>
      <c r="P44" s="60"/>
      <c r="Q44" s="60"/>
      <c r="R44" s="60"/>
      <c r="S44" s="60"/>
      <c r="T44" s="60"/>
      <c r="U44" s="60"/>
      <c r="V44" s="60"/>
      <c r="W44" s="60"/>
      <c r="X44" s="60"/>
      <c r="Y44" s="60"/>
      <c r="Z44" s="60"/>
      <c r="AA44" s="60"/>
      <c r="AB44" s="60"/>
      <c r="AC44" s="60"/>
      <c r="AD44" s="60"/>
      <c r="AE44" s="60"/>
      <c r="AF44" s="60"/>
      <c r="AG44" s="60"/>
      <c r="AH44" s="60"/>
      <c r="AI44" s="60"/>
    </row>
    <row r="45" spans="1:35" ht="30" customHeight="1" x14ac:dyDescent="0.2">
      <c r="A45" s="58">
        <v>34</v>
      </c>
      <c r="B45" s="58" t="str">
        <f t="shared" si="3"/>
        <v/>
      </c>
      <c r="C45" s="58" t="str">
        <f t="shared" si="4"/>
        <v>（８）</v>
      </c>
      <c r="D45" s="58">
        <f t="shared" si="5"/>
        <v>34</v>
      </c>
      <c r="E45" s="64" t="s">
        <v>527</v>
      </c>
      <c r="F45" s="63" t="s">
        <v>1005</v>
      </c>
      <c r="G45" s="65" t="s">
        <v>880</v>
      </c>
      <c r="H45" s="65" t="s">
        <v>879</v>
      </c>
      <c r="I45" s="65" t="s">
        <v>878</v>
      </c>
      <c r="J45" s="65" t="s">
        <v>770</v>
      </c>
      <c r="K45" s="65" t="s">
        <v>877</v>
      </c>
      <c r="L45" s="61"/>
      <c r="M45" s="61"/>
      <c r="N45" s="61"/>
      <c r="P45" s="60"/>
      <c r="Q45" s="60"/>
      <c r="R45" s="60"/>
      <c r="S45" s="60"/>
      <c r="T45" s="60"/>
      <c r="U45" s="60"/>
      <c r="V45" s="60"/>
      <c r="W45" s="60"/>
      <c r="X45" s="60"/>
      <c r="Y45" s="60"/>
      <c r="Z45" s="60"/>
      <c r="AA45" s="60"/>
      <c r="AB45" s="60"/>
      <c r="AC45" s="60"/>
      <c r="AD45" s="60"/>
      <c r="AE45" s="60"/>
      <c r="AF45" s="60"/>
      <c r="AG45" s="60"/>
      <c r="AH45" s="60"/>
      <c r="AI45" s="60"/>
    </row>
    <row r="46" spans="1:35" ht="30" customHeight="1" x14ac:dyDescent="0.2">
      <c r="A46" s="58">
        <v>35</v>
      </c>
      <c r="B46" s="58" t="str">
        <f t="shared" si="3"/>
        <v/>
      </c>
      <c r="C46" s="58" t="str">
        <f t="shared" si="4"/>
        <v>（９）</v>
      </c>
      <c r="D46" s="58">
        <f t="shared" si="5"/>
        <v>35</v>
      </c>
      <c r="E46" s="64" t="s">
        <v>525</v>
      </c>
      <c r="F46" s="63" t="s">
        <v>1004</v>
      </c>
      <c r="G46" s="65" t="s">
        <v>880</v>
      </c>
      <c r="H46" s="65" t="s">
        <v>879</v>
      </c>
      <c r="I46" s="65" t="s">
        <v>878</v>
      </c>
      <c r="J46" s="65" t="s">
        <v>770</v>
      </c>
      <c r="K46" s="65" t="s">
        <v>877</v>
      </c>
      <c r="L46" s="61"/>
      <c r="M46" s="61"/>
      <c r="N46" s="61"/>
      <c r="P46" s="60"/>
      <c r="Q46" s="60"/>
      <c r="R46" s="60"/>
      <c r="S46" s="60"/>
      <c r="T46" s="60"/>
      <c r="U46" s="60"/>
      <c r="V46" s="60"/>
      <c r="W46" s="60"/>
      <c r="X46" s="60"/>
      <c r="Y46" s="60"/>
      <c r="Z46" s="60"/>
      <c r="AA46" s="60"/>
      <c r="AB46" s="60"/>
      <c r="AC46" s="60"/>
      <c r="AD46" s="60"/>
      <c r="AE46" s="60"/>
      <c r="AF46" s="60"/>
      <c r="AG46" s="60"/>
      <c r="AH46" s="60"/>
      <c r="AI46" s="60"/>
    </row>
    <row r="47" spans="1:35" ht="30" customHeight="1" x14ac:dyDescent="0.2">
      <c r="A47" s="58">
        <v>36</v>
      </c>
      <c r="B47" s="58" t="str">
        <f t="shared" si="3"/>
        <v/>
      </c>
      <c r="C47" s="58" t="str">
        <f t="shared" si="4"/>
        <v>（１０）</v>
      </c>
      <c r="D47" s="58">
        <f t="shared" si="5"/>
        <v>36</v>
      </c>
      <c r="E47" s="64" t="s">
        <v>523</v>
      </c>
      <c r="F47" s="63" t="s">
        <v>1731</v>
      </c>
      <c r="G47" s="65" t="s">
        <v>880</v>
      </c>
      <c r="H47" s="65" t="s">
        <v>879</v>
      </c>
      <c r="I47" s="65" t="s">
        <v>878</v>
      </c>
      <c r="J47" s="65" t="s">
        <v>770</v>
      </c>
      <c r="K47" s="65" t="s">
        <v>877</v>
      </c>
      <c r="L47" s="61"/>
      <c r="M47" s="61"/>
      <c r="N47" s="61"/>
      <c r="P47" s="60"/>
      <c r="Q47" s="60"/>
      <c r="R47" s="60"/>
      <c r="S47" s="60"/>
      <c r="T47" s="60"/>
      <c r="U47" s="60"/>
      <c r="V47" s="60"/>
      <c r="W47" s="60"/>
      <c r="X47" s="60"/>
      <c r="Y47" s="60"/>
      <c r="Z47" s="60"/>
      <c r="AA47" s="60"/>
      <c r="AB47" s="60"/>
      <c r="AC47" s="60"/>
      <c r="AD47" s="60"/>
      <c r="AE47" s="60"/>
      <c r="AF47" s="60"/>
      <c r="AG47" s="60"/>
      <c r="AH47" s="60"/>
      <c r="AI47" s="60"/>
    </row>
    <row r="48" spans="1:35" ht="30" customHeight="1" x14ac:dyDescent="0.2">
      <c r="A48" s="58">
        <v>37</v>
      </c>
      <c r="B48" s="58" t="str">
        <f t="shared" si="3"/>
        <v/>
      </c>
      <c r="C48" s="58" t="str">
        <f t="shared" si="4"/>
        <v>（１１）</v>
      </c>
      <c r="D48" s="58">
        <f t="shared" si="5"/>
        <v>37</v>
      </c>
      <c r="E48" s="64" t="s">
        <v>521</v>
      </c>
      <c r="F48" s="63" t="s">
        <v>1732</v>
      </c>
      <c r="G48" s="65" t="s">
        <v>880</v>
      </c>
      <c r="H48" s="65" t="s">
        <v>879</v>
      </c>
      <c r="I48" s="65" t="s">
        <v>878</v>
      </c>
      <c r="J48" s="65" t="s">
        <v>770</v>
      </c>
      <c r="K48" s="65" t="s">
        <v>877</v>
      </c>
      <c r="L48" s="61"/>
      <c r="M48" s="61"/>
      <c r="N48" s="61"/>
      <c r="P48" s="60"/>
      <c r="Q48" s="60"/>
      <c r="R48" s="60"/>
      <c r="S48" s="60"/>
      <c r="T48" s="60"/>
      <c r="U48" s="60"/>
      <c r="V48" s="60"/>
      <c r="W48" s="60"/>
      <c r="X48" s="60"/>
      <c r="Y48" s="60"/>
      <c r="Z48" s="60"/>
      <c r="AA48" s="60"/>
      <c r="AB48" s="60"/>
      <c r="AC48" s="60"/>
      <c r="AD48" s="60"/>
      <c r="AE48" s="60"/>
      <c r="AF48" s="60"/>
      <c r="AG48" s="60"/>
      <c r="AH48" s="60"/>
      <c r="AI48" s="60"/>
    </row>
    <row r="49" spans="1:35" ht="30" customHeight="1" x14ac:dyDescent="0.2">
      <c r="A49" s="58">
        <v>38</v>
      </c>
      <c r="B49" s="58" t="str">
        <f t="shared" si="3"/>
        <v/>
      </c>
      <c r="C49" s="58" t="str">
        <f t="shared" si="4"/>
        <v>（１２）</v>
      </c>
      <c r="D49" s="58">
        <f t="shared" si="5"/>
        <v>38</v>
      </c>
      <c r="E49" s="64" t="s">
        <v>519</v>
      </c>
      <c r="F49" s="63" t="s">
        <v>1733</v>
      </c>
      <c r="G49" s="65" t="s">
        <v>880</v>
      </c>
      <c r="H49" s="65" t="s">
        <v>879</v>
      </c>
      <c r="I49" s="65" t="s">
        <v>878</v>
      </c>
      <c r="J49" s="65" t="s">
        <v>770</v>
      </c>
      <c r="K49" s="65" t="s">
        <v>877</v>
      </c>
      <c r="L49" s="61"/>
      <c r="M49" s="61"/>
      <c r="N49" s="61"/>
      <c r="P49" s="60"/>
      <c r="Q49" s="60"/>
      <c r="R49" s="60"/>
      <c r="S49" s="60"/>
      <c r="T49" s="60"/>
      <c r="U49" s="60"/>
      <c r="V49" s="60"/>
      <c r="W49" s="60"/>
      <c r="X49" s="60"/>
      <c r="Y49" s="60"/>
      <c r="Z49" s="60"/>
      <c r="AA49" s="60"/>
      <c r="AB49" s="60"/>
      <c r="AC49" s="60"/>
      <c r="AD49" s="60"/>
      <c r="AE49" s="60"/>
      <c r="AF49" s="60"/>
      <c r="AG49" s="60"/>
      <c r="AH49" s="60"/>
      <c r="AI49" s="60"/>
    </row>
    <row r="50" spans="1:35" ht="30" customHeight="1" x14ac:dyDescent="0.2">
      <c r="A50" s="58">
        <v>39</v>
      </c>
      <c r="B50" s="58" t="str">
        <f t="shared" si="3"/>
        <v/>
      </c>
      <c r="C50" s="58" t="str">
        <f t="shared" si="4"/>
        <v>（１３）</v>
      </c>
      <c r="D50" s="58">
        <f t="shared" si="5"/>
        <v>39</v>
      </c>
      <c r="E50" s="64" t="s">
        <v>517</v>
      </c>
      <c r="F50" s="63" t="s">
        <v>1000</v>
      </c>
      <c r="G50" s="65" t="s">
        <v>880</v>
      </c>
      <c r="H50" s="65" t="s">
        <v>879</v>
      </c>
      <c r="I50" s="65" t="s">
        <v>878</v>
      </c>
      <c r="J50" s="65" t="s">
        <v>770</v>
      </c>
      <c r="K50" s="65" t="s">
        <v>877</v>
      </c>
      <c r="L50" s="61"/>
      <c r="M50" s="61"/>
      <c r="N50" s="61"/>
      <c r="P50" s="60"/>
      <c r="Q50" s="60"/>
      <c r="R50" s="60"/>
      <c r="S50" s="60"/>
      <c r="T50" s="60"/>
      <c r="U50" s="60"/>
      <c r="V50" s="60"/>
      <c r="W50" s="60"/>
      <c r="X50" s="60"/>
      <c r="Y50" s="60"/>
      <c r="Z50" s="60"/>
      <c r="AA50" s="60"/>
      <c r="AB50" s="60"/>
      <c r="AC50" s="60"/>
      <c r="AD50" s="60"/>
      <c r="AE50" s="60"/>
      <c r="AF50" s="60"/>
      <c r="AG50" s="60"/>
      <c r="AH50" s="60"/>
      <c r="AI50" s="60"/>
    </row>
    <row r="51" spans="1:35" ht="30" customHeight="1" x14ac:dyDescent="0.2">
      <c r="A51" s="58">
        <v>40</v>
      </c>
      <c r="B51" s="58" t="str">
        <f t="shared" si="3"/>
        <v/>
      </c>
      <c r="C51" s="58" t="str">
        <f t="shared" si="4"/>
        <v>（１４）</v>
      </c>
      <c r="D51" s="58">
        <f t="shared" si="5"/>
        <v>40</v>
      </c>
      <c r="E51" s="64" t="s">
        <v>515</v>
      </c>
      <c r="F51" s="63" t="s">
        <v>999</v>
      </c>
      <c r="G51" s="65" t="s">
        <v>880</v>
      </c>
      <c r="H51" s="65" t="s">
        <v>879</v>
      </c>
      <c r="I51" s="65" t="s">
        <v>878</v>
      </c>
      <c r="J51" s="65" t="s">
        <v>770</v>
      </c>
      <c r="K51" s="65" t="s">
        <v>877</v>
      </c>
      <c r="L51" s="61"/>
      <c r="M51" s="61"/>
      <c r="N51" s="61"/>
      <c r="P51" s="60"/>
      <c r="Q51" s="60"/>
      <c r="R51" s="60"/>
      <c r="S51" s="60"/>
      <c r="T51" s="60"/>
      <c r="U51" s="60"/>
      <c r="V51" s="60"/>
      <c r="W51" s="60"/>
      <c r="X51" s="60"/>
      <c r="Y51" s="60"/>
      <c r="Z51" s="60"/>
      <c r="AA51" s="60"/>
      <c r="AB51" s="60"/>
      <c r="AC51" s="60"/>
      <c r="AD51" s="60"/>
      <c r="AE51" s="60"/>
      <c r="AF51" s="60"/>
      <c r="AG51" s="60"/>
      <c r="AH51" s="60"/>
      <c r="AI51" s="60"/>
    </row>
    <row r="52" spans="1:35" ht="30" customHeight="1" x14ac:dyDescent="0.2">
      <c r="A52" s="58">
        <v>41</v>
      </c>
      <c r="B52" s="58" t="str">
        <f t="shared" si="3"/>
        <v/>
      </c>
      <c r="C52" s="58" t="str">
        <f t="shared" si="4"/>
        <v>（１５）</v>
      </c>
      <c r="D52" s="58">
        <f t="shared" si="5"/>
        <v>41</v>
      </c>
      <c r="E52" s="64" t="s">
        <v>759</v>
      </c>
      <c r="F52" s="63" t="s">
        <v>998</v>
      </c>
      <c r="G52" s="65" t="s">
        <v>880</v>
      </c>
      <c r="H52" s="65" t="s">
        <v>879</v>
      </c>
      <c r="I52" s="65" t="s">
        <v>878</v>
      </c>
      <c r="J52" s="65" t="s">
        <v>770</v>
      </c>
      <c r="K52" s="65" t="s">
        <v>877</v>
      </c>
      <c r="L52" s="61"/>
      <c r="M52" s="61"/>
      <c r="N52" s="61"/>
      <c r="P52" s="60"/>
      <c r="Q52" s="60"/>
      <c r="R52" s="60"/>
      <c r="S52" s="60"/>
      <c r="T52" s="60"/>
      <c r="U52" s="60"/>
      <c r="V52" s="60"/>
      <c r="W52" s="60"/>
      <c r="X52" s="60"/>
      <c r="Y52" s="60"/>
      <c r="Z52" s="60"/>
      <c r="AA52" s="60"/>
      <c r="AB52" s="60"/>
      <c r="AC52" s="60"/>
      <c r="AD52" s="60"/>
      <c r="AE52" s="60"/>
      <c r="AF52" s="60"/>
      <c r="AG52" s="60"/>
      <c r="AH52" s="60"/>
      <c r="AI52" s="60"/>
    </row>
    <row r="53" spans="1:35" ht="30" customHeight="1" x14ac:dyDescent="0.2">
      <c r="B53" s="58" t="str">
        <f t="shared" si="3"/>
        <v/>
      </c>
      <c r="C53" s="58" t="str">
        <f t="shared" si="4"/>
        <v/>
      </c>
      <c r="D53" s="58" t="str">
        <f t="shared" si="5"/>
        <v/>
      </c>
      <c r="E53" s="117" t="s">
        <v>1734</v>
      </c>
      <c r="F53" s="127"/>
      <c r="G53" s="127"/>
      <c r="H53" s="127"/>
      <c r="I53" s="127"/>
      <c r="J53" s="127"/>
      <c r="K53" s="127"/>
      <c r="L53" s="127"/>
      <c r="M53" s="127"/>
      <c r="N53" s="128"/>
      <c r="P53" s="60"/>
      <c r="Q53" s="60"/>
      <c r="R53" s="60"/>
      <c r="S53" s="60"/>
      <c r="T53" s="60"/>
      <c r="U53" s="60"/>
      <c r="V53" s="60"/>
      <c r="W53" s="60"/>
      <c r="X53" s="60"/>
      <c r="Y53" s="60"/>
      <c r="Z53" s="60"/>
      <c r="AA53" s="60"/>
      <c r="AB53" s="60"/>
      <c r="AC53" s="60"/>
      <c r="AD53" s="60"/>
      <c r="AE53" s="60"/>
      <c r="AF53" s="60"/>
      <c r="AG53" s="60"/>
      <c r="AH53" s="60"/>
      <c r="AI53" s="60"/>
    </row>
    <row r="54" spans="1:35" ht="30" customHeight="1" x14ac:dyDescent="0.2">
      <c r="A54" s="58">
        <v>42</v>
      </c>
      <c r="B54" s="58" t="str">
        <f t="shared" si="3"/>
        <v/>
      </c>
      <c r="C54" s="58" t="str">
        <f t="shared" si="4"/>
        <v>（１６）</v>
      </c>
      <c r="D54" s="58">
        <f t="shared" si="5"/>
        <v>42</v>
      </c>
      <c r="E54" s="64" t="s">
        <v>1735</v>
      </c>
      <c r="F54" s="63" t="s">
        <v>509</v>
      </c>
      <c r="G54" s="65" t="s">
        <v>992</v>
      </c>
      <c r="H54" s="65" t="s">
        <v>680</v>
      </c>
      <c r="I54" s="65" t="s">
        <v>991</v>
      </c>
      <c r="J54" s="65" t="s">
        <v>990</v>
      </c>
      <c r="K54" s="61"/>
      <c r="L54" s="61"/>
      <c r="M54" s="61"/>
      <c r="N54" s="61"/>
      <c r="P54" s="60"/>
      <c r="Q54" s="60"/>
      <c r="R54" s="60"/>
      <c r="S54" s="60"/>
      <c r="T54" s="60"/>
      <c r="U54" s="60"/>
      <c r="V54" s="60"/>
      <c r="W54" s="60"/>
      <c r="X54" s="60"/>
      <c r="Y54" s="60"/>
      <c r="Z54" s="60"/>
      <c r="AA54" s="60"/>
      <c r="AB54" s="60"/>
      <c r="AC54" s="60"/>
      <c r="AD54" s="60"/>
      <c r="AE54" s="60"/>
      <c r="AF54" s="60"/>
      <c r="AG54" s="60"/>
      <c r="AH54" s="60"/>
      <c r="AI54" s="60"/>
    </row>
    <row r="55" spans="1:35" ht="30" customHeight="1" x14ac:dyDescent="0.2">
      <c r="A55" s="58">
        <v>43</v>
      </c>
      <c r="B55" s="58" t="str">
        <f t="shared" si="3"/>
        <v/>
      </c>
      <c r="C55" s="58" t="str">
        <f t="shared" si="4"/>
        <v>（１７）</v>
      </c>
      <c r="D55" s="58">
        <f t="shared" si="5"/>
        <v>43</v>
      </c>
      <c r="E55" s="64" t="s">
        <v>504</v>
      </c>
      <c r="F55" s="63" t="s">
        <v>764</v>
      </c>
      <c r="G55" s="65" t="s">
        <v>419</v>
      </c>
      <c r="H55" s="65" t="s">
        <v>418</v>
      </c>
      <c r="I55" s="65" t="s">
        <v>506</v>
      </c>
      <c r="J55" s="65" t="s">
        <v>505</v>
      </c>
      <c r="K55" s="61"/>
      <c r="L55" s="61"/>
      <c r="M55" s="61"/>
      <c r="N55" s="61"/>
      <c r="P55" s="60"/>
      <c r="Q55" s="60"/>
      <c r="R55" s="60"/>
      <c r="S55" s="60"/>
      <c r="T55" s="60"/>
      <c r="U55" s="60"/>
      <c r="V55" s="60"/>
      <c r="W55" s="60"/>
      <c r="X55" s="60"/>
      <c r="Y55" s="60"/>
      <c r="Z55" s="60"/>
      <c r="AA55" s="60"/>
      <c r="AB55" s="60"/>
      <c r="AC55" s="60"/>
      <c r="AD55" s="60"/>
      <c r="AE55" s="60"/>
      <c r="AF55" s="60"/>
      <c r="AG55" s="60"/>
      <c r="AH55" s="60"/>
      <c r="AI55" s="60"/>
    </row>
    <row r="56" spans="1:35" ht="30" customHeight="1" x14ac:dyDescent="0.2">
      <c r="A56" s="58">
        <v>44</v>
      </c>
      <c r="B56" s="58" t="str">
        <f t="shared" si="3"/>
        <v/>
      </c>
      <c r="C56" s="58" t="str">
        <f t="shared" si="4"/>
        <v>（１８）</v>
      </c>
      <c r="D56" s="58">
        <f t="shared" si="5"/>
        <v>44</v>
      </c>
      <c r="E56" s="64" t="s">
        <v>502</v>
      </c>
      <c r="F56" s="63" t="s">
        <v>1663</v>
      </c>
      <c r="G56" s="65" t="s">
        <v>500</v>
      </c>
      <c r="H56" s="65" t="s">
        <v>499</v>
      </c>
      <c r="I56" s="65" t="s">
        <v>498</v>
      </c>
      <c r="J56" s="65" t="s">
        <v>760</v>
      </c>
      <c r="K56" s="61"/>
      <c r="L56" s="61"/>
      <c r="M56" s="61"/>
      <c r="N56" s="61"/>
      <c r="P56" s="60"/>
      <c r="Q56" s="60"/>
      <c r="R56" s="60"/>
      <c r="S56" s="60"/>
      <c r="T56" s="60"/>
      <c r="U56" s="60"/>
      <c r="V56" s="60"/>
      <c r="W56" s="60"/>
      <c r="X56" s="60"/>
      <c r="Y56" s="60"/>
      <c r="Z56" s="60"/>
      <c r="AA56" s="60"/>
      <c r="AB56" s="60"/>
      <c r="AC56" s="60"/>
      <c r="AD56" s="60"/>
      <c r="AE56" s="60"/>
      <c r="AF56" s="60"/>
      <c r="AG56" s="60"/>
      <c r="AH56" s="60"/>
      <c r="AI56" s="60"/>
    </row>
    <row r="57" spans="1:35" ht="30" customHeight="1" x14ac:dyDescent="0.2">
      <c r="A57" s="58">
        <v>45</v>
      </c>
      <c r="B57" s="58" t="str">
        <f t="shared" si="3"/>
        <v/>
      </c>
      <c r="C57" s="58" t="str">
        <f t="shared" si="4"/>
        <v>（１９）</v>
      </c>
      <c r="D57" s="58">
        <f t="shared" si="5"/>
        <v>45</v>
      </c>
      <c r="E57" s="64" t="s">
        <v>496</v>
      </c>
      <c r="F57" s="63" t="s">
        <v>762</v>
      </c>
      <c r="G57" s="65" t="s">
        <v>500</v>
      </c>
      <c r="H57" s="65" t="s">
        <v>499</v>
      </c>
      <c r="I57" s="65" t="s">
        <v>498</v>
      </c>
      <c r="J57" s="65" t="s">
        <v>760</v>
      </c>
      <c r="K57" s="61"/>
      <c r="L57" s="61"/>
      <c r="M57" s="61"/>
      <c r="N57" s="61"/>
      <c r="P57" s="60"/>
      <c r="Q57" s="60"/>
      <c r="R57" s="60"/>
      <c r="S57" s="60"/>
      <c r="T57" s="60"/>
      <c r="U57" s="60"/>
      <c r="V57" s="60"/>
      <c r="W57" s="60"/>
      <c r="X57" s="60"/>
      <c r="Y57" s="60"/>
      <c r="Z57" s="60"/>
      <c r="AA57" s="60"/>
      <c r="AB57" s="60"/>
      <c r="AC57" s="60"/>
      <c r="AD57" s="60"/>
      <c r="AE57" s="60"/>
      <c r="AF57" s="60"/>
      <c r="AG57" s="60"/>
      <c r="AH57" s="60"/>
      <c r="AI57" s="60"/>
    </row>
    <row r="58" spans="1:35" ht="30" customHeight="1" x14ac:dyDescent="0.2">
      <c r="A58" s="58">
        <v>46</v>
      </c>
      <c r="B58" s="58" t="str">
        <f t="shared" si="3"/>
        <v/>
      </c>
      <c r="C58" s="58" t="str">
        <f t="shared" si="4"/>
        <v>（２０）</v>
      </c>
      <c r="D58" s="58">
        <f t="shared" si="5"/>
        <v>46</v>
      </c>
      <c r="E58" s="64" t="s">
        <v>490</v>
      </c>
      <c r="F58" s="63" t="s">
        <v>1664</v>
      </c>
      <c r="G58" s="65" t="s">
        <v>1665</v>
      </c>
      <c r="H58" s="65" t="s">
        <v>1666</v>
      </c>
      <c r="I58" s="65" t="s">
        <v>1667</v>
      </c>
      <c r="J58" s="65" t="s">
        <v>1668</v>
      </c>
      <c r="K58" s="62" t="s">
        <v>1669</v>
      </c>
      <c r="L58" s="62" t="s">
        <v>1670</v>
      </c>
      <c r="M58" s="62" t="s">
        <v>1671</v>
      </c>
      <c r="N58" s="61"/>
      <c r="P58" s="60"/>
      <c r="Q58" s="60"/>
      <c r="R58" s="60"/>
      <c r="S58" s="60"/>
      <c r="T58" s="60"/>
      <c r="U58" s="60"/>
      <c r="V58" s="60"/>
      <c r="W58" s="60"/>
      <c r="X58" s="60"/>
      <c r="Y58" s="60"/>
      <c r="Z58" s="60"/>
      <c r="AA58" s="60"/>
      <c r="AB58" s="60"/>
      <c r="AC58" s="60"/>
      <c r="AD58" s="60"/>
      <c r="AE58" s="60"/>
      <c r="AF58" s="60"/>
      <c r="AG58" s="60"/>
      <c r="AH58" s="60"/>
      <c r="AI58" s="60"/>
    </row>
    <row r="59" spans="1:35" ht="30" customHeight="1" x14ac:dyDescent="0.2">
      <c r="A59" s="58">
        <v>47</v>
      </c>
      <c r="B59" s="58" t="str">
        <f t="shared" si="3"/>
        <v/>
      </c>
      <c r="C59" s="58" t="str">
        <f t="shared" si="4"/>
        <v>（２１）</v>
      </c>
      <c r="D59" s="58">
        <f t="shared" si="5"/>
        <v>47</v>
      </c>
      <c r="E59" s="64" t="s">
        <v>488</v>
      </c>
      <c r="F59" s="69" t="s">
        <v>758</v>
      </c>
      <c r="G59" s="65" t="s">
        <v>494</v>
      </c>
      <c r="H59" s="65" t="s">
        <v>493</v>
      </c>
      <c r="I59" s="65" t="s">
        <v>492</v>
      </c>
      <c r="J59" s="62" t="s">
        <v>491</v>
      </c>
      <c r="K59" s="61"/>
      <c r="L59" s="61"/>
      <c r="M59" s="61"/>
      <c r="N59" s="61"/>
      <c r="P59" s="60"/>
      <c r="Q59" s="60"/>
      <c r="R59" s="60"/>
      <c r="S59" s="60"/>
      <c r="T59" s="60"/>
      <c r="U59" s="60"/>
      <c r="V59" s="60"/>
      <c r="W59" s="60"/>
      <c r="X59" s="60"/>
      <c r="Y59" s="60"/>
      <c r="Z59" s="60"/>
      <c r="AA59" s="60"/>
      <c r="AB59" s="60"/>
      <c r="AC59" s="60"/>
      <c r="AD59" s="60"/>
      <c r="AE59" s="60"/>
      <c r="AF59" s="60"/>
      <c r="AG59" s="60"/>
      <c r="AH59" s="60"/>
      <c r="AI59" s="60"/>
    </row>
    <row r="60" spans="1:35" ht="30" customHeight="1" x14ac:dyDescent="0.2">
      <c r="A60" s="58">
        <v>48</v>
      </c>
      <c r="B60" s="58" t="str">
        <f t="shared" si="3"/>
        <v/>
      </c>
      <c r="C60" s="58" t="str">
        <f t="shared" si="4"/>
        <v>（２２）</v>
      </c>
      <c r="D60" s="58">
        <f t="shared" si="5"/>
        <v>48</v>
      </c>
      <c r="E60" s="64" t="s">
        <v>732</v>
      </c>
      <c r="F60" s="69" t="s">
        <v>1672</v>
      </c>
      <c r="G60" s="65" t="s">
        <v>486</v>
      </c>
      <c r="H60" s="65" t="s">
        <v>401</v>
      </c>
      <c r="I60" s="65" t="s">
        <v>485</v>
      </c>
      <c r="J60" s="61"/>
      <c r="K60" s="61"/>
      <c r="L60" s="61"/>
      <c r="M60" s="61"/>
      <c r="N60" s="61"/>
      <c r="P60" s="60"/>
      <c r="Q60" s="60"/>
      <c r="R60" s="60"/>
      <c r="S60" s="60"/>
      <c r="T60" s="60"/>
      <c r="U60" s="60"/>
      <c r="V60" s="60"/>
      <c r="W60" s="60"/>
      <c r="X60" s="60"/>
      <c r="Y60" s="60"/>
      <c r="Z60" s="60"/>
      <c r="AA60" s="60"/>
      <c r="AB60" s="60"/>
      <c r="AC60" s="60"/>
      <c r="AD60" s="60"/>
      <c r="AE60" s="60"/>
      <c r="AF60" s="60"/>
      <c r="AG60" s="60"/>
      <c r="AH60" s="60"/>
      <c r="AI60" s="60"/>
    </row>
    <row r="61" spans="1:35" ht="30" customHeight="1" x14ac:dyDescent="0.2">
      <c r="A61" s="58">
        <v>49</v>
      </c>
      <c r="B61" s="58" t="str">
        <f t="shared" si="3"/>
        <v/>
      </c>
      <c r="C61" s="58" t="str">
        <f t="shared" si="4"/>
        <v>（２３）</v>
      </c>
      <c r="D61" s="58">
        <f t="shared" si="5"/>
        <v>49</v>
      </c>
      <c r="E61" s="64" t="s">
        <v>730</v>
      </c>
      <c r="F61" s="69" t="s">
        <v>755</v>
      </c>
      <c r="G61" s="65" t="s">
        <v>486</v>
      </c>
      <c r="H61" s="65" t="s">
        <v>401</v>
      </c>
      <c r="I61" s="65" t="s">
        <v>485</v>
      </c>
      <c r="J61" s="61"/>
      <c r="K61" s="61"/>
      <c r="L61" s="61"/>
      <c r="M61" s="61"/>
      <c r="N61" s="61"/>
      <c r="P61" s="60"/>
      <c r="Q61" s="60"/>
      <c r="R61" s="60"/>
      <c r="S61" s="60"/>
      <c r="T61" s="60"/>
      <c r="U61" s="60"/>
      <c r="V61" s="60"/>
      <c r="W61" s="60"/>
      <c r="X61" s="60"/>
      <c r="Y61" s="60"/>
      <c r="Z61" s="60"/>
      <c r="AA61" s="60"/>
      <c r="AB61" s="60"/>
      <c r="AC61" s="60"/>
      <c r="AD61" s="60"/>
      <c r="AE61" s="60"/>
      <c r="AF61" s="60"/>
      <c r="AG61" s="60"/>
      <c r="AH61" s="60"/>
      <c r="AI61" s="60"/>
    </row>
    <row r="62" spans="1:35" ht="45.75" customHeight="1" x14ac:dyDescent="0.2">
      <c r="B62" s="58" t="str">
        <f t="shared" si="3"/>
        <v>（２４）</v>
      </c>
      <c r="C62" s="58" t="str">
        <f t="shared" si="4"/>
        <v/>
      </c>
      <c r="D62" s="58" t="str">
        <f t="shared" si="5"/>
        <v/>
      </c>
      <c r="E62" s="64" t="s">
        <v>1736</v>
      </c>
      <c r="F62" s="105" t="s">
        <v>1737</v>
      </c>
      <c r="G62" s="98"/>
      <c r="H62" s="98"/>
      <c r="I62" s="98"/>
      <c r="J62" s="98"/>
      <c r="K62" s="98"/>
      <c r="L62" s="98"/>
      <c r="M62" s="98"/>
      <c r="N62" s="97"/>
      <c r="P62" s="60"/>
      <c r="Q62" s="60"/>
      <c r="R62" s="60"/>
      <c r="S62" s="60"/>
      <c r="T62" s="60"/>
      <c r="U62" s="60"/>
      <c r="V62" s="60"/>
      <c r="W62" s="60"/>
      <c r="X62" s="60"/>
      <c r="Y62" s="60"/>
      <c r="Z62" s="60"/>
      <c r="AA62" s="60"/>
      <c r="AB62" s="60"/>
      <c r="AC62" s="60"/>
      <c r="AD62" s="60"/>
      <c r="AE62" s="60"/>
      <c r="AF62" s="60"/>
      <c r="AG62" s="60"/>
      <c r="AH62" s="60"/>
      <c r="AI62" s="60"/>
    </row>
    <row r="63" spans="1:35" ht="30" customHeight="1" x14ac:dyDescent="0.2">
      <c r="A63" s="58">
        <v>50</v>
      </c>
      <c r="B63" s="58" t="str">
        <f t="shared" si="3"/>
        <v>（２４）</v>
      </c>
      <c r="C63" s="58" t="str">
        <f t="shared" si="4"/>
        <v>（２４）ア</v>
      </c>
      <c r="D63" s="58">
        <f t="shared" si="5"/>
        <v>50</v>
      </c>
      <c r="E63" s="64" t="s">
        <v>1675</v>
      </c>
      <c r="F63" s="105" t="s">
        <v>752</v>
      </c>
      <c r="G63" s="65" t="s">
        <v>1030</v>
      </c>
      <c r="H63" s="65" t="s">
        <v>1029</v>
      </c>
      <c r="I63" s="65" t="s">
        <v>1028</v>
      </c>
      <c r="J63" s="65" t="s">
        <v>1027</v>
      </c>
      <c r="K63" s="61"/>
      <c r="L63" s="61"/>
      <c r="M63" s="61"/>
      <c r="N63" s="61"/>
      <c r="P63" s="60"/>
      <c r="Q63" s="60"/>
      <c r="R63" s="60"/>
      <c r="S63" s="60"/>
      <c r="T63" s="60"/>
      <c r="U63" s="60"/>
      <c r="V63" s="60"/>
      <c r="W63" s="60"/>
      <c r="X63" s="60"/>
      <c r="Y63" s="60"/>
      <c r="Z63" s="60"/>
      <c r="AA63" s="60"/>
      <c r="AB63" s="60"/>
      <c r="AC63" s="60"/>
      <c r="AD63" s="60"/>
      <c r="AE63" s="60"/>
      <c r="AF63" s="60"/>
      <c r="AG63" s="60"/>
      <c r="AH63" s="60"/>
      <c r="AI63" s="60"/>
    </row>
    <row r="64" spans="1:35" ht="30" customHeight="1" x14ac:dyDescent="0.2">
      <c r="A64" s="58">
        <v>51</v>
      </c>
      <c r="B64" s="58" t="str">
        <f t="shared" si="3"/>
        <v>（２４）</v>
      </c>
      <c r="C64" s="58" t="str">
        <f t="shared" si="4"/>
        <v>（２４）イ</v>
      </c>
      <c r="D64" s="58">
        <f t="shared" si="5"/>
        <v>51</v>
      </c>
      <c r="E64" s="64" t="s">
        <v>1640</v>
      </c>
      <c r="F64" s="105" t="s">
        <v>751</v>
      </c>
      <c r="G64" s="65" t="s">
        <v>1030</v>
      </c>
      <c r="H64" s="65" t="s">
        <v>1029</v>
      </c>
      <c r="I64" s="65" t="s">
        <v>1028</v>
      </c>
      <c r="J64" s="65" t="s">
        <v>1027</v>
      </c>
      <c r="K64" s="61"/>
      <c r="L64" s="61"/>
      <c r="M64" s="61"/>
      <c r="N64" s="61"/>
      <c r="P64" s="60"/>
      <c r="Q64" s="60"/>
      <c r="R64" s="60"/>
      <c r="S64" s="60"/>
      <c r="T64" s="60"/>
      <c r="U64" s="60"/>
      <c r="V64" s="60"/>
      <c r="W64" s="60"/>
      <c r="X64" s="60"/>
      <c r="Y64" s="60"/>
      <c r="Z64" s="60"/>
      <c r="AA64" s="60"/>
      <c r="AB64" s="60"/>
      <c r="AC64" s="60"/>
      <c r="AD64" s="60"/>
      <c r="AE64" s="60"/>
      <c r="AF64" s="60"/>
      <c r="AG64" s="60"/>
      <c r="AH64" s="60"/>
      <c r="AI64" s="60"/>
    </row>
    <row r="65" spans="1:35" ht="30" customHeight="1" x14ac:dyDescent="0.2">
      <c r="A65" s="58">
        <v>52</v>
      </c>
      <c r="B65" s="58" t="str">
        <f t="shared" si="3"/>
        <v>（２４）</v>
      </c>
      <c r="C65" s="58" t="str">
        <f t="shared" si="4"/>
        <v>（２４）ウ</v>
      </c>
      <c r="D65" s="58">
        <f t="shared" si="5"/>
        <v>52</v>
      </c>
      <c r="E65" s="64" t="s">
        <v>1634</v>
      </c>
      <c r="F65" s="105" t="s">
        <v>750</v>
      </c>
      <c r="G65" s="65" t="s">
        <v>1030</v>
      </c>
      <c r="H65" s="65" t="s">
        <v>1029</v>
      </c>
      <c r="I65" s="65" t="s">
        <v>1028</v>
      </c>
      <c r="J65" s="65" t="s">
        <v>1027</v>
      </c>
      <c r="K65" s="61"/>
      <c r="L65" s="61"/>
      <c r="M65" s="61"/>
      <c r="N65" s="61"/>
      <c r="P65" s="60"/>
      <c r="Q65" s="60"/>
      <c r="R65" s="60"/>
      <c r="S65" s="60"/>
      <c r="T65" s="60"/>
      <c r="U65" s="60"/>
      <c r="V65" s="60"/>
      <c r="W65" s="60"/>
      <c r="X65" s="60"/>
      <c r="Y65" s="60"/>
      <c r="Z65" s="60"/>
      <c r="AA65" s="60"/>
      <c r="AB65" s="60"/>
      <c r="AC65" s="60"/>
      <c r="AD65" s="60"/>
      <c r="AE65" s="60"/>
      <c r="AF65" s="60"/>
      <c r="AG65" s="60"/>
      <c r="AH65" s="60"/>
      <c r="AI65" s="60"/>
    </row>
    <row r="66" spans="1:35" ht="30" customHeight="1" x14ac:dyDescent="0.2">
      <c r="A66" s="58">
        <v>53</v>
      </c>
      <c r="B66" s="58" t="str">
        <f t="shared" si="3"/>
        <v>（２４）</v>
      </c>
      <c r="C66" s="58" t="str">
        <f t="shared" si="4"/>
        <v>（２４）エ</v>
      </c>
      <c r="D66" s="58">
        <f t="shared" si="5"/>
        <v>53</v>
      </c>
      <c r="E66" s="64" t="s">
        <v>1642</v>
      </c>
      <c r="F66" s="105" t="s">
        <v>749</v>
      </c>
      <c r="G66" s="65" t="s">
        <v>1030</v>
      </c>
      <c r="H66" s="65" t="s">
        <v>1029</v>
      </c>
      <c r="I66" s="65" t="s">
        <v>1028</v>
      </c>
      <c r="J66" s="65" t="s">
        <v>1027</v>
      </c>
      <c r="K66" s="61"/>
      <c r="L66" s="61"/>
      <c r="M66" s="61"/>
      <c r="N66" s="61"/>
      <c r="P66" s="60"/>
      <c r="Q66" s="60"/>
      <c r="R66" s="60"/>
      <c r="S66" s="60"/>
      <c r="T66" s="60"/>
      <c r="U66" s="60"/>
      <c r="V66" s="60"/>
      <c r="W66" s="60"/>
      <c r="X66" s="60"/>
      <c r="Y66" s="60"/>
      <c r="Z66" s="60"/>
      <c r="AA66" s="60"/>
      <c r="AB66" s="60"/>
      <c r="AC66" s="60"/>
      <c r="AD66" s="60"/>
      <c r="AE66" s="60"/>
      <c r="AF66" s="60"/>
      <c r="AG66" s="60"/>
      <c r="AH66" s="60"/>
      <c r="AI66" s="60"/>
    </row>
    <row r="67" spans="1:35" ht="45.75" customHeight="1" x14ac:dyDescent="0.2">
      <c r="B67" s="58" t="str">
        <f t="shared" si="3"/>
        <v>（２５）</v>
      </c>
      <c r="C67" s="58" t="str">
        <f t="shared" si="4"/>
        <v/>
      </c>
      <c r="D67" s="58" t="str">
        <f t="shared" si="5"/>
        <v/>
      </c>
      <c r="E67" s="64" t="s">
        <v>1738</v>
      </c>
      <c r="F67" s="105" t="s">
        <v>1739</v>
      </c>
      <c r="G67" s="98"/>
      <c r="H67" s="98"/>
      <c r="I67" s="98"/>
      <c r="J67" s="98"/>
      <c r="K67" s="98"/>
      <c r="L67" s="98"/>
      <c r="M67" s="98"/>
      <c r="N67" s="97"/>
      <c r="P67" s="60"/>
      <c r="Q67" s="60"/>
      <c r="R67" s="60"/>
      <c r="S67" s="60"/>
      <c r="T67" s="60"/>
      <c r="U67" s="60"/>
      <c r="V67" s="60"/>
      <c r="W67" s="60"/>
      <c r="X67" s="60"/>
      <c r="Y67" s="60"/>
      <c r="Z67" s="60"/>
      <c r="AA67" s="60"/>
      <c r="AB67" s="60"/>
      <c r="AC67" s="60"/>
      <c r="AD67" s="60"/>
      <c r="AE67" s="60"/>
      <c r="AF67" s="60"/>
      <c r="AG67" s="60"/>
      <c r="AH67" s="60"/>
      <c r="AI67" s="60"/>
    </row>
    <row r="68" spans="1:35" ht="30" customHeight="1" x14ac:dyDescent="0.2">
      <c r="A68" s="58">
        <v>54</v>
      </c>
      <c r="B68" s="58" t="str">
        <f t="shared" si="3"/>
        <v>（２５）</v>
      </c>
      <c r="C68" s="58" t="str">
        <f t="shared" si="4"/>
        <v>（２５）ア</v>
      </c>
      <c r="D68" s="58">
        <f t="shared" si="5"/>
        <v>54</v>
      </c>
      <c r="E68" s="64" t="s">
        <v>1675</v>
      </c>
      <c r="F68" s="105" t="s">
        <v>745</v>
      </c>
      <c r="G68" s="65" t="s">
        <v>1030</v>
      </c>
      <c r="H68" s="65" t="s">
        <v>1029</v>
      </c>
      <c r="I68" s="65" t="s">
        <v>1028</v>
      </c>
      <c r="J68" s="65" t="s">
        <v>1027</v>
      </c>
      <c r="K68" s="61"/>
      <c r="L68" s="61"/>
      <c r="M68" s="61"/>
      <c r="N68" s="61"/>
      <c r="P68" s="60"/>
      <c r="Q68" s="60"/>
      <c r="R68" s="60"/>
      <c r="S68" s="60"/>
      <c r="T68" s="60"/>
      <c r="U68" s="60"/>
      <c r="V68" s="60"/>
      <c r="W68" s="60"/>
      <c r="X68" s="60"/>
      <c r="Y68" s="60"/>
      <c r="Z68" s="60"/>
      <c r="AA68" s="60"/>
      <c r="AB68" s="60"/>
      <c r="AC68" s="60"/>
      <c r="AD68" s="60"/>
      <c r="AE68" s="60"/>
      <c r="AF68" s="60"/>
      <c r="AG68" s="60"/>
      <c r="AH68" s="60"/>
      <c r="AI68" s="60"/>
    </row>
    <row r="69" spans="1:35" ht="30" customHeight="1" x14ac:dyDescent="0.2">
      <c r="A69" s="58">
        <v>55</v>
      </c>
      <c r="B69" s="58" t="str">
        <f t="shared" si="3"/>
        <v>（２５）</v>
      </c>
      <c r="C69" s="58" t="str">
        <f t="shared" si="4"/>
        <v>（２５）イ</v>
      </c>
      <c r="D69" s="58">
        <f t="shared" si="5"/>
        <v>55</v>
      </c>
      <c r="E69" s="64" t="s">
        <v>1640</v>
      </c>
      <c r="F69" s="105" t="s">
        <v>743</v>
      </c>
      <c r="G69" s="65" t="s">
        <v>1030</v>
      </c>
      <c r="H69" s="65" t="s">
        <v>1029</v>
      </c>
      <c r="I69" s="65" t="s">
        <v>1028</v>
      </c>
      <c r="J69" s="65" t="s">
        <v>1027</v>
      </c>
      <c r="K69" s="61"/>
      <c r="L69" s="61"/>
      <c r="M69" s="61"/>
      <c r="N69" s="61"/>
      <c r="P69" s="60"/>
      <c r="Q69" s="60"/>
      <c r="R69" s="60"/>
      <c r="S69" s="60"/>
      <c r="T69" s="60"/>
      <c r="U69" s="60"/>
      <c r="V69" s="60"/>
      <c r="W69" s="60"/>
      <c r="X69" s="60"/>
      <c r="Y69" s="60"/>
      <c r="Z69" s="60"/>
      <c r="AA69" s="60"/>
      <c r="AB69" s="60"/>
      <c r="AC69" s="60"/>
      <c r="AD69" s="60"/>
      <c r="AE69" s="60"/>
      <c r="AF69" s="60"/>
      <c r="AG69" s="60"/>
      <c r="AH69" s="60"/>
      <c r="AI69" s="60"/>
    </row>
    <row r="70" spans="1:35" ht="30" customHeight="1" x14ac:dyDescent="0.2">
      <c r="A70" s="58">
        <v>56</v>
      </c>
      <c r="B70" s="58" t="str">
        <f t="shared" si="3"/>
        <v>（２５）</v>
      </c>
      <c r="C70" s="58" t="str">
        <f t="shared" si="4"/>
        <v>（２５）ウ</v>
      </c>
      <c r="D70" s="58">
        <f t="shared" si="5"/>
        <v>56</v>
      </c>
      <c r="E70" s="64" t="s">
        <v>1634</v>
      </c>
      <c r="F70" s="105" t="s">
        <v>741</v>
      </c>
      <c r="G70" s="65" t="s">
        <v>1030</v>
      </c>
      <c r="H70" s="65" t="s">
        <v>1029</v>
      </c>
      <c r="I70" s="65" t="s">
        <v>1028</v>
      </c>
      <c r="J70" s="65" t="s">
        <v>1027</v>
      </c>
      <c r="K70" s="61"/>
      <c r="L70" s="61"/>
      <c r="M70" s="61"/>
      <c r="N70" s="61"/>
      <c r="P70" s="60"/>
      <c r="Q70" s="60"/>
      <c r="R70" s="60"/>
      <c r="S70" s="60"/>
      <c r="T70" s="60"/>
      <c r="U70" s="60"/>
      <c r="V70" s="60"/>
      <c r="W70" s="60"/>
      <c r="X70" s="60"/>
      <c r="Y70" s="60"/>
      <c r="Z70" s="60"/>
      <c r="AA70" s="60"/>
      <c r="AB70" s="60"/>
      <c r="AC70" s="60"/>
      <c r="AD70" s="60"/>
      <c r="AE70" s="60"/>
      <c r="AF70" s="60"/>
      <c r="AG70" s="60"/>
      <c r="AH70" s="60"/>
      <c r="AI70" s="60"/>
    </row>
    <row r="71" spans="1:35" ht="30" customHeight="1" x14ac:dyDescent="0.2">
      <c r="A71" s="58">
        <v>57</v>
      </c>
      <c r="B71" s="58" t="str">
        <f t="shared" si="3"/>
        <v>（２５）</v>
      </c>
      <c r="C71" s="58" t="str">
        <f t="shared" si="4"/>
        <v>（２５）エ</v>
      </c>
      <c r="D71" s="58">
        <f t="shared" si="5"/>
        <v>57</v>
      </c>
      <c r="E71" s="64" t="s">
        <v>1642</v>
      </c>
      <c r="F71" s="105" t="s">
        <v>739</v>
      </c>
      <c r="G71" s="65" t="s">
        <v>1030</v>
      </c>
      <c r="H71" s="65" t="s">
        <v>1029</v>
      </c>
      <c r="I71" s="65" t="s">
        <v>1028</v>
      </c>
      <c r="J71" s="65" t="s">
        <v>1027</v>
      </c>
      <c r="K71" s="61"/>
      <c r="L71" s="61"/>
      <c r="M71" s="61"/>
      <c r="N71" s="61"/>
      <c r="P71" s="60"/>
      <c r="Q71" s="60"/>
      <c r="R71" s="60"/>
      <c r="S71" s="60"/>
      <c r="T71" s="60"/>
      <c r="U71" s="60"/>
      <c r="V71" s="60"/>
      <c r="W71" s="60"/>
      <c r="X71" s="60"/>
      <c r="Y71" s="60"/>
      <c r="Z71" s="60"/>
      <c r="AA71" s="60"/>
      <c r="AB71" s="60"/>
      <c r="AC71" s="60"/>
      <c r="AD71" s="60"/>
      <c r="AE71" s="60"/>
      <c r="AF71" s="60"/>
      <c r="AG71" s="60"/>
      <c r="AH71" s="60"/>
      <c r="AI71" s="60"/>
    </row>
    <row r="72" spans="1:35" ht="30" customHeight="1" x14ac:dyDescent="0.2">
      <c r="B72" s="58" t="str">
        <f t="shared" ref="B72:B103" si="6">IF(A72&lt;&gt;"",B71,IF(ISERROR(FIND("　",E72)),E72,""))</f>
        <v/>
      </c>
      <c r="C72" s="58" t="str">
        <f t="shared" ref="C72:C103" si="7">IF(A72&lt;&gt;"", B72&amp;E72, "")</f>
        <v/>
      </c>
      <c r="D72" s="58" t="str">
        <f t="shared" ref="D72:D103" si="8">IF(A72=0,"",A72)</f>
        <v/>
      </c>
      <c r="E72" s="120" t="s">
        <v>1740</v>
      </c>
      <c r="F72" s="121"/>
      <c r="G72" s="121"/>
      <c r="H72" s="121"/>
      <c r="I72" s="121"/>
      <c r="J72" s="121"/>
      <c r="K72" s="121"/>
      <c r="L72" s="121"/>
      <c r="M72" s="121"/>
      <c r="N72" s="122"/>
      <c r="P72" s="60"/>
      <c r="Q72" s="60"/>
      <c r="R72" s="60"/>
      <c r="S72" s="60"/>
      <c r="T72" s="60"/>
      <c r="U72" s="60"/>
      <c r="V72" s="60"/>
      <c r="W72" s="60"/>
      <c r="X72" s="60"/>
      <c r="Y72" s="60"/>
      <c r="Z72" s="60"/>
      <c r="AA72" s="60"/>
      <c r="AB72" s="60"/>
      <c r="AC72" s="60"/>
      <c r="AD72" s="60"/>
      <c r="AE72" s="60"/>
      <c r="AF72" s="60"/>
      <c r="AG72" s="60"/>
      <c r="AH72" s="60"/>
      <c r="AI72" s="60"/>
    </row>
    <row r="73" spans="1:35" ht="30" customHeight="1" x14ac:dyDescent="0.2">
      <c r="A73" s="58">
        <v>58</v>
      </c>
      <c r="B73" s="58" t="str">
        <f t="shared" si="6"/>
        <v/>
      </c>
      <c r="C73" s="58" t="str">
        <f t="shared" si="7"/>
        <v>（２６）</v>
      </c>
      <c r="D73" s="58">
        <f t="shared" si="8"/>
        <v>58</v>
      </c>
      <c r="E73" s="64" t="s">
        <v>1741</v>
      </c>
      <c r="F73" s="66" t="s">
        <v>734</v>
      </c>
      <c r="G73" s="65" t="s">
        <v>328</v>
      </c>
      <c r="H73" s="65" t="s">
        <v>327</v>
      </c>
      <c r="I73" s="65" t="s">
        <v>326</v>
      </c>
      <c r="J73" s="65" t="s">
        <v>325</v>
      </c>
      <c r="K73" s="61"/>
      <c r="L73" s="61"/>
      <c r="M73" s="61"/>
      <c r="N73" s="61"/>
      <c r="P73" s="60"/>
      <c r="Q73" s="60"/>
      <c r="R73" s="60"/>
      <c r="S73" s="60"/>
      <c r="T73" s="60"/>
      <c r="U73" s="60"/>
      <c r="V73" s="60"/>
      <c r="W73" s="60"/>
      <c r="X73" s="60"/>
      <c r="Y73" s="60"/>
      <c r="Z73" s="60"/>
      <c r="AA73" s="60"/>
      <c r="AB73" s="60"/>
      <c r="AC73" s="60"/>
      <c r="AD73" s="60"/>
      <c r="AE73" s="60"/>
      <c r="AF73" s="60"/>
      <c r="AG73" s="60"/>
      <c r="AH73" s="60"/>
      <c r="AI73" s="60"/>
    </row>
    <row r="74" spans="1:35" ht="30" customHeight="1" x14ac:dyDescent="0.2">
      <c r="A74" s="58">
        <v>59</v>
      </c>
      <c r="B74" s="58" t="str">
        <f t="shared" si="6"/>
        <v/>
      </c>
      <c r="C74" s="58" t="str">
        <f t="shared" si="7"/>
        <v>（２７）</v>
      </c>
      <c r="D74" s="58">
        <f t="shared" si="8"/>
        <v>59</v>
      </c>
      <c r="E74" s="64" t="s">
        <v>457</v>
      </c>
      <c r="F74" s="66" t="s">
        <v>733</v>
      </c>
      <c r="G74" s="65" t="s">
        <v>328</v>
      </c>
      <c r="H74" s="65" t="s">
        <v>327</v>
      </c>
      <c r="I74" s="65" t="s">
        <v>326</v>
      </c>
      <c r="J74" s="65" t="s">
        <v>325</v>
      </c>
      <c r="K74" s="61"/>
      <c r="L74" s="61"/>
      <c r="M74" s="61"/>
      <c r="N74" s="61"/>
      <c r="P74" s="60"/>
      <c r="Q74" s="60"/>
      <c r="R74" s="60"/>
      <c r="S74" s="60"/>
      <c r="T74" s="60"/>
      <c r="U74" s="60"/>
      <c r="V74" s="60"/>
      <c r="W74" s="60"/>
      <c r="X74" s="60"/>
      <c r="Y74" s="60"/>
      <c r="Z74" s="60"/>
      <c r="AA74" s="60"/>
      <c r="AB74" s="60"/>
      <c r="AC74" s="60"/>
      <c r="AD74" s="60"/>
      <c r="AE74" s="60"/>
      <c r="AF74" s="60"/>
      <c r="AG74" s="60"/>
      <c r="AH74" s="60"/>
      <c r="AI74" s="60"/>
    </row>
    <row r="75" spans="1:35" ht="30" customHeight="1" x14ac:dyDescent="0.2">
      <c r="A75" s="58">
        <v>60</v>
      </c>
      <c r="B75" s="58" t="str">
        <f t="shared" si="6"/>
        <v/>
      </c>
      <c r="C75" s="58" t="str">
        <f t="shared" si="7"/>
        <v>（２８）</v>
      </c>
      <c r="D75" s="58">
        <f t="shared" si="8"/>
        <v>60</v>
      </c>
      <c r="E75" s="64" t="s">
        <v>451</v>
      </c>
      <c r="F75" s="66" t="s">
        <v>347</v>
      </c>
      <c r="G75" s="65" t="s">
        <v>328</v>
      </c>
      <c r="H75" s="65" t="s">
        <v>327</v>
      </c>
      <c r="I75" s="65" t="s">
        <v>326</v>
      </c>
      <c r="J75" s="65" t="s">
        <v>325</v>
      </c>
      <c r="K75" s="61"/>
      <c r="L75" s="61"/>
      <c r="M75" s="61"/>
      <c r="N75" s="61"/>
      <c r="P75" s="60"/>
      <c r="Q75" s="60"/>
      <c r="R75" s="60"/>
      <c r="S75" s="60"/>
      <c r="T75" s="60"/>
      <c r="U75" s="60"/>
      <c r="V75" s="60"/>
      <c r="W75" s="60"/>
      <c r="X75" s="60"/>
      <c r="Y75" s="60"/>
      <c r="Z75" s="60"/>
      <c r="AA75" s="60"/>
      <c r="AB75" s="60"/>
      <c r="AC75" s="60"/>
      <c r="AD75" s="60"/>
      <c r="AE75" s="60"/>
      <c r="AF75" s="60"/>
      <c r="AG75" s="60"/>
      <c r="AH75" s="60"/>
      <c r="AI75" s="60"/>
    </row>
    <row r="76" spans="1:35" ht="30" customHeight="1" x14ac:dyDescent="0.2">
      <c r="A76" s="58">
        <v>61</v>
      </c>
      <c r="B76" s="58" t="str">
        <f t="shared" si="6"/>
        <v/>
      </c>
      <c r="C76" s="58" t="str">
        <f t="shared" si="7"/>
        <v>（２９）</v>
      </c>
      <c r="D76" s="58">
        <f t="shared" si="8"/>
        <v>61</v>
      </c>
      <c r="E76" s="64" t="s">
        <v>723</v>
      </c>
      <c r="F76" s="66" t="s">
        <v>729</v>
      </c>
      <c r="G76" s="65" t="s">
        <v>328</v>
      </c>
      <c r="H76" s="65" t="s">
        <v>327</v>
      </c>
      <c r="I76" s="65" t="s">
        <v>326</v>
      </c>
      <c r="J76" s="65" t="s">
        <v>325</v>
      </c>
      <c r="K76" s="61"/>
      <c r="L76" s="61"/>
      <c r="M76" s="61"/>
      <c r="N76" s="61"/>
      <c r="P76" s="60"/>
      <c r="Q76" s="60"/>
      <c r="R76" s="60"/>
      <c r="S76" s="60"/>
      <c r="T76" s="60"/>
      <c r="U76" s="60"/>
      <c r="V76" s="60"/>
      <c r="W76" s="60"/>
      <c r="X76" s="60"/>
      <c r="Y76" s="60"/>
      <c r="Z76" s="60"/>
      <c r="AA76" s="60"/>
      <c r="AB76" s="60"/>
      <c r="AC76" s="60"/>
      <c r="AD76" s="60"/>
      <c r="AE76" s="60"/>
      <c r="AF76" s="60"/>
      <c r="AG76" s="60"/>
      <c r="AH76" s="60"/>
      <c r="AI76" s="60"/>
    </row>
    <row r="77" spans="1:35" ht="30" customHeight="1" x14ac:dyDescent="0.2">
      <c r="A77" s="58">
        <v>62</v>
      </c>
      <c r="B77" s="58" t="str">
        <f t="shared" si="6"/>
        <v/>
      </c>
      <c r="C77" s="58" t="str">
        <f t="shared" si="7"/>
        <v>（３０）</v>
      </c>
      <c r="D77" s="58">
        <f t="shared" si="8"/>
        <v>62</v>
      </c>
      <c r="E77" s="64" t="s">
        <v>442</v>
      </c>
      <c r="F77" s="66" t="s">
        <v>728</v>
      </c>
      <c r="G77" s="65" t="s">
        <v>328</v>
      </c>
      <c r="H77" s="65" t="s">
        <v>327</v>
      </c>
      <c r="I77" s="65" t="s">
        <v>326</v>
      </c>
      <c r="J77" s="65" t="s">
        <v>325</v>
      </c>
      <c r="K77" s="61"/>
      <c r="L77" s="61"/>
      <c r="M77" s="61"/>
      <c r="N77" s="61"/>
      <c r="P77" s="60"/>
      <c r="Q77" s="60"/>
      <c r="R77" s="60"/>
      <c r="S77" s="60"/>
      <c r="T77" s="60"/>
      <c r="U77" s="60"/>
      <c r="V77" s="60"/>
      <c r="W77" s="60"/>
      <c r="X77" s="60"/>
      <c r="Y77" s="60"/>
      <c r="Z77" s="60"/>
      <c r="AA77" s="60"/>
      <c r="AB77" s="60"/>
      <c r="AC77" s="60"/>
      <c r="AD77" s="60"/>
      <c r="AE77" s="60"/>
      <c r="AF77" s="60"/>
      <c r="AG77" s="60"/>
      <c r="AH77" s="60"/>
      <c r="AI77" s="60"/>
    </row>
    <row r="78" spans="1:35" ht="30" customHeight="1" x14ac:dyDescent="0.2">
      <c r="A78" s="58">
        <v>63</v>
      </c>
      <c r="B78" s="58" t="str">
        <f t="shared" si="6"/>
        <v/>
      </c>
      <c r="C78" s="58" t="str">
        <f t="shared" si="7"/>
        <v>（３１）</v>
      </c>
      <c r="D78" s="58">
        <f t="shared" si="8"/>
        <v>63</v>
      </c>
      <c r="E78" s="64" t="s">
        <v>440</v>
      </c>
      <c r="F78" s="66" t="s">
        <v>727</v>
      </c>
      <c r="G78" s="65" t="s">
        <v>328</v>
      </c>
      <c r="H78" s="65" t="s">
        <v>327</v>
      </c>
      <c r="I78" s="65" t="s">
        <v>326</v>
      </c>
      <c r="J78" s="65" t="s">
        <v>325</v>
      </c>
      <c r="K78" s="61"/>
      <c r="L78" s="61"/>
      <c r="M78" s="61"/>
      <c r="N78" s="61"/>
      <c r="P78" s="60"/>
      <c r="Q78" s="60"/>
      <c r="R78" s="60"/>
      <c r="S78" s="60"/>
      <c r="T78" s="60"/>
      <c r="U78" s="60"/>
      <c r="V78" s="60"/>
      <c r="W78" s="60"/>
      <c r="X78" s="60"/>
      <c r="Y78" s="60"/>
      <c r="Z78" s="60"/>
      <c r="AA78" s="60"/>
      <c r="AB78" s="60"/>
      <c r="AC78" s="60"/>
      <c r="AD78" s="60"/>
      <c r="AE78" s="60"/>
      <c r="AF78" s="60"/>
      <c r="AG78" s="60"/>
      <c r="AH78" s="60"/>
      <c r="AI78" s="60"/>
    </row>
    <row r="79" spans="1:35" ht="30" customHeight="1" x14ac:dyDescent="0.2">
      <c r="A79" s="58">
        <v>64</v>
      </c>
      <c r="B79" s="58" t="str">
        <f t="shared" si="6"/>
        <v/>
      </c>
      <c r="C79" s="58" t="str">
        <f t="shared" si="7"/>
        <v>（３２）</v>
      </c>
      <c r="D79" s="58">
        <f t="shared" si="8"/>
        <v>64</v>
      </c>
      <c r="E79" s="64" t="s">
        <v>438</v>
      </c>
      <c r="F79" s="66" t="s">
        <v>726</v>
      </c>
      <c r="G79" s="65" t="s">
        <v>328</v>
      </c>
      <c r="H79" s="65" t="s">
        <v>327</v>
      </c>
      <c r="I79" s="65" t="s">
        <v>326</v>
      </c>
      <c r="J79" s="65" t="s">
        <v>325</v>
      </c>
      <c r="K79" s="61"/>
      <c r="L79" s="61"/>
      <c r="M79" s="61"/>
      <c r="N79" s="61"/>
      <c r="P79" s="60"/>
      <c r="Q79" s="60"/>
      <c r="R79" s="60"/>
      <c r="S79" s="60"/>
      <c r="T79" s="60"/>
      <c r="U79" s="60"/>
      <c r="V79" s="60"/>
      <c r="W79" s="60"/>
      <c r="X79" s="60"/>
      <c r="Y79" s="60"/>
      <c r="Z79" s="60"/>
      <c r="AA79" s="60"/>
      <c r="AB79" s="60"/>
      <c r="AC79" s="60"/>
      <c r="AD79" s="60"/>
      <c r="AE79" s="60"/>
      <c r="AF79" s="60"/>
      <c r="AG79" s="60"/>
      <c r="AH79" s="60"/>
      <c r="AI79" s="60"/>
    </row>
    <row r="80" spans="1:35" ht="30" customHeight="1" x14ac:dyDescent="0.2">
      <c r="A80" s="58">
        <v>65</v>
      </c>
      <c r="B80" s="58" t="str">
        <f t="shared" si="6"/>
        <v/>
      </c>
      <c r="C80" s="58" t="str">
        <f t="shared" si="7"/>
        <v>（３３）</v>
      </c>
      <c r="D80" s="58">
        <f t="shared" si="8"/>
        <v>65</v>
      </c>
      <c r="E80" s="64" t="s">
        <v>436</v>
      </c>
      <c r="F80" s="66" t="s">
        <v>725</v>
      </c>
      <c r="G80" s="65" t="s">
        <v>328</v>
      </c>
      <c r="H80" s="65" t="s">
        <v>327</v>
      </c>
      <c r="I80" s="65" t="s">
        <v>326</v>
      </c>
      <c r="J80" s="65" t="s">
        <v>325</v>
      </c>
      <c r="K80" s="61"/>
      <c r="L80" s="61"/>
      <c r="M80" s="61"/>
      <c r="N80" s="61"/>
      <c r="P80" s="60"/>
      <c r="Q80" s="60"/>
      <c r="R80" s="60"/>
      <c r="S80" s="60"/>
      <c r="T80" s="60"/>
      <c r="U80" s="60"/>
      <c r="V80" s="60"/>
      <c r="W80" s="60"/>
      <c r="X80" s="60"/>
      <c r="Y80" s="60"/>
      <c r="Z80" s="60"/>
      <c r="AA80" s="60"/>
      <c r="AB80" s="60"/>
      <c r="AC80" s="60"/>
      <c r="AD80" s="60"/>
      <c r="AE80" s="60"/>
      <c r="AF80" s="60"/>
      <c r="AG80" s="60"/>
      <c r="AH80" s="60"/>
      <c r="AI80" s="60"/>
    </row>
    <row r="81" spans="1:35" ht="30" customHeight="1" x14ac:dyDescent="0.2">
      <c r="A81" s="58">
        <v>66</v>
      </c>
      <c r="B81" s="58" t="str">
        <f t="shared" si="6"/>
        <v/>
      </c>
      <c r="C81" s="58" t="str">
        <f t="shared" si="7"/>
        <v>（３４）</v>
      </c>
      <c r="D81" s="58">
        <f t="shared" si="8"/>
        <v>66</v>
      </c>
      <c r="E81" s="64" t="s">
        <v>434</v>
      </c>
      <c r="F81" s="66" t="s">
        <v>1685</v>
      </c>
      <c r="G81" s="65" t="s">
        <v>328</v>
      </c>
      <c r="H81" s="65" t="s">
        <v>327</v>
      </c>
      <c r="I81" s="65" t="s">
        <v>326</v>
      </c>
      <c r="J81" s="65" t="s">
        <v>325</v>
      </c>
      <c r="K81" s="61"/>
      <c r="L81" s="61"/>
      <c r="M81" s="61"/>
      <c r="N81" s="61"/>
      <c r="P81" s="60"/>
      <c r="Q81" s="60"/>
      <c r="R81" s="60"/>
      <c r="S81" s="60"/>
      <c r="T81" s="60"/>
      <c r="U81" s="60"/>
      <c r="V81" s="60"/>
      <c r="W81" s="60"/>
      <c r="X81" s="60"/>
      <c r="Y81" s="60"/>
      <c r="Z81" s="60"/>
      <c r="AA81" s="60"/>
      <c r="AB81" s="60"/>
      <c r="AC81" s="60"/>
      <c r="AD81" s="60"/>
      <c r="AE81" s="60"/>
      <c r="AF81" s="60"/>
      <c r="AG81" s="60"/>
      <c r="AH81" s="60"/>
      <c r="AI81" s="60"/>
    </row>
    <row r="82" spans="1:35" ht="30" customHeight="1" x14ac:dyDescent="0.2">
      <c r="A82" s="58">
        <v>67</v>
      </c>
      <c r="B82" s="58" t="str">
        <f t="shared" si="6"/>
        <v/>
      </c>
      <c r="C82" s="58" t="str">
        <f t="shared" si="7"/>
        <v>（３５）</v>
      </c>
      <c r="D82" s="58">
        <f t="shared" si="8"/>
        <v>67</v>
      </c>
      <c r="E82" s="64" t="s">
        <v>432</v>
      </c>
      <c r="F82" s="66" t="s">
        <v>722</v>
      </c>
      <c r="G82" s="65" t="s">
        <v>328</v>
      </c>
      <c r="H82" s="65" t="s">
        <v>327</v>
      </c>
      <c r="I82" s="65" t="s">
        <v>326</v>
      </c>
      <c r="J82" s="65" t="s">
        <v>325</v>
      </c>
      <c r="K82" s="61"/>
      <c r="L82" s="61"/>
      <c r="M82" s="61"/>
      <c r="N82" s="61"/>
      <c r="P82" s="60"/>
      <c r="Q82" s="60"/>
      <c r="R82" s="60"/>
      <c r="S82" s="60"/>
      <c r="T82" s="60"/>
      <c r="U82" s="60"/>
      <c r="V82" s="60"/>
      <c r="W82" s="60"/>
      <c r="X82" s="60"/>
      <c r="Y82" s="60"/>
      <c r="Z82" s="60"/>
      <c r="AA82" s="60"/>
      <c r="AB82" s="60"/>
      <c r="AC82" s="60"/>
      <c r="AD82" s="60"/>
      <c r="AE82" s="60"/>
      <c r="AF82" s="60"/>
      <c r="AG82" s="60"/>
      <c r="AH82" s="60"/>
      <c r="AI82" s="60"/>
    </row>
    <row r="83" spans="1:35" ht="30" customHeight="1" x14ac:dyDescent="0.2">
      <c r="A83" s="58">
        <v>68</v>
      </c>
      <c r="B83" s="58" t="str">
        <f t="shared" si="6"/>
        <v/>
      </c>
      <c r="C83" s="58" t="str">
        <f t="shared" si="7"/>
        <v>（３６）</v>
      </c>
      <c r="D83" s="58">
        <f t="shared" si="8"/>
        <v>68</v>
      </c>
      <c r="E83" s="64" t="s">
        <v>430</v>
      </c>
      <c r="F83" s="66" t="s">
        <v>721</v>
      </c>
      <c r="G83" s="65" t="s">
        <v>328</v>
      </c>
      <c r="H83" s="65" t="s">
        <v>327</v>
      </c>
      <c r="I83" s="65" t="s">
        <v>326</v>
      </c>
      <c r="J83" s="65" t="s">
        <v>325</v>
      </c>
      <c r="K83" s="61"/>
      <c r="L83" s="61"/>
      <c r="M83" s="61"/>
      <c r="N83" s="61"/>
      <c r="P83" s="60"/>
      <c r="Q83" s="60"/>
      <c r="R83" s="60"/>
      <c r="S83" s="60"/>
      <c r="T83" s="60"/>
      <c r="U83" s="60"/>
      <c r="V83" s="60"/>
      <c r="W83" s="60"/>
      <c r="X83" s="60"/>
      <c r="Y83" s="60"/>
      <c r="Z83" s="60"/>
      <c r="AA83" s="60"/>
      <c r="AB83" s="60"/>
      <c r="AC83" s="60"/>
      <c r="AD83" s="60"/>
      <c r="AE83" s="60"/>
      <c r="AF83" s="60"/>
      <c r="AG83" s="60"/>
      <c r="AH83" s="60"/>
      <c r="AI83" s="60"/>
    </row>
    <row r="84" spans="1:35" ht="30" customHeight="1" x14ac:dyDescent="0.2">
      <c r="A84" s="58">
        <v>69</v>
      </c>
      <c r="B84" s="58" t="str">
        <f t="shared" si="6"/>
        <v/>
      </c>
      <c r="C84" s="58" t="str">
        <f t="shared" si="7"/>
        <v>（３７）</v>
      </c>
      <c r="D84" s="58">
        <f t="shared" si="8"/>
        <v>69</v>
      </c>
      <c r="E84" s="64" t="s">
        <v>701</v>
      </c>
      <c r="F84" s="66" t="s">
        <v>720</v>
      </c>
      <c r="G84" s="65" t="s">
        <v>328</v>
      </c>
      <c r="H84" s="65" t="s">
        <v>327</v>
      </c>
      <c r="I84" s="65" t="s">
        <v>326</v>
      </c>
      <c r="J84" s="65" t="s">
        <v>325</v>
      </c>
      <c r="K84" s="61"/>
      <c r="L84" s="61"/>
      <c r="M84" s="61"/>
      <c r="N84" s="61"/>
      <c r="P84" s="60"/>
      <c r="Q84" s="60"/>
      <c r="R84" s="60"/>
      <c r="S84" s="60"/>
      <c r="T84" s="60"/>
      <c r="U84" s="60"/>
      <c r="V84" s="60"/>
      <c r="W84" s="60"/>
      <c r="X84" s="60"/>
      <c r="Y84" s="60"/>
      <c r="Z84" s="60"/>
      <c r="AA84" s="60"/>
      <c r="AB84" s="60"/>
      <c r="AC84" s="60"/>
      <c r="AD84" s="60"/>
      <c r="AE84" s="60"/>
      <c r="AF84" s="60"/>
      <c r="AG84" s="60"/>
      <c r="AH84" s="60"/>
      <c r="AI84" s="60"/>
    </row>
    <row r="85" spans="1:35" ht="30" customHeight="1" x14ac:dyDescent="0.2">
      <c r="B85" s="58" t="str">
        <f t="shared" si="6"/>
        <v/>
      </c>
      <c r="C85" s="58" t="str">
        <f t="shared" si="7"/>
        <v/>
      </c>
      <c r="D85" s="58" t="str">
        <f t="shared" si="8"/>
        <v/>
      </c>
      <c r="E85" s="117" t="s">
        <v>1742</v>
      </c>
      <c r="F85" s="118"/>
      <c r="G85" s="118"/>
      <c r="H85" s="118"/>
      <c r="I85" s="118"/>
      <c r="J85" s="118"/>
      <c r="K85" s="118"/>
      <c r="L85" s="118"/>
      <c r="M85" s="118"/>
      <c r="N85" s="119"/>
      <c r="P85" s="60"/>
      <c r="Q85" s="60"/>
      <c r="R85" s="60"/>
      <c r="S85" s="60"/>
      <c r="T85" s="60"/>
      <c r="U85" s="60"/>
      <c r="V85" s="60"/>
      <c r="W85" s="60"/>
      <c r="X85" s="60"/>
      <c r="Y85" s="60"/>
      <c r="Z85" s="60"/>
      <c r="AA85" s="60"/>
      <c r="AB85" s="60"/>
      <c r="AC85" s="60"/>
      <c r="AD85" s="60"/>
      <c r="AE85" s="60"/>
      <c r="AF85" s="60"/>
      <c r="AG85" s="60"/>
      <c r="AH85" s="60"/>
      <c r="AI85" s="60"/>
    </row>
    <row r="86" spans="1:35" ht="30" customHeight="1" x14ac:dyDescent="0.2">
      <c r="A86" s="58">
        <v>70</v>
      </c>
      <c r="B86" s="58" t="str">
        <f t="shared" si="6"/>
        <v/>
      </c>
      <c r="C86" s="58" t="str">
        <f t="shared" si="7"/>
        <v>（３８）</v>
      </c>
      <c r="D86" s="58">
        <f t="shared" si="8"/>
        <v>70</v>
      </c>
      <c r="E86" s="64" t="s">
        <v>1743</v>
      </c>
      <c r="F86" s="99" t="s">
        <v>482</v>
      </c>
      <c r="G86" s="65" t="s">
        <v>715</v>
      </c>
      <c r="H86" s="65" t="s">
        <v>714</v>
      </c>
      <c r="I86" s="65" t="s">
        <v>713</v>
      </c>
      <c r="J86" s="65" t="s">
        <v>861</v>
      </c>
      <c r="K86" s="98"/>
      <c r="L86" s="98"/>
      <c r="M86" s="98"/>
      <c r="N86" s="97"/>
      <c r="P86" s="60"/>
      <c r="Q86" s="60"/>
      <c r="R86" s="60"/>
      <c r="S86" s="60"/>
      <c r="T86" s="60"/>
      <c r="U86" s="60"/>
      <c r="V86" s="60"/>
      <c r="W86" s="60"/>
      <c r="X86" s="60"/>
      <c r="Y86" s="60"/>
      <c r="Z86" s="60"/>
      <c r="AA86" s="60"/>
      <c r="AB86" s="60"/>
      <c r="AC86" s="60"/>
      <c r="AD86" s="60"/>
      <c r="AE86" s="60"/>
      <c r="AF86" s="60"/>
      <c r="AG86" s="60"/>
      <c r="AH86" s="60"/>
      <c r="AI86" s="60"/>
    </row>
    <row r="87" spans="1:35" ht="30" customHeight="1" x14ac:dyDescent="0.2">
      <c r="A87" s="58">
        <v>71</v>
      </c>
      <c r="B87" s="58" t="str">
        <f t="shared" si="6"/>
        <v/>
      </c>
      <c r="C87" s="58" t="str">
        <f t="shared" si="7"/>
        <v>（３９）</v>
      </c>
      <c r="D87" s="58">
        <f t="shared" si="8"/>
        <v>71</v>
      </c>
      <c r="E87" s="64" t="s">
        <v>855</v>
      </c>
      <c r="F87" s="99" t="s">
        <v>981</v>
      </c>
      <c r="G87" s="65" t="s">
        <v>1689</v>
      </c>
      <c r="H87" s="65" t="s">
        <v>709</v>
      </c>
      <c r="I87" s="65" t="s">
        <v>708</v>
      </c>
      <c r="J87" s="65" t="s">
        <v>707</v>
      </c>
      <c r="K87" s="98"/>
      <c r="L87" s="98"/>
      <c r="M87" s="98"/>
      <c r="N87" s="97"/>
      <c r="P87" s="60"/>
      <c r="Q87" s="60"/>
      <c r="R87" s="60"/>
      <c r="S87" s="60"/>
      <c r="T87" s="60"/>
      <c r="U87" s="60"/>
      <c r="V87" s="60"/>
      <c r="W87" s="60"/>
      <c r="X87" s="60"/>
      <c r="Y87" s="60"/>
      <c r="Z87" s="60"/>
      <c r="AA87" s="60"/>
      <c r="AB87" s="60"/>
      <c r="AC87" s="60"/>
      <c r="AD87" s="60"/>
      <c r="AE87" s="60"/>
      <c r="AF87" s="60"/>
      <c r="AG87" s="60"/>
      <c r="AH87" s="60"/>
      <c r="AI87" s="60"/>
    </row>
    <row r="88" spans="1:35" ht="30" customHeight="1" x14ac:dyDescent="0.2">
      <c r="A88" s="58">
        <v>72</v>
      </c>
      <c r="B88" s="58" t="str">
        <f t="shared" si="6"/>
        <v/>
      </c>
      <c r="C88" s="58" t="str">
        <f t="shared" si="7"/>
        <v>（４０）</v>
      </c>
      <c r="D88" s="58">
        <f t="shared" si="8"/>
        <v>72</v>
      </c>
      <c r="E88" s="64" t="s">
        <v>412</v>
      </c>
      <c r="F88" s="99" t="s">
        <v>706</v>
      </c>
      <c r="G88" s="65" t="s">
        <v>469</v>
      </c>
      <c r="H88" s="65" t="s">
        <v>468</v>
      </c>
      <c r="I88" s="65" t="s">
        <v>467</v>
      </c>
      <c r="J88" s="65" t="s">
        <v>466</v>
      </c>
      <c r="K88" s="98"/>
      <c r="L88" s="98"/>
      <c r="M88" s="98"/>
      <c r="N88" s="97"/>
      <c r="P88" s="60"/>
      <c r="Q88" s="60"/>
      <c r="R88" s="60"/>
      <c r="S88" s="60"/>
      <c r="T88" s="60"/>
      <c r="U88" s="60"/>
      <c r="V88" s="60"/>
      <c r="W88" s="60"/>
      <c r="X88" s="60"/>
      <c r="Y88" s="60"/>
      <c r="Z88" s="60"/>
      <c r="AA88" s="60"/>
      <c r="AB88" s="60"/>
      <c r="AC88" s="60"/>
      <c r="AD88" s="60"/>
      <c r="AE88" s="60"/>
      <c r="AF88" s="60"/>
      <c r="AG88" s="60"/>
      <c r="AH88" s="60"/>
      <c r="AI88" s="60"/>
    </row>
    <row r="89" spans="1:35" ht="30" customHeight="1" x14ac:dyDescent="0.2">
      <c r="A89" s="58">
        <v>73</v>
      </c>
      <c r="B89" s="58" t="str">
        <f t="shared" si="6"/>
        <v/>
      </c>
      <c r="C89" s="58" t="str">
        <f t="shared" si="7"/>
        <v>（４１）</v>
      </c>
      <c r="D89" s="58">
        <f t="shared" si="8"/>
        <v>73</v>
      </c>
      <c r="E89" s="64" t="s">
        <v>410</v>
      </c>
      <c r="F89" s="99" t="s">
        <v>704</v>
      </c>
      <c r="G89" s="65" t="s">
        <v>699</v>
      </c>
      <c r="H89" s="65" t="s">
        <v>698</v>
      </c>
      <c r="I89" s="65" t="s">
        <v>697</v>
      </c>
      <c r="J89" s="65" t="s">
        <v>696</v>
      </c>
      <c r="K89" s="98"/>
      <c r="L89" s="98"/>
      <c r="M89" s="98"/>
      <c r="N89" s="97"/>
      <c r="P89" s="60"/>
      <c r="Q89" s="60"/>
      <c r="R89" s="60"/>
      <c r="S89" s="60"/>
      <c r="T89" s="60"/>
      <c r="U89" s="60"/>
      <c r="V89" s="60"/>
      <c r="W89" s="60"/>
      <c r="X89" s="60"/>
      <c r="Y89" s="60"/>
      <c r="Z89" s="60"/>
      <c r="AA89" s="60"/>
      <c r="AB89" s="60"/>
      <c r="AC89" s="60"/>
      <c r="AD89" s="60"/>
      <c r="AE89" s="60"/>
      <c r="AF89" s="60"/>
      <c r="AG89" s="60"/>
      <c r="AH89" s="60"/>
      <c r="AI89" s="60"/>
    </row>
    <row r="90" spans="1:35" ht="30" customHeight="1" x14ac:dyDescent="0.2">
      <c r="A90" s="58">
        <v>74</v>
      </c>
      <c r="B90" s="58" t="str">
        <f t="shared" si="6"/>
        <v/>
      </c>
      <c r="C90" s="58" t="str">
        <f t="shared" si="7"/>
        <v>（４２）</v>
      </c>
      <c r="D90" s="58">
        <f t="shared" si="8"/>
        <v>74</v>
      </c>
      <c r="E90" s="64" t="s">
        <v>400</v>
      </c>
      <c r="F90" s="99" t="s">
        <v>703</v>
      </c>
      <c r="G90" s="65" t="s">
        <v>461</v>
      </c>
      <c r="H90" s="65" t="s">
        <v>460</v>
      </c>
      <c r="I90" s="65" t="s">
        <v>459</v>
      </c>
      <c r="J90" s="65" t="s">
        <v>458</v>
      </c>
      <c r="K90" s="98"/>
      <c r="L90" s="98"/>
      <c r="M90" s="98"/>
      <c r="N90" s="97"/>
      <c r="P90" s="60"/>
      <c r="Q90" s="60"/>
      <c r="R90" s="60"/>
      <c r="S90" s="60"/>
      <c r="T90" s="60"/>
      <c r="U90" s="60"/>
      <c r="V90" s="60"/>
      <c r="W90" s="60"/>
      <c r="X90" s="60"/>
      <c r="Y90" s="60"/>
      <c r="Z90" s="60"/>
      <c r="AA90" s="60"/>
      <c r="AB90" s="60"/>
      <c r="AC90" s="60"/>
      <c r="AD90" s="60"/>
      <c r="AE90" s="60"/>
      <c r="AF90" s="60"/>
      <c r="AG90" s="60"/>
      <c r="AH90" s="60"/>
      <c r="AI90" s="60"/>
    </row>
    <row r="91" spans="1:35" ht="30" customHeight="1" x14ac:dyDescent="0.2">
      <c r="A91" s="58">
        <v>75</v>
      </c>
      <c r="B91" s="58" t="str">
        <f t="shared" si="6"/>
        <v/>
      </c>
      <c r="C91" s="58" t="str">
        <f t="shared" si="7"/>
        <v>（４３）</v>
      </c>
      <c r="D91" s="58">
        <f t="shared" si="8"/>
        <v>75</v>
      </c>
      <c r="E91" s="64" t="s">
        <v>393</v>
      </c>
      <c r="F91" s="99" t="s">
        <v>700</v>
      </c>
      <c r="G91" s="65" t="s">
        <v>699</v>
      </c>
      <c r="H91" s="65" t="s">
        <v>698</v>
      </c>
      <c r="I91" s="65" t="s">
        <v>697</v>
      </c>
      <c r="J91" s="65" t="s">
        <v>696</v>
      </c>
      <c r="K91" s="98"/>
      <c r="L91" s="98"/>
      <c r="M91" s="98"/>
      <c r="N91" s="97"/>
      <c r="P91" s="60"/>
      <c r="Q91" s="60"/>
      <c r="R91" s="60"/>
      <c r="S91" s="60"/>
      <c r="T91" s="60"/>
      <c r="U91" s="60"/>
      <c r="V91" s="60"/>
      <c r="W91" s="60"/>
      <c r="X91" s="60"/>
      <c r="Y91" s="60"/>
      <c r="Z91" s="60"/>
      <c r="AA91" s="60"/>
      <c r="AB91" s="60"/>
      <c r="AC91" s="60"/>
      <c r="AD91" s="60"/>
      <c r="AE91" s="60"/>
      <c r="AF91" s="60"/>
      <c r="AG91" s="60"/>
      <c r="AH91" s="60"/>
      <c r="AI91" s="60"/>
    </row>
    <row r="92" spans="1:35" ht="30" customHeight="1" x14ac:dyDescent="0.2">
      <c r="A92" s="58">
        <v>76</v>
      </c>
      <c r="B92" s="58" t="str">
        <f t="shared" si="6"/>
        <v/>
      </c>
      <c r="C92" s="58" t="str">
        <f t="shared" si="7"/>
        <v>（４４）</v>
      </c>
      <c r="D92" s="58">
        <f t="shared" si="8"/>
        <v>76</v>
      </c>
      <c r="E92" s="64" t="s">
        <v>385</v>
      </c>
      <c r="F92" s="99" t="s">
        <v>694</v>
      </c>
      <c r="G92" s="65" t="s">
        <v>449</v>
      </c>
      <c r="H92" s="65" t="s">
        <v>448</v>
      </c>
      <c r="I92" s="65" t="s">
        <v>447</v>
      </c>
      <c r="J92" s="65" t="s">
        <v>693</v>
      </c>
      <c r="K92" s="98"/>
      <c r="L92" s="98"/>
      <c r="M92" s="98"/>
      <c r="N92" s="97"/>
      <c r="P92" s="60"/>
      <c r="Q92" s="60"/>
      <c r="R92" s="60"/>
      <c r="S92" s="60"/>
      <c r="T92" s="60"/>
      <c r="U92" s="60"/>
      <c r="V92" s="60"/>
      <c r="W92" s="60"/>
      <c r="X92" s="60"/>
      <c r="Y92" s="60"/>
      <c r="Z92" s="60"/>
      <c r="AA92" s="60"/>
      <c r="AB92" s="60"/>
      <c r="AC92" s="60"/>
      <c r="AD92" s="60"/>
      <c r="AE92" s="60"/>
      <c r="AF92" s="60"/>
      <c r="AG92" s="60"/>
      <c r="AH92" s="60"/>
      <c r="AI92" s="60"/>
    </row>
    <row r="93" spans="1:35" ht="30" customHeight="1" x14ac:dyDescent="0.2">
      <c r="B93" s="58" t="str">
        <f t="shared" si="6"/>
        <v/>
      </c>
      <c r="C93" s="58" t="str">
        <f t="shared" si="7"/>
        <v/>
      </c>
      <c r="D93" s="58" t="str">
        <f t="shared" si="8"/>
        <v/>
      </c>
      <c r="E93" s="114" t="s">
        <v>1744</v>
      </c>
      <c r="F93" s="115"/>
      <c r="G93" s="115"/>
      <c r="H93" s="115"/>
      <c r="I93" s="115"/>
      <c r="J93" s="115"/>
      <c r="K93" s="115"/>
      <c r="L93" s="115"/>
      <c r="M93" s="115"/>
      <c r="N93" s="116"/>
      <c r="P93" s="60"/>
      <c r="Q93" s="60"/>
      <c r="R93" s="60"/>
      <c r="S93" s="60"/>
      <c r="T93" s="60"/>
      <c r="U93" s="60"/>
      <c r="V93" s="60"/>
      <c r="W93" s="60"/>
      <c r="X93" s="60"/>
      <c r="Y93" s="60"/>
      <c r="Z93" s="60"/>
      <c r="AA93" s="60"/>
      <c r="AB93" s="60"/>
      <c r="AC93" s="60"/>
      <c r="AD93" s="60"/>
      <c r="AE93" s="60"/>
      <c r="AF93" s="60"/>
      <c r="AG93" s="60"/>
      <c r="AH93" s="60"/>
      <c r="AI93" s="60"/>
    </row>
    <row r="94" spans="1:35" ht="30" customHeight="1" x14ac:dyDescent="0.2">
      <c r="A94" s="58">
        <v>77</v>
      </c>
      <c r="B94" s="58" t="str">
        <f t="shared" si="6"/>
        <v/>
      </c>
      <c r="C94" s="58" t="str">
        <f t="shared" si="7"/>
        <v>（４５）</v>
      </c>
      <c r="D94" s="58">
        <f t="shared" si="8"/>
        <v>77</v>
      </c>
      <c r="E94" s="64" t="s">
        <v>1745</v>
      </c>
      <c r="F94" s="63" t="s">
        <v>1746</v>
      </c>
      <c r="G94" s="65" t="s">
        <v>684</v>
      </c>
      <c r="H94" s="65" t="s">
        <v>1698</v>
      </c>
      <c r="I94" s="65" t="s">
        <v>1747</v>
      </c>
      <c r="J94" s="65" t="s">
        <v>1748</v>
      </c>
      <c r="K94" s="61"/>
      <c r="L94" s="61"/>
      <c r="M94" s="61"/>
      <c r="N94" s="61"/>
      <c r="P94" s="60"/>
      <c r="Q94" s="60"/>
      <c r="R94" s="60"/>
      <c r="S94" s="60"/>
      <c r="T94" s="60"/>
      <c r="U94" s="60"/>
      <c r="V94" s="60"/>
      <c r="W94" s="60"/>
      <c r="X94" s="60"/>
      <c r="Y94" s="60"/>
      <c r="Z94" s="60"/>
      <c r="AA94" s="60"/>
      <c r="AB94" s="60"/>
      <c r="AC94" s="60"/>
      <c r="AD94" s="60"/>
      <c r="AE94" s="60"/>
      <c r="AF94" s="60"/>
      <c r="AG94" s="60"/>
      <c r="AH94" s="60"/>
      <c r="AI94" s="60"/>
    </row>
    <row r="95" spans="1:35" ht="30" customHeight="1" x14ac:dyDescent="0.2">
      <c r="A95" s="58">
        <v>78</v>
      </c>
      <c r="B95" s="58" t="str">
        <f t="shared" si="6"/>
        <v/>
      </c>
      <c r="C95" s="58" t="str">
        <f t="shared" si="7"/>
        <v>（４６）</v>
      </c>
      <c r="D95" s="58">
        <f t="shared" si="8"/>
        <v>78</v>
      </c>
      <c r="E95" s="64" t="s">
        <v>378</v>
      </c>
      <c r="F95" s="63" t="s">
        <v>441</v>
      </c>
      <c r="G95" s="65" t="s">
        <v>684</v>
      </c>
      <c r="H95" s="65" t="s">
        <v>1698</v>
      </c>
      <c r="I95" s="65" t="s">
        <v>1747</v>
      </c>
      <c r="J95" s="65" t="s">
        <v>1748</v>
      </c>
      <c r="K95" s="61"/>
      <c r="L95" s="61"/>
      <c r="M95" s="61"/>
      <c r="N95" s="61"/>
      <c r="P95" s="60"/>
      <c r="Q95" s="60"/>
      <c r="R95" s="60"/>
      <c r="S95" s="60"/>
      <c r="T95" s="60"/>
      <c r="U95" s="60"/>
      <c r="V95" s="60"/>
      <c r="W95" s="60"/>
      <c r="X95" s="60"/>
      <c r="Y95" s="60"/>
      <c r="Z95" s="60"/>
      <c r="AA95" s="60"/>
      <c r="AB95" s="60"/>
      <c r="AC95" s="60"/>
      <c r="AD95" s="60"/>
      <c r="AE95" s="60"/>
      <c r="AF95" s="60"/>
      <c r="AG95" s="60"/>
      <c r="AH95" s="60"/>
      <c r="AI95" s="60"/>
    </row>
    <row r="96" spans="1:35" ht="36.75" customHeight="1" x14ac:dyDescent="0.2">
      <c r="A96" s="58">
        <v>79</v>
      </c>
      <c r="B96" s="58" t="str">
        <f t="shared" si="6"/>
        <v/>
      </c>
      <c r="C96" s="58" t="str">
        <f t="shared" si="7"/>
        <v>（４７）</v>
      </c>
      <c r="D96" s="58">
        <f t="shared" si="8"/>
        <v>79</v>
      </c>
      <c r="E96" s="64" t="s">
        <v>369</v>
      </c>
      <c r="F96" s="63" t="s">
        <v>854</v>
      </c>
      <c r="G96" s="65" t="s">
        <v>684</v>
      </c>
      <c r="H96" s="65" t="s">
        <v>1698</v>
      </c>
      <c r="I96" s="65" t="s">
        <v>1747</v>
      </c>
      <c r="J96" s="65" t="s">
        <v>1748</v>
      </c>
      <c r="K96" s="61"/>
      <c r="L96" s="61"/>
      <c r="M96" s="61"/>
      <c r="N96" s="61"/>
      <c r="P96" s="60"/>
      <c r="Q96" s="60"/>
      <c r="R96" s="60"/>
      <c r="S96" s="60"/>
      <c r="T96" s="60"/>
      <c r="U96" s="60"/>
      <c r="V96" s="60"/>
      <c r="W96" s="60"/>
      <c r="X96" s="60"/>
      <c r="Y96" s="60"/>
      <c r="Z96" s="60"/>
      <c r="AA96" s="60"/>
      <c r="AB96" s="60"/>
      <c r="AC96" s="60"/>
      <c r="AD96" s="60"/>
      <c r="AE96" s="60"/>
      <c r="AF96" s="60"/>
      <c r="AG96" s="60"/>
      <c r="AH96" s="60"/>
      <c r="AI96" s="60"/>
    </row>
    <row r="97" spans="1:35" ht="15" x14ac:dyDescent="0.2">
      <c r="A97" s="58">
        <v>80</v>
      </c>
      <c r="B97" s="58" t="str">
        <f t="shared" si="6"/>
        <v/>
      </c>
      <c r="C97" s="58" t="str">
        <f t="shared" si="7"/>
        <v>（４８）</v>
      </c>
      <c r="D97" s="58">
        <f t="shared" si="8"/>
        <v>80</v>
      </c>
      <c r="E97" s="64" t="s">
        <v>365</v>
      </c>
      <c r="F97" s="63" t="s">
        <v>437</v>
      </c>
      <c r="G97" s="65" t="s">
        <v>684</v>
      </c>
      <c r="H97" s="65" t="s">
        <v>1698</v>
      </c>
      <c r="I97" s="65" t="s">
        <v>1747</v>
      </c>
      <c r="J97" s="65" t="s">
        <v>1748</v>
      </c>
      <c r="K97" s="61"/>
      <c r="L97" s="61"/>
      <c r="M97" s="61"/>
      <c r="N97" s="61"/>
      <c r="P97" s="60"/>
      <c r="Q97" s="60"/>
      <c r="R97" s="60"/>
      <c r="S97" s="60"/>
      <c r="T97" s="60"/>
      <c r="U97" s="60"/>
      <c r="V97" s="60"/>
      <c r="W97" s="60"/>
      <c r="X97" s="60"/>
      <c r="Y97" s="60"/>
      <c r="Z97" s="60"/>
      <c r="AA97" s="60"/>
      <c r="AB97" s="60"/>
      <c r="AC97" s="60"/>
      <c r="AD97" s="60"/>
      <c r="AE97" s="60"/>
      <c r="AF97" s="60"/>
      <c r="AG97" s="60"/>
      <c r="AH97" s="60"/>
      <c r="AI97" s="60"/>
    </row>
    <row r="98" spans="1:35" ht="30" customHeight="1" x14ac:dyDescent="0.2">
      <c r="A98" s="58">
        <v>81</v>
      </c>
      <c r="B98" s="58" t="str">
        <f t="shared" si="6"/>
        <v/>
      </c>
      <c r="C98" s="58" t="str">
        <f t="shared" si="7"/>
        <v>（４９）</v>
      </c>
      <c r="D98" s="58">
        <f t="shared" si="8"/>
        <v>81</v>
      </c>
      <c r="E98" s="64" t="s">
        <v>359</v>
      </c>
      <c r="F98" s="63" t="s">
        <v>688</v>
      </c>
      <c r="G98" s="65" t="s">
        <v>684</v>
      </c>
      <c r="H98" s="65" t="s">
        <v>1698</v>
      </c>
      <c r="I98" s="65" t="s">
        <v>1747</v>
      </c>
      <c r="J98" s="65" t="s">
        <v>1748</v>
      </c>
      <c r="K98" s="61"/>
      <c r="L98" s="61"/>
      <c r="M98" s="61"/>
      <c r="N98" s="61"/>
      <c r="P98" s="60"/>
      <c r="Q98" s="60"/>
      <c r="R98" s="60"/>
      <c r="S98" s="60"/>
      <c r="T98" s="60"/>
      <c r="U98" s="60"/>
      <c r="V98" s="60"/>
      <c r="W98" s="60"/>
      <c r="X98" s="60"/>
      <c r="Y98" s="60"/>
      <c r="Z98" s="60"/>
      <c r="AA98" s="60"/>
      <c r="AB98" s="60"/>
      <c r="AC98" s="60"/>
      <c r="AD98" s="60"/>
      <c r="AE98" s="60"/>
      <c r="AF98" s="60"/>
      <c r="AG98" s="60"/>
      <c r="AH98" s="60"/>
      <c r="AI98" s="60"/>
    </row>
    <row r="99" spans="1:35" ht="30" customHeight="1" x14ac:dyDescent="0.2">
      <c r="A99" s="58">
        <v>82</v>
      </c>
      <c r="B99" s="58" t="str">
        <f t="shared" si="6"/>
        <v/>
      </c>
      <c r="C99" s="58" t="str">
        <f t="shared" si="7"/>
        <v>（５０）</v>
      </c>
      <c r="D99" s="58">
        <f t="shared" si="8"/>
        <v>82</v>
      </c>
      <c r="E99" s="64" t="s">
        <v>843</v>
      </c>
      <c r="F99" s="70" t="s">
        <v>687</v>
      </c>
      <c r="G99" s="65" t="s">
        <v>684</v>
      </c>
      <c r="H99" s="65" t="s">
        <v>1698</v>
      </c>
      <c r="I99" s="65" t="s">
        <v>1747</v>
      </c>
      <c r="J99" s="65" t="s">
        <v>1748</v>
      </c>
      <c r="K99" s="61"/>
      <c r="L99" s="61"/>
      <c r="M99" s="61"/>
      <c r="N99" s="61"/>
      <c r="P99" s="60"/>
      <c r="Q99" s="60"/>
      <c r="R99" s="60"/>
      <c r="S99" s="60"/>
      <c r="T99" s="60"/>
      <c r="U99" s="60"/>
      <c r="V99" s="60"/>
      <c r="W99" s="60"/>
      <c r="X99" s="60"/>
      <c r="Y99" s="60"/>
      <c r="Z99" s="60"/>
      <c r="AA99" s="60"/>
      <c r="AB99" s="60"/>
      <c r="AC99" s="60"/>
      <c r="AD99" s="60"/>
      <c r="AE99" s="60"/>
      <c r="AF99" s="60"/>
      <c r="AG99" s="60"/>
      <c r="AH99" s="60"/>
      <c r="AI99" s="60"/>
    </row>
    <row r="100" spans="1:35" ht="30" customHeight="1" x14ac:dyDescent="0.2">
      <c r="A100" s="58">
        <v>83</v>
      </c>
      <c r="B100" s="58" t="str">
        <f t="shared" si="6"/>
        <v/>
      </c>
      <c r="C100" s="58" t="str">
        <f t="shared" si="7"/>
        <v>（５１）</v>
      </c>
      <c r="D100" s="58">
        <f t="shared" si="8"/>
        <v>83</v>
      </c>
      <c r="E100" s="64" t="s">
        <v>350</v>
      </c>
      <c r="F100" s="69" t="s">
        <v>686</v>
      </c>
      <c r="G100" s="65" t="s">
        <v>684</v>
      </c>
      <c r="H100" s="65" t="s">
        <v>1698</v>
      </c>
      <c r="I100" s="65" t="s">
        <v>1747</v>
      </c>
      <c r="J100" s="65" t="s">
        <v>1748</v>
      </c>
      <c r="K100" s="61"/>
      <c r="L100" s="61"/>
      <c r="M100" s="61"/>
      <c r="N100" s="61"/>
      <c r="P100" s="60"/>
      <c r="Q100" s="60"/>
      <c r="R100" s="60"/>
      <c r="S100" s="60"/>
      <c r="T100" s="60"/>
      <c r="U100" s="60"/>
      <c r="V100" s="60"/>
      <c r="W100" s="60"/>
      <c r="X100" s="60"/>
      <c r="Y100" s="60"/>
      <c r="Z100" s="60"/>
      <c r="AA100" s="60"/>
      <c r="AB100" s="60"/>
      <c r="AC100" s="60"/>
      <c r="AD100" s="60"/>
      <c r="AE100" s="60"/>
      <c r="AF100" s="60"/>
      <c r="AG100" s="60"/>
      <c r="AH100" s="60"/>
      <c r="AI100" s="60"/>
    </row>
    <row r="101" spans="1:35" ht="36" customHeight="1" x14ac:dyDescent="0.2">
      <c r="A101" s="58">
        <v>84</v>
      </c>
      <c r="B101" s="58" t="str">
        <f t="shared" si="6"/>
        <v/>
      </c>
      <c r="C101" s="58" t="str">
        <f t="shared" si="7"/>
        <v>（５２）</v>
      </c>
      <c r="D101" s="58">
        <f t="shared" si="8"/>
        <v>84</v>
      </c>
      <c r="E101" s="64" t="s">
        <v>348</v>
      </c>
      <c r="F101" s="63" t="s">
        <v>685</v>
      </c>
      <c r="G101" s="65" t="s">
        <v>684</v>
      </c>
      <c r="H101" s="65" t="s">
        <v>1698</v>
      </c>
      <c r="I101" s="65" t="s">
        <v>1747</v>
      </c>
      <c r="J101" s="65" t="s">
        <v>1748</v>
      </c>
      <c r="K101" s="61"/>
      <c r="L101" s="61"/>
      <c r="M101" s="61"/>
      <c r="N101" s="61"/>
      <c r="P101" s="60"/>
      <c r="Q101" s="60"/>
      <c r="R101" s="60"/>
      <c r="S101" s="60"/>
      <c r="T101" s="60"/>
      <c r="U101" s="60"/>
      <c r="V101" s="60"/>
      <c r="W101" s="60"/>
      <c r="X101" s="60"/>
      <c r="Y101" s="60"/>
      <c r="Z101" s="60"/>
      <c r="AA101" s="60"/>
      <c r="AB101" s="60"/>
      <c r="AC101" s="60"/>
      <c r="AD101" s="60"/>
      <c r="AE101" s="60"/>
      <c r="AF101" s="60"/>
      <c r="AG101" s="60"/>
      <c r="AH101" s="60"/>
      <c r="AI101" s="60"/>
    </row>
    <row r="102" spans="1:35" ht="30" customHeight="1" x14ac:dyDescent="0.2">
      <c r="B102" s="58" t="str">
        <f t="shared" si="6"/>
        <v/>
      </c>
      <c r="C102" s="58" t="str">
        <f t="shared" si="7"/>
        <v/>
      </c>
      <c r="D102" s="58" t="str">
        <f t="shared" si="8"/>
        <v/>
      </c>
      <c r="E102" s="114" t="s">
        <v>1749</v>
      </c>
      <c r="F102" s="115"/>
      <c r="G102" s="115"/>
      <c r="H102" s="115"/>
      <c r="I102" s="115"/>
      <c r="J102" s="115"/>
      <c r="K102" s="115"/>
      <c r="L102" s="115"/>
      <c r="M102" s="115"/>
      <c r="N102" s="116"/>
      <c r="P102" s="60"/>
      <c r="Q102" s="60"/>
      <c r="R102" s="60"/>
      <c r="S102" s="60"/>
      <c r="T102" s="60"/>
      <c r="U102" s="60"/>
      <c r="V102" s="60"/>
      <c r="W102" s="60"/>
      <c r="X102" s="60"/>
      <c r="Y102" s="60"/>
      <c r="Z102" s="60"/>
      <c r="AA102" s="60"/>
      <c r="AB102" s="60"/>
      <c r="AC102" s="60"/>
      <c r="AD102" s="60"/>
      <c r="AE102" s="60"/>
      <c r="AF102" s="60"/>
      <c r="AG102" s="60"/>
      <c r="AH102" s="60"/>
      <c r="AI102" s="60"/>
    </row>
    <row r="103" spans="1:35" ht="30" customHeight="1" x14ac:dyDescent="0.2">
      <c r="A103" s="58">
        <v>85</v>
      </c>
      <c r="B103" s="58" t="str">
        <f t="shared" si="6"/>
        <v/>
      </c>
      <c r="C103" s="58" t="str">
        <f t="shared" si="7"/>
        <v>（５３）</v>
      </c>
      <c r="D103" s="58">
        <f t="shared" si="8"/>
        <v>85</v>
      </c>
      <c r="E103" s="64" t="s">
        <v>1750</v>
      </c>
      <c r="F103" s="63" t="s">
        <v>681</v>
      </c>
      <c r="G103" s="65" t="s">
        <v>357</v>
      </c>
      <c r="H103" s="65" t="s">
        <v>1702</v>
      </c>
      <c r="I103" s="65" t="s">
        <v>355</v>
      </c>
      <c r="J103" s="65" t="s">
        <v>354</v>
      </c>
      <c r="K103" s="61"/>
      <c r="L103" s="61"/>
      <c r="M103" s="61"/>
      <c r="N103" s="61"/>
      <c r="P103" s="60"/>
      <c r="Q103" s="60"/>
      <c r="R103" s="60"/>
      <c r="S103" s="60"/>
      <c r="T103" s="60"/>
      <c r="U103" s="60"/>
      <c r="V103" s="60"/>
      <c r="W103" s="60"/>
      <c r="X103" s="60"/>
      <c r="Y103" s="60"/>
      <c r="Z103" s="60"/>
      <c r="AA103" s="60"/>
      <c r="AB103" s="60"/>
      <c r="AC103" s="60"/>
      <c r="AD103" s="60"/>
      <c r="AE103" s="60"/>
      <c r="AF103" s="60"/>
      <c r="AG103" s="60"/>
      <c r="AH103" s="60"/>
      <c r="AI103" s="60"/>
    </row>
    <row r="104" spans="1:35" ht="30" customHeight="1" x14ac:dyDescent="0.2">
      <c r="A104" s="58">
        <v>86</v>
      </c>
      <c r="B104" s="58" t="str">
        <f t="shared" ref="B104:B135" si="9">IF(A104&lt;&gt;"",B103,IF(ISERROR(FIND("　",E104)),E104,""))</f>
        <v/>
      </c>
      <c r="C104" s="58" t="str">
        <f t="shared" ref="C104:C135" si="10">IF(A104&lt;&gt;"", B104&amp;E104, "")</f>
        <v>（５４）</v>
      </c>
      <c r="D104" s="58">
        <f t="shared" ref="D104:D122" si="11">IF(A104=0,"",A104)</f>
        <v>86</v>
      </c>
      <c r="E104" s="64" t="s">
        <v>344</v>
      </c>
      <c r="F104" s="63" t="s">
        <v>679</v>
      </c>
      <c r="G104" s="65" t="s">
        <v>357</v>
      </c>
      <c r="H104" s="65" t="s">
        <v>1702</v>
      </c>
      <c r="I104" s="65" t="s">
        <v>355</v>
      </c>
      <c r="J104" s="65" t="s">
        <v>354</v>
      </c>
      <c r="K104" s="61"/>
      <c r="L104" s="61"/>
      <c r="M104" s="61"/>
      <c r="N104" s="61"/>
      <c r="P104" s="60"/>
      <c r="Q104" s="60"/>
      <c r="R104" s="60"/>
      <c r="S104" s="60"/>
      <c r="T104" s="60"/>
      <c r="U104" s="60"/>
      <c r="V104" s="60"/>
      <c r="W104" s="60"/>
      <c r="X104" s="60"/>
      <c r="Y104" s="60"/>
      <c r="Z104" s="60"/>
      <c r="AA104" s="60"/>
      <c r="AB104" s="60"/>
      <c r="AC104" s="60"/>
      <c r="AD104" s="60"/>
      <c r="AE104" s="60"/>
      <c r="AF104" s="60"/>
      <c r="AG104" s="60"/>
      <c r="AH104" s="60"/>
      <c r="AI104" s="60"/>
    </row>
    <row r="105" spans="1:35" ht="36.75" customHeight="1" x14ac:dyDescent="0.2">
      <c r="A105" s="58">
        <v>87</v>
      </c>
      <c r="B105" s="58" t="str">
        <f t="shared" si="9"/>
        <v/>
      </c>
      <c r="C105" s="58" t="str">
        <f t="shared" si="10"/>
        <v>（５５）</v>
      </c>
      <c r="D105" s="58">
        <f t="shared" si="11"/>
        <v>87</v>
      </c>
      <c r="E105" s="64" t="s">
        <v>342</v>
      </c>
      <c r="F105" s="63" t="s">
        <v>678</v>
      </c>
      <c r="G105" s="65" t="s">
        <v>357</v>
      </c>
      <c r="H105" s="65" t="s">
        <v>1702</v>
      </c>
      <c r="I105" s="65" t="s">
        <v>355</v>
      </c>
      <c r="J105" s="65" t="s">
        <v>354</v>
      </c>
      <c r="K105" s="61"/>
      <c r="L105" s="61"/>
      <c r="M105" s="61"/>
      <c r="N105" s="61"/>
      <c r="P105" s="60"/>
      <c r="Q105" s="60"/>
      <c r="R105" s="60"/>
      <c r="S105" s="60"/>
      <c r="T105" s="60"/>
      <c r="U105" s="60"/>
      <c r="V105" s="60"/>
      <c r="W105" s="60"/>
      <c r="X105" s="60"/>
      <c r="Y105" s="60"/>
      <c r="Z105" s="60"/>
      <c r="AA105" s="60"/>
      <c r="AB105" s="60"/>
      <c r="AC105" s="60"/>
      <c r="AD105" s="60"/>
      <c r="AE105" s="60"/>
      <c r="AF105" s="60"/>
      <c r="AG105" s="60"/>
      <c r="AH105" s="60"/>
      <c r="AI105" s="60"/>
    </row>
    <row r="106" spans="1:35" ht="30" customHeight="1" x14ac:dyDescent="0.2">
      <c r="B106" s="58" t="str">
        <f t="shared" si="9"/>
        <v/>
      </c>
      <c r="C106" s="58" t="str">
        <f t="shared" si="10"/>
        <v/>
      </c>
      <c r="D106" s="58" t="str">
        <f t="shared" si="11"/>
        <v/>
      </c>
      <c r="E106" s="114" t="s">
        <v>1751</v>
      </c>
      <c r="F106" s="115"/>
      <c r="G106" s="115"/>
      <c r="H106" s="115"/>
      <c r="I106" s="115"/>
      <c r="J106" s="115"/>
      <c r="K106" s="115"/>
      <c r="L106" s="115"/>
      <c r="M106" s="115"/>
      <c r="N106" s="116"/>
      <c r="P106" s="60"/>
      <c r="Q106" s="60"/>
      <c r="R106" s="60"/>
      <c r="S106" s="60"/>
      <c r="T106" s="60"/>
      <c r="U106" s="60"/>
      <c r="V106" s="60"/>
      <c r="W106" s="60"/>
      <c r="X106" s="60"/>
      <c r="Y106" s="60"/>
      <c r="Z106" s="60"/>
      <c r="AA106" s="60"/>
      <c r="AB106" s="60"/>
      <c r="AC106" s="60"/>
      <c r="AD106" s="60"/>
      <c r="AE106" s="60"/>
      <c r="AF106" s="60"/>
      <c r="AG106" s="60"/>
      <c r="AH106" s="60"/>
      <c r="AI106" s="60"/>
    </row>
    <row r="107" spans="1:35" ht="30" customHeight="1" x14ac:dyDescent="0.2">
      <c r="A107" s="58">
        <v>88</v>
      </c>
      <c r="B107" s="58" t="str">
        <f t="shared" si="9"/>
        <v/>
      </c>
      <c r="C107" s="58" t="str">
        <f t="shared" si="10"/>
        <v>（５６）</v>
      </c>
      <c r="D107" s="58">
        <f t="shared" si="11"/>
        <v>88</v>
      </c>
      <c r="E107" s="64" t="s">
        <v>1752</v>
      </c>
      <c r="F107" s="63" t="s">
        <v>422</v>
      </c>
      <c r="G107" s="65" t="s">
        <v>419</v>
      </c>
      <c r="H107" s="65" t="s">
        <v>418</v>
      </c>
      <c r="I107" s="65" t="s">
        <v>417</v>
      </c>
      <c r="J107" s="65" t="s">
        <v>920</v>
      </c>
      <c r="K107" s="61"/>
      <c r="L107" s="61"/>
      <c r="M107" s="61"/>
      <c r="N107" s="61"/>
      <c r="P107" s="60"/>
      <c r="Q107" s="60"/>
      <c r="R107" s="60"/>
      <c r="S107" s="60"/>
      <c r="T107" s="60"/>
      <c r="U107" s="60"/>
      <c r="V107" s="60"/>
      <c r="W107" s="60"/>
      <c r="X107" s="60"/>
      <c r="Y107" s="60"/>
      <c r="Z107" s="60"/>
      <c r="AA107" s="60"/>
      <c r="AB107" s="60"/>
      <c r="AC107" s="60"/>
      <c r="AD107" s="60"/>
      <c r="AE107" s="60"/>
      <c r="AF107" s="60"/>
      <c r="AG107" s="60"/>
      <c r="AH107" s="60"/>
      <c r="AI107" s="60"/>
    </row>
    <row r="108" spans="1:35" ht="30" customHeight="1" x14ac:dyDescent="0.2">
      <c r="A108" s="58">
        <v>89</v>
      </c>
      <c r="B108" s="58" t="str">
        <f t="shared" si="9"/>
        <v/>
      </c>
      <c r="C108" s="58" t="str">
        <f t="shared" si="10"/>
        <v>（５７）</v>
      </c>
      <c r="D108" s="58">
        <f t="shared" si="11"/>
        <v>89</v>
      </c>
      <c r="E108" s="64" t="s">
        <v>338</v>
      </c>
      <c r="F108" s="63" t="s">
        <v>921</v>
      </c>
      <c r="G108" s="65" t="s">
        <v>419</v>
      </c>
      <c r="H108" s="65" t="s">
        <v>418</v>
      </c>
      <c r="I108" s="65" t="s">
        <v>417</v>
      </c>
      <c r="J108" s="65" t="s">
        <v>920</v>
      </c>
      <c r="K108" s="61"/>
      <c r="L108" s="61"/>
      <c r="M108" s="61"/>
      <c r="N108" s="61"/>
      <c r="P108" s="60"/>
      <c r="Q108" s="60"/>
      <c r="R108" s="60"/>
      <c r="S108" s="60"/>
      <c r="T108" s="60"/>
      <c r="U108" s="60"/>
      <c r="V108" s="60"/>
      <c r="W108" s="60"/>
      <c r="X108" s="60"/>
      <c r="Y108" s="60"/>
      <c r="Z108" s="60"/>
      <c r="AA108" s="60"/>
      <c r="AB108" s="60"/>
      <c r="AC108" s="60"/>
      <c r="AD108" s="60"/>
      <c r="AE108" s="60"/>
      <c r="AF108" s="60"/>
      <c r="AG108" s="60"/>
      <c r="AH108" s="60"/>
      <c r="AI108" s="60"/>
    </row>
    <row r="109" spans="1:35" ht="51.75" customHeight="1" x14ac:dyDescent="0.2">
      <c r="A109" s="58">
        <v>90</v>
      </c>
      <c r="B109" s="58" t="str">
        <f t="shared" si="9"/>
        <v/>
      </c>
      <c r="C109" s="58" t="str">
        <f t="shared" si="10"/>
        <v>（５８）</v>
      </c>
      <c r="D109" s="58">
        <f t="shared" si="11"/>
        <v>90</v>
      </c>
      <c r="E109" s="64" t="s">
        <v>336</v>
      </c>
      <c r="F109" s="63" t="s">
        <v>1705</v>
      </c>
      <c r="G109" s="65" t="s">
        <v>671</v>
      </c>
      <c r="H109" s="65" t="s">
        <v>645</v>
      </c>
      <c r="I109" s="65" t="s">
        <v>644</v>
      </c>
      <c r="J109" s="65" t="s">
        <v>670</v>
      </c>
      <c r="K109" s="62" t="s">
        <v>371</v>
      </c>
      <c r="L109" s="62" t="s">
        <v>382</v>
      </c>
      <c r="M109" s="61"/>
      <c r="N109" s="61"/>
      <c r="P109" s="60"/>
      <c r="Q109" s="60"/>
      <c r="R109" s="60"/>
      <c r="S109" s="60"/>
      <c r="T109" s="60"/>
      <c r="U109" s="60"/>
      <c r="V109" s="60"/>
      <c r="W109" s="60"/>
      <c r="X109" s="60"/>
      <c r="Y109" s="60"/>
      <c r="Z109" s="60"/>
      <c r="AA109" s="60"/>
      <c r="AB109" s="60"/>
      <c r="AC109" s="60"/>
      <c r="AD109" s="60"/>
      <c r="AE109" s="60"/>
      <c r="AF109" s="60"/>
      <c r="AG109" s="60"/>
      <c r="AH109" s="60"/>
      <c r="AI109" s="60"/>
    </row>
    <row r="110" spans="1:35" ht="48" customHeight="1" x14ac:dyDescent="0.2">
      <c r="A110" s="58">
        <v>91</v>
      </c>
      <c r="B110" s="58" t="str">
        <f t="shared" si="9"/>
        <v/>
      </c>
      <c r="C110" s="58" t="str">
        <f t="shared" si="10"/>
        <v>（５９）</v>
      </c>
      <c r="D110" s="58">
        <f t="shared" si="11"/>
        <v>91</v>
      </c>
      <c r="E110" s="64" t="s">
        <v>334</v>
      </c>
      <c r="F110" s="63" t="s">
        <v>1706</v>
      </c>
      <c r="G110" s="65" t="s">
        <v>647</v>
      </c>
      <c r="H110" s="65" t="s">
        <v>646</v>
      </c>
      <c r="I110" s="65" t="s">
        <v>645</v>
      </c>
      <c r="J110" s="65" t="s">
        <v>644</v>
      </c>
      <c r="K110" s="62" t="s">
        <v>383</v>
      </c>
      <c r="L110" s="62" t="s">
        <v>382</v>
      </c>
      <c r="M110" s="61"/>
      <c r="N110" s="61"/>
      <c r="P110" s="60"/>
      <c r="Q110" s="60"/>
      <c r="R110" s="60"/>
      <c r="S110" s="60"/>
      <c r="T110" s="60"/>
      <c r="U110" s="60"/>
      <c r="V110" s="60"/>
      <c r="W110" s="60"/>
      <c r="X110" s="60"/>
      <c r="Y110" s="60"/>
      <c r="Z110" s="60"/>
      <c r="AA110" s="60"/>
      <c r="AB110" s="60"/>
      <c r="AC110" s="60"/>
      <c r="AD110" s="60"/>
      <c r="AE110" s="60"/>
      <c r="AF110" s="60"/>
      <c r="AG110" s="60"/>
      <c r="AH110" s="60"/>
      <c r="AI110" s="60"/>
    </row>
    <row r="111" spans="1:35" ht="30" customHeight="1" x14ac:dyDescent="0.2">
      <c r="A111" s="58">
        <v>92</v>
      </c>
      <c r="B111" s="58" t="str">
        <f t="shared" si="9"/>
        <v/>
      </c>
      <c r="C111" s="58" t="str">
        <f t="shared" si="10"/>
        <v>（６０）</v>
      </c>
      <c r="D111" s="58">
        <f t="shared" si="11"/>
        <v>92</v>
      </c>
      <c r="E111" s="64" t="s">
        <v>332</v>
      </c>
      <c r="F111" s="63" t="s">
        <v>1707</v>
      </c>
      <c r="G111" s="65" t="s">
        <v>844</v>
      </c>
      <c r="H111" s="65" t="s">
        <v>664</v>
      </c>
      <c r="I111" s="65" t="s">
        <v>663</v>
      </c>
      <c r="J111" s="65" t="s">
        <v>662</v>
      </c>
      <c r="K111" s="62" t="s">
        <v>661</v>
      </c>
      <c r="L111" s="62" t="s">
        <v>660</v>
      </c>
      <c r="M111" s="62" t="s">
        <v>402</v>
      </c>
      <c r="N111" s="62" t="s">
        <v>401</v>
      </c>
      <c r="P111" s="60"/>
      <c r="Q111" s="60"/>
      <c r="R111" s="60"/>
      <c r="S111" s="60"/>
      <c r="T111" s="60"/>
      <c r="U111" s="60"/>
      <c r="V111" s="60"/>
      <c r="W111" s="60"/>
      <c r="X111" s="60"/>
      <c r="Y111" s="60"/>
      <c r="Z111" s="60"/>
      <c r="AA111" s="60"/>
      <c r="AB111" s="60"/>
      <c r="AC111" s="60"/>
      <c r="AD111" s="60"/>
      <c r="AE111" s="60"/>
      <c r="AF111" s="60"/>
      <c r="AG111" s="60"/>
      <c r="AH111" s="60"/>
      <c r="AI111" s="60"/>
    </row>
    <row r="112" spans="1:35" ht="30" customHeight="1" x14ac:dyDescent="0.2">
      <c r="A112" s="58">
        <v>93</v>
      </c>
      <c r="B112" s="58" t="str">
        <f t="shared" si="9"/>
        <v/>
      </c>
      <c r="C112" s="58" t="str">
        <f t="shared" si="10"/>
        <v>（６１）</v>
      </c>
      <c r="D112" s="58">
        <f t="shared" si="11"/>
        <v>93</v>
      </c>
      <c r="E112" s="64" t="s">
        <v>330</v>
      </c>
      <c r="F112" s="63" t="s">
        <v>659</v>
      </c>
      <c r="G112" s="65" t="s">
        <v>658</v>
      </c>
      <c r="H112" s="65" t="s">
        <v>966</v>
      </c>
      <c r="I112" s="65" t="s">
        <v>965</v>
      </c>
      <c r="J112" s="65" t="s">
        <v>964</v>
      </c>
      <c r="K112" s="62" t="s">
        <v>963</v>
      </c>
      <c r="L112" s="61"/>
      <c r="M112" s="61"/>
      <c r="N112" s="61"/>
      <c r="P112" s="60"/>
      <c r="Q112" s="60"/>
      <c r="R112" s="60"/>
      <c r="S112" s="60"/>
      <c r="T112" s="60"/>
      <c r="U112" s="60"/>
      <c r="V112" s="60"/>
      <c r="W112" s="60"/>
      <c r="X112" s="60"/>
      <c r="Y112" s="60"/>
      <c r="Z112" s="60"/>
      <c r="AA112" s="60"/>
      <c r="AB112" s="60"/>
      <c r="AC112" s="60"/>
      <c r="AD112" s="60"/>
      <c r="AE112" s="60"/>
      <c r="AF112" s="60"/>
      <c r="AG112" s="60"/>
      <c r="AH112" s="60"/>
      <c r="AI112" s="60"/>
    </row>
    <row r="113" spans="1:35" ht="30" customHeight="1" x14ac:dyDescent="0.2">
      <c r="A113" s="58">
        <v>94</v>
      </c>
      <c r="B113" s="58" t="str">
        <f t="shared" si="9"/>
        <v/>
      </c>
      <c r="C113" s="58" t="str">
        <f t="shared" si="10"/>
        <v>（６２）</v>
      </c>
      <c r="D113" s="58">
        <f t="shared" si="11"/>
        <v>94</v>
      </c>
      <c r="E113" s="64" t="s">
        <v>626</v>
      </c>
      <c r="F113" s="63" t="s">
        <v>392</v>
      </c>
      <c r="G113" s="65" t="s">
        <v>653</v>
      </c>
      <c r="H113" s="65" t="s">
        <v>1020</v>
      </c>
      <c r="I113" s="65" t="s">
        <v>1019</v>
      </c>
      <c r="J113" s="65" t="s">
        <v>1018</v>
      </c>
      <c r="K113" s="62" t="s">
        <v>1017</v>
      </c>
      <c r="L113" s="61"/>
      <c r="M113" s="61"/>
      <c r="N113" s="61"/>
      <c r="P113" s="60"/>
      <c r="Q113" s="60"/>
      <c r="R113" s="60"/>
      <c r="S113" s="60"/>
      <c r="T113" s="60"/>
      <c r="U113" s="60"/>
      <c r="V113" s="60"/>
      <c r="W113" s="60"/>
      <c r="X113" s="60"/>
      <c r="Y113" s="60"/>
      <c r="Z113" s="60"/>
      <c r="AA113" s="60"/>
      <c r="AB113" s="60"/>
      <c r="AC113" s="60"/>
      <c r="AD113" s="60"/>
      <c r="AE113" s="60"/>
      <c r="AF113" s="60"/>
      <c r="AG113" s="60"/>
      <c r="AH113" s="60"/>
      <c r="AI113" s="60"/>
    </row>
    <row r="114" spans="1:35" ht="52.5" customHeight="1" x14ac:dyDescent="0.2">
      <c r="A114" s="58">
        <v>95</v>
      </c>
      <c r="B114" s="58" t="str">
        <f t="shared" si="9"/>
        <v/>
      </c>
      <c r="C114" s="58" t="str">
        <f t="shared" si="10"/>
        <v>（６３）</v>
      </c>
      <c r="D114" s="58">
        <f t="shared" si="11"/>
        <v>95</v>
      </c>
      <c r="E114" s="64" t="s">
        <v>1077</v>
      </c>
      <c r="F114" s="63" t="s">
        <v>1084</v>
      </c>
      <c r="G114" s="65" t="s">
        <v>647</v>
      </c>
      <c r="H114" s="65" t="s">
        <v>646</v>
      </c>
      <c r="I114" s="65" t="s">
        <v>645</v>
      </c>
      <c r="J114" s="62" t="s">
        <v>644</v>
      </c>
      <c r="K114" s="62" t="s">
        <v>383</v>
      </c>
      <c r="L114" s="62" t="s">
        <v>382</v>
      </c>
      <c r="M114" s="61"/>
      <c r="N114" s="61"/>
      <c r="P114" s="60"/>
      <c r="Q114" s="60"/>
      <c r="R114" s="60"/>
      <c r="S114" s="60"/>
      <c r="T114" s="60"/>
      <c r="U114" s="60"/>
      <c r="V114" s="60"/>
      <c r="W114" s="60"/>
      <c r="X114" s="60"/>
      <c r="Y114" s="60"/>
      <c r="Z114" s="60"/>
      <c r="AA114" s="60"/>
      <c r="AB114" s="60"/>
      <c r="AC114" s="60"/>
      <c r="AD114" s="60"/>
      <c r="AE114" s="60"/>
      <c r="AF114" s="60"/>
      <c r="AG114" s="60"/>
      <c r="AH114" s="60"/>
      <c r="AI114" s="60"/>
    </row>
    <row r="115" spans="1:35" ht="42" customHeight="1" x14ac:dyDescent="0.2">
      <c r="A115" s="58">
        <v>96</v>
      </c>
      <c r="B115" s="58" t="str">
        <f t="shared" si="9"/>
        <v/>
      </c>
      <c r="C115" s="58" t="str">
        <f t="shared" si="10"/>
        <v>（６４）</v>
      </c>
      <c r="D115" s="58">
        <f t="shared" si="11"/>
        <v>96</v>
      </c>
      <c r="E115" s="64" t="s">
        <v>1075</v>
      </c>
      <c r="F115" s="63" t="s">
        <v>1708</v>
      </c>
      <c r="G115" s="65" t="s">
        <v>379</v>
      </c>
      <c r="H115" s="65" t="s">
        <v>366</v>
      </c>
      <c r="I115" s="61"/>
      <c r="J115" s="61"/>
      <c r="K115" s="61"/>
      <c r="L115" s="61"/>
      <c r="M115" s="61"/>
      <c r="N115" s="61"/>
      <c r="P115" s="60"/>
      <c r="Q115" s="60"/>
      <c r="R115" s="60"/>
      <c r="S115" s="60"/>
      <c r="T115" s="60"/>
      <c r="U115" s="60"/>
      <c r="V115" s="60"/>
      <c r="W115" s="60"/>
      <c r="X115" s="60"/>
      <c r="Y115" s="60"/>
      <c r="Z115" s="60"/>
      <c r="AA115" s="60"/>
      <c r="AB115" s="60"/>
      <c r="AC115" s="60"/>
      <c r="AD115" s="60"/>
      <c r="AE115" s="60"/>
      <c r="AF115" s="60"/>
      <c r="AG115" s="60"/>
      <c r="AH115" s="60"/>
      <c r="AI115" s="60"/>
    </row>
    <row r="116" spans="1:35" ht="56.25" customHeight="1" x14ac:dyDescent="0.2">
      <c r="A116" s="58">
        <v>97</v>
      </c>
      <c r="B116" s="58" t="str">
        <f t="shared" si="9"/>
        <v/>
      </c>
      <c r="C116" s="58" t="str">
        <f t="shared" si="10"/>
        <v>（６５）</v>
      </c>
      <c r="D116" s="58">
        <f t="shared" si="11"/>
        <v>97</v>
      </c>
      <c r="E116" s="64" t="s">
        <v>1215</v>
      </c>
      <c r="F116" s="63" t="s">
        <v>1080</v>
      </c>
      <c r="G116" s="65" t="s">
        <v>647</v>
      </c>
      <c r="H116" s="65" t="s">
        <v>646</v>
      </c>
      <c r="I116" s="65" t="s">
        <v>645</v>
      </c>
      <c r="J116" s="65" t="s">
        <v>644</v>
      </c>
      <c r="K116" s="62" t="s">
        <v>670</v>
      </c>
      <c r="L116" s="62" t="s">
        <v>371</v>
      </c>
      <c r="M116" s="62" t="s">
        <v>635</v>
      </c>
      <c r="N116" s="61"/>
      <c r="P116" s="60"/>
      <c r="Q116" s="60"/>
      <c r="R116" s="60"/>
      <c r="S116" s="60"/>
      <c r="T116" s="60"/>
      <c r="U116" s="60"/>
      <c r="V116" s="60"/>
      <c r="W116" s="60"/>
      <c r="X116" s="60"/>
      <c r="Y116" s="60"/>
      <c r="Z116" s="60"/>
      <c r="AA116" s="60"/>
      <c r="AB116" s="60"/>
      <c r="AC116" s="60"/>
      <c r="AD116" s="60"/>
      <c r="AE116" s="60"/>
      <c r="AF116" s="60"/>
      <c r="AG116" s="60"/>
      <c r="AH116" s="60"/>
      <c r="AI116" s="60"/>
    </row>
    <row r="117" spans="1:35" ht="46.5" customHeight="1" x14ac:dyDescent="0.2">
      <c r="A117" s="58">
        <v>98</v>
      </c>
      <c r="B117" s="58" t="str">
        <f t="shared" si="9"/>
        <v/>
      </c>
      <c r="C117" s="58" t="str">
        <f t="shared" si="10"/>
        <v>（６６）</v>
      </c>
      <c r="D117" s="58">
        <f t="shared" si="11"/>
        <v>98</v>
      </c>
      <c r="E117" s="64" t="s">
        <v>1070</v>
      </c>
      <c r="F117" s="63" t="s">
        <v>1709</v>
      </c>
      <c r="G117" s="65" t="s">
        <v>379</v>
      </c>
      <c r="H117" s="65" t="s">
        <v>366</v>
      </c>
      <c r="I117" s="61"/>
      <c r="J117" s="61"/>
      <c r="K117" s="61"/>
      <c r="L117" s="61"/>
      <c r="M117" s="61"/>
      <c r="N117" s="61"/>
      <c r="P117" s="60"/>
      <c r="Q117" s="60"/>
      <c r="R117" s="60"/>
      <c r="S117" s="60"/>
      <c r="T117" s="60"/>
      <c r="U117" s="60"/>
      <c r="V117" s="60"/>
      <c r="W117" s="60"/>
      <c r="X117" s="60"/>
      <c r="Y117" s="60"/>
      <c r="Z117" s="60"/>
      <c r="AA117" s="60"/>
      <c r="AB117" s="60"/>
      <c r="AC117" s="60"/>
      <c r="AD117" s="60"/>
      <c r="AE117" s="60"/>
      <c r="AF117" s="60"/>
      <c r="AG117" s="60"/>
      <c r="AH117" s="60"/>
      <c r="AI117" s="60"/>
    </row>
    <row r="118" spans="1:35" ht="30" customHeight="1" x14ac:dyDescent="0.2">
      <c r="A118" s="58">
        <v>99</v>
      </c>
      <c r="B118" s="58" t="str">
        <f t="shared" si="9"/>
        <v/>
      </c>
      <c r="C118" s="58" t="str">
        <f t="shared" si="10"/>
        <v>（６７）</v>
      </c>
      <c r="D118" s="58">
        <f t="shared" si="11"/>
        <v>99</v>
      </c>
      <c r="E118" s="64" t="s">
        <v>1068</v>
      </c>
      <c r="F118" s="63" t="s">
        <v>631</v>
      </c>
      <c r="G118" s="65" t="s">
        <v>363</v>
      </c>
      <c r="H118" s="65" t="s">
        <v>362</v>
      </c>
      <c r="I118" s="65" t="s">
        <v>361</v>
      </c>
      <c r="J118" s="65" t="s">
        <v>360</v>
      </c>
      <c r="K118" s="61"/>
      <c r="L118" s="61"/>
      <c r="M118" s="61"/>
      <c r="N118" s="61"/>
      <c r="P118" s="60"/>
      <c r="Q118" s="60"/>
      <c r="R118" s="60"/>
      <c r="S118" s="60"/>
      <c r="T118" s="60"/>
      <c r="U118" s="60"/>
      <c r="V118" s="60"/>
      <c r="W118" s="60"/>
      <c r="X118" s="60"/>
      <c r="Y118" s="60"/>
      <c r="Z118" s="60"/>
      <c r="AA118" s="60"/>
      <c r="AB118" s="60"/>
      <c r="AC118" s="60"/>
      <c r="AD118" s="60"/>
      <c r="AE118" s="60"/>
      <c r="AF118" s="60"/>
      <c r="AG118" s="60"/>
      <c r="AH118" s="60"/>
      <c r="AI118" s="60"/>
    </row>
    <row r="119" spans="1:35" ht="30" customHeight="1" x14ac:dyDescent="0.2">
      <c r="A119" s="58">
        <v>100</v>
      </c>
      <c r="B119" s="58" t="str">
        <f t="shared" si="9"/>
        <v/>
      </c>
      <c r="C119" s="58" t="str">
        <f t="shared" si="10"/>
        <v>（６８）</v>
      </c>
      <c r="D119" s="58">
        <f t="shared" si="11"/>
        <v>100</v>
      </c>
      <c r="E119" s="64" t="s">
        <v>1066</v>
      </c>
      <c r="F119" s="63" t="s">
        <v>625</v>
      </c>
      <c r="G119" s="65" t="s">
        <v>357</v>
      </c>
      <c r="H119" s="65" t="s">
        <v>356</v>
      </c>
      <c r="I119" s="65" t="s">
        <v>355</v>
      </c>
      <c r="J119" s="65" t="s">
        <v>354</v>
      </c>
      <c r="K119" s="61"/>
      <c r="L119" s="61"/>
      <c r="M119" s="61"/>
      <c r="N119" s="61"/>
      <c r="P119" s="60"/>
      <c r="Q119" s="60"/>
      <c r="R119" s="60"/>
      <c r="S119" s="60"/>
      <c r="T119" s="60"/>
      <c r="U119" s="60"/>
      <c r="V119" s="60"/>
      <c r="W119" s="60"/>
      <c r="X119" s="60"/>
      <c r="Y119" s="60"/>
      <c r="Z119" s="60"/>
      <c r="AA119" s="60"/>
      <c r="AB119" s="60"/>
      <c r="AC119" s="60"/>
      <c r="AD119" s="60"/>
      <c r="AE119" s="60"/>
      <c r="AF119" s="60"/>
      <c r="AG119" s="60"/>
      <c r="AH119" s="60"/>
      <c r="AI119" s="60"/>
    </row>
    <row r="120" spans="1:35" ht="30" customHeight="1" x14ac:dyDescent="0.2">
      <c r="B120" s="58" t="str">
        <f t="shared" si="9"/>
        <v/>
      </c>
      <c r="C120" s="58" t="str">
        <f t="shared" si="10"/>
        <v/>
      </c>
      <c r="D120" s="58" t="str">
        <f t="shared" si="11"/>
        <v/>
      </c>
      <c r="E120" s="114" t="s">
        <v>1753</v>
      </c>
      <c r="F120" s="115"/>
      <c r="G120" s="115"/>
      <c r="H120" s="115"/>
      <c r="I120" s="115"/>
      <c r="J120" s="115"/>
      <c r="K120" s="115"/>
      <c r="L120" s="115"/>
      <c r="M120" s="115"/>
      <c r="N120" s="116"/>
      <c r="P120" s="60"/>
      <c r="Q120" s="60"/>
      <c r="R120" s="60"/>
      <c r="S120" s="60"/>
      <c r="T120" s="60"/>
      <c r="U120" s="60"/>
      <c r="V120" s="60"/>
      <c r="W120" s="60"/>
      <c r="X120" s="60"/>
      <c r="Y120" s="60"/>
      <c r="Z120" s="60"/>
      <c r="AA120" s="60"/>
      <c r="AB120" s="60"/>
      <c r="AC120" s="60"/>
      <c r="AD120" s="60"/>
      <c r="AE120" s="60"/>
      <c r="AF120" s="60"/>
      <c r="AG120" s="60"/>
      <c r="AH120" s="60"/>
      <c r="AI120" s="60"/>
    </row>
    <row r="121" spans="1:35" ht="30" customHeight="1" x14ac:dyDescent="0.2">
      <c r="A121" s="58">
        <v>101</v>
      </c>
      <c r="B121" s="58" t="str">
        <f t="shared" si="9"/>
        <v/>
      </c>
      <c r="C121" s="58" t="str">
        <f t="shared" si="10"/>
        <v>（６９）</v>
      </c>
      <c r="D121" s="58">
        <f t="shared" si="11"/>
        <v>101</v>
      </c>
      <c r="E121" s="64" t="s">
        <v>1754</v>
      </c>
      <c r="F121" s="63" t="s">
        <v>622</v>
      </c>
      <c r="G121" s="62" t="s">
        <v>1712</v>
      </c>
      <c r="H121" s="61"/>
      <c r="I121" s="61"/>
      <c r="J121" s="61"/>
      <c r="K121" s="61"/>
      <c r="L121" s="61"/>
      <c r="M121" s="61"/>
      <c r="N121" s="61"/>
      <c r="P121" s="60"/>
      <c r="Q121" s="60"/>
      <c r="R121" s="60"/>
      <c r="S121" s="60"/>
      <c r="T121" s="60"/>
      <c r="U121" s="60"/>
      <c r="V121" s="60"/>
      <c r="W121" s="60"/>
      <c r="X121" s="60"/>
      <c r="Y121" s="60"/>
      <c r="Z121" s="60"/>
      <c r="AA121" s="60"/>
      <c r="AB121" s="60"/>
      <c r="AC121" s="60"/>
      <c r="AD121" s="60"/>
      <c r="AE121" s="60"/>
      <c r="AF121" s="60"/>
      <c r="AG121" s="60"/>
      <c r="AH121" s="60"/>
      <c r="AI121" s="60"/>
    </row>
    <row r="122" spans="1:35" ht="30" customHeight="1" x14ac:dyDescent="0.2">
      <c r="A122" s="58">
        <v>102</v>
      </c>
      <c r="B122" s="58" t="str">
        <f t="shared" si="9"/>
        <v/>
      </c>
      <c r="C122" s="58" t="str">
        <f t="shared" si="10"/>
        <v>（７０）</v>
      </c>
      <c r="D122" s="58">
        <f t="shared" si="11"/>
        <v>102</v>
      </c>
      <c r="E122" s="64" t="s">
        <v>1059</v>
      </c>
      <c r="F122" s="63" t="s">
        <v>1713</v>
      </c>
      <c r="G122" s="65" t="s">
        <v>1714</v>
      </c>
      <c r="H122" s="65" t="s">
        <v>1715</v>
      </c>
      <c r="I122" s="65" t="s">
        <v>1716</v>
      </c>
      <c r="J122" s="61"/>
      <c r="K122" s="61"/>
      <c r="L122" s="61"/>
      <c r="M122" s="61"/>
      <c r="N122" s="61"/>
      <c r="P122" s="60"/>
      <c r="Q122" s="60"/>
      <c r="R122" s="60"/>
      <c r="S122" s="60"/>
      <c r="T122" s="60"/>
      <c r="U122" s="60"/>
      <c r="V122" s="60"/>
      <c r="W122" s="60"/>
      <c r="X122" s="60"/>
      <c r="Y122" s="60"/>
      <c r="Z122" s="60"/>
      <c r="AA122" s="60"/>
      <c r="AB122" s="60"/>
      <c r="AC122" s="60"/>
      <c r="AD122" s="60"/>
      <c r="AE122" s="60"/>
      <c r="AF122" s="60"/>
      <c r="AG122" s="60"/>
      <c r="AH122" s="60"/>
      <c r="AI122" s="60"/>
    </row>
  </sheetData>
  <mergeCells count="11">
    <mergeCell ref="E85:N85"/>
    <mergeCell ref="E93:N93"/>
    <mergeCell ref="E102:N102"/>
    <mergeCell ref="E106:N106"/>
    <mergeCell ref="E120:N120"/>
    <mergeCell ref="E5:E6"/>
    <mergeCell ref="F5:F6"/>
    <mergeCell ref="G5:N5"/>
    <mergeCell ref="E39:N39"/>
    <mergeCell ref="E53:N53"/>
    <mergeCell ref="E72:N72"/>
  </mergeCells>
  <phoneticPr fontId="1"/>
  <pageMargins left="0.70866141732283472" right="0.51181102362204722" top="0.74803149606299213" bottom="0.74803149606299213" header="0.31496062992125984" footer="0.31496062992125984"/>
  <pageSetup paperSize="8" scale="97"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17"/>
  <sheetViews>
    <sheetView zoomScaleNormal="100" workbookViewId="0"/>
  </sheetViews>
  <sheetFormatPr defaultRowHeight="30" customHeight="1" x14ac:dyDescent="0.2"/>
  <cols>
    <col min="1" max="4" width="8.7265625" style="58"/>
    <col min="5" max="5" width="8.7265625" style="59"/>
    <col min="6" max="6" width="70.6328125" style="59" customWidth="1"/>
    <col min="7" max="16384" width="8.7265625" style="58"/>
  </cols>
  <sheetData>
    <row r="1" spans="1:14" s="91" customFormat="1" ht="19" x14ac:dyDescent="0.2">
      <c r="A1" s="96" t="s">
        <v>1633</v>
      </c>
      <c r="B1" s="96"/>
      <c r="C1" s="96"/>
      <c r="D1" s="96"/>
      <c r="E1" s="94"/>
      <c r="F1" s="94"/>
      <c r="G1" s="93"/>
      <c r="H1" s="93"/>
      <c r="I1" s="93"/>
      <c r="J1" s="93"/>
      <c r="K1" s="92"/>
      <c r="L1" s="92"/>
      <c r="M1" s="92"/>
      <c r="N1" s="92"/>
    </row>
    <row r="2" spans="1:14" s="91" customFormat="1" ht="21" x14ac:dyDescent="0.2">
      <c r="A2" s="95" t="s">
        <v>829</v>
      </c>
      <c r="B2" s="95"/>
      <c r="C2" s="95"/>
      <c r="D2" s="95"/>
      <c r="E2" s="94"/>
      <c r="F2" s="94"/>
      <c r="G2" s="93"/>
      <c r="H2" s="93"/>
      <c r="I2" s="93"/>
      <c r="J2" s="93"/>
      <c r="K2" s="92"/>
      <c r="L2" s="92"/>
      <c r="M2" s="92"/>
      <c r="N2" s="92"/>
    </row>
    <row r="3" spans="1:14" s="87" customFormat="1" ht="19" x14ac:dyDescent="0.2">
      <c r="A3" s="89"/>
      <c r="B3" s="89"/>
      <c r="C3" s="89"/>
      <c r="D3" s="89"/>
      <c r="E3" s="90" t="s">
        <v>828</v>
      </c>
      <c r="F3" s="90"/>
      <c r="G3" s="89"/>
      <c r="H3" s="89"/>
      <c r="I3" s="89"/>
      <c r="J3" s="89"/>
      <c r="K3" s="88"/>
      <c r="L3" s="88"/>
      <c r="M3" s="88"/>
      <c r="N3" s="88"/>
    </row>
    <row r="4" spans="1:14" ht="30" customHeight="1" x14ac:dyDescent="0.2">
      <c r="F4" s="86"/>
    </row>
    <row r="5" spans="1:14" ht="30" customHeight="1" x14ac:dyDescent="0.2">
      <c r="E5" s="124" t="s">
        <v>617</v>
      </c>
      <c r="F5" s="124" t="s">
        <v>616</v>
      </c>
      <c r="G5" s="123" t="s">
        <v>615</v>
      </c>
      <c r="H5" s="123"/>
      <c r="I5" s="123"/>
      <c r="J5" s="123"/>
      <c r="K5" s="123"/>
      <c r="L5" s="123"/>
      <c r="M5" s="123"/>
      <c r="N5" s="123"/>
    </row>
    <row r="6" spans="1:14" ht="30" customHeight="1" x14ac:dyDescent="0.2">
      <c r="E6" s="125"/>
      <c r="F6" s="125"/>
      <c r="G6" s="113" t="s">
        <v>613</v>
      </c>
      <c r="H6" s="113" t="s">
        <v>612</v>
      </c>
      <c r="I6" s="113" t="s">
        <v>611</v>
      </c>
      <c r="J6" s="113" t="s">
        <v>610</v>
      </c>
      <c r="K6" s="113" t="s">
        <v>609</v>
      </c>
      <c r="L6" s="113" t="s">
        <v>608</v>
      </c>
      <c r="M6" s="113" t="s">
        <v>607</v>
      </c>
      <c r="N6" s="113" t="s">
        <v>606</v>
      </c>
    </row>
    <row r="7" spans="1:14" s="60" customFormat="1" ht="40" customHeight="1" x14ac:dyDescent="0.2">
      <c r="E7" s="83" t="s">
        <v>827</v>
      </c>
      <c r="F7" s="82"/>
      <c r="G7" s="81"/>
      <c r="H7" s="81"/>
      <c r="I7" s="81"/>
      <c r="J7" s="81"/>
      <c r="K7" s="81"/>
      <c r="L7" s="81"/>
      <c r="M7" s="81"/>
      <c r="N7" s="80"/>
    </row>
    <row r="8" spans="1:14" ht="30" customHeight="1" x14ac:dyDescent="0.2">
      <c r="B8" s="58" t="str">
        <f t="shared" ref="B8:B39" si="0">IF(A8&lt;&gt;"",B7,IF(ISERROR(FIND("　",E8)),E8,""))</f>
        <v>（１）</v>
      </c>
      <c r="C8" s="58" t="str">
        <f t="shared" ref="C8:C39" si="1">IF(A8&lt;&gt;"", B8&amp;E8, "")</f>
        <v/>
      </c>
      <c r="D8" s="58" t="str">
        <f t="shared" ref="D8:D39" si="2">IF(A8=0,"",A8)</f>
        <v/>
      </c>
      <c r="E8" s="64" t="s">
        <v>604</v>
      </c>
      <c r="F8" s="103" t="s">
        <v>825</v>
      </c>
      <c r="G8" s="61"/>
      <c r="H8" s="61"/>
      <c r="I8" s="61"/>
      <c r="J8" s="61"/>
      <c r="K8" s="61"/>
      <c r="L8" s="61"/>
      <c r="M8" s="61"/>
      <c r="N8" s="61"/>
    </row>
    <row r="9" spans="1:14" ht="30" customHeight="1" x14ac:dyDescent="0.2">
      <c r="A9" s="58">
        <v>1</v>
      </c>
      <c r="B9" s="58" t="str">
        <f t="shared" si="0"/>
        <v>（１）</v>
      </c>
      <c r="C9" s="58" t="str">
        <f t="shared" si="1"/>
        <v>（１）ア</v>
      </c>
      <c r="D9" s="58">
        <f t="shared" si="2"/>
        <v>1</v>
      </c>
      <c r="E9" s="79" t="s">
        <v>591</v>
      </c>
      <c r="F9" s="63" t="s">
        <v>824</v>
      </c>
      <c r="G9" s="65" t="s">
        <v>598</v>
      </c>
      <c r="H9" s="65" t="s">
        <v>597</v>
      </c>
      <c r="I9" s="65" t="s">
        <v>596</v>
      </c>
      <c r="J9" s="65" t="s">
        <v>595</v>
      </c>
      <c r="K9" s="61"/>
      <c r="L9" s="61"/>
      <c r="M9" s="61"/>
      <c r="N9" s="61"/>
    </row>
    <row r="10" spans="1:14" ht="30" customHeight="1" x14ac:dyDescent="0.2">
      <c r="A10" s="58">
        <v>2</v>
      </c>
      <c r="B10" s="58" t="str">
        <f t="shared" si="0"/>
        <v>（１）</v>
      </c>
      <c r="C10" s="58" t="str">
        <f t="shared" si="1"/>
        <v>（１）イ</v>
      </c>
      <c r="D10" s="58">
        <f t="shared" si="2"/>
        <v>2</v>
      </c>
      <c r="E10" s="79" t="s">
        <v>589</v>
      </c>
      <c r="F10" s="63" t="s">
        <v>1048</v>
      </c>
      <c r="G10" s="65" t="s">
        <v>598</v>
      </c>
      <c r="H10" s="65" t="s">
        <v>597</v>
      </c>
      <c r="I10" s="65" t="s">
        <v>596</v>
      </c>
      <c r="J10" s="65" t="s">
        <v>595</v>
      </c>
      <c r="K10" s="61"/>
      <c r="L10" s="61"/>
      <c r="M10" s="61"/>
      <c r="N10" s="61"/>
    </row>
    <row r="11" spans="1:14" ht="30" customHeight="1" x14ac:dyDescent="0.2">
      <c r="A11" s="58">
        <v>3</v>
      </c>
      <c r="B11" s="58" t="str">
        <f t="shared" si="0"/>
        <v>（１）</v>
      </c>
      <c r="C11" s="58" t="str">
        <f t="shared" si="1"/>
        <v>（１）ウ</v>
      </c>
      <c r="D11" s="58">
        <f t="shared" si="2"/>
        <v>3</v>
      </c>
      <c r="E11" s="79" t="s">
        <v>1634</v>
      </c>
      <c r="F11" s="63" t="s">
        <v>600</v>
      </c>
      <c r="G11" s="65" t="s">
        <v>598</v>
      </c>
      <c r="H11" s="65" t="s">
        <v>597</v>
      </c>
      <c r="I11" s="65" t="s">
        <v>596</v>
      </c>
      <c r="J11" s="65" t="s">
        <v>595</v>
      </c>
      <c r="K11" s="61"/>
      <c r="L11" s="61"/>
      <c r="M11" s="61"/>
      <c r="N11" s="61"/>
    </row>
    <row r="12" spans="1:14" ht="30" customHeight="1" x14ac:dyDescent="0.2">
      <c r="A12" s="58">
        <v>4</v>
      </c>
      <c r="B12" s="58" t="str">
        <f t="shared" si="0"/>
        <v>（１）</v>
      </c>
      <c r="C12" s="58" t="str">
        <f t="shared" si="1"/>
        <v>（１）エ</v>
      </c>
      <c r="D12" s="58">
        <f t="shared" si="2"/>
        <v>4</v>
      </c>
      <c r="E12" s="79" t="s">
        <v>1635</v>
      </c>
      <c r="F12" s="63" t="s">
        <v>822</v>
      </c>
      <c r="G12" s="65" t="s">
        <v>598</v>
      </c>
      <c r="H12" s="65" t="s">
        <v>597</v>
      </c>
      <c r="I12" s="65" t="s">
        <v>596</v>
      </c>
      <c r="J12" s="65" t="s">
        <v>595</v>
      </c>
      <c r="K12" s="61"/>
      <c r="L12" s="61"/>
      <c r="M12" s="61"/>
      <c r="N12" s="61"/>
    </row>
    <row r="13" spans="1:14" ht="40" customHeight="1" x14ac:dyDescent="0.2">
      <c r="B13" s="58" t="str">
        <f t="shared" si="0"/>
        <v/>
      </c>
      <c r="C13" s="58" t="str">
        <f t="shared" si="1"/>
        <v/>
      </c>
      <c r="D13" s="58" t="str">
        <f t="shared" si="2"/>
        <v/>
      </c>
      <c r="E13" s="78" t="s">
        <v>1636</v>
      </c>
      <c r="F13" s="77"/>
      <c r="G13" s="77"/>
      <c r="H13" s="77"/>
      <c r="I13" s="77"/>
      <c r="J13" s="77"/>
      <c r="K13" s="77"/>
      <c r="L13" s="77"/>
      <c r="M13" s="77"/>
      <c r="N13" s="76"/>
    </row>
    <row r="14" spans="1:14" ht="40" customHeight="1" x14ac:dyDescent="0.2">
      <c r="B14" s="58" t="str">
        <f t="shared" si="0"/>
        <v>（２）</v>
      </c>
      <c r="C14" s="58" t="str">
        <f t="shared" si="1"/>
        <v/>
      </c>
      <c r="D14" s="58" t="str">
        <f t="shared" si="2"/>
        <v/>
      </c>
      <c r="E14" s="64" t="s">
        <v>1637</v>
      </c>
      <c r="F14" s="102" t="s">
        <v>819</v>
      </c>
      <c r="G14" s="61"/>
      <c r="H14" s="61"/>
      <c r="I14" s="61"/>
      <c r="J14" s="61"/>
      <c r="K14" s="61"/>
      <c r="L14" s="61"/>
      <c r="M14" s="61"/>
      <c r="N14" s="61"/>
    </row>
    <row r="15" spans="1:14" ht="30" customHeight="1" x14ac:dyDescent="0.2">
      <c r="A15" s="58">
        <v>5</v>
      </c>
      <c r="B15" s="58" t="str">
        <f t="shared" si="0"/>
        <v>（２）</v>
      </c>
      <c r="C15" s="58" t="str">
        <f t="shared" si="1"/>
        <v>（２）ア</v>
      </c>
      <c r="D15" s="58">
        <f t="shared" si="2"/>
        <v>5</v>
      </c>
      <c r="E15" s="64" t="s">
        <v>1638</v>
      </c>
      <c r="F15" s="63" t="s">
        <v>818</v>
      </c>
      <c r="G15" s="65" t="s">
        <v>543</v>
      </c>
      <c r="H15" s="65" t="s">
        <v>770</v>
      </c>
      <c r="I15" s="65" t="s">
        <v>1639</v>
      </c>
      <c r="J15" s="65" t="s">
        <v>540</v>
      </c>
      <c r="K15" s="65" t="s">
        <v>539</v>
      </c>
      <c r="L15" s="73"/>
      <c r="M15" s="61"/>
      <c r="N15" s="61"/>
    </row>
    <row r="16" spans="1:14" ht="30" customHeight="1" x14ac:dyDescent="0.2">
      <c r="A16" s="58">
        <v>6</v>
      </c>
      <c r="B16" s="58" t="str">
        <f t="shared" si="0"/>
        <v>（２）</v>
      </c>
      <c r="C16" s="58" t="str">
        <f t="shared" si="1"/>
        <v>（２）イ</v>
      </c>
      <c r="D16" s="58">
        <f t="shared" si="2"/>
        <v>6</v>
      </c>
      <c r="E16" s="64" t="s">
        <v>1640</v>
      </c>
      <c r="F16" s="63" t="s">
        <v>817</v>
      </c>
      <c r="G16" s="65" t="s">
        <v>543</v>
      </c>
      <c r="H16" s="65" t="s">
        <v>770</v>
      </c>
      <c r="I16" s="65" t="s">
        <v>1641</v>
      </c>
      <c r="J16" s="65" t="s">
        <v>540</v>
      </c>
      <c r="K16" s="65" t="s">
        <v>539</v>
      </c>
      <c r="L16" s="73"/>
      <c r="M16" s="61"/>
      <c r="N16" s="61"/>
    </row>
    <row r="17" spans="1:14" ht="30" customHeight="1" x14ac:dyDescent="0.2">
      <c r="A17" s="58">
        <v>7</v>
      </c>
      <c r="B17" s="58" t="str">
        <f t="shared" si="0"/>
        <v>（２）</v>
      </c>
      <c r="C17" s="58" t="str">
        <f t="shared" si="1"/>
        <v>（２）ウ</v>
      </c>
      <c r="D17" s="58">
        <f t="shared" si="2"/>
        <v>7</v>
      </c>
      <c r="E17" s="64" t="s">
        <v>1634</v>
      </c>
      <c r="F17" s="63" t="s">
        <v>816</v>
      </c>
      <c r="G17" s="65" t="s">
        <v>543</v>
      </c>
      <c r="H17" s="65" t="s">
        <v>770</v>
      </c>
      <c r="I17" s="65" t="s">
        <v>1641</v>
      </c>
      <c r="J17" s="65" t="s">
        <v>540</v>
      </c>
      <c r="K17" s="65" t="s">
        <v>539</v>
      </c>
      <c r="L17" s="73"/>
      <c r="M17" s="61"/>
      <c r="N17" s="61"/>
    </row>
    <row r="18" spans="1:14" ht="30" customHeight="1" x14ac:dyDescent="0.2">
      <c r="A18" s="58">
        <v>8</v>
      </c>
      <c r="B18" s="58" t="str">
        <f t="shared" si="0"/>
        <v>（２）</v>
      </c>
      <c r="C18" s="58" t="str">
        <f t="shared" si="1"/>
        <v>（２）エ</v>
      </c>
      <c r="D18" s="58">
        <f t="shared" si="2"/>
        <v>8</v>
      </c>
      <c r="E18" s="64" t="s">
        <v>1642</v>
      </c>
      <c r="F18" s="63" t="s">
        <v>584</v>
      </c>
      <c r="G18" s="65" t="s">
        <v>543</v>
      </c>
      <c r="H18" s="65" t="s">
        <v>770</v>
      </c>
      <c r="I18" s="65" t="s">
        <v>1641</v>
      </c>
      <c r="J18" s="65" t="s">
        <v>540</v>
      </c>
      <c r="K18" s="65" t="s">
        <v>539</v>
      </c>
      <c r="L18" s="73"/>
      <c r="M18" s="61"/>
      <c r="N18" s="61"/>
    </row>
    <row r="19" spans="1:14" ht="30" customHeight="1" x14ac:dyDescent="0.2">
      <c r="A19" s="58">
        <v>9</v>
      </c>
      <c r="B19" s="58" t="str">
        <f t="shared" si="0"/>
        <v>（２）</v>
      </c>
      <c r="C19" s="58" t="str">
        <f t="shared" si="1"/>
        <v>（２）オ</v>
      </c>
      <c r="D19" s="58">
        <f t="shared" si="2"/>
        <v>9</v>
      </c>
      <c r="E19" s="64" t="s">
        <v>1643</v>
      </c>
      <c r="F19" s="63" t="s">
        <v>814</v>
      </c>
      <c r="G19" s="65" t="s">
        <v>543</v>
      </c>
      <c r="H19" s="65" t="s">
        <v>770</v>
      </c>
      <c r="I19" s="65" t="s">
        <v>1641</v>
      </c>
      <c r="J19" s="65" t="s">
        <v>540</v>
      </c>
      <c r="K19" s="65" t="s">
        <v>539</v>
      </c>
      <c r="L19" s="73"/>
      <c r="M19" s="61"/>
      <c r="N19" s="61"/>
    </row>
    <row r="20" spans="1:14" ht="30" customHeight="1" x14ac:dyDescent="0.2">
      <c r="A20" s="58">
        <v>10</v>
      </c>
      <c r="B20" s="58" t="str">
        <f t="shared" si="0"/>
        <v>（２）</v>
      </c>
      <c r="C20" s="58" t="str">
        <f t="shared" si="1"/>
        <v>（２）カ</v>
      </c>
      <c r="D20" s="58">
        <f t="shared" si="2"/>
        <v>10</v>
      </c>
      <c r="E20" s="64" t="s">
        <v>1644</v>
      </c>
      <c r="F20" s="74" t="s">
        <v>580</v>
      </c>
      <c r="G20" s="65" t="s">
        <v>543</v>
      </c>
      <c r="H20" s="65" t="s">
        <v>770</v>
      </c>
      <c r="I20" s="65" t="s">
        <v>1641</v>
      </c>
      <c r="J20" s="65" t="s">
        <v>540</v>
      </c>
      <c r="K20" s="65" t="s">
        <v>539</v>
      </c>
      <c r="L20" s="73"/>
      <c r="M20" s="61"/>
      <c r="N20" s="61"/>
    </row>
    <row r="21" spans="1:14" ht="30" customHeight="1" x14ac:dyDescent="0.2">
      <c r="A21" s="58">
        <v>11</v>
      </c>
      <c r="B21" s="58" t="str">
        <f t="shared" si="0"/>
        <v>（２）</v>
      </c>
      <c r="C21" s="58" t="str">
        <f t="shared" si="1"/>
        <v>（２）キ</v>
      </c>
      <c r="D21" s="58">
        <f t="shared" si="2"/>
        <v>11</v>
      </c>
      <c r="E21" s="64" t="s">
        <v>1645</v>
      </c>
      <c r="F21" s="63" t="s">
        <v>811</v>
      </c>
      <c r="G21" s="65" t="s">
        <v>543</v>
      </c>
      <c r="H21" s="65" t="s">
        <v>770</v>
      </c>
      <c r="I21" s="65" t="s">
        <v>1641</v>
      </c>
      <c r="J21" s="65" t="s">
        <v>540</v>
      </c>
      <c r="K21" s="65" t="s">
        <v>539</v>
      </c>
      <c r="L21" s="73"/>
      <c r="M21" s="61"/>
      <c r="N21" s="61"/>
    </row>
    <row r="22" spans="1:14" ht="30" customHeight="1" x14ac:dyDescent="0.2">
      <c r="A22" s="58">
        <v>12</v>
      </c>
      <c r="B22" s="58" t="str">
        <f t="shared" si="0"/>
        <v>（２）</v>
      </c>
      <c r="C22" s="58" t="str">
        <f t="shared" si="1"/>
        <v>（２）ク</v>
      </c>
      <c r="D22" s="58">
        <f t="shared" si="2"/>
        <v>12</v>
      </c>
      <c r="E22" s="64" t="s">
        <v>1646</v>
      </c>
      <c r="F22" s="63" t="s">
        <v>809</v>
      </c>
      <c r="G22" s="65" t="s">
        <v>543</v>
      </c>
      <c r="H22" s="65" t="s">
        <v>770</v>
      </c>
      <c r="I22" s="65" t="s">
        <v>1641</v>
      </c>
      <c r="J22" s="65" t="s">
        <v>540</v>
      </c>
      <c r="K22" s="65" t="s">
        <v>539</v>
      </c>
      <c r="L22" s="73"/>
      <c r="M22" s="61"/>
      <c r="N22" s="61"/>
    </row>
    <row r="23" spans="1:14" ht="30" customHeight="1" x14ac:dyDescent="0.2">
      <c r="A23" s="58">
        <v>13</v>
      </c>
      <c r="B23" s="58" t="str">
        <f t="shared" si="0"/>
        <v>（２）</v>
      </c>
      <c r="C23" s="58" t="str">
        <f t="shared" si="1"/>
        <v>（２）ケ</v>
      </c>
      <c r="D23" s="58">
        <f t="shared" si="2"/>
        <v>13</v>
      </c>
      <c r="E23" s="64" t="s">
        <v>1647</v>
      </c>
      <c r="F23" s="63" t="s">
        <v>574</v>
      </c>
      <c r="G23" s="65" t="s">
        <v>543</v>
      </c>
      <c r="H23" s="65" t="s">
        <v>770</v>
      </c>
      <c r="I23" s="65" t="s">
        <v>1641</v>
      </c>
      <c r="J23" s="65" t="s">
        <v>540</v>
      </c>
      <c r="K23" s="65" t="s">
        <v>539</v>
      </c>
      <c r="L23" s="73"/>
      <c r="M23" s="61"/>
      <c r="N23" s="61"/>
    </row>
    <row r="24" spans="1:14" ht="30" customHeight="1" x14ac:dyDescent="0.2">
      <c r="A24" s="58">
        <v>14</v>
      </c>
      <c r="B24" s="58" t="str">
        <f t="shared" si="0"/>
        <v>（２）</v>
      </c>
      <c r="C24" s="58" t="str">
        <f t="shared" si="1"/>
        <v>（２）コ</v>
      </c>
      <c r="D24" s="58">
        <f t="shared" si="2"/>
        <v>14</v>
      </c>
      <c r="E24" s="64" t="s">
        <v>1648</v>
      </c>
      <c r="F24" s="63" t="s">
        <v>806</v>
      </c>
      <c r="G24" s="65" t="s">
        <v>543</v>
      </c>
      <c r="H24" s="65" t="s">
        <v>770</v>
      </c>
      <c r="I24" s="65" t="s">
        <v>1641</v>
      </c>
      <c r="J24" s="65" t="s">
        <v>540</v>
      </c>
      <c r="K24" s="65" t="s">
        <v>539</v>
      </c>
      <c r="L24" s="73"/>
      <c r="M24" s="61"/>
      <c r="N24" s="61"/>
    </row>
    <row r="25" spans="1:14" ht="30" customHeight="1" x14ac:dyDescent="0.2">
      <c r="A25" s="58">
        <v>15</v>
      </c>
      <c r="B25" s="58" t="str">
        <f t="shared" si="0"/>
        <v>（２）</v>
      </c>
      <c r="C25" s="58" t="str">
        <f t="shared" si="1"/>
        <v>（２）サ</v>
      </c>
      <c r="D25" s="58">
        <f t="shared" si="2"/>
        <v>15</v>
      </c>
      <c r="E25" s="64" t="s">
        <v>805</v>
      </c>
      <c r="F25" s="63" t="s">
        <v>804</v>
      </c>
      <c r="G25" s="65" t="s">
        <v>543</v>
      </c>
      <c r="H25" s="65" t="s">
        <v>770</v>
      </c>
      <c r="I25" s="65" t="s">
        <v>1641</v>
      </c>
      <c r="J25" s="65" t="s">
        <v>540</v>
      </c>
      <c r="K25" s="65" t="s">
        <v>539</v>
      </c>
      <c r="L25" s="73"/>
      <c r="M25" s="61"/>
      <c r="N25" s="61"/>
    </row>
    <row r="26" spans="1:14" ht="30" customHeight="1" x14ac:dyDescent="0.2">
      <c r="A26" s="58">
        <v>16</v>
      </c>
      <c r="B26" s="58" t="str">
        <f t="shared" si="0"/>
        <v>（２）</v>
      </c>
      <c r="C26" s="58" t="str">
        <f t="shared" si="1"/>
        <v>（２）シ</v>
      </c>
      <c r="D26" s="58">
        <f t="shared" si="2"/>
        <v>16</v>
      </c>
      <c r="E26" s="64" t="s">
        <v>1649</v>
      </c>
      <c r="F26" s="63" t="s">
        <v>802</v>
      </c>
      <c r="G26" s="65" t="s">
        <v>543</v>
      </c>
      <c r="H26" s="65" t="s">
        <v>770</v>
      </c>
      <c r="I26" s="65" t="s">
        <v>1641</v>
      </c>
      <c r="J26" s="65" t="s">
        <v>540</v>
      </c>
      <c r="K26" s="65" t="s">
        <v>539</v>
      </c>
      <c r="L26" s="73"/>
      <c r="M26" s="61"/>
      <c r="N26" s="61"/>
    </row>
    <row r="27" spans="1:14" ht="30" customHeight="1" x14ac:dyDescent="0.2">
      <c r="A27" s="58">
        <v>17</v>
      </c>
      <c r="B27" s="58" t="str">
        <f t="shared" si="0"/>
        <v>（２）</v>
      </c>
      <c r="C27" s="58" t="str">
        <f t="shared" si="1"/>
        <v>（２）ス</v>
      </c>
      <c r="D27" s="58">
        <f t="shared" si="2"/>
        <v>17</v>
      </c>
      <c r="E27" s="64" t="s">
        <v>1650</v>
      </c>
      <c r="F27" s="63" t="s">
        <v>566</v>
      </c>
      <c r="G27" s="65" t="s">
        <v>543</v>
      </c>
      <c r="H27" s="65" t="s">
        <v>770</v>
      </c>
      <c r="I27" s="65" t="s">
        <v>1641</v>
      </c>
      <c r="J27" s="65" t="s">
        <v>540</v>
      </c>
      <c r="K27" s="65" t="s">
        <v>539</v>
      </c>
      <c r="L27" s="73"/>
      <c r="M27" s="61"/>
      <c r="N27" s="61"/>
    </row>
    <row r="28" spans="1:14" ht="30" customHeight="1" x14ac:dyDescent="0.2">
      <c r="A28" s="58">
        <v>18</v>
      </c>
      <c r="B28" s="58" t="str">
        <f t="shared" si="0"/>
        <v>（２）</v>
      </c>
      <c r="C28" s="58" t="str">
        <f t="shared" si="1"/>
        <v>（２）セ</v>
      </c>
      <c r="D28" s="58">
        <f t="shared" si="2"/>
        <v>18</v>
      </c>
      <c r="E28" s="64" t="s">
        <v>1651</v>
      </c>
      <c r="F28" s="63" t="s">
        <v>564</v>
      </c>
      <c r="G28" s="65" t="s">
        <v>543</v>
      </c>
      <c r="H28" s="65" t="s">
        <v>770</v>
      </c>
      <c r="I28" s="65" t="s">
        <v>1641</v>
      </c>
      <c r="J28" s="65" t="s">
        <v>540</v>
      </c>
      <c r="K28" s="65" t="s">
        <v>539</v>
      </c>
      <c r="L28" s="73"/>
      <c r="M28" s="61"/>
      <c r="N28" s="61"/>
    </row>
    <row r="29" spans="1:14" ht="30" customHeight="1" x14ac:dyDescent="0.2">
      <c r="A29" s="58">
        <v>19</v>
      </c>
      <c r="B29" s="58" t="str">
        <f t="shared" si="0"/>
        <v>（２）</v>
      </c>
      <c r="C29" s="58" t="str">
        <f t="shared" si="1"/>
        <v>（２）ソ</v>
      </c>
      <c r="D29" s="58">
        <f t="shared" si="2"/>
        <v>19</v>
      </c>
      <c r="E29" s="64" t="s">
        <v>1652</v>
      </c>
      <c r="F29" s="63" t="s">
        <v>798</v>
      </c>
      <c r="G29" s="65" t="s">
        <v>543</v>
      </c>
      <c r="H29" s="65" t="s">
        <v>770</v>
      </c>
      <c r="I29" s="65" t="s">
        <v>1641</v>
      </c>
      <c r="J29" s="65" t="s">
        <v>540</v>
      </c>
      <c r="K29" s="65" t="s">
        <v>539</v>
      </c>
      <c r="L29" s="73"/>
      <c r="M29" s="61"/>
      <c r="N29" s="61"/>
    </row>
    <row r="30" spans="1:14" ht="30" customHeight="1" x14ac:dyDescent="0.2">
      <c r="A30" s="58">
        <v>20</v>
      </c>
      <c r="B30" s="58" t="str">
        <f t="shared" si="0"/>
        <v>（２）</v>
      </c>
      <c r="C30" s="58" t="str">
        <f t="shared" si="1"/>
        <v>（２）タ</v>
      </c>
      <c r="D30" s="58">
        <f t="shared" si="2"/>
        <v>20</v>
      </c>
      <c r="E30" s="64" t="s">
        <v>1653</v>
      </c>
      <c r="F30" s="63" t="s">
        <v>560</v>
      </c>
      <c r="G30" s="65" t="s">
        <v>543</v>
      </c>
      <c r="H30" s="65" t="s">
        <v>770</v>
      </c>
      <c r="I30" s="65" t="s">
        <v>1641</v>
      </c>
      <c r="J30" s="65" t="s">
        <v>540</v>
      </c>
      <c r="K30" s="65" t="s">
        <v>539</v>
      </c>
      <c r="L30" s="73"/>
      <c r="M30" s="61"/>
      <c r="N30" s="61"/>
    </row>
    <row r="31" spans="1:14" ht="30" customHeight="1" x14ac:dyDescent="0.2">
      <c r="A31" s="58">
        <v>21</v>
      </c>
      <c r="B31" s="58" t="str">
        <f t="shared" si="0"/>
        <v>（２）</v>
      </c>
      <c r="C31" s="58" t="str">
        <f t="shared" si="1"/>
        <v>（２）チ</v>
      </c>
      <c r="D31" s="58">
        <f t="shared" si="2"/>
        <v>21</v>
      </c>
      <c r="E31" s="64" t="s">
        <v>796</v>
      </c>
      <c r="F31" s="63" t="s">
        <v>795</v>
      </c>
      <c r="G31" s="65" t="s">
        <v>543</v>
      </c>
      <c r="H31" s="65" t="s">
        <v>770</v>
      </c>
      <c r="I31" s="65" t="s">
        <v>1641</v>
      </c>
      <c r="J31" s="65" t="s">
        <v>540</v>
      </c>
      <c r="K31" s="65" t="s">
        <v>539</v>
      </c>
      <c r="L31" s="73"/>
      <c r="M31" s="61"/>
      <c r="N31" s="61"/>
    </row>
    <row r="32" spans="1:14" ht="30" customHeight="1" x14ac:dyDescent="0.2">
      <c r="A32" s="58">
        <v>22</v>
      </c>
      <c r="B32" s="58" t="str">
        <f t="shared" si="0"/>
        <v>（２）</v>
      </c>
      <c r="C32" s="58" t="str">
        <f t="shared" si="1"/>
        <v>（２）ツ</v>
      </c>
      <c r="D32" s="58">
        <f t="shared" si="2"/>
        <v>22</v>
      </c>
      <c r="E32" s="64" t="s">
        <v>1654</v>
      </c>
      <c r="F32" s="63" t="s">
        <v>893</v>
      </c>
      <c r="G32" s="65" t="s">
        <v>543</v>
      </c>
      <c r="H32" s="65" t="s">
        <v>770</v>
      </c>
      <c r="I32" s="65" t="s">
        <v>1641</v>
      </c>
      <c r="J32" s="65" t="s">
        <v>540</v>
      </c>
      <c r="K32" s="65" t="s">
        <v>539</v>
      </c>
      <c r="L32" s="73"/>
      <c r="M32" s="61"/>
      <c r="N32" s="61"/>
    </row>
    <row r="33" spans="1:14" ht="30" customHeight="1" x14ac:dyDescent="0.2">
      <c r="A33" s="58">
        <v>23</v>
      </c>
      <c r="B33" s="58" t="str">
        <f t="shared" si="0"/>
        <v>（２）</v>
      </c>
      <c r="C33" s="58" t="str">
        <f t="shared" si="1"/>
        <v>（２）テ</v>
      </c>
      <c r="D33" s="58">
        <f t="shared" si="2"/>
        <v>23</v>
      </c>
      <c r="E33" s="64" t="s">
        <v>1655</v>
      </c>
      <c r="F33" s="63" t="s">
        <v>791</v>
      </c>
      <c r="G33" s="65" t="s">
        <v>543</v>
      </c>
      <c r="H33" s="65" t="s">
        <v>770</v>
      </c>
      <c r="I33" s="65" t="s">
        <v>1641</v>
      </c>
      <c r="J33" s="65" t="s">
        <v>540</v>
      </c>
      <c r="K33" s="65" t="s">
        <v>539</v>
      </c>
      <c r="L33" s="73"/>
      <c r="M33" s="61"/>
      <c r="N33" s="61"/>
    </row>
    <row r="34" spans="1:14" ht="30" customHeight="1" x14ac:dyDescent="0.2">
      <c r="A34" s="58">
        <v>24</v>
      </c>
      <c r="B34" s="58" t="str">
        <f t="shared" si="0"/>
        <v>（２）</v>
      </c>
      <c r="C34" s="58" t="str">
        <f t="shared" si="1"/>
        <v>（２）ト</v>
      </c>
      <c r="D34" s="58">
        <f t="shared" si="2"/>
        <v>24</v>
      </c>
      <c r="E34" s="64" t="s">
        <v>790</v>
      </c>
      <c r="F34" s="63" t="s">
        <v>789</v>
      </c>
      <c r="G34" s="65" t="s">
        <v>543</v>
      </c>
      <c r="H34" s="65" t="s">
        <v>770</v>
      </c>
      <c r="I34" s="65" t="s">
        <v>1641</v>
      </c>
      <c r="J34" s="65" t="s">
        <v>540</v>
      </c>
      <c r="K34" s="65" t="s">
        <v>539</v>
      </c>
      <c r="L34" s="73"/>
      <c r="M34" s="61"/>
      <c r="N34" s="61"/>
    </row>
    <row r="35" spans="1:14" ht="30" customHeight="1" x14ac:dyDescent="0.2">
      <c r="A35" s="58">
        <v>25</v>
      </c>
      <c r="B35" s="58" t="str">
        <f t="shared" si="0"/>
        <v>（２）</v>
      </c>
      <c r="C35" s="58" t="str">
        <f t="shared" si="1"/>
        <v>（２）ナ</v>
      </c>
      <c r="D35" s="58">
        <f t="shared" si="2"/>
        <v>25</v>
      </c>
      <c r="E35" s="64" t="s">
        <v>1656</v>
      </c>
      <c r="F35" s="63" t="s">
        <v>787</v>
      </c>
      <c r="G35" s="65" t="s">
        <v>543</v>
      </c>
      <c r="H35" s="65" t="s">
        <v>770</v>
      </c>
      <c r="I35" s="65" t="s">
        <v>1641</v>
      </c>
      <c r="J35" s="65" t="s">
        <v>540</v>
      </c>
      <c r="K35" s="65" t="s">
        <v>539</v>
      </c>
      <c r="L35" s="73"/>
      <c r="M35" s="61"/>
      <c r="N35" s="61"/>
    </row>
    <row r="36" spans="1:14" ht="30" customHeight="1" x14ac:dyDescent="0.2">
      <c r="A36" s="58">
        <v>26</v>
      </c>
      <c r="B36" s="58" t="str">
        <f t="shared" si="0"/>
        <v>（２）</v>
      </c>
      <c r="C36" s="58" t="str">
        <f t="shared" si="1"/>
        <v>（２）ニ</v>
      </c>
      <c r="D36" s="58">
        <f t="shared" si="2"/>
        <v>26</v>
      </c>
      <c r="E36" s="64" t="s">
        <v>786</v>
      </c>
      <c r="F36" s="63" t="s">
        <v>1043</v>
      </c>
      <c r="G36" s="65" t="s">
        <v>543</v>
      </c>
      <c r="H36" s="65" t="s">
        <v>770</v>
      </c>
      <c r="I36" s="65" t="s">
        <v>1641</v>
      </c>
      <c r="J36" s="65" t="s">
        <v>540</v>
      </c>
      <c r="K36" s="65" t="s">
        <v>539</v>
      </c>
      <c r="L36" s="73"/>
      <c r="M36" s="61"/>
      <c r="N36" s="61"/>
    </row>
    <row r="37" spans="1:14" ht="30" customHeight="1" x14ac:dyDescent="0.2">
      <c r="A37" s="58">
        <v>27</v>
      </c>
      <c r="B37" s="58" t="str">
        <f t="shared" si="0"/>
        <v>（２）</v>
      </c>
      <c r="C37" s="58" t="str">
        <f t="shared" si="1"/>
        <v>（２）ヌ</v>
      </c>
      <c r="D37" s="58">
        <f t="shared" si="2"/>
        <v>27</v>
      </c>
      <c r="E37" s="64" t="s">
        <v>1657</v>
      </c>
      <c r="F37" s="63" t="s">
        <v>783</v>
      </c>
      <c r="G37" s="65" t="s">
        <v>543</v>
      </c>
      <c r="H37" s="65" t="s">
        <v>770</v>
      </c>
      <c r="I37" s="65" t="s">
        <v>1641</v>
      </c>
      <c r="J37" s="65" t="s">
        <v>540</v>
      </c>
      <c r="K37" s="65" t="s">
        <v>539</v>
      </c>
      <c r="L37" s="73"/>
      <c r="M37" s="61"/>
      <c r="N37" s="61"/>
    </row>
    <row r="38" spans="1:14" ht="30" customHeight="1" x14ac:dyDescent="0.2">
      <c r="A38" s="58">
        <v>28</v>
      </c>
      <c r="B38" s="58" t="str">
        <f t="shared" si="0"/>
        <v>（２）</v>
      </c>
      <c r="C38" s="58" t="str">
        <f t="shared" si="1"/>
        <v>（２）ネ</v>
      </c>
      <c r="D38" s="58">
        <f t="shared" si="2"/>
        <v>28</v>
      </c>
      <c r="E38" s="64" t="s">
        <v>1658</v>
      </c>
      <c r="F38" s="63" t="s">
        <v>1659</v>
      </c>
      <c r="G38" s="65" t="s">
        <v>543</v>
      </c>
      <c r="H38" s="65" t="s">
        <v>770</v>
      </c>
      <c r="I38" s="65" t="s">
        <v>1641</v>
      </c>
      <c r="J38" s="65" t="s">
        <v>540</v>
      </c>
      <c r="K38" s="65" t="s">
        <v>539</v>
      </c>
      <c r="L38" s="73"/>
      <c r="M38" s="61"/>
      <c r="N38" s="61"/>
    </row>
    <row r="39" spans="1:14" ht="30" customHeight="1" x14ac:dyDescent="0.2">
      <c r="B39" s="58" t="str">
        <f t="shared" si="0"/>
        <v/>
      </c>
      <c r="C39" s="58" t="str">
        <f t="shared" si="1"/>
        <v/>
      </c>
      <c r="D39" s="58" t="str">
        <f t="shared" si="2"/>
        <v/>
      </c>
      <c r="E39" s="117" t="s">
        <v>890</v>
      </c>
      <c r="F39" s="127"/>
      <c r="G39" s="127"/>
      <c r="H39" s="127"/>
      <c r="I39" s="127"/>
      <c r="J39" s="127"/>
      <c r="K39" s="127"/>
      <c r="L39" s="127"/>
      <c r="M39" s="127"/>
      <c r="N39" s="128"/>
    </row>
    <row r="40" spans="1:14" ht="30" customHeight="1" x14ac:dyDescent="0.2">
      <c r="A40" s="58">
        <v>29</v>
      </c>
      <c r="B40" s="58" t="str">
        <f t="shared" ref="B40:B71" si="3">IF(A40&lt;&gt;"",B39,IF(ISERROR(FIND("　",E40)),E40,""))</f>
        <v/>
      </c>
      <c r="C40" s="58" t="str">
        <f t="shared" ref="C40:C71" si="4">IF(A40&lt;&gt;"", B40&amp;E40, "")</f>
        <v>（３）</v>
      </c>
      <c r="D40" s="58">
        <f t="shared" ref="D40:D71" si="5">IF(A40=0,"",A40)</f>
        <v>29</v>
      </c>
      <c r="E40" s="64" t="s">
        <v>1660</v>
      </c>
      <c r="F40" s="63" t="s">
        <v>1041</v>
      </c>
      <c r="G40" s="65" t="s">
        <v>880</v>
      </c>
      <c r="H40" s="65" t="s">
        <v>879</v>
      </c>
      <c r="I40" s="65" t="s">
        <v>878</v>
      </c>
      <c r="J40" s="65" t="s">
        <v>770</v>
      </c>
      <c r="K40" s="65" t="s">
        <v>877</v>
      </c>
      <c r="L40" s="61"/>
      <c r="M40" s="61"/>
      <c r="N40" s="61"/>
    </row>
    <row r="41" spans="1:14" ht="30" customHeight="1" x14ac:dyDescent="0.2">
      <c r="A41" s="58">
        <v>30</v>
      </c>
      <c r="B41" s="58" t="str">
        <f t="shared" si="3"/>
        <v/>
      </c>
      <c r="C41" s="58" t="str">
        <f t="shared" si="4"/>
        <v>（４）</v>
      </c>
      <c r="D41" s="58">
        <f t="shared" si="5"/>
        <v>30</v>
      </c>
      <c r="E41" s="64" t="s">
        <v>535</v>
      </c>
      <c r="F41" s="63" t="s">
        <v>888</v>
      </c>
      <c r="G41" s="65" t="s">
        <v>880</v>
      </c>
      <c r="H41" s="65" t="s">
        <v>879</v>
      </c>
      <c r="I41" s="65" t="s">
        <v>878</v>
      </c>
      <c r="J41" s="65" t="s">
        <v>770</v>
      </c>
      <c r="K41" s="65" t="s">
        <v>877</v>
      </c>
      <c r="L41" s="61"/>
      <c r="M41" s="61"/>
      <c r="N41" s="61"/>
    </row>
    <row r="42" spans="1:14" ht="30" customHeight="1" x14ac:dyDescent="0.2">
      <c r="A42" s="58">
        <v>31</v>
      </c>
      <c r="B42" s="58" t="str">
        <f t="shared" si="3"/>
        <v/>
      </c>
      <c r="C42" s="58" t="str">
        <f t="shared" si="4"/>
        <v>（５）</v>
      </c>
      <c r="D42" s="58">
        <f t="shared" si="5"/>
        <v>31</v>
      </c>
      <c r="E42" s="64" t="s">
        <v>533</v>
      </c>
      <c r="F42" s="63" t="s">
        <v>1040</v>
      </c>
      <c r="G42" s="65" t="s">
        <v>880</v>
      </c>
      <c r="H42" s="65" t="s">
        <v>879</v>
      </c>
      <c r="I42" s="65" t="s">
        <v>878</v>
      </c>
      <c r="J42" s="65" t="s">
        <v>770</v>
      </c>
      <c r="K42" s="65" t="s">
        <v>877</v>
      </c>
      <c r="L42" s="61"/>
      <c r="M42" s="61"/>
      <c r="N42" s="61"/>
    </row>
    <row r="43" spans="1:14" ht="30" customHeight="1" x14ac:dyDescent="0.2">
      <c r="A43" s="58">
        <v>32</v>
      </c>
      <c r="B43" s="58" t="str">
        <f t="shared" si="3"/>
        <v/>
      </c>
      <c r="C43" s="58" t="str">
        <f t="shared" si="4"/>
        <v>（６）</v>
      </c>
      <c r="D43" s="58">
        <f t="shared" si="5"/>
        <v>32</v>
      </c>
      <c r="E43" s="64" t="s">
        <v>531</v>
      </c>
      <c r="F43" s="63" t="s">
        <v>1039</v>
      </c>
      <c r="G43" s="65" t="s">
        <v>880</v>
      </c>
      <c r="H43" s="65" t="s">
        <v>879</v>
      </c>
      <c r="I43" s="65" t="s">
        <v>878</v>
      </c>
      <c r="J43" s="65" t="s">
        <v>770</v>
      </c>
      <c r="K43" s="65" t="s">
        <v>877</v>
      </c>
      <c r="L43" s="61"/>
      <c r="M43" s="61"/>
      <c r="N43" s="61"/>
    </row>
    <row r="44" spans="1:14" ht="30" customHeight="1" x14ac:dyDescent="0.2">
      <c r="A44" s="58">
        <v>33</v>
      </c>
      <c r="B44" s="58" t="str">
        <f t="shared" si="3"/>
        <v/>
      </c>
      <c r="C44" s="58" t="str">
        <f t="shared" si="4"/>
        <v>（７）</v>
      </c>
      <c r="D44" s="58">
        <f t="shared" si="5"/>
        <v>33</v>
      </c>
      <c r="E44" s="64" t="s">
        <v>529</v>
      </c>
      <c r="F44" s="63" t="s">
        <v>885</v>
      </c>
      <c r="G44" s="65" t="s">
        <v>880</v>
      </c>
      <c r="H44" s="65" t="s">
        <v>879</v>
      </c>
      <c r="I44" s="65" t="s">
        <v>878</v>
      </c>
      <c r="J44" s="65" t="s">
        <v>770</v>
      </c>
      <c r="K44" s="65" t="s">
        <v>877</v>
      </c>
      <c r="L44" s="61"/>
      <c r="M44" s="61"/>
      <c r="N44" s="61"/>
    </row>
    <row r="45" spans="1:14" ht="30" customHeight="1" x14ac:dyDescent="0.2">
      <c r="A45" s="58">
        <v>34</v>
      </c>
      <c r="B45" s="58" t="str">
        <f t="shared" si="3"/>
        <v/>
      </c>
      <c r="C45" s="58" t="str">
        <f t="shared" si="4"/>
        <v>（８）</v>
      </c>
      <c r="D45" s="58">
        <f t="shared" si="5"/>
        <v>34</v>
      </c>
      <c r="E45" s="64" t="s">
        <v>527</v>
      </c>
      <c r="F45" s="63" t="s">
        <v>884</v>
      </c>
      <c r="G45" s="65" t="s">
        <v>880</v>
      </c>
      <c r="H45" s="65" t="s">
        <v>879</v>
      </c>
      <c r="I45" s="65" t="s">
        <v>878</v>
      </c>
      <c r="J45" s="65" t="s">
        <v>770</v>
      </c>
      <c r="K45" s="65" t="s">
        <v>877</v>
      </c>
      <c r="L45" s="61"/>
      <c r="M45" s="61"/>
      <c r="N45" s="61"/>
    </row>
    <row r="46" spans="1:14" ht="30" customHeight="1" x14ac:dyDescent="0.2">
      <c r="A46" s="58">
        <v>35</v>
      </c>
      <c r="B46" s="58" t="str">
        <f t="shared" si="3"/>
        <v/>
      </c>
      <c r="C46" s="58" t="str">
        <f t="shared" si="4"/>
        <v>（９）</v>
      </c>
      <c r="D46" s="58">
        <f t="shared" si="5"/>
        <v>35</v>
      </c>
      <c r="E46" s="64" t="s">
        <v>525</v>
      </c>
      <c r="F46" s="63" t="s">
        <v>883</v>
      </c>
      <c r="G46" s="65" t="s">
        <v>880</v>
      </c>
      <c r="H46" s="65" t="s">
        <v>879</v>
      </c>
      <c r="I46" s="65" t="s">
        <v>878</v>
      </c>
      <c r="J46" s="65" t="s">
        <v>770</v>
      </c>
      <c r="K46" s="65" t="s">
        <v>877</v>
      </c>
      <c r="L46" s="61"/>
      <c r="M46" s="61"/>
      <c r="N46" s="61"/>
    </row>
    <row r="47" spans="1:14" ht="30" customHeight="1" x14ac:dyDescent="0.2">
      <c r="A47" s="58">
        <v>36</v>
      </c>
      <c r="B47" s="58" t="str">
        <f t="shared" si="3"/>
        <v/>
      </c>
      <c r="C47" s="58" t="str">
        <f t="shared" si="4"/>
        <v>（１０）</v>
      </c>
      <c r="D47" s="58">
        <f t="shared" si="5"/>
        <v>36</v>
      </c>
      <c r="E47" s="64" t="s">
        <v>523</v>
      </c>
      <c r="F47" s="63" t="s">
        <v>1038</v>
      </c>
      <c r="G47" s="65" t="s">
        <v>880</v>
      </c>
      <c r="H47" s="65" t="s">
        <v>879</v>
      </c>
      <c r="I47" s="65" t="s">
        <v>878</v>
      </c>
      <c r="J47" s="65" t="s">
        <v>770</v>
      </c>
      <c r="K47" s="65" t="s">
        <v>877</v>
      </c>
      <c r="L47" s="61"/>
      <c r="M47" s="61"/>
      <c r="N47" s="61"/>
    </row>
    <row r="48" spans="1:14" ht="30" customHeight="1" x14ac:dyDescent="0.2">
      <c r="B48" s="58" t="str">
        <f t="shared" si="3"/>
        <v/>
      </c>
      <c r="C48" s="58" t="str">
        <f t="shared" si="4"/>
        <v/>
      </c>
      <c r="D48" s="58" t="str">
        <f t="shared" si="5"/>
        <v/>
      </c>
      <c r="E48" s="120" t="s">
        <v>1661</v>
      </c>
      <c r="F48" s="121"/>
      <c r="G48" s="121"/>
      <c r="H48" s="121"/>
      <c r="I48" s="121"/>
      <c r="J48" s="121"/>
      <c r="K48" s="121"/>
      <c r="L48" s="121"/>
      <c r="M48" s="121"/>
      <c r="N48" s="122"/>
    </row>
    <row r="49" spans="1:35" ht="30" customHeight="1" x14ac:dyDescent="0.2">
      <c r="A49" s="58">
        <v>37</v>
      </c>
      <c r="B49" s="58" t="str">
        <f t="shared" si="3"/>
        <v/>
      </c>
      <c r="C49" s="58" t="str">
        <f t="shared" si="4"/>
        <v>（１１）</v>
      </c>
      <c r="D49" s="58">
        <f t="shared" si="5"/>
        <v>37</v>
      </c>
      <c r="E49" s="64" t="s">
        <v>1662</v>
      </c>
      <c r="F49" s="66" t="s">
        <v>509</v>
      </c>
      <c r="G49" s="65" t="s">
        <v>469</v>
      </c>
      <c r="H49" s="65" t="s">
        <v>468</v>
      </c>
      <c r="I49" s="65" t="s">
        <v>467</v>
      </c>
      <c r="J49" s="65" t="s">
        <v>466</v>
      </c>
      <c r="K49" s="61"/>
      <c r="L49" s="61"/>
      <c r="M49" s="61"/>
      <c r="N49" s="61"/>
    </row>
    <row r="50" spans="1:35" ht="30" customHeight="1" x14ac:dyDescent="0.2">
      <c r="A50" s="58">
        <v>38</v>
      </c>
      <c r="B50" s="58" t="str">
        <f t="shared" si="3"/>
        <v/>
      </c>
      <c r="C50" s="58" t="str">
        <f t="shared" si="4"/>
        <v>（１２）</v>
      </c>
      <c r="D50" s="58">
        <f t="shared" si="5"/>
        <v>38</v>
      </c>
      <c r="E50" s="64" t="s">
        <v>519</v>
      </c>
      <c r="F50" s="66" t="s">
        <v>764</v>
      </c>
      <c r="G50" s="65" t="s">
        <v>419</v>
      </c>
      <c r="H50" s="65" t="s">
        <v>418</v>
      </c>
      <c r="I50" s="65" t="s">
        <v>506</v>
      </c>
      <c r="J50" s="65" t="s">
        <v>505</v>
      </c>
      <c r="K50" s="61"/>
      <c r="L50" s="61"/>
      <c r="M50" s="61"/>
      <c r="N50" s="61"/>
    </row>
    <row r="51" spans="1:35" ht="30" customHeight="1" x14ac:dyDescent="0.2">
      <c r="A51" s="58">
        <v>39</v>
      </c>
      <c r="B51" s="58" t="str">
        <f t="shared" si="3"/>
        <v/>
      </c>
      <c r="C51" s="58" t="str">
        <f t="shared" si="4"/>
        <v>（１３）</v>
      </c>
      <c r="D51" s="58">
        <f t="shared" si="5"/>
        <v>39</v>
      </c>
      <c r="E51" s="64" t="s">
        <v>517</v>
      </c>
      <c r="F51" s="66" t="s">
        <v>1663</v>
      </c>
      <c r="G51" s="65" t="s">
        <v>500</v>
      </c>
      <c r="H51" s="65" t="s">
        <v>499</v>
      </c>
      <c r="I51" s="65" t="s">
        <v>498</v>
      </c>
      <c r="J51" s="65" t="s">
        <v>760</v>
      </c>
      <c r="K51" s="61"/>
      <c r="L51" s="61"/>
      <c r="M51" s="61"/>
      <c r="N51" s="61"/>
    </row>
    <row r="52" spans="1:35" ht="30" customHeight="1" x14ac:dyDescent="0.2">
      <c r="A52" s="58">
        <v>40</v>
      </c>
      <c r="B52" s="58" t="str">
        <f t="shared" si="3"/>
        <v/>
      </c>
      <c r="C52" s="58" t="str">
        <f t="shared" si="4"/>
        <v>（１４）</v>
      </c>
      <c r="D52" s="58">
        <f t="shared" si="5"/>
        <v>40</v>
      </c>
      <c r="E52" s="64" t="s">
        <v>515</v>
      </c>
      <c r="F52" s="66" t="s">
        <v>762</v>
      </c>
      <c r="G52" s="65" t="s">
        <v>500</v>
      </c>
      <c r="H52" s="65" t="s">
        <v>499</v>
      </c>
      <c r="I52" s="65" t="s">
        <v>498</v>
      </c>
      <c r="J52" s="65" t="s">
        <v>760</v>
      </c>
      <c r="K52" s="61"/>
      <c r="L52" s="61"/>
      <c r="M52" s="61"/>
      <c r="N52" s="61"/>
    </row>
    <row r="53" spans="1:35" ht="30" customHeight="1" x14ac:dyDescent="0.2">
      <c r="A53" s="58">
        <v>41</v>
      </c>
      <c r="B53" s="58" t="str">
        <f t="shared" si="3"/>
        <v/>
      </c>
      <c r="C53" s="58" t="str">
        <f t="shared" si="4"/>
        <v>（１５）</v>
      </c>
      <c r="D53" s="58">
        <f t="shared" si="5"/>
        <v>41</v>
      </c>
      <c r="E53" s="64" t="s">
        <v>759</v>
      </c>
      <c r="F53" s="66" t="s">
        <v>1664</v>
      </c>
      <c r="G53" s="65" t="s">
        <v>1665</v>
      </c>
      <c r="H53" s="65" t="s">
        <v>1666</v>
      </c>
      <c r="I53" s="65" t="s">
        <v>1667</v>
      </c>
      <c r="J53" s="65" t="s">
        <v>1668</v>
      </c>
      <c r="K53" s="62" t="s">
        <v>1669</v>
      </c>
      <c r="L53" s="62" t="s">
        <v>1670</v>
      </c>
      <c r="M53" s="62" t="s">
        <v>1671</v>
      </c>
      <c r="N53" s="61"/>
    </row>
    <row r="54" spans="1:35" ht="30" customHeight="1" x14ac:dyDescent="0.2">
      <c r="A54" s="58">
        <v>42</v>
      </c>
      <c r="B54" s="58" t="str">
        <f t="shared" si="3"/>
        <v/>
      </c>
      <c r="C54" s="58" t="str">
        <f t="shared" si="4"/>
        <v>（１６）</v>
      </c>
      <c r="D54" s="58">
        <f t="shared" si="5"/>
        <v>42</v>
      </c>
      <c r="E54" s="64" t="s">
        <v>757</v>
      </c>
      <c r="F54" s="66" t="s">
        <v>758</v>
      </c>
      <c r="G54" s="65" t="s">
        <v>494</v>
      </c>
      <c r="H54" s="65" t="s">
        <v>493</v>
      </c>
      <c r="I54" s="65" t="s">
        <v>492</v>
      </c>
      <c r="J54" s="62" t="s">
        <v>491</v>
      </c>
      <c r="K54" s="61"/>
      <c r="L54" s="61"/>
      <c r="M54" s="61"/>
      <c r="N54" s="61"/>
    </row>
    <row r="55" spans="1:35" ht="30" customHeight="1" x14ac:dyDescent="0.2">
      <c r="A55" s="58">
        <v>43</v>
      </c>
      <c r="B55" s="58" t="str">
        <f t="shared" si="3"/>
        <v/>
      </c>
      <c r="C55" s="58" t="str">
        <f t="shared" si="4"/>
        <v>（１７）</v>
      </c>
      <c r="D55" s="58">
        <f t="shared" si="5"/>
        <v>43</v>
      </c>
      <c r="E55" s="64" t="s">
        <v>504</v>
      </c>
      <c r="F55" s="66" t="s">
        <v>1672</v>
      </c>
      <c r="G55" s="65" t="s">
        <v>486</v>
      </c>
      <c r="H55" s="65" t="s">
        <v>401</v>
      </c>
      <c r="I55" s="65" t="s">
        <v>485</v>
      </c>
      <c r="J55" s="61"/>
      <c r="K55" s="61"/>
      <c r="L55" s="61"/>
      <c r="M55" s="61"/>
      <c r="N55" s="61"/>
    </row>
    <row r="56" spans="1:35" ht="30" customHeight="1" x14ac:dyDescent="0.2">
      <c r="A56" s="58">
        <v>44</v>
      </c>
      <c r="B56" s="58" t="str">
        <f t="shared" si="3"/>
        <v/>
      </c>
      <c r="C56" s="58" t="str">
        <f t="shared" si="4"/>
        <v>（１８）</v>
      </c>
      <c r="D56" s="58">
        <f t="shared" si="5"/>
        <v>44</v>
      </c>
      <c r="E56" s="64" t="s">
        <v>502</v>
      </c>
      <c r="F56" s="66" t="s">
        <v>755</v>
      </c>
      <c r="G56" s="65" t="s">
        <v>486</v>
      </c>
      <c r="H56" s="65" t="s">
        <v>401</v>
      </c>
      <c r="I56" s="65" t="s">
        <v>485</v>
      </c>
      <c r="J56" s="61"/>
      <c r="K56" s="61"/>
      <c r="L56" s="61"/>
      <c r="M56" s="61"/>
      <c r="N56" s="61"/>
    </row>
    <row r="57" spans="1:35" ht="39" x14ac:dyDescent="0.2">
      <c r="B57" s="58" t="str">
        <f t="shared" si="3"/>
        <v>（１９）</v>
      </c>
      <c r="C57" s="58" t="str">
        <f t="shared" si="4"/>
        <v/>
      </c>
      <c r="D57" s="58" t="str">
        <f t="shared" si="5"/>
        <v/>
      </c>
      <c r="E57" s="64" t="s">
        <v>1673</v>
      </c>
      <c r="F57" s="101" t="s">
        <v>1674</v>
      </c>
      <c r="G57" s="98"/>
      <c r="H57" s="98"/>
      <c r="I57" s="98"/>
      <c r="J57" s="98"/>
      <c r="K57" s="98"/>
      <c r="L57" s="98"/>
      <c r="M57" s="98"/>
      <c r="N57" s="97"/>
      <c r="P57" s="60"/>
      <c r="Q57" s="60"/>
      <c r="R57" s="60"/>
      <c r="S57" s="60"/>
      <c r="T57" s="60"/>
      <c r="U57" s="60"/>
      <c r="V57" s="60"/>
      <c r="W57" s="60"/>
      <c r="X57" s="60"/>
      <c r="Y57" s="60"/>
      <c r="Z57" s="60"/>
      <c r="AA57" s="60"/>
      <c r="AB57" s="60"/>
      <c r="AC57" s="60"/>
      <c r="AD57" s="60"/>
      <c r="AE57" s="60"/>
      <c r="AF57" s="60"/>
      <c r="AG57" s="60"/>
      <c r="AH57" s="60"/>
      <c r="AI57" s="60"/>
    </row>
    <row r="58" spans="1:35" ht="30" customHeight="1" x14ac:dyDescent="0.2">
      <c r="A58" s="58">
        <v>45</v>
      </c>
      <c r="B58" s="58" t="str">
        <f t="shared" si="3"/>
        <v>（１９）</v>
      </c>
      <c r="C58" s="58" t="str">
        <f t="shared" si="4"/>
        <v>（１９）ア</v>
      </c>
      <c r="D58" s="58">
        <f t="shared" si="5"/>
        <v>45</v>
      </c>
      <c r="E58" s="100" t="s">
        <v>1675</v>
      </c>
      <c r="F58" s="66" t="s">
        <v>752</v>
      </c>
      <c r="G58" s="65" t="s">
        <v>357</v>
      </c>
      <c r="H58" s="65" t="s">
        <v>1676</v>
      </c>
      <c r="I58" s="65" t="s">
        <v>1677</v>
      </c>
      <c r="J58" s="65" t="s">
        <v>354</v>
      </c>
      <c r="K58" s="61"/>
      <c r="L58" s="61"/>
      <c r="M58" s="61"/>
      <c r="N58" s="61"/>
    </row>
    <row r="59" spans="1:35" ht="30" customHeight="1" x14ac:dyDescent="0.2">
      <c r="A59" s="58">
        <v>46</v>
      </c>
      <c r="B59" s="58" t="str">
        <f t="shared" si="3"/>
        <v>（１９）</v>
      </c>
      <c r="C59" s="58" t="str">
        <f t="shared" si="4"/>
        <v>（１９）イ</v>
      </c>
      <c r="D59" s="58">
        <f t="shared" si="5"/>
        <v>46</v>
      </c>
      <c r="E59" s="100" t="s">
        <v>1640</v>
      </c>
      <c r="F59" s="66" t="s">
        <v>751</v>
      </c>
      <c r="G59" s="65" t="s">
        <v>357</v>
      </c>
      <c r="H59" s="65" t="s">
        <v>1676</v>
      </c>
      <c r="I59" s="65" t="s">
        <v>1677</v>
      </c>
      <c r="J59" s="65" t="s">
        <v>354</v>
      </c>
      <c r="K59" s="61"/>
      <c r="L59" s="61"/>
      <c r="M59" s="61"/>
      <c r="N59" s="61"/>
    </row>
    <row r="60" spans="1:35" ht="30" customHeight="1" x14ac:dyDescent="0.2">
      <c r="A60" s="58">
        <v>47</v>
      </c>
      <c r="B60" s="58" t="str">
        <f t="shared" si="3"/>
        <v>（１９）</v>
      </c>
      <c r="C60" s="58" t="str">
        <f t="shared" si="4"/>
        <v>（１９）ウ</v>
      </c>
      <c r="D60" s="58">
        <f t="shared" si="5"/>
        <v>47</v>
      </c>
      <c r="E60" s="100" t="s">
        <v>1634</v>
      </c>
      <c r="F60" s="66" t="s">
        <v>750</v>
      </c>
      <c r="G60" s="65" t="s">
        <v>357</v>
      </c>
      <c r="H60" s="65" t="s">
        <v>1676</v>
      </c>
      <c r="I60" s="65" t="s">
        <v>1677</v>
      </c>
      <c r="J60" s="65" t="s">
        <v>354</v>
      </c>
      <c r="K60" s="61"/>
      <c r="L60" s="61"/>
      <c r="M60" s="61"/>
      <c r="N60" s="61"/>
    </row>
    <row r="61" spans="1:35" ht="30" customHeight="1" x14ac:dyDescent="0.2">
      <c r="A61" s="58">
        <v>48</v>
      </c>
      <c r="B61" s="58" t="str">
        <f t="shared" si="3"/>
        <v>（１９）</v>
      </c>
      <c r="C61" s="58" t="str">
        <f t="shared" si="4"/>
        <v>（１９）エ</v>
      </c>
      <c r="D61" s="58">
        <f t="shared" si="5"/>
        <v>48</v>
      </c>
      <c r="E61" s="100" t="s">
        <v>1642</v>
      </c>
      <c r="F61" s="66" t="s">
        <v>749</v>
      </c>
      <c r="G61" s="65" t="s">
        <v>357</v>
      </c>
      <c r="H61" s="65" t="s">
        <v>1676</v>
      </c>
      <c r="I61" s="65" t="s">
        <v>1677</v>
      </c>
      <c r="J61" s="65" t="s">
        <v>354</v>
      </c>
      <c r="K61" s="61"/>
      <c r="L61" s="61"/>
      <c r="M61" s="61"/>
      <c r="N61" s="61"/>
    </row>
    <row r="62" spans="1:35" ht="42.75" customHeight="1" x14ac:dyDescent="0.2">
      <c r="B62" s="58" t="str">
        <f t="shared" si="3"/>
        <v>（２０）</v>
      </c>
      <c r="C62" s="58" t="str">
        <f t="shared" si="4"/>
        <v/>
      </c>
      <c r="D62" s="58" t="str">
        <f t="shared" si="5"/>
        <v/>
      </c>
      <c r="E62" s="64" t="s">
        <v>1678</v>
      </c>
      <c r="F62" s="101" t="s">
        <v>1679</v>
      </c>
      <c r="G62" s="98"/>
      <c r="H62" s="98"/>
      <c r="I62" s="98"/>
      <c r="J62" s="98"/>
      <c r="K62" s="98"/>
      <c r="L62" s="98"/>
      <c r="M62" s="98"/>
      <c r="N62" s="97"/>
      <c r="P62" s="60"/>
      <c r="Q62" s="60"/>
      <c r="R62" s="60"/>
      <c r="S62" s="60"/>
      <c r="T62" s="60"/>
      <c r="U62" s="60"/>
      <c r="V62" s="60"/>
      <c r="W62" s="60"/>
      <c r="X62" s="60"/>
      <c r="Y62" s="60"/>
      <c r="Z62" s="60"/>
      <c r="AA62" s="60"/>
      <c r="AB62" s="60"/>
      <c r="AC62" s="60"/>
      <c r="AD62" s="60"/>
      <c r="AE62" s="60"/>
      <c r="AF62" s="60"/>
      <c r="AG62" s="60"/>
      <c r="AH62" s="60"/>
      <c r="AI62" s="60"/>
    </row>
    <row r="63" spans="1:35" ht="30" customHeight="1" x14ac:dyDescent="0.2">
      <c r="A63" s="58">
        <v>49</v>
      </c>
      <c r="B63" s="58" t="str">
        <f t="shared" si="3"/>
        <v>（２０）</v>
      </c>
      <c r="C63" s="58" t="str">
        <f t="shared" si="4"/>
        <v>（２０）ア</v>
      </c>
      <c r="D63" s="58">
        <f t="shared" si="5"/>
        <v>49</v>
      </c>
      <c r="E63" s="100" t="s">
        <v>1675</v>
      </c>
      <c r="F63" s="66" t="s">
        <v>745</v>
      </c>
      <c r="G63" s="65" t="s">
        <v>357</v>
      </c>
      <c r="H63" s="65" t="s">
        <v>1676</v>
      </c>
      <c r="I63" s="65" t="s">
        <v>1677</v>
      </c>
      <c r="J63" s="65" t="s">
        <v>354</v>
      </c>
      <c r="K63" s="61"/>
      <c r="L63" s="61"/>
      <c r="M63" s="61"/>
      <c r="N63" s="61"/>
    </row>
    <row r="64" spans="1:35" ht="30" customHeight="1" x14ac:dyDescent="0.2">
      <c r="A64" s="58">
        <v>50</v>
      </c>
      <c r="B64" s="58" t="str">
        <f t="shared" si="3"/>
        <v>（２０）</v>
      </c>
      <c r="C64" s="58" t="str">
        <f t="shared" si="4"/>
        <v>（２０）イ</v>
      </c>
      <c r="D64" s="58">
        <f t="shared" si="5"/>
        <v>50</v>
      </c>
      <c r="E64" s="100" t="s">
        <v>1640</v>
      </c>
      <c r="F64" s="66" t="s">
        <v>743</v>
      </c>
      <c r="G64" s="65" t="s">
        <v>357</v>
      </c>
      <c r="H64" s="65" t="s">
        <v>1676</v>
      </c>
      <c r="I64" s="65" t="s">
        <v>1677</v>
      </c>
      <c r="J64" s="65" t="s">
        <v>354</v>
      </c>
      <c r="K64" s="61"/>
      <c r="L64" s="61"/>
      <c r="M64" s="61"/>
      <c r="N64" s="61"/>
    </row>
    <row r="65" spans="1:14" ht="30" customHeight="1" x14ac:dyDescent="0.2">
      <c r="A65" s="58">
        <v>51</v>
      </c>
      <c r="B65" s="58" t="str">
        <f t="shared" si="3"/>
        <v>（２０）</v>
      </c>
      <c r="C65" s="58" t="str">
        <f t="shared" si="4"/>
        <v>（２０）ウ</v>
      </c>
      <c r="D65" s="58">
        <f t="shared" si="5"/>
        <v>51</v>
      </c>
      <c r="E65" s="100" t="s">
        <v>1634</v>
      </c>
      <c r="F65" s="66" t="s">
        <v>741</v>
      </c>
      <c r="G65" s="65" t="s">
        <v>357</v>
      </c>
      <c r="H65" s="65" t="s">
        <v>1676</v>
      </c>
      <c r="I65" s="65" t="s">
        <v>1677</v>
      </c>
      <c r="J65" s="65" t="s">
        <v>354</v>
      </c>
      <c r="K65" s="61"/>
      <c r="L65" s="61"/>
      <c r="M65" s="61"/>
      <c r="N65" s="61"/>
    </row>
    <row r="66" spans="1:14" ht="30" customHeight="1" x14ac:dyDescent="0.2">
      <c r="A66" s="58">
        <v>52</v>
      </c>
      <c r="B66" s="58" t="str">
        <f t="shared" si="3"/>
        <v>（２０）</v>
      </c>
      <c r="C66" s="58" t="str">
        <f t="shared" si="4"/>
        <v>（２０）エ</v>
      </c>
      <c r="D66" s="58">
        <f t="shared" si="5"/>
        <v>52</v>
      </c>
      <c r="E66" s="100" t="s">
        <v>1642</v>
      </c>
      <c r="F66" s="66" t="s">
        <v>739</v>
      </c>
      <c r="G66" s="65" t="s">
        <v>357</v>
      </c>
      <c r="H66" s="65" t="s">
        <v>1676</v>
      </c>
      <c r="I66" s="65" t="s">
        <v>1677</v>
      </c>
      <c r="J66" s="65" t="s">
        <v>354</v>
      </c>
      <c r="K66" s="61"/>
      <c r="L66" s="61"/>
      <c r="M66" s="61"/>
      <c r="N66" s="61"/>
    </row>
    <row r="67" spans="1:14" ht="30" customHeight="1" x14ac:dyDescent="0.2">
      <c r="B67" s="58" t="str">
        <f t="shared" si="3"/>
        <v/>
      </c>
      <c r="C67" s="58" t="str">
        <f t="shared" si="4"/>
        <v/>
      </c>
      <c r="D67" s="58" t="str">
        <f t="shared" si="5"/>
        <v/>
      </c>
      <c r="E67" s="117" t="s">
        <v>1680</v>
      </c>
      <c r="F67" s="118"/>
      <c r="G67" s="118"/>
      <c r="H67" s="118"/>
      <c r="I67" s="118"/>
      <c r="J67" s="118"/>
      <c r="K67" s="118"/>
      <c r="L67" s="118"/>
      <c r="M67" s="118"/>
      <c r="N67" s="119"/>
    </row>
    <row r="68" spans="1:14" ht="30" customHeight="1" x14ac:dyDescent="0.2">
      <c r="A68" s="58">
        <v>53</v>
      </c>
      <c r="B68" s="58" t="str">
        <f t="shared" si="3"/>
        <v/>
      </c>
      <c r="C68" s="58" t="str">
        <f t="shared" si="4"/>
        <v>（２１）</v>
      </c>
      <c r="D68" s="58">
        <f t="shared" si="5"/>
        <v>53</v>
      </c>
      <c r="E68" s="64" t="s">
        <v>1681</v>
      </c>
      <c r="F68" s="63" t="s">
        <v>734</v>
      </c>
      <c r="G68" s="65" t="s">
        <v>328</v>
      </c>
      <c r="H68" s="65" t="s">
        <v>1682</v>
      </c>
      <c r="I68" s="65" t="s">
        <v>1683</v>
      </c>
      <c r="J68" s="65" t="s">
        <v>325</v>
      </c>
      <c r="K68" s="61"/>
      <c r="L68" s="61"/>
      <c r="M68" s="61"/>
      <c r="N68" s="61"/>
    </row>
    <row r="69" spans="1:14" ht="30" customHeight="1" x14ac:dyDescent="0.2">
      <c r="A69" s="58">
        <v>54</v>
      </c>
      <c r="B69" s="58" t="str">
        <f t="shared" si="3"/>
        <v/>
      </c>
      <c r="C69" s="58" t="str">
        <f t="shared" si="4"/>
        <v>（２２）</v>
      </c>
      <c r="D69" s="58">
        <f t="shared" si="5"/>
        <v>54</v>
      </c>
      <c r="E69" s="64" t="s">
        <v>1684</v>
      </c>
      <c r="F69" s="63" t="s">
        <v>733</v>
      </c>
      <c r="G69" s="65" t="s">
        <v>328</v>
      </c>
      <c r="H69" s="65" t="s">
        <v>1682</v>
      </c>
      <c r="I69" s="65" t="s">
        <v>1683</v>
      </c>
      <c r="J69" s="65" t="s">
        <v>325</v>
      </c>
      <c r="K69" s="61"/>
      <c r="L69" s="61"/>
      <c r="M69" s="61"/>
      <c r="N69" s="61"/>
    </row>
    <row r="70" spans="1:14" ht="30" customHeight="1" x14ac:dyDescent="0.2">
      <c r="A70" s="58">
        <v>55</v>
      </c>
      <c r="B70" s="58" t="str">
        <f t="shared" si="3"/>
        <v/>
      </c>
      <c r="C70" s="58" t="str">
        <f t="shared" si="4"/>
        <v>（２３）</v>
      </c>
      <c r="D70" s="58">
        <f t="shared" si="5"/>
        <v>55</v>
      </c>
      <c r="E70" s="64" t="s">
        <v>730</v>
      </c>
      <c r="F70" s="63" t="s">
        <v>731</v>
      </c>
      <c r="G70" s="65" t="s">
        <v>328</v>
      </c>
      <c r="H70" s="65" t="s">
        <v>1682</v>
      </c>
      <c r="I70" s="65" t="s">
        <v>1683</v>
      </c>
      <c r="J70" s="65" t="s">
        <v>325</v>
      </c>
      <c r="K70" s="61"/>
      <c r="L70" s="61"/>
      <c r="M70" s="61"/>
      <c r="N70" s="61"/>
    </row>
    <row r="71" spans="1:14" ht="30" customHeight="1" x14ac:dyDescent="0.2">
      <c r="A71" s="58">
        <v>56</v>
      </c>
      <c r="B71" s="58" t="str">
        <f t="shared" si="3"/>
        <v/>
      </c>
      <c r="C71" s="58" t="str">
        <f t="shared" si="4"/>
        <v>（２４）</v>
      </c>
      <c r="D71" s="58">
        <f t="shared" si="5"/>
        <v>56</v>
      </c>
      <c r="E71" s="64" t="s">
        <v>471</v>
      </c>
      <c r="F71" s="63" t="s">
        <v>729</v>
      </c>
      <c r="G71" s="65" t="s">
        <v>328</v>
      </c>
      <c r="H71" s="65" t="s">
        <v>1682</v>
      </c>
      <c r="I71" s="65" t="s">
        <v>1683</v>
      </c>
      <c r="J71" s="65" t="s">
        <v>325</v>
      </c>
      <c r="K71" s="61"/>
      <c r="L71" s="61"/>
      <c r="M71" s="61"/>
      <c r="N71" s="61"/>
    </row>
    <row r="72" spans="1:14" ht="30" customHeight="1" x14ac:dyDescent="0.2">
      <c r="A72" s="58">
        <v>57</v>
      </c>
      <c r="B72" s="58" t="str">
        <f t="shared" ref="B72:B103" si="6">IF(A72&lt;&gt;"",B71,IF(ISERROR(FIND("　",E72)),E72,""))</f>
        <v/>
      </c>
      <c r="C72" s="58" t="str">
        <f t="shared" ref="C72:C103" si="7">IF(A72&lt;&gt;"", B72&amp;E72, "")</f>
        <v>（２５）</v>
      </c>
      <c r="D72" s="58">
        <f t="shared" ref="D72:D103" si="8">IF(A72=0,"",A72)</f>
        <v>57</v>
      </c>
      <c r="E72" s="64" t="s">
        <v>465</v>
      </c>
      <c r="F72" s="63" t="s">
        <v>728</v>
      </c>
      <c r="G72" s="65" t="s">
        <v>328</v>
      </c>
      <c r="H72" s="65" t="s">
        <v>1682</v>
      </c>
      <c r="I72" s="65" t="s">
        <v>1683</v>
      </c>
      <c r="J72" s="65" t="s">
        <v>325</v>
      </c>
      <c r="K72" s="61"/>
      <c r="L72" s="61"/>
      <c r="M72" s="61"/>
      <c r="N72" s="61"/>
    </row>
    <row r="73" spans="1:14" ht="30" customHeight="1" x14ac:dyDescent="0.2">
      <c r="A73" s="58">
        <v>58</v>
      </c>
      <c r="B73" s="58" t="str">
        <f t="shared" si="6"/>
        <v/>
      </c>
      <c r="C73" s="58" t="str">
        <f t="shared" si="7"/>
        <v>（２６）</v>
      </c>
      <c r="D73" s="58">
        <f t="shared" si="8"/>
        <v>58</v>
      </c>
      <c r="E73" s="64" t="s">
        <v>463</v>
      </c>
      <c r="F73" s="63" t="s">
        <v>727</v>
      </c>
      <c r="G73" s="65" t="s">
        <v>328</v>
      </c>
      <c r="H73" s="65" t="s">
        <v>1682</v>
      </c>
      <c r="I73" s="65" t="s">
        <v>1683</v>
      </c>
      <c r="J73" s="65" t="s">
        <v>325</v>
      </c>
      <c r="K73" s="61"/>
      <c r="L73" s="61"/>
      <c r="M73" s="61"/>
      <c r="N73" s="61"/>
    </row>
    <row r="74" spans="1:14" ht="30" customHeight="1" x14ac:dyDescent="0.2">
      <c r="A74" s="58">
        <v>59</v>
      </c>
      <c r="B74" s="58" t="str">
        <f t="shared" si="6"/>
        <v/>
      </c>
      <c r="C74" s="58" t="str">
        <f t="shared" si="7"/>
        <v>（２７）</v>
      </c>
      <c r="D74" s="58">
        <f t="shared" si="8"/>
        <v>59</v>
      </c>
      <c r="E74" s="64" t="s">
        <v>457</v>
      </c>
      <c r="F74" s="63" t="s">
        <v>726</v>
      </c>
      <c r="G74" s="65" t="s">
        <v>328</v>
      </c>
      <c r="H74" s="65" t="s">
        <v>1682</v>
      </c>
      <c r="I74" s="65" t="s">
        <v>1683</v>
      </c>
      <c r="J74" s="65" t="s">
        <v>325</v>
      </c>
      <c r="K74" s="61"/>
      <c r="L74" s="61"/>
      <c r="M74" s="61"/>
      <c r="N74" s="61"/>
    </row>
    <row r="75" spans="1:14" ht="30" customHeight="1" x14ac:dyDescent="0.2">
      <c r="A75" s="58">
        <v>60</v>
      </c>
      <c r="B75" s="58" t="str">
        <f t="shared" si="6"/>
        <v/>
      </c>
      <c r="C75" s="58" t="str">
        <f t="shared" si="7"/>
        <v>（２８）</v>
      </c>
      <c r="D75" s="58">
        <f t="shared" si="8"/>
        <v>60</v>
      </c>
      <c r="E75" s="64" t="s">
        <v>451</v>
      </c>
      <c r="F75" s="63" t="s">
        <v>725</v>
      </c>
      <c r="G75" s="65" t="s">
        <v>328</v>
      </c>
      <c r="H75" s="65" t="s">
        <v>1682</v>
      </c>
      <c r="I75" s="65" t="s">
        <v>1683</v>
      </c>
      <c r="J75" s="65" t="s">
        <v>325</v>
      </c>
      <c r="K75" s="61"/>
      <c r="L75" s="61"/>
      <c r="M75" s="61"/>
      <c r="N75" s="61"/>
    </row>
    <row r="76" spans="1:14" ht="30" customHeight="1" x14ac:dyDescent="0.2">
      <c r="A76" s="58">
        <v>61</v>
      </c>
      <c r="B76" s="58" t="str">
        <f t="shared" si="6"/>
        <v/>
      </c>
      <c r="C76" s="58" t="str">
        <f t="shared" si="7"/>
        <v>（２９）</v>
      </c>
      <c r="D76" s="58">
        <f t="shared" si="8"/>
        <v>61</v>
      </c>
      <c r="E76" s="64" t="s">
        <v>723</v>
      </c>
      <c r="F76" s="63" t="s">
        <v>1685</v>
      </c>
      <c r="G76" s="65" t="s">
        <v>328</v>
      </c>
      <c r="H76" s="65" t="s">
        <v>1682</v>
      </c>
      <c r="I76" s="65" t="s">
        <v>1683</v>
      </c>
      <c r="J76" s="65" t="s">
        <v>325</v>
      </c>
      <c r="K76" s="61"/>
      <c r="L76" s="61"/>
      <c r="M76" s="61"/>
      <c r="N76" s="61"/>
    </row>
    <row r="77" spans="1:14" ht="30" customHeight="1" x14ac:dyDescent="0.2">
      <c r="A77" s="58">
        <v>62</v>
      </c>
      <c r="B77" s="58" t="str">
        <f t="shared" si="6"/>
        <v/>
      </c>
      <c r="C77" s="58" t="str">
        <f t="shared" si="7"/>
        <v>（３０）</v>
      </c>
      <c r="D77" s="58">
        <f t="shared" si="8"/>
        <v>62</v>
      </c>
      <c r="E77" s="64" t="s">
        <v>442</v>
      </c>
      <c r="F77" s="63" t="s">
        <v>722</v>
      </c>
      <c r="G77" s="65" t="s">
        <v>328</v>
      </c>
      <c r="H77" s="65" t="s">
        <v>1682</v>
      </c>
      <c r="I77" s="65" t="s">
        <v>1683</v>
      </c>
      <c r="J77" s="65" t="s">
        <v>325</v>
      </c>
      <c r="K77" s="61"/>
      <c r="L77" s="61"/>
      <c r="M77" s="61"/>
      <c r="N77" s="61"/>
    </row>
    <row r="78" spans="1:14" ht="30" customHeight="1" x14ac:dyDescent="0.2">
      <c r="A78" s="58">
        <v>63</v>
      </c>
      <c r="B78" s="58" t="str">
        <f t="shared" si="6"/>
        <v/>
      </c>
      <c r="C78" s="58" t="str">
        <f t="shared" si="7"/>
        <v>（３１）</v>
      </c>
      <c r="D78" s="58">
        <f t="shared" si="8"/>
        <v>63</v>
      </c>
      <c r="E78" s="64" t="s">
        <v>440</v>
      </c>
      <c r="F78" s="63" t="s">
        <v>721</v>
      </c>
      <c r="G78" s="65" t="s">
        <v>328</v>
      </c>
      <c r="H78" s="65" t="s">
        <v>1682</v>
      </c>
      <c r="I78" s="65" t="s">
        <v>1683</v>
      </c>
      <c r="J78" s="65" t="s">
        <v>325</v>
      </c>
      <c r="K78" s="61"/>
      <c r="L78" s="61"/>
      <c r="M78" s="61"/>
      <c r="N78" s="61"/>
    </row>
    <row r="79" spans="1:14" ht="30" customHeight="1" x14ac:dyDescent="0.2">
      <c r="A79" s="58">
        <v>64</v>
      </c>
      <c r="B79" s="58" t="str">
        <f t="shared" si="6"/>
        <v/>
      </c>
      <c r="C79" s="58" t="str">
        <f t="shared" si="7"/>
        <v>（３２）</v>
      </c>
      <c r="D79" s="58">
        <f t="shared" si="8"/>
        <v>64</v>
      </c>
      <c r="E79" s="64" t="s">
        <v>438</v>
      </c>
      <c r="F79" s="63" t="s">
        <v>720</v>
      </c>
      <c r="G79" s="65" t="s">
        <v>328</v>
      </c>
      <c r="H79" s="65" t="s">
        <v>1682</v>
      </c>
      <c r="I79" s="65" t="s">
        <v>1683</v>
      </c>
      <c r="J79" s="65" t="s">
        <v>325</v>
      </c>
      <c r="K79" s="61"/>
      <c r="L79" s="61"/>
      <c r="M79" s="61"/>
      <c r="N79" s="61"/>
    </row>
    <row r="80" spans="1:14" ht="30" customHeight="1" x14ac:dyDescent="0.2">
      <c r="B80" s="58" t="str">
        <f t="shared" si="6"/>
        <v/>
      </c>
      <c r="C80" s="58" t="str">
        <f t="shared" si="7"/>
        <v/>
      </c>
      <c r="D80" s="58" t="str">
        <f t="shared" si="8"/>
        <v/>
      </c>
      <c r="E80" s="117" t="s">
        <v>1686</v>
      </c>
      <c r="F80" s="118"/>
      <c r="G80" s="118"/>
      <c r="H80" s="118"/>
      <c r="I80" s="118"/>
      <c r="J80" s="118"/>
      <c r="K80" s="118"/>
      <c r="L80" s="118"/>
      <c r="M80" s="118"/>
      <c r="N80" s="119"/>
    </row>
    <row r="81" spans="1:15" ht="30" customHeight="1" x14ac:dyDescent="0.2">
      <c r="A81" s="58">
        <v>65</v>
      </c>
      <c r="B81" s="58" t="str">
        <f t="shared" si="6"/>
        <v/>
      </c>
      <c r="C81" s="58" t="str">
        <f t="shared" si="7"/>
        <v>（３３）</v>
      </c>
      <c r="D81" s="58">
        <f t="shared" si="8"/>
        <v>65</v>
      </c>
      <c r="E81" s="64" t="s">
        <v>1687</v>
      </c>
      <c r="F81" s="63" t="s">
        <v>482</v>
      </c>
      <c r="G81" s="65" t="s">
        <v>715</v>
      </c>
      <c r="H81" s="65" t="s">
        <v>714</v>
      </c>
      <c r="I81" s="65" t="s">
        <v>713</v>
      </c>
      <c r="J81" s="65" t="s">
        <v>861</v>
      </c>
      <c r="K81" s="61"/>
      <c r="L81" s="61"/>
      <c r="M81" s="61"/>
      <c r="N81" s="61"/>
      <c r="O81" s="58" t="s">
        <v>1688</v>
      </c>
    </row>
    <row r="82" spans="1:15" ht="30" customHeight="1" x14ac:dyDescent="0.2">
      <c r="A82" s="58">
        <v>66</v>
      </c>
      <c r="B82" s="58" t="str">
        <f t="shared" si="6"/>
        <v/>
      </c>
      <c r="C82" s="58" t="str">
        <f t="shared" si="7"/>
        <v>（３４）</v>
      </c>
      <c r="D82" s="58">
        <f t="shared" si="8"/>
        <v>66</v>
      </c>
      <c r="E82" s="64" t="s">
        <v>434</v>
      </c>
      <c r="F82" s="63" t="s">
        <v>711</v>
      </c>
      <c r="G82" s="65" t="s">
        <v>1689</v>
      </c>
      <c r="H82" s="65" t="s">
        <v>709</v>
      </c>
      <c r="I82" s="65" t="s">
        <v>708</v>
      </c>
      <c r="J82" s="65" t="s">
        <v>707</v>
      </c>
      <c r="K82" s="61"/>
      <c r="L82" s="61"/>
      <c r="M82" s="61"/>
      <c r="N82" s="61"/>
      <c r="O82" s="58" t="s">
        <v>1688</v>
      </c>
    </row>
    <row r="83" spans="1:15" ht="30" customHeight="1" x14ac:dyDescent="0.2">
      <c r="A83" s="58">
        <v>67</v>
      </c>
      <c r="B83" s="58" t="str">
        <f t="shared" si="6"/>
        <v/>
      </c>
      <c r="C83" s="58" t="str">
        <f t="shared" si="7"/>
        <v>（３５）</v>
      </c>
      <c r="D83" s="58">
        <f t="shared" si="8"/>
        <v>67</v>
      </c>
      <c r="E83" s="64" t="s">
        <v>432</v>
      </c>
      <c r="F83" s="63" t="s">
        <v>706</v>
      </c>
      <c r="G83" s="65" t="s">
        <v>469</v>
      </c>
      <c r="H83" s="65" t="s">
        <v>1690</v>
      </c>
      <c r="I83" s="65" t="s">
        <v>467</v>
      </c>
      <c r="J83" s="65" t="s">
        <v>466</v>
      </c>
      <c r="K83" s="61"/>
      <c r="L83" s="61"/>
      <c r="M83" s="61"/>
      <c r="N83" s="61"/>
      <c r="O83" s="58" t="s">
        <v>1688</v>
      </c>
    </row>
    <row r="84" spans="1:15" ht="30" customHeight="1" x14ac:dyDescent="0.2">
      <c r="A84" s="58">
        <v>68</v>
      </c>
      <c r="B84" s="58" t="str">
        <f t="shared" si="6"/>
        <v/>
      </c>
      <c r="C84" s="58" t="str">
        <f t="shared" si="7"/>
        <v>（３６）</v>
      </c>
      <c r="D84" s="58">
        <f t="shared" si="8"/>
        <v>68</v>
      </c>
      <c r="E84" s="64" t="s">
        <v>430</v>
      </c>
      <c r="F84" s="71" t="s">
        <v>704</v>
      </c>
      <c r="G84" s="65" t="s">
        <v>699</v>
      </c>
      <c r="H84" s="65" t="s">
        <v>698</v>
      </c>
      <c r="I84" s="65" t="s">
        <v>697</v>
      </c>
      <c r="J84" s="65" t="s">
        <v>696</v>
      </c>
      <c r="K84" s="61"/>
      <c r="L84" s="61"/>
      <c r="M84" s="61"/>
      <c r="N84" s="61"/>
      <c r="O84" s="58" t="s">
        <v>1691</v>
      </c>
    </row>
    <row r="85" spans="1:15" ht="30" customHeight="1" x14ac:dyDescent="0.2">
      <c r="A85" s="58">
        <v>69</v>
      </c>
      <c r="B85" s="58" t="str">
        <f t="shared" si="6"/>
        <v/>
      </c>
      <c r="C85" s="58" t="str">
        <f t="shared" si="7"/>
        <v>（３７）</v>
      </c>
      <c r="D85" s="58">
        <f t="shared" si="8"/>
        <v>69</v>
      </c>
      <c r="E85" s="64" t="s">
        <v>701</v>
      </c>
      <c r="F85" s="63" t="s">
        <v>703</v>
      </c>
      <c r="G85" s="65" t="s">
        <v>461</v>
      </c>
      <c r="H85" s="65" t="s">
        <v>460</v>
      </c>
      <c r="I85" s="65" t="s">
        <v>459</v>
      </c>
      <c r="J85" s="65" t="s">
        <v>458</v>
      </c>
      <c r="K85" s="61"/>
      <c r="L85" s="61"/>
      <c r="M85" s="61"/>
      <c r="N85" s="61"/>
      <c r="O85" s="58" t="s">
        <v>1692</v>
      </c>
    </row>
    <row r="86" spans="1:15" ht="30" customHeight="1" x14ac:dyDescent="0.2">
      <c r="A86" s="58">
        <v>70</v>
      </c>
      <c r="B86" s="58" t="str">
        <f t="shared" si="6"/>
        <v/>
      </c>
      <c r="C86" s="58" t="str">
        <f t="shared" si="7"/>
        <v>（３８）</v>
      </c>
      <c r="D86" s="58">
        <f t="shared" si="8"/>
        <v>70</v>
      </c>
      <c r="E86" s="64" t="s">
        <v>421</v>
      </c>
      <c r="F86" s="63" t="s">
        <v>700</v>
      </c>
      <c r="G86" s="65" t="s">
        <v>699</v>
      </c>
      <c r="H86" s="65" t="s">
        <v>698</v>
      </c>
      <c r="I86" s="65" t="s">
        <v>697</v>
      </c>
      <c r="J86" s="65" t="s">
        <v>696</v>
      </c>
      <c r="K86" s="61"/>
      <c r="L86" s="61"/>
      <c r="M86" s="61"/>
      <c r="N86" s="61"/>
      <c r="O86" s="58" t="s">
        <v>1691</v>
      </c>
    </row>
    <row r="87" spans="1:15" ht="30" customHeight="1" x14ac:dyDescent="0.2">
      <c r="A87" s="58">
        <v>71</v>
      </c>
      <c r="B87" s="58" t="str">
        <f t="shared" si="6"/>
        <v/>
      </c>
      <c r="C87" s="58" t="str">
        <f t="shared" si="7"/>
        <v>（３９）</v>
      </c>
      <c r="D87" s="58">
        <f t="shared" si="8"/>
        <v>71</v>
      </c>
      <c r="E87" s="64" t="s">
        <v>855</v>
      </c>
      <c r="F87" s="63" t="s">
        <v>694</v>
      </c>
      <c r="G87" s="65" t="s">
        <v>449</v>
      </c>
      <c r="H87" s="65" t="s">
        <v>448</v>
      </c>
      <c r="I87" s="65" t="s">
        <v>447</v>
      </c>
      <c r="J87" s="65" t="s">
        <v>693</v>
      </c>
      <c r="K87" s="61"/>
      <c r="L87" s="61"/>
      <c r="M87" s="61"/>
      <c r="N87" s="61"/>
      <c r="O87" s="58" t="s">
        <v>1693</v>
      </c>
    </row>
    <row r="88" spans="1:15" ht="30" customHeight="1" x14ac:dyDescent="0.2">
      <c r="B88" s="58" t="str">
        <f t="shared" si="6"/>
        <v/>
      </c>
      <c r="C88" s="58" t="str">
        <f t="shared" si="7"/>
        <v/>
      </c>
      <c r="D88" s="58" t="str">
        <f t="shared" si="8"/>
        <v/>
      </c>
      <c r="E88" s="117" t="s">
        <v>1694</v>
      </c>
      <c r="F88" s="118"/>
      <c r="G88" s="118"/>
      <c r="H88" s="118"/>
      <c r="I88" s="118"/>
      <c r="J88" s="118"/>
      <c r="K88" s="118"/>
      <c r="L88" s="118"/>
      <c r="M88" s="118"/>
      <c r="N88" s="119"/>
    </row>
    <row r="89" spans="1:15" ht="30" customHeight="1" x14ac:dyDescent="0.2">
      <c r="A89" s="58">
        <v>72</v>
      </c>
      <c r="B89" s="58" t="str">
        <f t="shared" si="6"/>
        <v/>
      </c>
      <c r="C89" s="58" t="str">
        <f t="shared" si="7"/>
        <v>（４０）</v>
      </c>
      <c r="D89" s="58">
        <f t="shared" si="8"/>
        <v>72</v>
      </c>
      <c r="E89" s="64" t="s">
        <v>1695</v>
      </c>
      <c r="F89" s="99" t="s">
        <v>926</v>
      </c>
      <c r="G89" s="65" t="s">
        <v>684</v>
      </c>
      <c r="H89" s="65" t="s">
        <v>1696</v>
      </c>
      <c r="I89" s="65" t="s">
        <v>1697</v>
      </c>
      <c r="J89" s="65" t="s">
        <v>425</v>
      </c>
      <c r="K89" s="98"/>
      <c r="L89" s="98"/>
      <c r="M89" s="98"/>
      <c r="N89" s="97"/>
    </row>
    <row r="90" spans="1:15" ht="30" customHeight="1" x14ac:dyDescent="0.2">
      <c r="A90" s="58">
        <v>73</v>
      </c>
      <c r="B90" s="58" t="str">
        <f t="shared" si="6"/>
        <v/>
      </c>
      <c r="C90" s="58" t="str">
        <f t="shared" si="7"/>
        <v>（４１）</v>
      </c>
      <c r="D90" s="58">
        <f t="shared" si="8"/>
        <v>73</v>
      </c>
      <c r="E90" s="64" t="s">
        <v>410</v>
      </c>
      <c r="F90" s="99" t="s">
        <v>441</v>
      </c>
      <c r="G90" s="65" t="s">
        <v>684</v>
      </c>
      <c r="H90" s="65" t="s">
        <v>1698</v>
      </c>
      <c r="I90" s="65" t="s">
        <v>1699</v>
      </c>
      <c r="J90" s="65" t="s">
        <v>425</v>
      </c>
      <c r="K90" s="98"/>
      <c r="L90" s="98"/>
      <c r="M90" s="98"/>
      <c r="N90" s="97"/>
    </row>
    <row r="91" spans="1:15" ht="30" customHeight="1" x14ac:dyDescent="0.2">
      <c r="A91" s="58">
        <v>74</v>
      </c>
      <c r="B91" s="58" t="str">
        <f t="shared" si="6"/>
        <v/>
      </c>
      <c r="C91" s="58" t="str">
        <f t="shared" si="7"/>
        <v>（４２）</v>
      </c>
      <c r="D91" s="58">
        <f t="shared" si="8"/>
        <v>74</v>
      </c>
      <c r="E91" s="64" t="s">
        <v>400</v>
      </c>
      <c r="F91" s="99" t="s">
        <v>854</v>
      </c>
      <c r="G91" s="65" t="s">
        <v>684</v>
      </c>
      <c r="H91" s="65" t="s">
        <v>1698</v>
      </c>
      <c r="I91" s="65" t="s">
        <v>1699</v>
      </c>
      <c r="J91" s="65" t="s">
        <v>425</v>
      </c>
      <c r="K91" s="98"/>
      <c r="L91" s="98"/>
      <c r="M91" s="98"/>
      <c r="N91" s="97"/>
    </row>
    <row r="92" spans="1:15" ht="30" customHeight="1" x14ac:dyDescent="0.2">
      <c r="A92" s="58">
        <v>75</v>
      </c>
      <c r="B92" s="58" t="str">
        <f t="shared" si="6"/>
        <v/>
      </c>
      <c r="C92" s="58" t="str">
        <f t="shared" si="7"/>
        <v>（４３）</v>
      </c>
      <c r="D92" s="58">
        <f t="shared" si="8"/>
        <v>75</v>
      </c>
      <c r="E92" s="64" t="s">
        <v>393</v>
      </c>
      <c r="F92" s="99" t="s">
        <v>437</v>
      </c>
      <c r="G92" s="65" t="s">
        <v>684</v>
      </c>
      <c r="H92" s="65" t="s">
        <v>1698</v>
      </c>
      <c r="I92" s="65" t="s">
        <v>1699</v>
      </c>
      <c r="J92" s="65" t="s">
        <v>425</v>
      </c>
      <c r="K92" s="98"/>
      <c r="L92" s="98"/>
      <c r="M92" s="98"/>
      <c r="N92" s="97"/>
    </row>
    <row r="93" spans="1:15" ht="30" customHeight="1" x14ac:dyDescent="0.2">
      <c r="A93" s="58">
        <v>76</v>
      </c>
      <c r="B93" s="58" t="str">
        <f t="shared" si="6"/>
        <v/>
      </c>
      <c r="C93" s="58" t="str">
        <f t="shared" si="7"/>
        <v>（４４）</v>
      </c>
      <c r="D93" s="58">
        <f t="shared" si="8"/>
        <v>76</v>
      </c>
      <c r="E93" s="64" t="s">
        <v>385</v>
      </c>
      <c r="F93" s="99" t="s">
        <v>688</v>
      </c>
      <c r="G93" s="65" t="s">
        <v>684</v>
      </c>
      <c r="H93" s="65" t="s">
        <v>1698</v>
      </c>
      <c r="I93" s="65" t="s">
        <v>1699</v>
      </c>
      <c r="J93" s="65" t="s">
        <v>425</v>
      </c>
      <c r="K93" s="98"/>
      <c r="L93" s="98"/>
      <c r="M93" s="98"/>
      <c r="N93" s="97"/>
    </row>
    <row r="94" spans="1:15" ht="30" customHeight="1" x14ac:dyDescent="0.2">
      <c r="A94" s="58">
        <v>77</v>
      </c>
      <c r="B94" s="58" t="str">
        <f t="shared" si="6"/>
        <v/>
      </c>
      <c r="C94" s="58" t="str">
        <f t="shared" si="7"/>
        <v>（４５）</v>
      </c>
      <c r="D94" s="58">
        <f t="shared" si="8"/>
        <v>77</v>
      </c>
      <c r="E94" s="64" t="s">
        <v>381</v>
      </c>
      <c r="F94" s="99" t="s">
        <v>687</v>
      </c>
      <c r="G94" s="65" t="s">
        <v>684</v>
      </c>
      <c r="H94" s="65" t="s">
        <v>1698</v>
      </c>
      <c r="I94" s="65" t="s">
        <v>1699</v>
      </c>
      <c r="J94" s="65" t="s">
        <v>425</v>
      </c>
      <c r="K94" s="98"/>
      <c r="L94" s="98"/>
      <c r="M94" s="98"/>
      <c r="N94" s="97"/>
    </row>
    <row r="95" spans="1:15" ht="30" customHeight="1" x14ac:dyDescent="0.2">
      <c r="A95" s="58">
        <v>78</v>
      </c>
      <c r="B95" s="58" t="str">
        <f t="shared" si="6"/>
        <v/>
      </c>
      <c r="C95" s="58" t="str">
        <f t="shared" si="7"/>
        <v>（４６）</v>
      </c>
      <c r="D95" s="58">
        <f t="shared" si="8"/>
        <v>78</v>
      </c>
      <c r="E95" s="64" t="s">
        <v>378</v>
      </c>
      <c r="F95" s="99" t="s">
        <v>686</v>
      </c>
      <c r="G95" s="65" t="s">
        <v>684</v>
      </c>
      <c r="H95" s="65" t="s">
        <v>1698</v>
      </c>
      <c r="I95" s="65" t="s">
        <v>1699</v>
      </c>
      <c r="J95" s="65" t="s">
        <v>425</v>
      </c>
      <c r="K95" s="98"/>
      <c r="L95" s="98"/>
      <c r="M95" s="98"/>
      <c r="N95" s="97"/>
    </row>
    <row r="96" spans="1:15" ht="30" customHeight="1" x14ac:dyDescent="0.2">
      <c r="A96" s="58">
        <v>79</v>
      </c>
      <c r="B96" s="58" t="str">
        <f t="shared" si="6"/>
        <v/>
      </c>
      <c r="C96" s="58" t="str">
        <f t="shared" si="7"/>
        <v>（４７）</v>
      </c>
      <c r="D96" s="58">
        <f t="shared" si="8"/>
        <v>79</v>
      </c>
      <c r="E96" s="64" t="s">
        <v>369</v>
      </c>
      <c r="F96" s="99" t="s">
        <v>685</v>
      </c>
      <c r="G96" s="65" t="s">
        <v>684</v>
      </c>
      <c r="H96" s="65" t="s">
        <v>1698</v>
      </c>
      <c r="I96" s="65" t="s">
        <v>1699</v>
      </c>
      <c r="J96" s="65" t="s">
        <v>425</v>
      </c>
      <c r="K96" s="98"/>
      <c r="L96" s="98"/>
      <c r="M96" s="98"/>
      <c r="N96" s="97"/>
    </row>
    <row r="97" spans="1:14" ht="30" customHeight="1" x14ac:dyDescent="0.2">
      <c r="B97" s="58" t="str">
        <f t="shared" si="6"/>
        <v/>
      </c>
      <c r="C97" s="58" t="str">
        <f t="shared" si="7"/>
        <v/>
      </c>
      <c r="D97" s="58" t="str">
        <f t="shared" si="8"/>
        <v/>
      </c>
      <c r="E97" s="117" t="s">
        <v>1700</v>
      </c>
      <c r="F97" s="118"/>
      <c r="G97" s="118"/>
      <c r="H97" s="118"/>
      <c r="I97" s="118"/>
      <c r="J97" s="118"/>
      <c r="K97" s="118"/>
      <c r="L97" s="118"/>
      <c r="M97" s="118"/>
      <c r="N97" s="119"/>
    </row>
    <row r="98" spans="1:14" ht="30" customHeight="1" x14ac:dyDescent="0.2">
      <c r="A98" s="58">
        <v>80</v>
      </c>
      <c r="B98" s="58" t="str">
        <f t="shared" si="6"/>
        <v/>
      </c>
      <c r="C98" s="58" t="str">
        <f t="shared" si="7"/>
        <v>（４８）</v>
      </c>
      <c r="D98" s="58">
        <f t="shared" si="8"/>
        <v>80</v>
      </c>
      <c r="E98" s="64" t="s">
        <v>1701</v>
      </c>
      <c r="F98" s="99" t="s">
        <v>681</v>
      </c>
      <c r="G98" s="65" t="s">
        <v>357</v>
      </c>
      <c r="H98" s="65" t="s">
        <v>1702</v>
      </c>
      <c r="I98" s="65" t="s">
        <v>1677</v>
      </c>
      <c r="J98" s="65" t="s">
        <v>354</v>
      </c>
      <c r="K98" s="98"/>
      <c r="L98" s="98"/>
      <c r="M98" s="98"/>
      <c r="N98" s="97"/>
    </row>
    <row r="99" spans="1:14" ht="30" customHeight="1" x14ac:dyDescent="0.2">
      <c r="A99" s="58">
        <v>81</v>
      </c>
      <c r="B99" s="58" t="str">
        <f t="shared" si="6"/>
        <v/>
      </c>
      <c r="C99" s="58" t="str">
        <f t="shared" si="7"/>
        <v>（４９）</v>
      </c>
      <c r="D99" s="58">
        <f t="shared" si="8"/>
        <v>81</v>
      </c>
      <c r="E99" s="64" t="s">
        <v>359</v>
      </c>
      <c r="F99" s="99" t="s">
        <v>679</v>
      </c>
      <c r="G99" s="65" t="s">
        <v>357</v>
      </c>
      <c r="H99" s="65" t="s">
        <v>1702</v>
      </c>
      <c r="I99" s="65" t="s">
        <v>1677</v>
      </c>
      <c r="J99" s="65" t="s">
        <v>354</v>
      </c>
      <c r="K99" s="98"/>
      <c r="L99" s="98"/>
      <c r="M99" s="98"/>
      <c r="N99" s="97"/>
    </row>
    <row r="100" spans="1:14" ht="30" customHeight="1" x14ac:dyDescent="0.2">
      <c r="A100" s="58">
        <v>82</v>
      </c>
      <c r="B100" s="58" t="str">
        <f t="shared" si="6"/>
        <v/>
      </c>
      <c r="C100" s="58" t="str">
        <f t="shared" si="7"/>
        <v>（５０）</v>
      </c>
      <c r="D100" s="58">
        <f t="shared" si="8"/>
        <v>82</v>
      </c>
      <c r="E100" s="64" t="s">
        <v>843</v>
      </c>
      <c r="F100" s="99" t="s">
        <v>678</v>
      </c>
      <c r="G100" s="65" t="s">
        <v>357</v>
      </c>
      <c r="H100" s="65" t="s">
        <v>1702</v>
      </c>
      <c r="I100" s="65" t="s">
        <v>1677</v>
      </c>
      <c r="J100" s="65" t="s">
        <v>354</v>
      </c>
      <c r="K100" s="98"/>
      <c r="L100" s="98"/>
      <c r="M100" s="98"/>
      <c r="N100" s="97"/>
    </row>
    <row r="101" spans="1:14" ht="30" customHeight="1" x14ac:dyDescent="0.2">
      <c r="B101" s="58" t="str">
        <f t="shared" si="6"/>
        <v/>
      </c>
      <c r="C101" s="58" t="str">
        <f t="shared" si="7"/>
        <v/>
      </c>
      <c r="D101" s="58" t="str">
        <f t="shared" si="8"/>
        <v/>
      </c>
      <c r="E101" s="114" t="s">
        <v>1703</v>
      </c>
      <c r="F101" s="115"/>
      <c r="G101" s="115"/>
      <c r="H101" s="115"/>
      <c r="I101" s="115"/>
      <c r="J101" s="115"/>
      <c r="K101" s="115"/>
      <c r="L101" s="115"/>
      <c r="M101" s="115"/>
      <c r="N101" s="116"/>
    </row>
    <row r="102" spans="1:14" ht="30" customHeight="1" x14ac:dyDescent="0.2">
      <c r="A102" s="58">
        <v>83</v>
      </c>
      <c r="B102" s="58" t="str">
        <f t="shared" si="6"/>
        <v/>
      </c>
      <c r="C102" s="58" t="str">
        <f t="shared" si="7"/>
        <v>（５１）</v>
      </c>
      <c r="D102" s="58">
        <f t="shared" si="8"/>
        <v>83</v>
      </c>
      <c r="E102" s="64" t="s">
        <v>1704</v>
      </c>
      <c r="F102" s="63" t="s">
        <v>422</v>
      </c>
      <c r="G102" s="65" t="s">
        <v>419</v>
      </c>
      <c r="H102" s="65" t="s">
        <v>418</v>
      </c>
      <c r="I102" s="65" t="s">
        <v>417</v>
      </c>
      <c r="J102" s="65" t="s">
        <v>920</v>
      </c>
      <c r="K102" s="61"/>
      <c r="L102" s="61"/>
      <c r="M102" s="61"/>
      <c r="N102" s="61"/>
    </row>
    <row r="103" spans="1:14" ht="30" customHeight="1" x14ac:dyDescent="0.2">
      <c r="A103" s="58">
        <v>84</v>
      </c>
      <c r="B103" s="58" t="str">
        <f t="shared" si="6"/>
        <v/>
      </c>
      <c r="C103" s="58" t="str">
        <f t="shared" si="7"/>
        <v>（５２）</v>
      </c>
      <c r="D103" s="58">
        <f t="shared" si="8"/>
        <v>84</v>
      </c>
      <c r="E103" s="64" t="s">
        <v>348</v>
      </c>
      <c r="F103" s="63" t="s">
        <v>921</v>
      </c>
      <c r="G103" s="65" t="s">
        <v>419</v>
      </c>
      <c r="H103" s="65" t="s">
        <v>418</v>
      </c>
      <c r="I103" s="65" t="s">
        <v>417</v>
      </c>
      <c r="J103" s="65" t="s">
        <v>920</v>
      </c>
      <c r="K103" s="61"/>
      <c r="L103" s="61"/>
      <c r="M103" s="61"/>
      <c r="N103" s="61"/>
    </row>
    <row r="104" spans="1:14" ht="49.5" customHeight="1" x14ac:dyDescent="0.2">
      <c r="A104" s="58">
        <v>85</v>
      </c>
      <c r="B104" s="58" t="str">
        <f t="shared" ref="B104:B135" si="9">IF(A104&lt;&gt;"",B103,IF(ISERROR(FIND("　",E104)),E104,""))</f>
        <v/>
      </c>
      <c r="C104" s="58" t="str">
        <f t="shared" ref="C104:C135" si="10">IF(A104&lt;&gt;"", B104&amp;E104, "")</f>
        <v>（５３）</v>
      </c>
      <c r="D104" s="58">
        <f t="shared" ref="D104:D117" si="11">IF(A104=0,"",A104)</f>
        <v>85</v>
      </c>
      <c r="E104" s="64" t="s">
        <v>346</v>
      </c>
      <c r="F104" s="63" t="s">
        <v>1705</v>
      </c>
      <c r="G104" s="65" t="s">
        <v>671</v>
      </c>
      <c r="H104" s="65" t="s">
        <v>645</v>
      </c>
      <c r="I104" s="65" t="s">
        <v>644</v>
      </c>
      <c r="J104" s="65" t="s">
        <v>670</v>
      </c>
      <c r="K104" s="65" t="s">
        <v>371</v>
      </c>
      <c r="L104" s="65" t="s">
        <v>382</v>
      </c>
      <c r="M104" s="61"/>
      <c r="N104" s="61"/>
    </row>
    <row r="105" spans="1:14" ht="36.75" customHeight="1" x14ac:dyDescent="0.2">
      <c r="A105" s="58">
        <v>86</v>
      </c>
      <c r="B105" s="58" t="str">
        <f t="shared" si="9"/>
        <v/>
      </c>
      <c r="C105" s="58" t="str">
        <f t="shared" si="10"/>
        <v>（５４）</v>
      </c>
      <c r="D105" s="58">
        <f t="shared" si="11"/>
        <v>86</v>
      </c>
      <c r="E105" s="64" t="s">
        <v>344</v>
      </c>
      <c r="F105" s="63" t="s">
        <v>1706</v>
      </c>
      <c r="G105" s="65" t="s">
        <v>647</v>
      </c>
      <c r="H105" s="65" t="s">
        <v>646</v>
      </c>
      <c r="I105" s="65" t="s">
        <v>645</v>
      </c>
      <c r="J105" s="65" t="s">
        <v>644</v>
      </c>
      <c r="K105" s="65" t="s">
        <v>383</v>
      </c>
      <c r="L105" s="65" t="s">
        <v>382</v>
      </c>
      <c r="M105" s="61"/>
      <c r="N105" s="61"/>
    </row>
    <row r="106" spans="1:14" ht="30" customHeight="1" x14ac:dyDescent="0.2">
      <c r="A106" s="58">
        <v>87</v>
      </c>
      <c r="B106" s="58" t="str">
        <f t="shared" si="9"/>
        <v/>
      </c>
      <c r="C106" s="58" t="str">
        <f t="shared" si="10"/>
        <v>（５５）</v>
      </c>
      <c r="D106" s="58">
        <f t="shared" si="11"/>
        <v>87</v>
      </c>
      <c r="E106" s="64" t="s">
        <v>342</v>
      </c>
      <c r="F106" s="63" t="s">
        <v>1707</v>
      </c>
      <c r="G106" s="65" t="s">
        <v>844</v>
      </c>
      <c r="H106" s="65" t="s">
        <v>664</v>
      </c>
      <c r="I106" s="65" t="s">
        <v>663</v>
      </c>
      <c r="J106" s="65" t="s">
        <v>662</v>
      </c>
      <c r="K106" s="65" t="s">
        <v>661</v>
      </c>
      <c r="L106" s="65" t="s">
        <v>660</v>
      </c>
      <c r="M106" s="65" t="s">
        <v>402</v>
      </c>
      <c r="N106" s="65" t="s">
        <v>401</v>
      </c>
    </row>
    <row r="107" spans="1:14" ht="30" customHeight="1" x14ac:dyDescent="0.2">
      <c r="A107" s="58">
        <v>88</v>
      </c>
      <c r="B107" s="58" t="str">
        <f t="shared" si="9"/>
        <v/>
      </c>
      <c r="C107" s="58" t="str">
        <f t="shared" si="10"/>
        <v>（５６）</v>
      </c>
      <c r="D107" s="58">
        <f t="shared" si="11"/>
        <v>88</v>
      </c>
      <c r="E107" s="64" t="s">
        <v>340</v>
      </c>
      <c r="F107" s="70" t="s">
        <v>659</v>
      </c>
      <c r="G107" s="65" t="s">
        <v>658</v>
      </c>
      <c r="H107" s="65" t="s">
        <v>966</v>
      </c>
      <c r="I107" s="65" t="s">
        <v>965</v>
      </c>
      <c r="J107" s="65" t="s">
        <v>964</v>
      </c>
      <c r="K107" s="65" t="s">
        <v>963</v>
      </c>
      <c r="L107" s="61"/>
      <c r="M107" s="61"/>
      <c r="N107" s="61"/>
    </row>
    <row r="108" spans="1:14" ht="30" customHeight="1" x14ac:dyDescent="0.2">
      <c r="A108" s="58">
        <v>89</v>
      </c>
      <c r="B108" s="58" t="str">
        <f t="shared" si="9"/>
        <v/>
      </c>
      <c r="C108" s="58" t="str">
        <f t="shared" si="10"/>
        <v>（５７）</v>
      </c>
      <c r="D108" s="58">
        <f t="shared" si="11"/>
        <v>89</v>
      </c>
      <c r="E108" s="64" t="s">
        <v>338</v>
      </c>
      <c r="F108" s="69" t="s">
        <v>392</v>
      </c>
      <c r="G108" s="65" t="s">
        <v>653</v>
      </c>
      <c r="H108" s="65" t="s">
        <v>1020</v>
      </c>
      <c r="I108" s="65" t="s">
        <v>1019</v>
      </c>
      <c r="J108" s="65" t="s">
        <v>1018</v>
      </c>
      <c r="K108" s="65" t="s">
        <v>1017</v>
      </c>
      <c r="L108" s="61"/>
      <c r="M108" s="61"/>
      <c r="N108" s="61"/>
    </row>
    <row r="109" spans="1:14" ht="40.5" customHeight="1" x14ac:dyDescent="0.2">
      <c r="A109" s="58">
        <v>90</v>
      </c>
      <c r="B109" s="58" t="str">
        <f t="shared" si="9"/>
        <v/>
      </c>
      <c r="C109" s="58" t="str">
        <f t="shared" si="10"/>
        <v>（５８）</v>
      </c>
      <c r="D109" s="58">
        <f t="shared" si="11"/>
        <v>90</v>
      </c>
      <c r="E109" s="64" t="s">
        <v>336</v>
      </c>
      <c r="F109" s="63" t="s">
        <v>1084</v>
      </c>
      <c r="G109" s="65" t="s">
        <v>647</v>
      </c>
      <c r="H109" s="65" t="s">
        <v>646</v>
      </c>
      <c r="I109" s="65" t="s">
        <v>645</v>
      </c>
      <c r="J109" s="65" t="s">
        <v>644</v>
      </c>
      <c r="K109" s="65" t="s">
        <v>383</v>
      </c>
      <c r="L109" s="65" t="s">
        <v>382</v>
      </c>
      <c r="M109" s="61"/>
      <c r="N109" s="61"/>
    </row>
    <row r="110" spans="1:14" ht="41.25" customHeight="1" x14ac:dyDescent="0.2">
      <c r="A110" s="58">
        <v>91</v>
      </c>
      <c r="B110" s="58" t="str">
        <f t="shared" si="9"/>
        <v/>
      </c>
      <c r="C110" s="58" t="str">
        <f t="shared" si="10"/>
        <v>（５９）</v>
      </c>
      <c r="D110" s="58">
        <f t="shared" si="11"/>
        <v>91</v>
      </c>
      <c r="E110" s="64" t="s">
        <v>334</v>
      </c>
      <c r="F110" s="63" t="s">
        <v>1708</v>
      </c>
      <c r="G110" s="65" t="s">
        <v>379</v>
      </c>
      <c r="H110" s="65" t="s">
        <v>366</v>
      </c>
      <c r="I110" s="61"/>
      <c r="J110" s="61"/>
      <c r="K110" s="61"/>
      <c r="L110" s="61"/>
      <c r="M110" s="61"/>
      <c r="N110" s="61"/>
    </row>
    <row r="111" spans="1:14" ht="47.25" customHeight="1" x14ac:dyDescent="0.2">
      <c r="A111" s="58">
        <v>92</v>
      </c>
      <c r="B111" s="58" t="str">
        <f t="shared" si="9"/>
        <v/>
      </c>
      <c r="C111" s="58" t="str">
        <f t="shared" si="10"/>
        <v>（６０）</v>
      </c>
      <c r="D111" s="58">
        <f t="shared" si="11"/>
        <v>92</v>
      </c>
      <c r="E111" s="64" t="s">
        <v>332</v>
      </c>
      <c r="F111" s="63" t="s">
        <v>1080</v>
      </c>
      <c r="G111" s="65" t="s">
        <v>647</v>
      </c>
      <c r="H111" s="65" t="s">
        <v>646</v>
      </c>
      <c r="I111" s="65" t="s">
        <v>645</v>
      </c>
      <c r="J111" s="65" t="s">
        <v>644</v>
      </c>
      <c r="K111" s="65" t="s">
        <v>670</v>
      </c>
      <c r="L111" s="65" t="s">
        <v>371</v>
      </c>
      <c r="M111" s="65" t="s">
        <v>635</v>
      </c>
      <c r="N111" s="61"/>
    </row>
    <row r="112" spans="1:14" ht="52.5" customHeight="1" x14ac:dyDescent="0.2">
      <c r="A112" s="58">
        <v>93</v>
      </c>
      <c r="B112" s="58" t="str">
        <f t="shared" si="9"/>
        <v/>
      </c>
      <c r="C112" s="58" t="str">
        <f t="shared" si="10"/>
        <v>（６１）</v>
      </c>
      <c r="D112" s="58">
        <f t="shared" si="11"/>
        <v>93</v>
      </c>
      <c r="E112" s="64" t="s">
        <v>330</v>
      </c>
      <c r="F112" s="63" t="s">
        <v>1709</v>
      </c>
      <c r="G112" s="65" t="s">
        <v>379</v>
      </c>
      <c r="H112" s="65" t="s">
        <v>366</v>
      </c>
      <c r="I112" s="61"/>
      <c r="J112" s="61"/>
      <c r="K112" s="61"/>
      <c r="L112" s="61"/>
      <c r="M112" s="61"/>
      <c r="N112" s="61"/>
    </row>
    <row r="113" spans="1:14" ht="30" customHeight="1" x14ac:dyDescent="0.2">
      <c r="A113" s="58">
        <v>94</v>
      </c>
      <c r="B113" s="58" t="str">
        <f t="shared" si="9"/>
        <v/>
      </c>
      <c r="C113" s="58" t="str">
        <f t="shared" si="10"/>
        <v>（６２）</v>
      </c>
      <c r="D113" s="58">
        <f t="shared" si="11"/>
        <v>94</v>
      </c>
      <c r="E113" s="64" t="s">
        <v>626</v>
      </c>
      <c r="F113" s="63" t="s">
        <v>631</v>
      </c>
      <c r="G113" s="65" t="s">
        <v>363</v>
      </c>
      <c r="H113" s="65" t="s">
        <v>362</v>
      </c>
      <c r="I113" s="65" t="s">
        <v>361</v>
      </c>
      <c r="J113" s="65" t="s">
        <v>360</v>
      </c>
      <c r="K113" s="61"/>
      <c r="L113" s="61"/>
      <c r="M113" s="61"/>
      <c r="N113" s="61"/>
    </row>
    <row r="114" spans="1:14" ht="30" customHeight="1" x14ac:dyDescent="0.2">
      <c r="A114" s="58">
        <v>95</v>
      </c>
      <c r="B114" s="58" t="str">
        <f t="shared" si="9"/>
        <v/>
      </c>
      <c r="C114" s="58" t="str">
        <f t="shared" si="10"/>
        <v>（６３）</v>
      </c>
      <c r="D114" s="58">
        <f t="shared" si="11"/>
        <v>95</v>
      </c>
      <c r="E114" s="64" t="s">
        <v>1077</v>
      </c>
      <c r="F114" s="63" t="s">
        <v>625</v>
      </c>
      <c r="G114" s="65" t="s">
        <v>357</v>
      </c>
      <c r="H114" s="65" t="s">
        <v>356</v>
      </c>
      <c r="I114" s="65" t="s">
        <v>355</v>
      </c>
      <c r="J114" s="65" t="s">
        <v>354</v>
      </c>
      <c r="K114" s="61"/>
      <c r="L114" s="61"/>
      <c r="M114" s="61"/>
      <c r="N114" s="61"/>
    </row>
    <row r="115" spans="1:14" ht="30" customHeight="1" x14ac:dyDescent="0.2">
      <c r="B115" s="58" t="str">
        <f t="shared" si="9"/>
        <v/>
      </c>
      <c r="C115" s="58" t="str">
        <f t="shared" si="10"/>
        <v/>
      </c>
      <c r="D115" s="58" t="str">
        <f t="shared" si="11"/>
        <v/>
      </c>
      <c r="E115" s="114" t="s">
        <v>1710</v>
      </c>
      <c r="F115" s="115"/>
      <c r="G115" s="115"/>
      <c r="H115" s="115"/>
      <c r="I115" s="115"/>
      <c r="J115" s="115"/>
      <c r="K115" s="115"/>
      <c r="L115" s="115"/>
      <c r="M115" s="115"/>
      <c r="N115" s="116"/>
    </row>
    <row r="116" spans="1:14" ht="30" customHeight="1" x14ac:dyDescent="0.2">
      <c r="A116" s="58">
        <v>96</v>
      </c>
      <c r="B116" s="58" t="str">
        <f t="shared" si="9"/>
        <v/>
      </c>
      <c r="C116" s="58" t="str">
        <f t="shared" si="10"/>
        <v>（６４）</v>
      </c>
      <c r="D116" s="58">
        <f t="shared" si="11"/>
        <v>96</v>
      </c>
      <c r="E116" s="64" t="s">
        <v>1711</v>
      </c>
      <c r="F116" s="63" t="s">
        <v>622</v>
      </c>
      <c r="G116" s="62" t="s">
        <v>1712</v>
      </c>
      <c r="H116" s="61"/>
      <c r="I116" s="61"/>
      <c r="J116" s="61"/>
      <c r="K116" s="61"/>
      <c r="L116" s="61"/>
      <c r="M116" s="61"/>
      <c r="N116" s="61"/>
    </row>
    <row r="117" spans="1:14" ht="30" customHeight="1" x14ac:dyDescent="0.2">
      <c r="A117" s="58">
        <v>97</v>
      </c>
      <c r="B117" s="58" t="str">
        <f t="shared" si="9"/>
        <v/>
      </c>
      <c r="C117" s="58" t="str">
        <f t="shared" si="10"/>
        <v>（６５）</v>
      </c>
      <c r="D117" s="58">
        <f t="shared" si="11"/>
        <v>97</v>
      </c>
      <c r="E117" s="64" t="s">
        <v>1215</v>
      </c>
      <c r="F117" s="63" t="s">
        <v>1713</v>
      </c>
      <c r="G117" s="62" t="s">
        <v>1714</v>
      </c>
      <c r="H117" s="62" t="s">
        <v>1715</v>
      </c>
      <c r="I117" s="62" t="s">
        <v>1716</v>
      </c>
      <c r="J117" s="61"/>
      <c r="K117" s="61"/>
      <c r="L117" s="61"/>
      <c r="M117" s="61"/>
      <c r="N117" s="61"/>
    </row>
  </sheetData>
  <mergeCells count="11">
    <mergeCell ref="E80:N80"/>
    <mergeCell ref="E88:N88"/>
    <mergeCell ref="E97:N97"/>
    <mergeCell ref="E101:N101"/>
    <mergeCell ref="E115:N115"/>
    <mergeCell ref="E5:E6"/>
    <mergeCell ref="F5:F6"/>
    <mergeCell ref="G5:N5"/>
    <mergeCell ref="E39:N39"/>
    <mergeCell ref="E48:N48"/>
    <mergeCell ref="E67:N67"/>
  </mergeCells>
  <phoneticPr fontId="1"/>
  <pageMargins left="0.70866141732283472" right="0.70866141732283472" top="0.74803149606299213" bottom="0.74803149606299213" header="0.31496062992125984" footer="0.31496062992125984"/>
  <pageSetup paperSize="8"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8"/>
  <sheetViews>
    <sheetView zoomScaleNormal="100" workbookViewId="0"/>
  </sheetViews>
  <sheetFormatPr defaultRowHeight="13" x14ac:dyDescent="0.2"/>
  <cols>
    <col min="1" max="1" width="6.6328125" customWidth="1"/>
    <col min="2" max="2" width="42.08984375" customWidth="1"/>
    <col min="3" max="8" width="6.6328125" style="3" customWidth="1"/>
  </cols>
  <sheetData>
    <row r="1" spans="1:8" ht="21" x14ac:dyDescent="0.2">
      <c r="A1" s="11" t="s">
        <v>67</v>
      </c>
    </row>
    <row r="2" spans="1:8" ht="15" customHeight="1" x14ac:dyDescent="0.2">
      <c r="A2" s="5"/>
      <c r="B2" s="5"/>
      <c r="C2" s="6" t="s">
        <v>0</v>
      </c>
      <c r="D2" s="6" t="s">
        <v>1</v>
      </c>
      <c r="E2" s="6" t="s">
        <v>2</v>
      </c>
      <c r="F2" s="6" t="s">
        <v>3</v>
      </c>
      <c r="G2" s="6" t="s">
        <v>4</v>
      </c>
      <c r="H2" s="6" t="s">
        <v>5</v>
      </c>
    </row>
    <row r="3" spans="1:8" ht="15" customHeight="1" x14ac:dyDescent="0.2">
      <c r="A3" s="7">
        <v>1</v>
      </c>
      <c r="B3" s="7" t="s">
        <v>68</v>
      </c>
      <c r="C3" s="8"/>
      <c r="D3" s="8"/>
      <c r="E3" s="8"/>
      <c r="F3" s="8"/>
      <c r="G3" s="8"/>
      <c r="H3" s="8"/>
    </row>
    <row r="4" spans="1:8" ht="15" customHeight="1" x14ac:dyDescent="0.2">
      <c r="A4" s="5" t="s">
        <v>160</v>
      </c>
      <c r="B4" s="5" t="s">
        <v>69</v>
      </c>
      <c r="C4" s="6">
        <v>1</v>
      </c>
      <c r="D4" s="6">
        <v>1</v>
      </c>
      <c r="E4" s="6">
        <v>1</v>
      </c>
      <c r="F4" s="6">
        <v>1</v>
      </c>
      <c r="G4" s="6">
        <v>1</v>
      </c>
      <c r="H4" s="6">
        <v>1</v>
      </c>
    </row>
    <row r="5" spans="1:8" ht="15" customHeight="1" x14ac:dyDescent="0.2">
      <c r="A5" s="5" t="s">
        <v>160</v>
      </c>
      <c r="B5" s="5" t="s">
        <v>70</v>
      </c>
      <c r="C5" s="6">
        <v>1</v>
      </c>
      <c r="D5" s="6">
        <v>1</v>
      </c>
      <c r="E5" s="6">
        <v>1</v>
      </c>
      <c r="F5" s="6">
        <v>1</v>
      </c>
      <c r="G5" s="6">
        <v>1</v>
      </c>
      <c r="H5" s="6">
        <v>1</v>
      </c>
    </row>
    <row r="6" spans="1:8" ht="15" customHeight="1" x14ac:dyDescent="0.2">
      <c r="A6" s="5" t="s">
        <v>160</v>
      </c>
      <c r="B6" s="5" t="s">
        <v>71</v>
      </c>
      <c r="C6" s="6">
        <v>1</v>
      </c>
      <c r="D6" s="6">
        <v>1</v>
      </c>
      <c r="E6" s="6">
        <v>1</v>
      </c>
      <c r="F6" s="6">
        <v>1</v>
      </c>
      <c r="G6" s="6">
        <v>1</v>
      </c>
      <c r="H6" s="6">
        <v>1</v>
      </c>
    </row>
    <row r="7" spans="1:8" ht="15" customHeight="1" x14ac:dyDescent="0.2">
      <c r="A7" s="5" t="s">
        <v>160</v>
      </c>
      <c r="B7" s="5" t="s">
        <v>47</v>
      </c>
      <c r="C7" s="6">
        <v>1</v>
      </c>
      <c r="D7" s="6">
        <v>1</v>
      </c>
      <c r="E7" s="6">
        <v>1</v>
      </c>
      <c r="F7" s="6">
        <v>1</v>
      </c>
      <c r="G7" s="6">
        <v>1</v>
      </c>
      <c r="H7" s="6">
        <v>1</v>
      </c>
    </row>
    <row r="8" spans="1:8" ht="15" customHeight="1" x14ac:dyDescent="0.2">
      <c r="A8" s="7">
        <v>2</v>
      </c>
      <c r="B8" s="7" t="s">
        <v>6</v>
      </c>
      <c r="C8" s="8"/>
      <c r="D8" s="8"/>
      <c r="E8" s="8"/>
      <c r="F8" s="8"/>
      <c r="G8" s="8"/>
      <c r="H8" s="8"/>
    </row>
    <row r="9" spans="1:8" ht="15" customHeight="1" x14ac:dyDescent="0.2">
      <c r="A9" s="12" t="s">
        <v>145</v>
      </c>
      <c r="B9" s="12" t="s">
        <v>72</v>
      </c>
      <c r="C9" s="6">
        <v>1</v>
      </c>
      <c r="D9" s="6">
        <v>1</v>
      </c>
      <c r="E9" s="6">
        <v>1</v>
      </c>
      <c r="F9" s="6">
        <v>1</v>
      </c>
      <c r="G9" s="6">
        <v>1</v>
      </c>
      <c r="H9" s="6">
        <v>1</v>
      </c>
    </row>
    <row r="10" spans="1:8" ht="15" customHeight="1" x14ac:dyDescent="0.2">
      <c r="A10" s="12" t="s">
        <v>146</v>
      </c>
      <c r="B10" s="12" t="s">
        <v>73</v>
      </c>
      <c r="C10" s="6">
        <v>1</v>
      </c>
      <c r="D10" s="6">
        <v>1</v>
      </c>
      <c r="E10" s="6">
        <v>1</v>
      </c>
      <c r="F10" s="6">
        <v>1</v>
      </c>
      <c r="G10" s="6">
        <v>1</v>
      </c>
      <c r="H10" s="6">
        <v>1</v>
      </c>
    </row>
    <row r="11" spans="1:8" ht="15" customHeight="1" x14ac:dyDescent="0.2">
      <c r="A11" s="12" t="s">
        <v>147</v>
      </c>
      <c r="B11" s="12" t="s">
        <v>75</v>
      </c>
      <c r="C11" s="6">
        <v>1</v>
      </c>
      <c r="D11" s="6">
        <v>1</v>
      </c>
      <c r="E11" s="6">
        <v>1</v>
      </c>
      <c r="F11" s="6">
        <v>1</v>
      </c>
      <c r="G11" s="6">
        <v>1</v>
      </c>
      <c r="H11" s="6">
        <v>1</v>
      </c>
    </row>
    <row r="12" spans="1:8" ht="15" customHeight="1" x14ac:dyDescent="0.2">
      <c r="A12" s="12" t="s">
        <v>148</v>
      </c>
      <c r="B12" s="12" t="s">
        <v>74</v>
      </c>
      <c r="C12" s="6">
        <v>1</v>
      </c>
      <c r="D12" s="6">
        <v>1</v>
      </c>
      <c r="E12" s="6">
        <v>1</v>
      </c>
      <c r="F12" s="6">
        <v>1</v>
      </c>
      <c r="G12" s="6">
        <v>1</v>
      </c>
      <c r="H12" s="6">
        <v>1</v>
      </c>
    </row>
    <row r="13" spans="1:8" ht="15" customHeight="1" x14ac:dyDescent="0.2">
      <c r="A13" s="12" t="s">
        <v>152</v>
      </c>
      <c r="B13" s="12" t="s">
        <v>76</v>
      </c>
      <c r="C13" s="6">
        <v>1</v>
      </c>
      <c r="D13" s="6">
        <v>1</v>
      </c>
      <c r="E13" s="6">
        <v>1</v>
      </c>
      <c r="F13" s="6">
        <v>1</v>
      </c>
      <c r="G13" s="6">
        <v>1</v>
      </c>
      <c r="H13" s="6">
        <v>1</v>
      </c>
    </row>
    <row r="14" spans="1:8" ht="15" customHeight="1" x14ac:dyDescent="0.2">
      <c r="A14" s="12" t="s">
        <v>152</v>
      </c>
      <c r="B14" s="12" t="s">
        <v>77</v>
      </c>
      <c r="C14" s="6">
        <v>1</v>
      </c>
      <c r="D14" s="6">
        <v>1</v>
      </c>
      <c r="E14" s="6">
        <v>1</v>
      </c>
      <c r="F14" s="6">
        <v>1</v>
      </c>
      <c r="G14" s="6">
        <v>1</v>
      </c>
      <c r="H14" s="6">
        <v>1</v>
      </c>
    </row>
    <row r="15" spans="1:8" ht="15" customHeight="1" x14ac:dyDescent="0.2">
      <c r="A15" s="12" t="s">
        <v>152</v>
      </c>
      <c r="B15" s="12" t="s">
        <v>78</v>
      </c>
      <c r="C15" s="6">
        <v>1</v>
      </c>
      <c r="D15" s="6">
        <v>1</v>
      </c>
      <c r="E15" s="6">
        <v>1</v>
      </c>
      <c r="F15" s="6">
        <v>1</v>
      </c>
      <c r="G15" s="6">
        <v>1</v>
      </c>
      <c r="H15" s="6">
        <v>1</v>
      </c>
    </row>
    <row r="16" spans="1:8" ht="15" customHeight="1" x14ac:dyDescent="0.2">
      <c r="A16" s="12" t="s">
        <v>148</v>
      </c>
      <c r="B16" s="12" t="s">
        <v>79</v>
      </c>
      <c r="C16" s="6">
        <v>1</v>
      </c>
      <c r="D16" s="6">
        <v>1</v>
      </c>
      <c r="E16" s="6">
        <v>1</v>
      </c>
      <c r="F16" s="6">
        <v>1</v>
      </c>
      <c r="G16" s="6">
        <v>1</v>
      </c>
      <c r="H16" s="6">
        <v>1</v>
      </c>
    </row>
    <row r="17" spans="1:8" ht="15" customHeight="1" x14ac:dyDescent="0.2">
      <c r="A17" s="12" t="s">
        <v>153</v>
      </c>
      <c r="B17" s="12" t="s">
        <v>80</v>
      </c>
      <c r="C17" s="6">
        <v>1</v>
      </c>
      <c r="D17" s="6">
        <v>1</v>
      </c>
      <c r="E17" s="6">
        <v>1</v>
      </c>
      <c r="F17" s="6">
        <v>1</v>
      </c>
      <c r="G17" s="6">
        <v>1</v>
      </c>
      <c r="H17" s="6">
        <v>1</v>
      </c>
    </row>
    <row r="18" spans="1:8" ht="15" customHeight="1" x14ac:dyDescent="0.2">
      <c r="A18" s="12" t="s">
        <v>148</v>
      </c>
      <c r="B18" s="12" t="s">
        <v>81</v>
      </c>
      <c r="C18" s="6">
        <v>1</v>
      </c>
      <c r="D18" s="6">
        <v>1</v>
      </c>
      <c r="E18" s="6">
        <v>1</v>
      </c>
      <c r="F18" s="6">
        <v>1</v>
      </c>
      <c r="G18" s="6">
        <v>1</v>
      </c>
      <c r="H18" s="6">
        <v>1</v>
      </c>
    </row>
    <row r="19" spans="1:8" ht="15" customHeight="1" x14ac:dyDescent="0.2">
      <c r="A19" s="12" t="s">
        <v>151</v>
      </c>
      <c r="B19" s="12" t="s">
        <v>82</v>
      </c>
      <c r="C19" s="6">
        <v>1</v>
      </c>
      <c r="D19" s="6">
        <v>1</v>
      </c>
      <c r="E19" s="6">
        <v>1</v>
      </c>
      <c r="F19" s="6">
        <v>1</v>
      </c>
      <c r="G19" s="6">
        <v>1</v>
      </c>
      <c r="H19" s="6">
        <v>1</v>
      </c>
    </row>
    <row r="20" spans="1:8" ht="15" customHeight="1" x14ac:dyDescent="0.2">
      <c r="A20" s="12" t="s">
        <v>146</v>
      </c>
      <c r="B20" s="12" t="s">
        <v>83</v>
      </c>
      <c r="C20" s="6">
        <v>1</v>
      </c>
      <c r="D20" s="6">
        <v>1</v>
      </c>
      <c r="E20" s="6">
        <v>1</v>
      </c>
      <c r="F20" s="6">
        <v>1</v>
      </c>
      <c r="G20" s="6">
        <v>1</v>
      </c>
      <c r="H20" s="6">
        <v>1</v>
      </c>
    </row>
    <row r="21" spans="1:8" ht="15" customHeight="1" x14ac:dyDescent="0.2">
      <c r="A21" s="12" t="s">
        <v>147</v>
      </c>
      <c r="B21" s="12" t="s">
        <v>84</v>
      </c>
      <c r="C21" s="6">
        <v>1</v>
      </c>
      <c r="D21" s="6">
        <v>1</v>
      </c>
      <c r="E21" s="6">
        <v>1</v>
      </c>
      <c r="F21" s="6">
        <v>1</v>
      </c>
      <c r="G21" s="6">
        <v>1</v>
      </c>
      <c r="H21" s="6">
        <v>1</v>
      </c>
    </row>
    <row r="22" spans="1:8" ht="15" customHeight="1" x14ac:dyDescent="0.2">
      <c r="A22" s="12" t="s">
        <v>145</v>
      </c>
      <c r="B22" s="12" t="s">
        <v>85</v>
      </c>
      <c r="C22" s="6">
        <v>1</v>
      </c>
      <c r="D22" s="6">
        <v>1</v>
      </c>
      <c r="E22" s="6">
        <v>1</v>
      </c>
      <c r="F22" s="6">
        <v>1</v>
      </c>
      <c r="G22" s="6">
        <v>1</v>
      </c>
      <c r="H22" s="6">
        <v>1</v>
      </c>
    </row>
    <row r="23" spans="1:8" ht="15" customHeight="1" x14ac:dyDescent="0.2">
      <c r="A23" s="12" t="s">
        <v>149</v>
      </c>
      <c r="B23" s="12" t="s">
        <v>86</v>
      </c>
      <c r="C23" s="6">
        <v>1</v>
      </c>
      <c r="D23" s="6">
        <v>1</v>
      </c>
      <c r="E23" s="6">
        <v>1</v>
      </c>
      <c r="F23" s="6">
        <v>1</v>
      </c>
      <c r="G23" s="6">
        <v>1</v>
      </c>
      <c r="H23" s="6">
        <v>1</v>
      </c>
    </row>
    <row r="24" spans="1:8" ht="15" customHeight="1" x14ac:dyDescent="0.2">
      <c r="A24" s="12" t="s">
        <v>147</v>
      </c>
      <c r="B24" s="12" t="s">
        <v>87</v>
      </c>
      <c r="C24" s="6">
        <v>1</v>
      </c>
      <c r="D24" s="6">
        <v>1</v>
      </c>
      <c r="E24" s="6">
        <v>1</v>
      </c>
      <c r="F24" s="6">
        <v>1</v>
      </c>
      <c r="G24" s="6">
        <v>1</v>
      </c>
      <c r="H24" s="6">
        <v>1</v>
      </c>
    </row>
    <row r="25" spans="1:8" ht="15" customHeight="1" x14ac:dyDescent="0.2">
      <c r="A25" s="12" t="s">
        <v>146</v>
      </c>
      <c r="B25" s="12" t="s">
        <v>88</v>
      </c>
      <c r="C25" s="6">
        <v>1</v>
      </c>
      <c r="D25" s="6">
        <v>1</v>
      </c>
      <c r="E25" s="6">
        <v>1</v>
      </c>
      <c r="F25" s="6">
        <v>1</v>
      </c>
      <c r="G25" s="6">
        <v>1</v>
      </c>
      <c r="H25" s="6">
        <v>1</v>
      </c>
    </row>
    <row r="26" spans="1:8" ht="15" customHeight="1" x14ac:dyDescent="0.2">
      <c r="A26" s="12" t="s">
        <v>145</v>
      </c>
      <c r="B26" s="12" t="s">
        <v>89</v>
      </c>
      <c r="C26" s="6">
        <v>1</v>
      </c>
      <c r="D26" s="6">
        <v>1</v>
      </c>
      <c r="E26" s="6">
        <v>1</v>
      </c>
      <c r="F26" s="6">
        <v>1</v>
      </c>
      <c r="G26" s="6">
        <v>1</v>
      </c>
      <c r="H26" s="6">
        <v>1</v>
      </c>
    </row>
    <row r="27" spans="1:8" ht="15" customHeight="1" x14ac:dyDescent="0.2">
      <c r="A27" s="12" t="s">
        <v>146</v>
      </c>
      <c r="B27" s="12" t="s">
        <v>90</v>
      </c>
      <c r="C27" s="6">
        <v>1</v>
      </c>
      <c r="D27" s="6">
        <v>1</v>
      </c>
      <c r="E27" s="6">
        <v>1</v>
      </c>
      <c r="F27" s="6">
        <v>1</v>
      </c>
      <c r="G27" s="6">
        <v>1</v>
      </c>
      <c r="H27" s="6">
        <v>1</v>
      </c>
    </row>
    <row r="28" spans="1:8" ht="15" customHeight="1" x14ac:dyDescent="0.2">
      <c r="A28" s="12" t="s">
        <v>149</v>
      </c>
      <c r="B28" s="12" t="s">
        <v>7</v>
      </c>
      <c r="C28" s="6">
        <v>1</v>
      </c>
      <c r="D28" s="6">
        <v>1</v>
      </c>
      <c r="E28" s="6">
        <v>1</v>
      </c>
      <c r="F28" s="6">
        <v>1</v>
      </c>
      <c r="G28" s="6">
        <v>1</v>
      </c>
      <c r="H28" s="6">
        <v>1</v>
      </c>
    </row>
    <row r="29" spans="1:8" ht="15" customHeight="1" x14ac:dyDescent="0.2">
      <c r="A29" s="12" t="s">
        <v>150</v>
      </c>
      <c r="B29" s="12" t="s">
        <v>91</v>
      </c>
      <c r="C29" s="6">
        <v>1</v>
      </c>
      <c r="D29" s="6">
        <v>1</v>
      </c>
      <c r="E29" s="6">
        <v>1</v>
      </c>
      <c r="F29" s="6">
        <v>1</v>
      </c>
      <c r="G29" s="6">
        <v>1</v>
      </c>
      <c r="H29" s="6">
        <v>1</v>
      </c>
    </row>
    <row r="30" spans="1:8" ht="15" customHeight="1" x14ac:dyDescent="0.2">
      <c r="A30" s="12" t="s">
        <v>152</v>
      </c>
      <c r="B30" s="12" t="s">
        <v>92</v>
      </c>
      <c r="C30" s="6">
        <v>1</v>
      </c>
      <c r="D30" s="6">
        <v>1</v>
      </c>
      <c r="E30" s="6">
        <v>1</v>
      </c>
      <c r="F30" s="6">
        <v>1</v>
      </c>
      <c r="G30" s="6">
        <v>1</v>
      </c>
      <c r="H30" s="6">
        <v>1</v>
      </c>
    </row>
    <row r="31" spans="1:8" ht="15" customHeight="1" x14ac:dyDescent="0.2">
      <c r="A31" s="12" t="s">
        <v>148</v>
      </c>
      <c r="B31" s="12" t="s">
        <v>93</v>
      </c>
      <c r="C31" s="6">
        <v>1</v>
      </c>
      <c r="D31" s="6">
        <v>1</v>
      </c>
      <c r="E31" s="6">
        <v>1</v>
      </c>
      <c r="F31" s="6">
        <v>1</v>
      </c>
      <c r="G31" s="6">
        <v>1</v>
      </c>
      <c r="H31" s="6">
        <v>1</v>
      </c>
    </row>
    <row r="32" spans="1:8" ht="15" customHeight="1" x14ac:dyDescent="0.2">
      <c r="A32" s="12" t="s">
        <v>145</v>
      </c>
      <c r="B32" s="12" t="s">
        <v>94</v>
      </c>
      <c r="C32" s="6">
        <v>1</v>
      </c>
      <c r="D32" s="6">
        <v>1</v>
      </c>
      <c r="E32" s="6">
        <v>1</v>
      </c>
      <c r="F32" s="6">
        <v>1</v>
      </c>
      <c r="G32" s="6">
        <v>1</v>
      </c>
      <c r="H32" s="6">
        <v>1</v>
      </c>
    </row>
    <row r="33" spans="1:8" ht="15" customHeight="1" x14ac:dyDescent="0.2">
      <c r="A33" s="7">
        <v>3</v>
      </c>
      <c r="B33" s="7" t="s">
        <v>8</v>
      </c>
      <c r="C33" s="8"/>
      <c r="D33" s="8"/>
      <c r="E33" s="8"/>
      <c r="F33" s="8"/>
      <c r="G33" s="8"/>
      <c r="H33" s="8"/>
    </row>
    <row r="34" spans="1:8" ht="15" customHeight="1" x14ac:dyDescent="0.2">
      <c r="A34" s="5"/>
      <c r="B34" s="5" t="s">
        <v>9</v>
      </c>
      <c r="C34" s="6">
        <v>1</v>
      </c>
      <c r="D34" s="6"/>
      <c r="E34" s="6"/>
      <c r="F34" s="6"/>
      <c r="G34" s="6"/>
      <c r="H34" s="6"/>
    </row>
    <row r="35" spans="1:8" ht="15" customHeight="1" x14ac:dyDescent="0.2">
      <c r="A35" s="5"/>
      <c r="B35" s="5" t="s">
        <v>10</v>
      </c>
      <c r="C35" s="6">
        <v>1</v>
      </c>
      <c r="D35" s="6"/>
      <c r="E35" s="6"/>
      <c r="F35" s="6"/>
      <c r="G35" s="6"/>
      <c r="H35" s="6"/>
    </row>
    <row r="36" spans="1:8" ht="15" customHeight="1" x14ac:dyDescent="0.2">
      <c r="A36" s="5"/>
      <c r="B36" s="5" t="s">
        <v>11</v>
      </c>
      <c r="C36" s="6">
        <v>1</v>
      </c>
      <c r="D36" s="6"/>
      <c r="E36" s="6"/>
      <c r="F36" s="6"/>
      <c r="G36" s="6"/>
      <c r="H36" s="6"/>
    </row>
    <row r="37" spans="1:8" ht="15" customHeight="1" x14ac:dyDescent="0.2">
      <c r="A37" s="5"/>
      <c r="B37" s="5" t="s">
        <v>12</v>
      </c>
      <c r="C37" s="6">
        <v>1</v>
      </c>
      <c r="D37" s="6"/>
      <c r="E37" s="6"/>
      <c r="F37" s="6"/>
      <c r="G37" s="6"/>
      <c r="H37" s="6"/>
    </row>
    <row r="38" spans="1:8" ht="15" customHeight="1" x14ac:dyDescent="0.2">
      <c r="A38" s="5"/>
      <c r="B38" s="5" t="s">
        <v>13</v>
      </c>
      <c r="C38" s="6">
        <v>1</v>
      </c>
      <c r="D38" s="6"/>
      <c r="E38" s="6"/>
      <c r="F38" s="6"/>
      <c r="G38" s="6"/>
      <c r="H38" s="6"/>
    </row>
    <row r="39" spans="1:8" ht="15" customHeight="1" x14ac:dyDescent="0.2">
      <c r="A39" s="5"/>
      <c r="B39" s="5" t="s">
        <v>14</v>
      </c>
      <c r="C39" s="6">
        <v>1</v>
      </c>
      <c r="D39" s="6"/>
      <c r="E39" s="6"/>
      <c r="F39" s="6"/>
      <c r="G39" s="6"/>
      <c r="H39" s="6"/>
    </row>
    <row r="40" spans="1:8" ht="15" customHeight="1" x14ac:dyDescent="0.2">
      <c r="A40" s="5"/>
      <c r="B40" s="5" t="s">
        <v>15</v>
      </c>
      <c r="C40" s="6">
        <v>1</v>
      </c>
      <c r="D40" s="6"/>
      <c r="E40" s="6"/>
      <c r="F40" s="6"/>
      <c r="G40" s="6"/>
      <c r="H40" s="6"/>
    </row>
    <row r="41" spans="1:8" ht="15" customHeight="1" x14ac:dyDescent="0.2">
      <c r="A41" s="5"/>
      <c r="B41" s="5" t="s">
        <v>16</v>
      </c>
      <c r="C41" s="6">
        <v>1</v>
      </c>
      <c r="D41" s="6"/>
      <c r="E41" s="6"/>
      <c r="F41" s="6"/>
      <c r="G41" s="6"/>
      <c r="H41" s="6"/>
    </row>
    <row r="42" spans="1:8" ht="15" customHeight="1" x14ac:dyDescent="0.2">
      <c r="A42" s="5"/>
      <c r="B42" s="5" t="s">
        <v>17</v>
      </c>
      <c r="C42" s="6">
        <v>1</v>
      </c>
      <c r="D42" s="6"/>
      <c r="E42" s="6"/>
      <c r="F42" s="6"/>
      <c r="G42" s="6"/>
      <c r="H42" s="6"/>
    </row>
    <row r="43" spans="1:8" ht="15" customHeight="1" x14ac:dyDescent="0.2">
      <c r="A43" s="5"/>
      <c r="B43" s="5" t="s">
        <v>18</v>
      </c>
      <c r="C43" s="6">
        <v>1</v>
      </c>
      <c r="D43" s="6"/>
      <c r="E43" s="6"/>
      <c r="F43" s="6"/>
      <c r="G43" s="6"/>
      <c r="H43" s="6"/>
    </row>
    <row r="44" spans="1:8" ht="15" customHeight="1" x14ac:dyDescent="0.2">
      <c r="A44" s="5"/>
      <c r="B44" s="5" t="s">
        <v>19</v>
      </c>
      <c r="C44" s="6">
        <v>1</v>
      </c>
      <c r="D44" s="6"/>
      <c r="E44" s="6"/>
      <c r="F44" s="6"/>
      <c r="G44" s="6"/>
      <c r="H44" s="6"/>
    </row>
    <row r="45" spans="1:8" ht="15" customHeight="1" x14ac:dyDescent="0.2">
      <c r="A45" s="5"/>
      <c r="B45" s="5" t="s">
        <v>20</v>
      </c>
      <c r="C45" s="6">
        <v>1</v>
      </c>
      <c r="D45" s="6"/>
      <c r="E45" s="6"/>
      <c r="F45" s="6"/>
      <c r="G45" s="6"/>
      <c r="H45" s="6"/>
    </row>
    <row r="46" spans="1:8" ht="15" customHeight="1" x14ac:dyDescent="0.2">
      <c r="A46" s="5" t="s">
        <v>163</v>
      </c>
      <c r="B46" s="5" t="s">
        <v>21</v>
      </c>
      <c r="C46" s="6">
        <v>1</v>
      </c>
      <c r="D46" s="6">
        <v>1</v>
      </c>
      <c r="E46" s="6">
        <v>1</v>
      </c>
      <c r="F46" s="6">
        <v>1</v>
      </c>
      <c r="G46" s="6">
        <v>1</v>
      </c>
      <c r="H46" s="6">
        <v>1</v>
      </c>
    </row>
    <row r="47" spans="1:8" ht="15" customHeight="1" x14ac:dyDescent="0.2">
      <c r="A47" s="5" t="s">
        <v>163</v>
      </c>
      <c r="B47" s="5" t="s">
        <v>100</v>
      </c>
      <c r="C47" s="6">
        <v>1</v>
      </c>
      <c r="D47" s="6">
        <v>1</v>
      </c>
      <c r="E47" s="6">
        <v>1</v>
      </c>
      <c r="F47" s="6">
        <v>1</v>
      </c>
      <c r="G47" s="6">
        <v>1</v>
      </c>
      <c r="H47" s="6">
        <v>1</v>
      </c>
    </row>
    <row r="48" spans="1:8" ht="15" customHeight="1" x14ac:dyDescent="0.2">
      <c r="A48" s="5" t="s">
        <v>163</v>
      </c>
      <c r="B48" s="5" t="s">
        <v>101</v>
      </c>
      <c r="C48" s="6">
        <v>1</v>
      </c>
      <c r="D48" s="6">
        <v>1</v>
      </c>
      <c r="E48" s="6">
        <v>1</v>
      </c>
      <c r="F48" s="6">
        <v>1</v>
      </c>
      <c r="G48" s="6">
        <v>1</v>
      </c>
      <c r="H48" s="6">
        <v>1</v>
      </c>
    </row>
    <row r="49" spans="1:8" ht="15" customHeight="1" x14ac:dyDescent="0.2">
      <c r="A49" s="5" t="s">
        <v>163</v>
      </c>
      <c r="B49" s="5" t="s">
        <v>102</v>
      </c>
      <c r="C49" s="6">
        <v>1</v>
      </c>
      <c r="D49" s="6">
        <v>1</v>
      </c>
      <c r="E49" s="6">
        <v>1</v>
      </c>
      <c r="F49" s="6">
        <v>1</v>
      </c>
      <c r="G49" s="6">
        <v>1</v>
      </c>
      <c r="H49" s="6">
        <v>1</v>
      </c>
    </row>
    <row r="50" spans="1:8" ht="15" customHeight="1" x14ac:dyDescent="0.2">
      <c r="A50" s="5"/>
      <c r="B50" s="5" t="s">
        <v>103</v>
      </c>
      <c r="C50" s="6">
        <v>1</v>
      </c>
      <c r="D50" s="6">
        <v>1</v>
      </c>
      <c r="E50" s="6">
        <v>1</v>
      </c>
      <c r="F50" s="6">
        <v>1</v>
      </c>
      <c r="G50" s="6">
        <v>1</v>
      </c>
      <c r="H50" s="6">
        <v>1</v>
      </c>
    </row>
    <row r="51" spans="1:8" ht="15" customHeight="1" x14ac:dyDescent="0.2">
      <c r="A51" s="5"/>
      <c r="B51" s="5" t="s">
        <v>22</v>
      </c>
      <c r="C51" s="6">
        <v>1</v>
      </c>
      <c r="D51" s="6">
        <v>1</v>
      </c>
      <c r="E51" s="6">
        <v>1</v>
      </c>
      <c r="F51" s="6">
        <v>1</v>
      </c>
      <c r="G51" s="6">
        <v>1</v>
      </c>
      <c r="H51" s="6">
        <v>1</v>
      </c>
    </row>
    <row r="52" spans="1:8" ht="15" customHeight="1" x14ac:dyDescent="0.2">
      <c r="A52" s="5"/>
      <c r="B52" s="5" t="s">
        <v>23</v>
      </c>
      <c r="C52" s="6">
        <v>1</v>
      </c>
      <c r="D52" s="6">
        <v>1</v>
      </c>
      <c r="E52" s="6">
        <v>1</v>
      </c>
      <c r="F52" s="6">
        <v>1</v>
      </c>
      <c r="G52" s="6">
        <v>1</v>
      </c>
      <c r="H52" s="6">
        <v>1</v>
      </c>
    </row>
    <row r="53" spans="1:8" ht="15" customHeight="1" x14ac:dyDescent="0.2">
      <c r="A53" s="5" t="s">
        <v>154</v>
      </c>
      <c r="B53" s="5" t="s">
        <v>24</v>
      </c>
      <c r="C53" s="6"/>
      <c r="D53" s="6">
        <v>1</v>
      </c>
      <c r="E53" s="6"/>
      <c r="F53" s="6"/>
      <c r="G53" s="6">
        <v>1</v>
      </c>
      <c r="H53" s="6"/>
    </row>
    <row r="54" spans="1:8" ht="15" customHeight="1" x14ac:dyDescent="0.2">
      <c r="A54" s="5" t="s">
        <v>154</v>
      </c>
      <c r="B54" s="5" t="s">
        <v>25</v>
      </c>
      <c r="C54" s="6"/>
      <c r="D54" s="6">
        <v>1</v>
      </c>
      <c r="E54" s="6"/>
      <c r="F54" s="6"/>
      <c r="G54" s="6">
        <v>1</v>
      </c>
      <c r="H54" s="6"/>
    </row>
    <row r="55" spans="1:8" ht="15" customHeight="1" x14ac:dyDescent="0.2">
      <c r="A55" s="5" t="s">
        <v>154</v>
      </c>
      <c r="B55" s="5" t="s">
        <v>26</v>
      </c>
      <c r="C55" s="6"/>
      <c r="D55" s="6">
        <v>1</v>
      </c>
      <c r="E55" s="6"/>
      <c r="F55" s="6"/>
      <c r="G55" s="6">
        <v>1</v>
      </c>
      <c r="H55" s="6"/>
    </row>
    <row r="56" spans="1:8" ht="15" customHeight="1" x14ac:dyDescent="0.2">
      <c r="A56" s="5" t="s">
        <v>154</v>
      </c>
      <c r="B56" s="5" t="s">
        <v>27</v>
      </c>
      <c r="C56" s="6"/>
      <c r="D56" s="6">
        <v>1</v>
      </c>
      <c r="E56" s="6"/>
      <c r="F56" s="6"/>
      <c r="G56" s="6">
        <v>1</v>
      </c>
      <c r="H56" s="6"/>
    </row>
    <row r="57" spans="1:8" ht="15" customHeight="1" x14ac:dyDescent="0.2">
      <c r="A57" s="5" t="s">
        <v>154</v>
      </c>
      <c r="B57" s="5" t="s">
        <v>28</v>
      </c>
      <c r="C57" s="6"/>
      <c r="D57" s="6">
        <v>1</v>
      </c>
      <c r="E57" s="6"/>
      <c r="F57" s="6"/>
      <c r="G57" s="6">
        <v>1</v>
      </c>
      <c r="H57" s="6"/>
    </row>
    <row r="58" spans="1:8" ht="15" customHeight="1" x14ac:dyDescent="0.2">
      <c r="A58" s="5" t="s">
        <v>154</v>
      </c>
      <c r="B58" s="5" t="s">
        <v>29</v>
      </c>
      <c r="C58" s="6"/>
      <c r="D58" s="6">
        <v>1</v>
      </c>
      <c r="E58" s="6"/>
      <c r="F58" s="6"/>
      <c r="G58" s="6">
        <v>1</v>
      </c>
      <c r="H58" s="6"/>
    </row>
    <row r="59" spans="1:8" ht="15" customHeight="1" x14ac:dyDescent="0.2">
      <c r="A59" s="5" t="s">
        <v>154</v>
      </c>
      <c r="B59" s="5" t="s">
        <v>30</v>
      </c>
      <c r="C59" s="6"/>
      <c r="D59" s="6">
        <v>1</v>
      </c>
      <c r="E59" s="6"/>
      <c r="F59" s="6"/>
      <c r="G59" s="6">
        <v>1</v>
      </c>
      <c r="H59" s="6"/>
    </row>
    <row r="60" spans="1:8" ht="15" customHeight="1" x14ac:dyDescent="0.2">
      <c r="A60" s="5" t="s">
        <v>154</v>
      </c>
      <c r="B60" s="5" t="s">
        <v>31</v>
      </c>
      <c r="C60" s="6"/>
      <c r="D60" s="6">
        <v>1</v>
      </c>
      <c r="E60" s="6"/>
      <c r="F60" s="6"/>
      <c r="G60" s="6">
        <v>1</v>
      </c>
      <c r="H60" s="6"/>
    </row>
    <row r="61" spans="1:8" ht="15" customHeight="1" x14ac:dyDescent="0.2">
      <c r="A61" s="5" t="s">
        <v>164</v>
      </c>
      <c r="B61" s="5" t="s">
        <v>48</v>
      </c>
      <c r="C61" s="6"/>
      <c r="D61" s="6"/>
      <c r="E61" s="6"/>
      <c r="F61" s="6">
        <v>1</v>
      </c>
      <c r="G61" s="6"/>
      <c r="H61" s="6"/>
    </row>
    <row r="62" spans="1:8" ht="15" customHeight="1" x14ac:dyDescent="0.2">
      <c r="A62" s="5" t="s">
        <v>164</v>
      </c>
      <c r="B62" s="5" t="s">
        <v>49</v>
      </c>
      <c r="C62" s="6"/>
      <c r="D62" s="6"/>
      <c r="E62" s="6"/>
      <c r="F62" s="6">
        <v>1</v>
      </c>
      <c r="G62" s="6"/>
      <c r="H62" s="6"/>
    </row>
    <row r="63" spans="1:8" ht="15" customHeight="1" x14ac:dyDescent="0.2">
      <c r="A63" s="5" t="s">
        <v>164</v>
      </c>
      <c r="B63" s="5" t="s">
        <v>50</v>
      </c>
      <c r="C63" s="6"/>
      <c r="D63" s="6"/>
      <c r="E63" s="6"/>
      <c r="F63" s="6">
        <v>1</v>
      </c>
      <c r="G63" s="6"/>
      <c r="H63" s="6"/>
    </row>
    <row r="64" spans="1:8" ht="15" customHeight="1" x14ac:dyDescent="0.2">
      <c r="A64" s="5" t="s">
        <v>164</v>
      </c>
      <c r="B64" s="5" t="s">
        <v>165</v>
      </c>
      <c r="C64" s="6"/>
      <c r="D64" s="6"/>
      <c r="E64" s="6"/>
      <c r="F64" s="6">
        <v>1</v>
      </c>
      <c r="G64" s="6"/>
      <c r="H64" s="6"/>
    </row>
    <row r="65" spans="1:8" ht="15" customHeight="1" x14ac:dyDescent="0.2">
      <c r="A65" s="5" t="s">
        <v>164</v>
      </c>
      <c r="B65" s="5" t="s">
        <v>166</v>
      </c>
      <c r="C65" s="6"/>
      <c r="D65" s="6"/>
      <c r="E65" s="6"/>
      <c r="F65" s="6">
        <v>1</v>
      </c>
      <c r="G65" s="6"/>
      <c r="H65" s="6"/>
    </row>
    <row r="66" spans="1:8" ht="15" customHeight="1" x14ac:dyDescent="0.2">
      <c r="A66" s="5" t="s">
        <v>164</v>
      </c>
      <c r="B66" s="5" t="s">
        <v>51</v>
      </c>
      <c r="C66" s="6"/>
      <c r="D66" s="6"/>
      <c r="E66" s="6"/>
      <c r="F66" s="6">
        <v>1</v>
      </c>
      <c r="G66" s="6"/>
      <c r="H66" s="6"/>
    </row>
    <row r="67" spans="1:8" ht="15" customHeight="1" x14ac:dyDescent="0.2">
      <c r="A67" s="5" t="s">
        <v>164</v>
      </c>
      <c r="B67" s="5" t="s">
        <v>52</v>
      </c>
      <c r="C67" s="6"/>
      <c r="D67" s="6"/>
      <c r="E67" s="6"/>
      <c r="F67" s="6">
        <v>1</v>
      </c>
      <c r="G67" s="6"/>
      <c r="H67" s="6"/>
    </row>
    <row r="68" spans="1:8" ht="15" customHeight="1" x14ac:dyDescent="0.2">
      <c r="A68" s="5" t="s">
        <v>164</v>
      </c>
      <c r="B68" s="5" t="s">
        <v>53</v>
      </c>
      <c r="C68" s="6"/>
      <c r="D68" s="6"/>
      <c r="E68" s="6"/>
      <c r="F68" s="6">
        <v>1</v>
      </c>
      <c r="G68" s="6"/>
      <c r="H68" s="6"/>
    </row>
    <row r="69" spans="1:8" ht="15" customHeight="1" x14ac:dyDescent="0.2">
      <c r="A69" s="5" t="s">
        <v>164</v>
      </c>
      <c r="B69" s="5" t="s">
        <v>17</v>
      </c>
      <c r="C69" s="6"/>
      <c r="D69" s="6"/>
      <c r="E69" s="6"/>
      <c r="F69" s="6">
        <v>1</v>
      </c>
      <c r="G69" s="6"/>
      <c r="H69" s="6"/>
    </row>
    <row r="70" spans="1:8" ht="15" customHeight="1" x14ac:dyDescent="0.2">
      <c r="A70" s="5" t="s">
        <v>164</v>
      </c>
      <c r="B70" s="5" t="s">
        <v>167</v>
      </c>
      <c r="C70" s="6"/>
      <c r="D70" s="6"/>
      <c r="E70" s="6"/>
      <c r="F70" s="6">
        <v>1</v>
      </c>
      <c r="G70" s="6"/>
      <c r="H70" s="6"/>
    </row>
    <row r="71" spans="1:8" ht="15" customHeight="1" x14ac:dyDescent="0.2">
      <c r="A71" s="5" t="s">
        <v>164</v>
      </c>
      <c r="B71" s="5" t="s">
        <v>168</v>
      </c>
      <c r="C71" s="6"/>
      <c r="D71" s="6"/>
      <c r="E71" s="6"/>
      <c r="F71" s="6">
        <v>1</v>
      </c>
      <c r="G71" s="6"/>
      <c r="H71" s="6"/>
    </row>
    <row r="72" spans="1:8" ht="15" customHeight="1" x14ac:dyDescent="0.2">
      <c r="A72" s="5" t="s">
        <v>164</v>
      </c>
      <c r="B72" s="5" t="s">
        <v>54</v>
      </c>
      <c r="C72" s="6"/>
      <c r="D72" s="6"/>
      <c r="E72" s="6"/>
      <c r="F72" s="6">
        <v>1</v>
      </c>
      <c r="G72" s="6"/>
      <c r="H72" s="6"/>
    </row>
    <row r="73" spans="1:8" ht="15" customHeight="1" x14ac:dyDescent="0.2">
      <c r="A73" s="5" t="s">
        <v>164</v>
      </c>
      <c r="B73" s="5" t="s">
        <v>55</v>
      </c>
      <c r="C73" s="6"/>
      <c r="D73" s="6"/>
      <c r="E73" s="6"/>
      <c r="F73" s="6">
        <v>1</v>
      </c>
      <c r="G73" s="6"/>
      <c r="H73" s="6"/>
    </row>
    <row r="74" spans="1:8" ht="15" customHeight="1" x14ac:dyDescent="0.2">
      <c r="A74" s="7">
        <v>4</v>
      </c>
      <c r="B74" s="7" t="s">
        <v>56</v>
      </c>
      <c r="C74" s="8"/>
      <c r="D74" s="8"/>
      <c r="E74" s="8"/>
      <c r="F74" s="8"/>
      <c r="G74" s="8"/>
      <c r="H74" s="8"/>
    </row>
    <row r="75" spans="1:8" ht="15" customHeight="1" x14ac:dyDescent="0.2">
      <c r="A75" s="5" t="s">
        <v>158</v>
      </c>
      <c r="B75" s="5" t="s">
        <v>104</v>
      </c>
      <c r="C75" s="6"/>
      <c r="D75" s="6"/>
      <c r="E75" s="6"/>
      <c r="F75" s="6"/>
      <c r="G75" s="6">
        <v>1</v>
      </c>
      <c r="H75" s="6">
        <v>1</v>
      </c>
    </row>
    <row r="76" spans="1:8" ht="15" customHeight="1" x14ac:dyDescent="0.2">
      <c r="A76" s="5" t="s">
        <v>158</v>
      </c>
      <c r="B76" s="5" t="s">
        <v>105</v>
      </c>
      <c r="C76" s="6"/>
      <c r="D76" s="6"/>
      <c r="E76" s="6"/>
      <c r="F76" s="6"/>
      <c r="G76" s="6">
        <v>1</v>
      </c>
      <c r="H76" s="6">
        <v>1</v>
      </c>
    </row>
    <row r="77" spans="1:8" ht="15" customHeight="1" x14ac:dyDescent="0.2">
      <c r="A77" s="5" t="s">
        <v>158</v>
      </c>
      <c r="B77" s="5" t="s">
        <v>57</v>
      </c>
      <c r="C77" s="6"/>
      <c r="D77" s="6"/>
      <c r="E77" s="6"/>
      <c r="F77" s="6"/>
      <c r="G77" s="6">
        <v>1</v>
      </c>
      <c r="H77" s="6">
        <v>1</v>
      </c>
    </row>
    <row r="78" spans="1:8" ht="15" customHeight="1" x14ac:dyDescent="0.2">
      <c r="A78" s="5" t="s">
        <v>158</v>
      </c>
      <c r="B78" s="5" t="s">
        <v>58</v>
      </c>
      <c r="C78" s="6"/>
      <c r="D78" s="6"/>
      <c r="E78" s="6"/>
      <c r="F78" s="6"/>
      <c r="G78" s="6">
        <v>1</v>
      </c>
      <c r="H78" s="6">
        <v>1</v>
      </c>
    </row>
    <row r="79" spans="1:8" ht="15" customHeight="1" x14ac:dyDescent="0.2">
      <c r="A79" s="7">
        <v>5</v>
      </c>
      <c r="B79" s="7" t="s">
        <v>59</v>
      </c>
      <c r="C79" s="8"/>
      <c r="D79" s="8"/>
      <c r="E79" s="8"/>
      <c r="F79" s="8"/>
      <c r="G79" s="8"/>
      <c r="H79" s="8"/>
    </row>
    <row r="80" spans="1:8" ht="15" customHeight="1" x14ac:dyDescent="0.2">
      <c r="A80" s="5" t="s">
        <v>158</v>
      </c>
      <c r="B80" s="5" t="s">
        <v>60</v>
      </c>
      <c r="C80" s="6"/>
      <c r="D80" s="6"/>
      <c r="E80" s="6"/>
      <c r="F80" s="6"/>
      <c r="G80" s="6">
        <v>1</v>
      </c>
      <c r="H80" s="6">
        <v>1</v>
      </c>
    </row>
    <row r="81" spans="1:9" ht="15" customHeight="1" x14ac:dyDescent="0.2">
      <c r="A81" s="5" t="s">
        <v>158</v>
      </c>
      <c r="B81" s="5" t="s">
        <v>61</v>
      </c>
      <c r="C81" s="6"/>
      <c r="D81" s="6"/>
      <c r="E81" s="6"/>
      <c r="F81" s="6"/>
      <c r="G81" s="6">
        <v>1</v>
      </c>
      <c r="H81" s="6">
        <v>1</v>
      </c>
    </row>
    <row r="82" spans="1:9" ht="15" customHeight="1" x14ac:dyDescent="0.2">
      <c r="A82" s="5" t="s">
        <v>158</v>
      </c>
      <c r="B82" s="5" t="s">
        <v>62</v>
      </c>
      <c r="C82" s="6"/>
      <c r="D82" s="6"/>
      <c r="E82" s="6"/>
      <c r="F82" s="6"/>
      <c r="G82" s="6">
        <v>1</v>
      </c>
      <c r="H82" s="6">
        <v>1</v>
      </c>
    </row>
    <row r="83" spans="1:9" ht="15" customHeight="1" x14ac:dyDescent="0.2">
      <c r="A83" s="5" t="s">
        <v>158</v>
      </c>
      <c r="B83" s="5" t="s">
        <v>63</v>
      </c>
      <c r="C83" s="6"/>
      <c r="D83" s="6"/>
      <c r="E83" s="6"/>
      <c r="F83" s="6"/>
      <c r="G83" s="6">
        <v>1</v>
      </c>
      <c r="H83" s="6">
        <v>1</v>
      </c>
    </row>
    <row r="84" spans="1:9" ht="15" customHeight="1" x14ac:dyDescent="0.2">
      <c r="A84" s="7">
        <v>6</v>
      </c>
      <c r="B84" s="7" t="s">
        <v>45</v>
      </c>
      <c r="C84" s="8"/>
      <c r="D84" s="8"/>
      <c r="E84" s="8"/>
      <c r="F84" s="8"/>
      <c r="G84" s="8"/>
      <c r="H84" s="8"/>
      <c r="I84" s="2"/>
    </row>
    <row r="85" spans="1:9" ht="15" customHeight="1" x14ac:dyDescent="0.2">
      <c r="A85" s="5" t="s">
        <v>159</v>
      </c>
      <c r="B85" s="5" t="s">
        <v>118</v>
      </c>
      <c r="C85" s="6">
        <v>1</v>
      </c>
      <c r="D85" s="6">
        <v>1</v>
      </c>
      <c r="E85" s="6">
        <v>1</v>
      </c>
      <c r="F85" s="6">
        <v>1</v>
      </c>
      <c r="G85" s="6">
        <v>1</v>
      </c>
      <c r="H85" s="6">
        <v>1</v>
      </c>
    </row>
    <row r="86" spans="1:9" ht="15" customHeight="1" x14ac:dyDescent="0.2">
      <c r="A86" s="5" t="s">
        <v>159</v>
      </c>
      <c r="B86" s="5" t="s">
        <v>32</v>
      </c>
      <c r="C86" s="6">
        <v>1</v>
      </c>
      <c r="D86" s="6">
        <v>1</v>
      </c>
      <c r="E86" s="6">
        <v>1</v>
      </c>
      <c r="F86" s="6">
        <v>1</v>
      </c>
      <c r="G86" s="6">
        <v>1</v>
      </c>
      <c r="H86" s="6">
        <v>1</v>
      </c>
    </row>
    <row r="87" spans="1:9" ht="15" customHeight="1" x14ac:dyDescent="0.2">
      <c r="A87" s="5"/>
      <c r="B87" s="5" t="s">
        <v>33</v>
      </c>
      <c r="C87" s="6">
        <v>1</v>
      </c>
      <c r="D87" s="6">
        <v>1</v>
      </c>
      <c r="E87" s="6">
        <v>1</v>
      </c>
      <c r="F87" s="6">
        <v>1</v>
      </c>
      <c r="G87" s="6">
        <v>1</v>
      </c>
      <c r="H87" s="6">
        <v>1</v>
      </c>
    </row>
    <row r="88" spans="1:9" ht="15" customHeight="1" x14ac:dyDescent="0.2">
      <c r="A88" s="5" t="s">
        <v>159</v>
      </c>
      <c r="B88" s="5" t="s">
        <v>119</v>
      </c>
      <c r="C88" s="6">
        <v>1</v>
      </c>
      <c r="D88" s="6">
        <v>1</v>
      </c>
      <c r="E88" s="6">
        <v>1</v>
      </c>
      <c r="F88" s="6">
        <v>1</v>
      </c>
      <c r="G88" s="6">
        <v>1</v>
      </c>
      <c r="H88" s="6">
        <v>1</v>
      </c>
    </row>
    <row r="89" spans="1:9" ht="15" customHeight="1" x14ac:dyDescent="0.2">
      <c r="A89" s="5" t="s">
        <v>159</v>
      </c>
      <c r="B89" s="5" t="s">
        <v>120</v>
      </c>
      <c r="C89" s="6">
        <v>1</v>
      </c>
      <c r="D89" s="6">
        <v>1</v>
      </c>
      <c r="E89" s="6">
        <v>1</v>
      </c>
      <c r="F89" s="6">
        <v>1</v>
      </c>
      <c r="G89" s="6">
        <v>1</v>
      </c>
      <c r="H89" s="6">
        <v>1</v>
      </c>
    </row>
    <row r="90" spans="1:9" ht="15" customHeight="1" x14ac:dyDescent="0.2">
      <c r="A90" s="5"/>
      <c r="B90" s="5" t="s">
        <v>121</v>
      </c>
      <c r="C90" s="6">
        <v>1</v>
      </c>
      <c r="D90" s="6">
        <v>1</v>
      </c>
      <c r="E90" s="6">
        <v>1</v>
      </c>
      <c r="F90" s="6">
        <v>1</v>
      </c>
      <c r="G90" s="6">
        <v>1</v>
      </c>
      <c r="H90" s="6">
        <v>1</v>
      </c>
    </row>
    <row r="91" spans="1:9" ht="15" customHeight="1" x14ac:dyDescent="0.2">
      <c r="A91" s="5"/>
      <c r="B91" s="5" t="s">
        <v>122</v>
      </c>
      <c r="C91" s="6">
        <v>1</v>
      </c>
      <c r="D91" s="6">
        <v>1</v>
      </c>
      <c r="E91" s="6">
        <v>1</v>
      </c>
      <c r="F91" s="6">
        <v>1</v>
      </c>
      <c r="G91" s="6">
        <v>1</v>
      </c>
      <c r="H91" s="6">
        <v>1</v>
      </c>
    </row>
    <row r="92" spans="1:9" ht="15" customHeight="1" x14ac:dyDescent="0.2">
      <c r="A92" s="7">
        <v>7</v>
      </c>
      <c r="B92" s="7" t="s">
        <v>46</v>
      </c>
      <c r="C92" s="8" t="s">
        <v>39</v>
      </c>
      <c r="D92" s="8" t="s">
        <v>40</v>
      </c>
      <c r="E92" s="8" t="s">
        <v>39</v>
      </c>
      <c r="F92" s="8" t="s">
        <v>40</v>
      </c>
      <c r="G92" s="8" t="s">
        <v>64</v>
      </c>
      <c r="H92" s="8" t="s">
        <v>66</v>
      </c>
    </row>
    <row r="93" spans="1:9" ht="15" customHeight="1" x14ac:dyDescent="0.2">
      <c r="A93" s="5" t="s">
        <v>157</v>
      </c>
      <c r="B93" s="5" t="s">
        <v>144</v>
      </c>
      <c r="C93" s="6">
        <v>1</v>
      </c>
      <c r="D93" s="6"/>
      <c r="E93" s="6">
        <v>1</v>
      </c>
      <c r="F93" s="6"/>
      <c r="G93" s="6">
        <v>1</v>
      </c>
      <c r="H93" s="6"/>
    </row>
    <row r="94" spans="1:9" ht="15" customHeight="1" x14ac:dyDescent="0.2">
      <c r="A94" s="5" t="s">
        <v>157</v>
      </c>
      <c r="B94" s="5" t="s">
        <v>124</v>
      </c>
      <c r="C94" s="6">
        <v>1</v>
      </c>
      <c r="D94" s="6">
        <v>1</v>
      </c>
      <c r="E94" s="6">
        <v>1</v>
      </c>
      <c r="F94" s="6">
        <v>1</v>
      </c>
      <c r="G94" s="6">
        <v>1</v>
      </c>
      <c r="H94" s="6">
        <v>1</v>
      </c>
    </row>
    <row r="95" spans="1:9" ht="15" customHeight="1" x14ac:dyDescent="0.2">
      <c r="A95" s="5" t="s">
        <v>157</v>
      </c>
      <c r="B95" s="5" t="s">
        <v>125</v>
      </c>
      <c r="C95" s="6">
        <v>1</v>
      </c>
      <c r="D95" s="6">
        <v>1</v>
      </c>
      <c r="E95" s="6">
        <v>1</v>
      </c>
      <c r="F95" s="6">
        <v>1</v>
      </c>
      <c r="G95" s="6">
        <v>1</v>
      </c>
      <c r="H95" s="6">
        <v>1</v>
      </c>
    </row>
    <row r="96" spans="1:9" ht="15" customHeight="1" x14ac:dyDescent="0.2">
      <c r="A96" s="5" t="s">
        <v>157</v>
      </c>
      <c r="B96" s="5" t="s">
        <v>41</v>
      </c>
      <c r="C96" s="6">
        <v>1</v>
      </c>
      <c r="D96" s="6">
        <v>1</v>
      </c>
      <c r="E96" s="6">
        <v>1</v>
      </c>
      <c r="F96" s="6">
        <v>1</v>
      </c>
      <c r="G96" s="6">
        <v>1</v>
      </c>
      <c r="H96" s="6">
        <v>1</v>
      </c>
    </row>
    <row r="97" spans="1:8" ht="15" customHeight="1" x14ac:dyDescent="0.2">
      <c r="A97" s="5" t="s">
        <v>157</v>
      </c>
      <c r="B97" s="5" t="s">
        <v>126</v>
      </c>
      <c r="C97" s="6">
        <v>1</v>
      </c>
      <c r="D97" s="6">
        <v>1</v>
      </c>
      <c r="E97" s="6">
        <v>1</v>
      </c>
      <c r="F97" s="6">
        <v>1</v>
      </c>
      <c r="G97" s="6">
        <v>1</v>
      </c>
      <c r="H97" s="6">
        <v>1</v>
      </c>
    </row>
    <row r="98" spans="1:8" ht="15" customHeight="1" x14ac:dyDescent="0.2">
      <c r="A98" s="5" t="s">
        <v>157</v>
      </c>
      <c r="B98" s="5" t="s">
        <v>127</v>
      </c>
      <c r="C98" s="6">
        <v>1</v>
      </c>
      <c r="D98" s="6">
        <v>1</v>
      </c>
      <c r="E98" s="6">
        <v>1</v>
      </c>
      <c r="F98" s="6">
        <v>1</v>
      </c>
      <c r="G98" s="6">
        <v>1</v>
      </c>
      <c r="H98" s="6">
        <v>1</v>
      </c>
    </row>
    <row r="99" spans="1:8" ht="15" customHeight="1" x14ac:dyDescent="0.2">
      <c r="A99" s="5" t="s">
        <v>157</v>
      </c>
      <c r="B99" s="5" t="s">
        <v>128</v>
      </c>
      <c r="C99" s="6">
        <v>1</v>
      </c>
      <c r="D99" s="6">
        <v>1</v>
      </c>
      <c r="E99" s="6">
        <v>1</v>
      </c>
      <c r="F99" s="6">
        <v>1</v>
      </c>
      <c r="G99" s="6">
        <v>1</v>
      </c>
      <c r="H99" s="6">
        <v>1</v>
      </c>
    </row>
    <row r="100" spans="1:8" ht="15" customHeight="1" x14ac:dyDescent="0.2">
      <c r="A100" s="5" t="s">
        <v>157</v>
      </c>
      <c r="B100" s="5" t="s">
        <v>129</v>
      </c>
      <c r="C100" s="6">
        <v>1</v>
      </c>
      <c r="D100" s="6">
        <v>1</v>
      </c>
      <c r="E100" s="6">
        <v>1</v>
      </c>
      <c r="F100" s="6">
        <v>1</v>
      </c>
      <c r="G100" s="6">
        <v>1</v>
      </c>
      <c r="H100" s="6">
        <v>1</v>
      </c>
    </row>
    <row r="101" spans="1:8" ht="15" customHeight="1" x14ac:dyDescent="0.2">
      <c r="A101" s="5" t="s">
        <v>157</v>
      </c>
      <c r="B101" s="5" t="s">
        <v>123</v>
      </c>
      <c r="C101" s="6"/>
      <c r="D101" s="6">
        <v>1</v>
      </c>
      <c r="E101" s="6"/>
      <c r="F101" s="6">
        <v>1</v>
      </c>
      <c r="G101" s="6"/>
      <c r="H101" s="6">
        <v>1</v>
      </c>
    </row>
    <row r="102" spans="1:8" ht="15" customHeight="1" x14ac:dyDescent="0.2">
      <c r="A102" s="5" t="s">
        <v>157</v>
      </c>
      <c r="B102" s="5" t="s">
        <v>130</v>
      </c>
      <c r="C102" s="6"/>
      <c r="D102" s="6"/>
      <c r="E102" s="6"/>
      <c r="F102" s="6"/>
      <c r="G102" s="6">
        <v>1</v>
      </c>
      <c r="H102" s="6">
        <v>1</v>
      </c>
    </row>
    <row r="103" spans="1:8" ht="15" customHeight="1" x14ac:dyDescent="0.2">
      <c r="A103" s="5" t="s">
        <v>157</v>
      </c>
      <c r="B103" s="5" t="s">
        <v>131</v>
      </c>
      <c r="C103" s="6"/>
      <c r="D103" s="6"/>
      <c r="E103" s="6"/>
      <c r="F103" s="6"/>
      <c r="G103" s="6">
        <v>1</v>
      </c>
      <c r="H103" s="6">
        <v>1</v>
      </c>
    </row>
    <row r="104" spans="1:8" ht="15" customHeight="1" x14ac:dyDescent="0.2">
      <c r="A104" s="5" t="s">
        <v>157</v>
      </c>
      <c r="B104" s="5" t="s">
        <v>132</v>
      </c>
      <c r="C104" s="6"/>
      <c r="D104" s="6"/>
      <c r="E104" s="6"/>
      <c r="F104" s="6"/>
      <c r="G104" s="6">
        <v>1</v>
      </c>
      <c r="H104" s="6">
        <v>1</v>
      </c>
    </row>
    <row r="105" spans="1:8" ht="15" customHeight="1" x14ac:dyDescent="0.2">
      <c r="A105" s="7">
        <v>8</v>
      </c>
      <c r="B105" s="7" t="s">
        <v>34</v>
      </c>
      <c r="C105" s="8"/>
      <c r="D105" s="8"/>
      <c r="E105" s="8"/>
      <c r="F105" s="8"/>
      <c r="G105" s="8"/>
      <c r="H105" s="8"/>
    </row>
    <row r="106" spans="1:8" ht="15" customHeight="1" x14ac:dyDescent="0.2">
      <c r="A106" s="5" t="s">
        <v>162</v>
      </c>
      <c r="B106" s="5" t="s">
        <v>35</v>
      </c>
      <c r="C106" s="6">
        <v>1</v>
      </c>
      <c r="D106" s="6">
        <v>1</v>
      </c>
      <c r="E106" s="6">
        <v>1</v>
      </c>
      <c r="F106" s="6">
        <v>1</v>
      </c>
      <c r="G106" s="6">
        <v>1</v>
      </c>
      <c r="H106" s="6">
        <v>1</v>
      </c>
    </row>
    <row r="107" spans="1:8" ht="15" customHeight="1" x14ac:dyDescent="0.2">
      <c r="A107" s="5" t="s">
        <v>162</v>
      </c>
      <c r="B107" s="5" t="s">
        <v>133</v>
      </c>
      <c r="C107" s="6">
        <v>1</v>
      </c>
      <c r="D107" s="6">
        <v>1</v>
      </c>
      <c r="E107" s="6">
        <v>1</v>
      </c>
      <c r="F107" s="6">
        <v>1</v>
      </c>
      <c r="G107" s="6">
        <v>1</v>
      </c>
      <c r="H107" s="6">
        <v>1</v>
      </c>
    </row>
    <row r="108" spans="1:8" ht="15" customHeight="1" x14ac:dyDescent="0.2">
      <c r="A108" s="5" t="s">
        <v>162</v>
      </c>
      <c r="B108" s="5" t="s">
        <v>134</v>
      </c>
      <c r="C108" s="6">
        <v>1</v>
      </c>
      <c r="D108" s="6">
        <v>1</v>
      </c>
      <c r="E108" s="6">
        <v>1</v>
      </c>
      <c r="F108" s="6">
        <v>1</v>
      </c>
      <c r="G108" s="6">
        <v>1</v>
      </c>
      <c r="H108" s="6">
        <v>1</v>
      </c>
    </row>
    <row r="109" spans="1:8" ht="15" customHeight="1" x14ac:dyDescent="0.2">
      <c r="A109" s="5" t="s">
        <v>162</v>
      </c>
      <c r="B109" s="5" t="s">
        <v>135</v>
      </c>
      <c r="C109" s="6">
        <v>1</v>
      </c>
      <c r="D109" s="6">
        <v>1</v>
      </c>
      <c r="E109" s="6">
        <v>1</v>
      </c>
      <c r="F109" s="6">
        <v>1</v>
      </c>
      <c r="G109" s="6">
        <v>1</v>
      </c>
      <c r="H109" s="6">
        <v>1</v>
      </c>
    </row>
    <row r="110" spans="1:8" ht="15" customHeight="1" x14ac:dyDescent="0.2">
      <c r="A110" s="5" t="s">
        <v>162</v>
      </c>
      <c r="B110" s="5" t="s">
        <v>136</v>
      </c>
      <c r="C110" s="6">
        <v>1</v>
      </c>
      <c r="D110" s="6">
        <v>1</v>
      </c>
      <c r="E110" s="6">
        <v>1</v>
      </c>
      <c r="F110" s="6">
        <v>1</v>
      </c>
      <c r="G110" s="6">
        <v>1</v>
      </c>
      <c r="H110" s="6">
        <v>1</v>
      </c>
    </row>
    <row r="111" spans="1:8" ht="15" customHeight="1" x14ac:dyDescent="0.2">
      <c r="A111" s="5" t="s">
        <v>162</v>
      </c>
      <c r="B111" s="5" t="s">
        <v>137</v>
      </c>
      <c r="C111" s="6">
        <v>1</v>
      </c>
      <c r="D111" s="6">
        <v>1</v>
      </c>
      <c r="E111" s="6">
        <v>1</v>
      </c>
      <c r="F111" s="6">
        <v>1</v>
      </c>
      <c r="G111" s="6">
        <v>1</v>
      </c>
      <c r="H111" s="6">
        <v>1</v>
      </c>
    </row>
    <row r="112" spans="1:8" ht="15" customHeight="1" x14ac:dyDescent="0.2">
      <c r="A112" s="5" t="s">
        <v>162</v>
      </c>
      <c r="B112" s="5" t="s">
        <v>161</v>
      </c>
      <c r="C112" s="6">
        <v>1</v>
      </c>
      <c r="D112" s="6">
        <v>1</v>
      </c>
      <c r="E112" s="6">
        <v>1</v>
      </c>
      <c r="F112" s="6">
        <v>1</v>
      </c>
      <c r="G112" s="6">
        <v>1</v>
      </c>
      <c r="H112" s="6">
        <v>1</v>
      </c>
    </row>
    <row r="113" spans="1:8" ht="15" customHeight="1" x14ac:dyDescent="0.2">
      <c r="A113" s="5" t="s">
        <v>162</v>
      </c>
      <c r="B113" s="5" t="s">
        <v>138</v>
      </c>
      <c r="C113" s="6">
        <v>1</v>
      </c>
      <c r="D113" s="6">
        <v>1</v>
      </c>
      <c r="E113" s="6">
        <v>1</v>
      </c>
      <c r="F113" s="6">
        <v>1</v>
      </c>
      <c r="G113" s="6">
        <v>1</v>
      </c>
      <c r="H113" s="6">
        <v>1</v>
      </c>
    </row>
    <row r="114" spans="1:8" ht="15" customHeight="1" x14ac:dyDescent="0.2">
      <c r="A114" s="5" t="s">
        <v>162</v>
      </c>
      <c r="B114" s="5" t="s">
        <v>139</v>
      </c>
      <c r="C114" s="6">
        <v>1</v>
      </c>
      <c r="D114" s="6">
        <v>1</v>
      </c>
      <c r="E114" s="6">
        <v>1</v>
      </c>
      <c r="F114" s="6">
        <v>1</v>
      </c>
      <c r="G114" s="6">
        <v>1</v>
      </c>
      <c r="H114" s="6">
        <v>1</v>
      </c>
    </row>
    <row r="115" spans="1:8" ht="15" customHeight="1" x14ac:dyDescent="0.2">
      <c r="A115" s="5" t="s">
        <v>162</v>
      </c>
      <c r="B115" s="5" t="s">
        <v>140</v>
      </c>
      <c r="C115" s="6">
        <v>1</v>
      </c>
      <c r="D115" s="6">
        <v>1</v>
      </c>
      <c r="E115" s="6">
        <v>1</v>
      </c>
      <c r="F115" s="6">
        <v>1</v>
      </c>
      <c r="G115" s="6">
        <v>1</v>
      </c>
      <c r="H115" s="6">
        <v>1</v>
      </c>
    </row>
    <row r="116" spans="1:8" ht="15" customHeight="1" x14ac:dyDescent="0.2">
      <c r="A116" s="5" t="s">
        <v>162</v>
      </c>
      <c r="B116" s="5" t="s">
        <v>141</v>
      </c>
      <c r="C116" s="6">
        <v>1</v>
      </c>
      <c r="D116" s="6">
        <v>1</v>
      </c>
      <c r="E116" s="6">
        <v>1</v>
      </c>
      <c r="F116" s="6">
        <v>1</v>
      </c>
      <c r="G116" s="6">
        <v>1</v>
      </c>
      <c r="H116" s="6">
        <v>1</v>
      </c>
    </row>
    <row r="117" spans="1:8" ht="15" customHeight="1" x14ac:dyDescent="0.2">
      <c r="A117" s="5" t="s">
        <v>162</v>
      </c>
      <c r="B117" s="5" t="s">
        <v>142</v>
      </c>
      <c r="C117" s="6">
        <v>1</v>
      </c>
      <c r="D117" s="6">
        <v>1</v>
      </c>
      <c r="E117" s="6">
        <v>1</v>
      </c>
      <c r="F117" s="6">
        <v>1</v>
      </c>
      <c r="G117" s="6">
        <v>1</v>
      </c>
      <c r="H117" s="6">
        <v>1</v>
      </c>
    </row>
    <row r="118" spans="1:8" ht="15" customHeight="1" x14ac:dyDescent="0.2">
      <c r="A118" s="5" t="s">
        <v>162</v>
      </c>
      <c r="B118" s="5" t="s">
        <v>143</v>
      </c>
      <c r="C118" s="6">
        <v>1</v>
      </c>
      <c r="D118" s="6">
        <v>1</v>
      </c>
      <c r="E118" s="6">
        <v>1</v>
      </c>
      <c r="F118" s="6">
        <v>1</v>
      </c>
      <c r="G118" s="6">
        <v>1</v>
      </c>
      <c r="H118" s="6">
        <v>1</v>
      </c>
    </row>
    <row r="119" spans="1:8" ht="15" customHeight="1" x14ac:dyDescent="0.2">
      <c r="A119" s="7">
        <v>9</v>
      </c>
      <c r="B119" s="7" t="s">
        <v>36</v>
      </c>
      <c r="C119" s="8"/>
      <c r="D119" s="8"/>
      <c r="E119" s="8"/>
      <c r="F119" s="8"/>
      <c r="G119" s="8"/>
      <c r="H119" s="8"/>
    </row>
    <row r="120" spans="1:8" ht="15" customHeight="1" x14ac:dyDescent="0.2">
      <c r="A120" s="5" t="s">
        <v>156</v>
      </c>
      <c r="B120" s="5" t="s">
        <v>106</v>
      </c>
      <c r="C120" s="6">
        <v>1</v>
      </c>
      <c r="D120" s="6">
        <v>1</v>
      </c>
      <c r="E120" s="6">
        <v>1</v>
      </c>
      <c r="F120" s="6">
        <v>1</v>
      </c>
      <c r="G120" s="6">
        <v>1</v>
      </c>
      <c r="H120" s="6">
        <v>1</v>
      </c>
    </row>
    <row r="121" spans="1:8" ht="15" customHeight="1" x14ac:dyDescent="0.2">
      <c r="A121" s="5" t="s">
        <v>156</v>
      </c>
      <c r="B121" s="5" t="s">
        <v>107</v>
      </c>
      <c r="C121" s="6">
        <v>1</v>
      </c>
      <c r="D121" s="6">
        <v>1</v>
      </c>
      <c r="E121" s="6">
        <v>1</v>
      </c>
      <c r="F121" s="6">
        <v>1</v>
      </c>
      <c r="G121" s="6">
        <v>1</v>
      </c>
      <c r="H121" s="6">
        <v>1</v>
      </c>
    </row>
    <row r="122" spans="1:8" ht="15" customHeight="1" x14ac:dyDescent="0.2">
      <c r="A122" s="5" t="s">
        <v>156</v>
      </c>
      <c r="B122" s="5" t="s">
        <v>108</v>
      </c>
      <c r="C122" s="6">
        <v>1</v>
      </c>
      <c r="D122" s="6">
        <v>1</v>
      </c>
      <c r="E122" s="6">
        <v>1</v>
      </c>
      <c r="F122" s="6">
        <v>1</v>
      </c>
      <c r="G122" s="6">
        <v>1</v>
      </c>
      <c r="H122" s="6">
        <v>1</v>
      </c>
    </row>
    <row r="123" spans="1:8" ht="15" customHeight="1" x14ac:dyDescent="0.2">
      <c r="A123" s="5" t="s">
        <v>156</v>
      </c>
      <c r="B123" s="5" t="s">
        <v>109</v>
      </c>
      <c r="C123" s="6">
        <v>1</v>
      </c>
      <c r="D123" s="6">
        <v>1</v>
      </c>
      <c r="E123" s="6">
        <v>1</v>
      </c>
      <c r="F123" s="6">
        <v>1</v>
      </c>
      <c r="G123" s="6">
        <v>1</v>
      </c>
      <c r="H123" s="6">
        <v>1</v>
      </c>
    </row>
    <row r="124" spans="1:8" ht="15" customHeight="1" x14ac:dyDescent="0.2">
      <c r="A124" s="5" t="s">
        <v>156</v>
      </c>
      <c r="B124" s="5" t="s">
        <v>110</v>
      </c>
      <c r="C124" s="6">
        <v>1</v>
      </c>
      <c r="D124" s="6">
        <v>1</v>
      </c>
      <c r="E124" s="6">
        <v>1</v>
      </c>
      <c r="F124" s="6">
        <v>1</v>
      </c>
      <c r="G124" s="6">
        <v>1</v>
      </c>
      <c r="H124" s="6">
        <v>1</v>
      </c>
    </row>
    <row r="125" spans="1:8" ht="15" customHeight="1" x14ac:dyDescent="0.2">
      <c r="A125" s="5" t="s">
        <v>156</v>
      </c>
      <c r="B125" s="5" t="s">
        <v>111</v>
      </c>
      <c r="C125" s="6">
        <v>1</v>
      </c>
      <c r="D125" s="6">
        <v>1</v>
      </c>
      <c r="E125" s="6">
        <v>1</v>
      </c>
      <c r="F125" s="6">
        <v>1</v>
      </c>
      <c r="G125" s="6">
        <v>1</v>
      </c>
      <c r="H125" s="6">
        <v>1</v>
      </c>
    </row>
    <row r="126" spans="1:8" ht="15" customHeight="1" x14ac:dyDescent="0.2">
      <c r="A126" s="5" t="s">
        <v>156</v>
      </c>
      <c r="B126" s="5" t="s">
        <v>112</v>
      </c>
      <c r="C126" s="6">
        <v>1</v>
      </c>
      <c r="D126" s="6">
        <v>1</v>
      </c>
      <c r="E126" s="6">
        <v>1</v>
      </c>
      <c r="F126" s="6">
        <v>1</v>
      </c>
      <c r="G126" s="6">
        <v>1</v>
      </c>
      <c r="H126" s="6">
        <v>1</v>
      </c>
    </row>
    <row r="127" spans="1:8" ht="15" customHeight="1" x14ac:dyDescent="0.2">
      <c r="A127" s="5" t="s">
        <v>156</v>
      </c>
      <c r="B127" s="5" t="s">
        <v>113</v>
      </c>
      <c r="C127" s="6">
        <v>1</v>
      </c>
      <c r="D127" s="6">
        <v>1</v>
      </c>
      <c r="E127" s="6">
        <v>1</v>
      </c>
      <c r="F127" s="6">
        <v>1</v>
      </c>
      <c r="G127" s="6">
        <v>1</v>
      </c>
      <c r="H127" s="6">
        <v>1</v>
      </c>
    </row>
    <row r="128" spans="1:8" ht="15" customHeight="1" x14ac:dyDescent="0.2">
      <c r="A128" s="5" t="s">
        <v>156</v>
      </c>
      <c r="B128" s="5" t="s">
        <v>114</v>
      </c>
      <c r="C128" s="6">
        <v>1</v>
      </c>
      <c r="D128" s="6">
        <v>1</v>
      </c>
      <c r="E128" s="6">
        <v>1</v>
      </c>
      <c r="F128" s="6">
        <v>1</v>
      </c>
      <c r="G128" s="6">
        <v>1</v>
      </c>
      <c r="H128" s="6">
        <v>1</v>
      </c>
    </row>
    <row r="129" spans="1:8" ht="15" customHeight="1" x14ac:dyDescent="0.2">
      <c r="A129" s="5" t="s">
        <v>156</v>
      </c>
      <c r="B129" s="5" t="s">
        <v>115</v>
      </c>
      <c r="C129" s="6">
        <v>1</v>
      </c>
      <c r="D129" s="6">
        <v>1</v>
      </c>
      <c r="E129" s="6">
        <v>1</v>
      </c>
      <c r="F129" s="6">
        <v>1</v>
      </c>
      <c r="G129" s="6">
        <v>1</v>
      </c>
      <c r="H129" s="6">
        <v>1</v>
      </c>
    </row>
    <row r="130" spans="1:8" ht="15" customHeight="1" x14ac:dyDescent="0.2">
      <c r="A130" s="5" t="s">
        <v>156</v>
      </c>
      <c r="B130" s="5" t="s">
        <v>116</v>
      </c>
      <c r="C130" s="6">
        <v>1</v>
      </c>
      <c r="D130" s="6">
        <v>1</v>
      </c>
      <c r="E130" s="6">
        <v>1</v>
      </c>
      <c r="F130" s="6">
        <v>1</v>
      </c>
      <c r="G130" s="6">
        <v>1</v>
      </c>
      <c r="H130" s="6">
        <v>1</v>
      </c>
    </row>
    <row r="131" spans="1:8" ht="15" customHeight="1" x14ac:dyDescent="0.2">
      <c r="A131" s="5" t="s">
        <v>156</v>
      </c>
      <c r="B131" s="5" t="s">
        <v>117</v>
      </c>
      <c r="C131" s="6">
        <v>1</v>
      </c>
      <c r="D131" s="6">
        <v>1</v>
      </c>
      <c r="E131" s="6">
        <v>1</v>
      </c>
      <c r="F131" s="6">
        <v>1</v>
      </c>
      <c r="G131" s="6">
        <v>1</v>
      </c>
      <c r="H131" s="6">
        <v>1</v>
      </c>
    </row>
    <row r="132" spans="1:8" ht="15" customHeight="1" x14ac:dyDescent="0.2">
      <c r="A132" s="7">
        <v>10</v>
      </c>
      <c r="B132" s="7" t="s">
        <v>42</v>
      </c>
      <c r="C132" s="8"/>
      <c r="D132" s="8"/>
      <c r="E132" s="8"/>
      <c r="F132" s="8"/>
      <c r="G132" s="8"/>
      <c r="H132" s="8"/>
    </row>
    <row r="133" spans="1:8" ht="15" customHeight="1" x14ac:dyDescent="0.2">
      <c r="A133" s="5" t="s">
        <v>155</v>
      </c>
      <c r="B133" s="5" t="s">
        <v>95</v>
      </c>
      <c r="C133" s="6"/>
      <c r="D133" s="6"/>
      <c r="E133" s="6">
        <v>1</v>
      </c>
      <c r="F133" s="6"/>
      <c r="G133" s="6"/>
      <c r="H133" s="6">
        <v>1</v>
      </c>
    </row>
    <row r="134" spans="1:8" ht="15" customHeight="1" x14ac:dyDescent="0.2">
      <c r="A134" s="5" t="s">
        <v>155</v>
      </c>
      <c r="B134" s="5" t="s">
        <v>96</v>
      </c>
      <c r="C134" s="6"/>
      <c r="D134" s="6"/>
      <c r="E134" s="6">
        <v>1</v>
      </c>
      <c r="F134" s="6"/>
      <c r="G134" s="6"/>
      <c r="H134" s="6">
        <v>1</v>
      </c>
    </row>
    <row r="135" spans="1:8" ht="15" customHeight="1" x14ac:dyDescent="0.2">
      <c r="A135" s="5" t="s">
        <v>155</v>
      </c>
      <c r="B135" s="5" t="s">
        <v>97</v>
      </c>
      <c r="C135" s="6"/>
      <c r="D135" s="6"/>
      <c r="E135" s="6">
        <v>1</v>
      </c>
      <c r="F135" s="6"/>
      <c r="G135" s="6"/>
      <c r="H135" s="6">
        <v>1</v>
      </c>
    </row>
    <row r="136" spans="1:8" ht="15" customHeight="1" x14ac:dyDescent="0.2">
      <c r="A136" s="5" t="s">
        <v>155</v>
      </c>
      <c r="B136" s="5" t="s">
        <v>98</v>
      </c>
      <c r="C136" s="6"/>
      <c r="D136" s="6"/>
      <c r="E136" s="6">
        <v>1</v>
      </c>
      <c r="F136" s="6"/>
      <c r="G136" s="6"/>
      <c r="H136" s="6">
        <v>1</v>
      </c>
    </row>
    <row r="137" spans="1:8" ht="15" customHeight="1" x14ac:dyDescent="0.2">
      <c r="A137" s="5" t="s">
        <v>155</v>
      </c>
      <c r="B137" s="5" t="s">
        <v>99</v>
      </c>
      <c r="C137" s="6"/>
      <c r="D137" s="6"/>
      <c r="E137" s="6">
        <v>1</v>
      </c>
      <c r="F137" s="6"/>
      <c r="G137" s="6"/>
      <c r="H137" s="6">
        <v>1</v>
      </c>
    </row>
    <row r="138" spans="1:8" ht="15" customHeight="1" x14ac:dyDescent="0.2">
      <c r="A138" s="5" t="s">
        <v>155</v>
      </c>
      <c r="B138" s="5" t="s">
        <v>43</v>
      </c>
      <c r="C138" s="6"/>
      <c r="D138" s="6"/>
      <c r="E138" s="6">
        <v>1</v>
      </c>
      <c r="F138" s="6"/>
      <c r="G138" s="6"/>
      <c r="H138" s="6">
        <v>1</v>
      </c>
    </row>
    <row r="139" spans="1:8" ht="15" customHeight="1" x14ac:dyDescent="0.2">
      <c r="A139" s="5" t="s">
        <v>155</v>
      </c>
      <c r="B139" s="5" t="s">
        <v>65</v>
      </c>
      <c r="C139" s="6"/>
      <c r="D139" s="6"/>
      <c r="E139" s="6">
        <v>1</v>
      </c>
      <c r="F139" s="6"/>
      <c r="G139" s="6"/>
      <c r="H139" s="6">
        <v>1</v>
      </c>
    </row>
    <row r="140" spans="1:8" ht="15" customHeight="1" x14ac:dyDescent="0.2">
      <c r="A140" s="5" t="s">
        <v>155</v>
      </c>
      <c r="B140" s="5" t="s">
        <v>44</v>
      </c>
      <c r="C140" s="6"/>
      <c r="D140" s="6"/>
      <c r="E140" s="6">
        <v>1</v>
      </c>
      <c r="F140" s="6"/>
      <c r="G140" s="6"/>
      <c r="H140" s="6">
        <v>1</v>
      </c>
    </row>
    <row r="141" spans="1:8" ht="15" customHeight="1" x14ac:dyDescent="0.2">
      <c r="A141" s="7">
        <v>11</v>
      </c>
      <c r="B141" s="7" t="s">
        <v>37</v>
      </c>
      <c r="C141" s="8"/>
      <c r="D141" s="8"/>
      <c r="E141" s="8"/>
      <c r="F141" s="8"/>
      <c r="G141" s="8"/>
      <c r="H141" s="8"/>
    </row>
    <row r="142" spans="1:8" ht="15" customHeight="1" x14ac:dyDescent="0.2">
      <c r="A142" s="5"/>
      <c r="B142" s="5" t="s">
        <v>38</v>
      </c>
      <c r="C142" s="6">
        <v>1</v>
      </c>
      <c r="D142" s="6">
        <v>1</v>
      </c>
      <c r="E142" s="6">
        <v>1</v>
      </c>
      <c r="F142" s="6">
        <v>1</v>
      </c>
      <c r="G142" s="6">
        <v>1</v>
      </c>
      <c r="H142" s="6">
        <v>1</v>
      </c>
    </row>
    <row r="143" spans="1:8" ht="15" customHeight="1" x14ac:dyDescent="0.2">
      <c r="A143" s="9"/>
      <c r="B143" s="9"/>
      <c r="C143" s="10">
        <f>SUM(C4:C142)</f>
        <v>88</v>
      </c>
      <c r="D143" s="10">
        <f>SUM(D4:D142)</f>
        <v>84</v>
      </c>
      <c r="E143" s="10">
        <f>SUM(E4:E142)</f>
        <v>84</v>
      </c>
      <c r="F143" s="10">
        <f>SUM(F3:F142)</f>
        <v>89</v>
      </c>
      <c r="G143" s="10">
        <f>SUM(G4:G142)</f>
        <v>95</v>
      </c>
      <c r="H143" s="10">
        <f>SUM(H4:H142)</f>
        <v>95</v>
      </c>
    </row>
    <row r="144" spans="1:8" x14ac:dyDescent="0.2">
      <c r="B144" s="1"/>
      <c r="C144" s="4"/>
      <c r="D144" s="4"/>
      <c r="E144" s="4"/>
      <c r="F144" s="4"/>
      <c r="G144" s="4"/>
      <c r="H144" s="4"/>
    </row>
    <row r="145" spans="2:8" x14ac:dyDescent="0.2">
      <c r="B145" s="1"/>
      <c r="C145" s="4"/>
      <c r="D145" s="4"/>
      <c r="E145" s="4"/>
      <c r="F145" s="4"/>
      <c r="G145" s="4"/>
      <c r="H145" s="4"/>
    </row>
    <row r="146" spans="2:8" x14ac:dyDescent="0.2">
      <c r="B146" s="1"/>
      <c r="C146" s="4"/>
      <c r="D146" s="4"/>
      <c r="E146" s="4"/>
      <c r="F146" s="4"/>
      <c r="G146" s="4"/>
      <c r="H146" s="4"/>
    </row>
    <row r="147" spans="2:8" x14ac:dyDescent="0.2">
      <c r="B147" s="1"/>
      <c r="C147" s="4"/>
      <c r="D147" s="4"/>
      <c r="E147" s="4"/>
      <c r="F147" s="4"/>
      <c r="G147" s="4"/>
      <c r="H147" s="4"/>
    </row>
    <row r="148" spans="2:8" x14ac:dyDescent="0.2">
      <c r="B148" s="1"/>
      <c r="C148" s="4"/>
      <c r="D148" s="4"/>
      <c r="E148" s="4"/>
      <c r="F148" s="4"/>
      <c r="G148" s="4"/>
      <c r="H148" s="4"/>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160"/>
  <sheetViews>
    <sheetView zoomScaleNormal="100" workbookViewId="0">
      <pane xSplit="4" ySplit="3" topLeftCell="E4" activePane="bottomRight" state="frozen"/>
      <selection activeCell="B1" sqref="B1"/>
      <selection pane="topRight" activeCell="D1" sqref="D1"/>
      <selection pane="bottomLeft" activeCell="B4" sqref="B4"/>
      <selection pane="bottomRight" activeCell="E4" sqref="E4"/>
    </sheetView>
  </sheetViews>
  <sheetFormatPr defaultRowHeight="13" x14ac:dyDescent="0.2"/>
  <cols>
    <col min="1" max="1" width="4.7265625" customWidth="1"/>
    <col min="2" max="2" width="9.26953125" bestFit="1" customWidth="1"/>
    <col min="3" max="3" width="18.36328125" style="3" bestFit="1" customWidth="1"/>
    <col min="4" max="4" width="52.90625" customWidth="1"/>
    <col min="5" max="33" width="7.453125" customWidth="1"/>
    <col min="34" max="34" width="7.453125" style="49" customWidth="1"/>
    <col min="35" max="39" width="7.453125" customWidth="1"/>
    <col min="40" max="40" width="7.453125" style="49" customWidth="1"/>
  </cols>
  <sheetData>
    <row r="1" spans="1:40" ht="28.5" customHeight="1" thickBot="1" x14ac:dyDescent="0.25">
      <c r="D1" s="11" t="s">
        <v>67</v>
      </c>
      <c r="E1" s="3"/>
      <c r="F1" s="3"/>
      <c r="G1" s="3"/>
      <c r="H1" s="3"/>
      <c r="I1" s="3"/>
      <c r="J1" s="3"/>
      <c r="K1" s="3"/>
      <c r="L1" s="3"/>
      <c r="M1" s="3"/>
      <c r="N1" s="3"/>
      <c r="O1" s="3"/>
      <c r="P1" s="3"/>
      <c r="Q1" s="3"/>
      <c r="R1" s="3"/>
      <c r="S1" s="3"/>
      <c r="T1" s="3"/>
      <c r="U1" s="3"/>
      <c r="V1" s="3"/>
      <c r="W1" s="3"/>
      <c r="X1" s="3"/>
      <c r="Y1" s="3"/>
      <c r="Z1" s="3"/>
      <c r="AA1" s="3"/>
      <c r="AB1" s="3"/>
      <c r="AC1" s="3"/>
      <c r="AD1" s="3"/>
      <c r="AE1" s="3"/>
      <c r="AF1" s="3"/>
      <c r="AG1" s="3"/>
      <c r="AH1" s="48"/>
      <c r="AI1" s="3"/>
      <c r="AJ1" s="3"/>
      <c r="AK1" s="3"/>
      <c r="AL1" s="3"/>
      <c r="AM1" s="3"/>
      <c r="AN1" s="48"/>
    </row>
    <row r="2" spans="1:40" ht="15.75" customHeight="1" thickBot="1" x14ac:dyDescent="0.25">
      <c r="B2" s="22"/>
      <c r="C2" s="13"/>
      <c r="D2" s="26"/>
      <c r="E2" s="129" t="s">
        <v>0</v>
      </c>
      <c r="F2" s="130"/>
      <c r="G2" s="130"/>
      <c r="H2" s="130"/>
      <c r="I2" s="130"/>
      <c r="J2" s="131"/>
      <c r="K2" s="132" t="s">
        <v>1</v>
      </c>
      <c r="L2" s="133"/>
      <c r="M2" s="133"/>
      <c r="N2" s="133"/>
      <c r="O2" s="133"/>
      <c r="P2" s="134"/>
      <c r="Q2" s="135" t="s">
        <v>2</v>
      </c>
      <c r="R2" s="136"/>
      <c r="S2" s="136"/>
      <c r="T2" s="136"/>
      <c r="U2" s="136"/>
      <c r="V2" s="137"/>
      <c r="W2" s="138" t="s">
        <v>3</v>
      </c>
      <c r="X2" s="139"/>
      <c r="Y2" s="139"/>
      <c r="Z2" s="139"/>
      <c r="AA2" s="139"/>
      <c r="AB2" s="140"/>
      <c r="AC2" s="141" t="s">
        <v>4</v>
      </c>
      <c r="AD2" s="142"/>
      <c r="AE2" s="142"/>
      <c r="AF2" s="142"/>
      <c r="AG2" s="142"/>
      <c r="AH2" s="143"/>
      <c r="AI2" s="144" t="s">
        <v>5</v>
      </c>
      <c r="AJ2" s="145"/>
      <c r="AK2" s="145"/>
      <c r="AL2" s="145"/>
      <c r="AM2" s="145"/>
      <c r="AN2" s="146"/>
    </row>
    <row r="3" spans="1:40" ht="15.75" customHeight="1" x14ac:dyDescent="0.2">
      <c r="B3" s="22"/>
      <c r="C3" s="13"/>
      <c r="D3" s="26"/>
      <c r="E3" s="147" t="s">
        <v>1416</v>
      </c>
      <c r="F3" s="148" t="s">
        <v>179</v>
      </c>
      <c r="G3" s="149" t="s">
        <v>171</v>
      </c>
      <c r="H3" s="150" t="s">
        <v>179</v>
      </c>
      <c r="I3" s="151" t="s">
        <v>172</v>
      </c>
      <c r="J3" s="148" t="s">
        <v>179</v>
      </c>
      <c r="K3" s="147" t="s">
        <v>1416</v>
      </c>
      <c r="L3" s="148" t="s">
        <v>179</v>
      </c>
      <c r="M3" s="149" t="s">
        <v>171</v>
      </c>
      <c r="N3" s="150" t="s">
        <v>179</v>
      </c>
      <c r="O3" s="151" t="s">
        <v>172</v>
      </c>
      <c r="P3" s="152" t="s">
        <v>179</v>
      </c>
      <c r="Q3" s="147" t="s">
        <v>1416</v>
      </c>
      <c r="R3" s="148" t="s">
        <v>179</v>
      </c>
      <c r="S3" s="149" t="s">
        <v>171</v>
      </c>
      <c r="T3" s="150" t="s">
        <v>179</v>
      </c>
      <c r="U3" s="151" t="s">
        <v>172</v>
      </c>
      <c r="V3" s="148" t="s">
        <v>179</v>
      </c>
      <c r="W3" s="147" t="s">
        <v>1416</v>
      </c>
      <c r="X3" s="148" t="s">
        <v>179</v>
      </c>
      <c r="Y3" s="149" t="s">
        <v>171</v>
      </c>
      <c r="Z3" s="153" t="s">
        <v>179</v>
      </c>
      <c r="AA3" s="151" t="s">
        <v>172</v>
      </c>
      <c r="AB3" s="154" t="s">
        <v>179</v>
      </c>
      <c r="AC3" s="147" t="s">
        <v>1416</v>
      </c>
      <c r="AD3" s="150" t="s">
        <v>179</v>
      </c>
      <c r="AE3" s="155" t="s">
        <v>171</v>
      </c>
      <c r="AF3" s="153" t="s">
        <v>179</v>
      </c>
      <c r="AG3" s="151" t="s">
        <v>172</v>
      </c>
      <c r="AH3" s="154" t="s">
        <v>179</v>
      </c>
      <c r="AI3" s="147" t="s">
        <v>1416</v>
      </c>
      <c r="AJ3" s="148" t="s">
        <v>179</v>
      </c>
      <c r="AK3" s="149" t="s">
        <v>171</v>
      </c>
      <c r="AL3" s="153" t="s">
        <v>179</v>
      </c>
      <c r="AM3" s="151" t="s">
        <v>172</v>
      </c>
      <c r="AN3" s="154" t="s">
        <v>179</v>
      </c>
    </row>
    <row r="4" spans="1:40" ht="15.75" customHeight="1" x14ac:dyDescent="0.2">
      <c r="B4" s="23" t="s">
        <v>174</v>
      </c>
      <c r="C4" s="14"/>
      <c r="D4" s="27" t="s">
        <v>68</v>
      </c>
      <c r="E4" s="17"/>
      <c r="F4" s="25"/>
      <c r="G4" s="14"/>
      <c r="H4" s="14"/>
      <c r="I4" s="14"/>
      <c r="J4" s="25"/>
      <c r="K4" s="17"/>
      <c r="L4" s="25"/>
      <c r="M4" s="14"/>
      <c r="N4" s="32"/>
      <c r="O4" s="14"/>
      <c r="P4" s="37"/>
      <c r="Q4" s="17"/>
      <c r="R4" s="25"/>
      <c r="S4" s="14"/>
      <c r="T4" s="14"/>
      <c r="U4" s="14"/>
      <c r="V4" s="25"/>
      <c r="W4" s="17"/>
      <c r="X4" s="25"/>
      <c r="Y4" s="14"/>
      <c r="Z4" s="32"/>
      <c r="AA4" s="14"/>
      <c r="AB4" s="43"/>
      <c r="AC4" s="17"/>
      <c r="AD4" s="14"/>
      <c r="AE4" s="20"/>
      <c r="AF4" s="32"/>
      <c r="AG4" s="14"/>
      <c r="AH4" s="43"/>
      <c r="AI4" s="17"/>
      <c r="AJ4" s="25"/>
      <c r="AK4" s="14"/>
      <c r="AL4" s="32"/>
      <c r="AM4" s="14"/>
      <c r="AN4" s="43"/>
    </row>
    <row r="5" spans="1:40" ht="15.75" customHeight="1" x14ac:dyDescent="0.2">
      <c r="A5">
        <v>1</v>
      </c>
      <c r="B5" s="23">
        <v>1</v>
      </c>
      <c r="C5" s="13" t="s">
        <v>160</v>
      </c>
      <c r="D5" s="26" t="s">
        <v>69</v>
      </c>
      <c r="E5" s="13">
        <v>1</v>
      </c>
      <c r="F5" s="13" t="s">
        <v>175</v>
      </c>
      <c r="G5" s="13">
        <v>1</v>
      </c>
      <c r="H5" s="13" t="s">
        <v>175</v>
      </c>
      <c r="I5" s="13" t="s">
        <v>173</v>
      </c>
      <c r="J5" s="24" t="s">
        <v>175</v>
      </c>
      <c r="K5" s="13">
        <v>1</v>
      </c>
      <c r="L5" s="31" t="s">
        <v>175</v>
      </c>
      <c r="M5" s="13">
        <v>1</v>
      </c>
      <c r="N5" s="31" t="s">
        <v>175</v>
      </c>
      <c r="O5" s="13" t="s">
        <v>173</v>
      </c>
      <c r="P5" s="36" t="s">
        <v>175</v>
      </c>
      <c r="Q5" s="13">
        <v>1</v>
      </c>
      <c r="R5" s="13" t="s">
        <v>175</v>
      </c>
      <c r="S5" s="13">
        <v>1</v>
      </c>
      <c r="T5" s="13" t="s">
        <v>175</v>
      </c>
      <c r="U5" s="13" t="s">
        <v>173</v>
      </c>
      <c r="V5" s="24" t="s">
        <v>175</v>
      </c>
      <c r="W5" s="18">
        <v>1</v>
      </c>
      <c r="X5" s="24" t="s">
        <v>175</v>
      </c>
      <c r="Y5" s="13">
        <v>1</v>
      </c>
      <c r="Z5" s="31" t="s">
        <v>175</v>
      </c>
      <c r="AA5" s="13" t="s">
        <v>173</v>
      </c>
      <c r="AB5" s="44" t="s">
        <v>175</v>
      </c>
      <c r="AC5" s="18">
        <v>1</v>
      </c>
      <c r="AD5" s="13" t="s">
        <v>175</v>
      </c>
      <c r="AE5" s="19">
        <v>1</v>
      </c>
      <c r="AF5" s="31" t="s">
        <v>175</v>
      </c>
      <c r="AG5" s="13" t="s">
        <v>173</v>
      </c>
      <c r="AH5" s="44" t="s">
        <v>175</v>
      </c>
      <c r="AI5" s="18">
        <v>1</v>
      </c>
      <c r="AJ5" s="24" t="s">
        <v>175</v>
      </c>
      <c r="AK5" s="13">
        <v>1</v>
      </c>
      <c r="AL5" s="31" t="s">
        <v>175</v>
      </c>
      <c r="AM5" s="13" t="s">
        <v>173</v>
      </c>
      <c r="AN5" s="44" t="s">
        <v>175</v>
      </c>
    </row>
    <row r="6" spans="1:40" ht="15.75" customHeight="1" x14ac:dyDescent="0.2">
      <c r="A6">
        <v>2</v>
      </c>
      <c r="B6" s="23">
        <v>2</v>
      </c>
      <c r="C6" s="13" t="s">
        <v>160</v>
      </c>
      <c r="D6" s="26" t="s">
        <v>70</v>
      </c>
      <c r="E6" s="13">
        <v>1</v>
      </c>
      <c r="F6" s="13" t="s">
        <v>176</v>
      </c>
      <c r="G6" s="13">
        <v>1</v>
      </c>
      <c r="H6" s="13" t="s">
        <v>176</v>
      </c>
      <c r="I6" s="13" t="s">
        <v>173</v>
      </c>
      <c r="J6" s="24" t="s">
        <v>176</v>
      </c>
      <c r="K6" s="13">
        <v>1</v>
      </c>
      <c r="L6" s="31" t="s">
        <v>176</v>
      </c>
      <c r="M6" s="13">
        <v>1</v>
      </c>
      <c r="N6" s="31" t="s">
        <v>176</v>
      </c>
      <c r="O6" s="13" t="s">
        <v>173</v>
      </c>
      <c r="P6" s="36" t="s">
        <v>176</v>
      </c>
      <c r="Q6" s="13">
        <v>1</v>
      </c>
      <c r="R6" s="13" t="s">
        <v>176</v>
      </c>
      <c r="S6" s="13">
        <v>1</v>
      </c>
      <c r="T6" s="13" t="s">
        <v>176</v>
      </c>
      <c r="U6" s="13" t="s">
        <v>173</v>
      </c>
      <c r="V6" s="24" t="s">
        <v>176</v>
      </c>
      <c r="W6" s="18">
        <v>1</v>
      </c>
      <c r="X6" s="24" t="s">
        <v>176</v>
      </c>
      <c r="Y6" s="13">
        <v>1</v>
      </c>
      <c r="Z6" s="31" t="s">
        <v>176</v>
      </c>
      <c r="AA6" s="13" t="s">
        <v>173</v>
      </c>
      <c r="AB6" s="44" t="s">
        <v>176</v>
      </c>
      <c r="AC6" s="18">
        <v>1</v>
      </c>
      <c r="AD6" s="13" t="s">
        <v>176</v>
      </c>
      <c r="AE6" s="19">
        <v>1</v>
      </c>
      <c r="AF6" s="31" t="s">
        <v>176</v>
      </c>
      <c r="AG6" s="13" t="s">
        <v>173</v>
      </c>
      <c r="AH6" s="44" t="s">
        <v>176</v>
      </c>
      <c r="AI6" s="18">
        <v>1</v>
      </c>
      <c r="AJ6" s="24" t="s">
        <v>176</v>
      </c>
      <c r="AK6" s="13">
        <v>1</v>
      </c>
      <c r="AL6" s="31" t="s">
        <v>176</v>
      </c>
      <c r="AM6" s="13" t="s">
        <v>173</v>
      </c>
      <c r="AN6" s="44" t="s">
        <v>176</v>
      </c>
    </row>
    <row r="7" spans="1:40" ht="15.75" customHeight="1" x14ac:dyDescent="0.2">
      <c r="A7">
        <v>3</v>
      </c>
      <c r="B7" s="23">
        <v>3</v>
      </c>
      <c r="C7" s="13" t="s">
        <v>160</v>
      </c>
      <c r="D7" s="26" t="s">
        <v>71</v>
      </c>
      <c r="E7" s="13">
        <v>1</v>
      </c>
      <c r="F7" s="13" t="s">
        <v>177</v>
      </c>
      <c r="G7" s="13">
        <v>1</v>
      </c>
      <c r="H7" s="13" t="s">
        <v>177</v>
      </c>
      <c r="I7" s="13" t="s">
        <v>173</v>
      </c>
      <c r="J7" s="24" t="s">
        <v>177</v>
      </c>
      <c r="K7" s="13">
        <v>1</v>
      </c>
      <c r="L7" s="31" t="s">
        <v>177</v>
      </c>
      <c r="M7" s="13">
        <v>1</v>
      </c>
      <c r="N7" s="31" t="s">
        <v>177</v>
      </c>
      <c r="O7" s="13" t="s">
        <v>173</v>
      </c>
      <c r="P7" s="36" t="s">
        <v>177</v>
      </c>
      <c r="Q7" s="13">
        <v>1</v>
      </c>
      <c r="R7" s="13" t="s">
        <v>177</v>
      </c>
      <c r="S7" s="13">
        <v>1</v>
      </c>
      <c r="T7" s="13" t="s">
        <v>177</v>
      </c>
      <c r="U7" s="13" t="s">
        <v>173</v>
      </c>
      <c r="V7" s="24" t="s">
        <v>177</v>
      </c>
      <c r="W7" s="18">
        <v>1</v>
      </c>
      <c r="X7" s="24" t="s">
        <v>177</v>
      </c>
      <c r="Y7" s="13">
        <v>1</v>
      </c>
      <c r="Z7" s="31" t="s">
        <v>177</v>
      </c>
      <c r="AA7" s="13" t="s">
        <v>173</v>
      </c>
      <c r="AB7" s="44" t="s">
        <v>177</v>
      </c>
      <c r="AC7" s="18">
        <v>1</v>
      </c>
      <c r="AD7" s="13" t="s">
        <v>177</v>
      </c>
      <c r="AE7" s="19">
        <v>1</v>
      </c>
      <c r="AF7" s="31" t="s">
        <v>177</v>
      </c>
      <c r="AG7" s="13" t="s">
        <v>173</v>
      </c>
      <c r="AH7" s="44" t="s">
        <v>177</v>
      </c>
      <c r="AI7" s="18">
        <v>1</v>
      </c>
      <c r="AJ7" s="24" t="s">
        <v>177</v>
      </c>
      <c r="AK7" s="13">
        <v>1</v>
      </c>
      <c r="AL7" s="31" t="s">
        <v>177</v>
      </c>
      <c r="AM7" s="13" t="s">
        <v>173</v>
      </c>
      <c r="AN7" s="44" t="s">
        <v>177</v>
      </c>
    </row>
    <row r="8" spans="1:40" ht="15.75" customHeight="1" x14ac:dyDescent="0.2">
      <c r="A8">
        <v>4</v>
      </c>
      <c r="B8" s="23">
        <v>4</v>
      </c>
      <c r="C8" s="13" t="s">
        <v>160</v>
      </c>
      <c r="D8" s="26" t="s">
        <v>47</v>
      </c>
      <c r="E8" s="13">
        <v>1</v>
      </c>
      <c r="F8" s="13" t="s">
        <v>178</v>
      </c>
      <c r="G8" s="13">
        <v>1</v>
      </c>
      <c r="H8" s="13" t="s">
        <v>178</v>
      </c>
      <c r="I8" s="16"/>
      <c r="J8" s="34"/>
      <c r="K8" s="13">
        <v>1</v>
      </c>
      <c r="L8" s="31" t="s">
        <v>178</v>
      </c>
      <c r="M8" s="13">
        <v>1</v>
      </c>
      <c r="N8" s="31" t="s">
        <v>178</v>
      </c>
      <c r="O8" s="16"/>
      <c r="P8" s="38"/>
      <c r="Q8" s="13">
        <v>1</v>
      </c>
      <c r="R8" s="13" t="s">
        <v>178</v>
      </c>
      <c r="S8" s="13">
        <v>1</v>
      </c>
      <c r="T8" s="13" t="s">
        <v>178</v>
      </c>
      <c r="U8" s="16"/>
      <c r="V8" s="34"/>
      <c r="W8" s="18">
        <v>1</v>
      </c>
      <c r="X8" s="24" t="s">
        <v>178</v>
      </c>
      <c r="Y8" s="13">
        <v>1</v>
      </c>
      <c r="Z8" s="31" t="s">
        <v>178</v>
      </c>
      <c r="AA8" s="16"/>
      <c r="AB8" s="45"/>
      <c r="AC8" s="18">
        <v>1</v>
      </c>
      <c r="AD8" s="13" t="s">
        <v>178</v>
      </c>
      <c r="AE8" s="19">
        <v>1</v>
      </c>
      <c r="AF8" s="31" t="s">
        <v>178</v>
      </c>
      <c r="AG8" s="16"/>
      <c r="AH8" s="45"/>
      <c r="AI8" s="18">
        <v>1</v>
      </c>
      <c r="AJ8" s="24" t="s">
        <v>178</v>
      </c>
      <c r="AK8" s="13">
        <v>1</v>
      </c>
      <c r="AL8" s="31" t="s">
        <v>178</v>
      </c>
      <c r="AM8" s="16"/>
      <c r="AN8" s="45"/>
    </row>
    <row r="9" spans="1:40" ht="15.75" customHeight="1" x14ac:dyDescent="0.2">
      <c r="A9">
        <v>5</v>
      </c>
      <c r="B9" s="23"/>
      <c r="C9" s="14"/>
      <c r="D9" s="27" t="s">
        <v>6</v>
      </c>
      <c r="E9" s="17"/>
      <c r="F9" s="25"/>
      <c r="G9" s="14"/>
      <c r="H9" s="14"/>
      <c r="I9" s="14"/>
      <c r="J9" s="25"/>
      <c r="K9" s="17"/>
      <c r="L9" s="25"/>
      <c r="M9" s="14"/>
      <c r="N9" s="32"/>
      <c r="O9" s="14"/>
      <c r="P9" s="37"/>
      <c r="Q9" s="17"/>
      <c r="R9" s="25"/>
      <c r="S9" s="14"/>
      <c r="T9" s="14"/>
      <c r="U9" s="14"/>
      <c r="V9" s="25"/>
      <c r="W9" s="17"/>
      <c r="X9" s="25"/>
      <c r="Y9" s="14"/>
      <c r="Z9" s="32"/>
      <c r="AA9" s="14"/>
      <c r="AB9" s="43"/>
      <c r="AC9" s="17"/>
      <c r="AD9" s="14"/>
      <c r="AE9" s="20"/>
      <c r="AF9" s="32"/>
      <c r="AG9" s="14"/>
      <c r="AH9" s="43"/>
      <c r="AI9" s="17"/>
      <c r="AJ9" s="25"/>
      <c r="AK9" s="14"/>
      <c r="AL9" s="32"/>
      <c r="AM9" s="14"/>
      <c r="AN9" s="43"/>
    </row>
    <row r="10" spans="1:40" ht="15.75" customHeight="1" x14ac:dyDescent="0.2">
      <c r="A10">
        <v>6</v>
      </c>
      <c r="B10" s="23">
        <v>5</v>
      </c>
      <c r="C10" s="14" t="s">
        <v>289</v>
      </c>
      <c r="D10" s="28" t="s">
        <v>72</v>
      </c>
      <c r="E10" s="13">
        <v>1</v>
      </c>
      <c r="F10" s="13" t="s">
        <v>1417</v>
      </c>
      <c r="G10" s="13">
        <v>1</v>
      </c>
      <c r="H10" s="13" t="s">
        <v>1417</v>
      </c>
      <c r="I10" s="13" t="s">
        <v>173</v>
      </c>
      <c r="J10" s="24" t="s">
        <v>1417</v>
      </c>
      <c r="K10" s="13">
        <v>1</v>
      </c>
      <c r="L10" s="31" t="s">
        <v>1417</v>
      </c>
      <c r="M10" s="13">
        <v>1</v>
      </c>
      <c r="N10" s="31" t="s">
        <v>1417</v>
      </c>
      <c r="O10" s="13" t="s">
        <v>173</v>
      </c>
      <c r="P10" s="36" t="s">
        <v>1417</v>
      </c>
      <c r="Q10" s="13">
        <v>1</v>
      </c>
      <c r="R10" s="13" t="s">
        <v>1417</v>
      </c>
      <c r="S10" s="13">
        <v>1</v>
      </c>
      <c r="T10" s="13" t="s">
        <v>1417</v>
      </c>
      <c r="U10" s="13" t="s">
        <v>173</v>
      </c>
      <c r="V10" s="24" t="s">
        <v>1417</v>
      </c>
      <c r="W10" s="18">
        <v>1</v>
      </c>
      <c r="X10" s="24" t="s">
        <v>1418</v>
      </c>
      <c r="Y10" s="13">
        <v>1</v>
      </c>
      <c r="Z10" s="31" t="s">
        <v>1417</v>
      </c>
      <c r="AA10" s="13" t="s">
        <v>173</v>
      </c>
      <c r="AB10" s="44" t="s">
        <v>1417</v>
      </c>
      <c r="AC10" s="18">
        <v>1</v>
      </c>
      <c r="AD10" s="13" t="s">
        <v>1418</v>
      </c>
      <c r="AE10" s="19">
        <v>1</v>
      </c>
      <c r="AF10" s="31" t="s">
        <v>1417</v>
      </c>
      <c r="AG10" s="13" t="s">
        <v>173</v>
      </c>
      <c r="AH10" s="44" t="s">
        <v>1417</v>
      </c>
      <c r="AI10" s="18">
        <v>1</v>
      </c>
      <c r="AJ10" s="24" t="s">
        <v>1418</v>
      </c>
      <c r="AK10" s="13">
        <v>1</v>
      </c>
      <c r="AL10" s="31" t="s">
        <v>1417</v>
      </c>
      <c r="AM10" s="13" t="s">
        <v>173</v>
      </c>
      <c r="AN10" s="44" t="s">
        <v>1417</v>
      </c>
    </row>
    <row r="11" spans="1:40" ht="15.75" customHeight="1" x14ac:dyDescent="0.2">
      <c r="A11">
        <v>7</v>
      </c>
      <c r="B11" s="23">
        <v>6</v>
      </c>
      <c r="C11" s="51" t="s">
        <v>290</v>
      </c>
      <c r="D11" s="28" t="s">
        <v>73</v>
      </c>
      <c r="E11" s="13">
        <v>1</v>
      </c>
      <c r="F11" s="13" t="s">
        <v>1419</v>
      </c>
      <c r="G11" s="13">
        <v>1</v>
      </c>
      <c r="H11" s="13" t="s">
        <v>1419</v>
      </c>
      <c r="I11" s="13" t="s">
        <v>173</v>
      </c>
      <c r="J11" s="24" t="s">
        <v>1419</v>
      </c>
      <c r="K11" s="13">
        <v>1</v>
      </c>
      <c r="L11" s="31" t="s">
        <v>1419</v>
      </c>
      <c r="M11" s="13">
        <v>1</v>
      </c>
      <c r="N11" s="31" t="s">
        <v>1419</v>
      </c>
      <c r="O11" s="13" t="s">
        <v>173</v>
      </c>
      <c r="P11" s="36" t="s">
        <v>1419</v>
      </c>
      <c r="Q11" s="13">
        <v>1</v>
      </c>
      <c r="R11" s="13" t="s">
        <v>1419</v>
      </c>
      <c r="S11" s="13">
        <v>1</v>
      </c>
      <c r="T11" s="13" t="s">
        <v>1419</v>
      </c>
      <c r="U11" s="13" t="s">
        <v>173</v>
      </c>
      <c r="V11" s="24" t="s">
        <v>1419</v>
      </c>
      <c r="W11" s="18">
        <v>1</v>
      </c>
      <c r="X11" s="24" t="s">
        <v>1420</v>
      </c>
      <c r="Y11" s="13">
        <v>1</v>
      </c>
      <c r="Z11" s="31" t="s">
        <v>1419</v>
      </c>
      <c r="AA11" s="13" t="s">
        <v>173</v>
      </c>
      <c r="AB11" s="44" t="s">
        <v>1419</v>
      </c>
      <c r="AC11" s="18">
        <v>1</v>
      </c>
      <c r="AD11" s="13" t="s">
        <v>1420</v>
      </c>
      <c r="AE11" s="19">
        <v>1</v>
      </c>
      <c r="AF11" s="31" t="s">
        <v>1419</v>
      </c>
      <c r="AG11" s="13" t="s">
        <v>173</v>
      </c>
      <c r="AH11" s="44" t="s">
        <v>1419</v>
      </c>
      <c r="AI11" s="18">
        <v>1</v>
      </c>
      <c r="AJ11" s="24" t="s">
        <v>1420</v>
      </c>
      <c r="AK11" s="13">
        <v>1</v>
      </c>
      <c r="AL11" s="31" t="s">
        <v>1419</v>
      </c>
      <c r="AM11" s="13" t="s">
        <v>173</v>
      </c>
      <c r="AN11" s="44" t="s">
        <v>1419</v>
      </c>
    </row>
    <row r="12" spans="1:40" ht="15.75" customHeight="1" x14ac:dyDescent="0.2">
      <c r="A12">
        <v>8</v>
      </c>
      <c r="B12" s="23">
        <v>7</v>
      </c>
      <c r="C12" s="42" t="s">
        <v>291</v>
      </c>
      <c r="D12" s="28" t="s">
        <v>75</v>
      </c>
      <c r="E12" s="13">
        <v>1</v>
      </c>
      <c r="F12" s="13" t="s">
        <v>1421</v>
      </c>
      <c r="G12" s="13">
        <v>1</v>
      </c>
      <c r="H12" s="13" t="s">
        <v>1421</v>
      </c>
      <c r="I12" s="13" t="s">
        <v>173</v>
      </c>
      <c r="J12" s="24" t="s">
        <v>1421</v>
      </c>
      <c r="K12" s="13">
        <v>1</v>
      </c>
      <c r="L12" s="31" t="s">
        <v>1421</v>
      </c>
      <c r="M12" s="13">
        <v>1</v>
      </c>
      <c r="N12" s="31" t="s">
        <v>1421</v>
      </c>
      <c r="O12" s="13" t="s">
        <v>173</v>
      </c>
      <c r="P12" s="36" t="s">
        <v>1421</v>
      </c>
      <c r="Q12" s="13">
        <v>1</v>
      </c>
      <c r="R12" s="13" t="s">
        <v>1421</v>
      </c>
      <c r="S12" s="13">
        <v>1</v>
      </c>
      <c r="T12" s="13" t="s">
        <v>1421</v>
      </c>
      <c r="U12" s="13" t="s">
        <v>173</v>
      </c>
      <c r="V12" s="24" t="s">
        <v>1421</v>
      </c>
      <c r="W12" s="18">
        <v>1</v>
      </c>
      <c r="X12" s="24" t="s">
        <v>1422</v>
      </c>
      <c r="Y12" s="13">
        <v>1</v>
      </c>
      <c r="Z12" s="31" t="s">
        <v>1421</v>
      </c>
      <c r="AA12" s="13" t="s">
        <v>173</v>
      </c>
      <c r="AB12" s="44" t="s">
        <v>1421</v>
      </c>
      <c r="AC12" s="18">
        <v>1</v>
      </c>
      <c r="AD12" s="13" t="s">
        <v>1422</v>
      </c>
      <c r="AE12" s="19">
        <v>1</v>
      </c>
      <c r="AF12" s="31" t="s">
        <v>1421</v>
      </c>
      <c r="AG12" s="13" t="s">
        <v>173</v>
      </c>
      <c r="AH12" s="44" t="s">
        <v>1421</v>
      </c>
      <c r="AI12" s="18">
        <v>1</v>
      </c>
      <c r="AJ12" s="24" t="s">
        <v>1422</v>
      </c>
      <c r="AK12" s="13">
        <v>1</v>
      </c>
      <c r="AL12" s="31" t="s">
        <v>1421</v>
      </c>
      <c r="AM12" s="13" t="s">
        <v>173</v>
      </c>
      <c r="AN12" s="44" t="s">
        <v>1421</v>
      </c>
    </row>
    <row r="13" spans="1:40" ht="15.75" customHeight="1" x14ac:dyDescent="0.2">
      <c r="A13">
        <v>9</v>
      </c>
      <c r="B13" s="23">
        <v>8</v>
      </c>
      <c r="C13" s="55" t="s">
        <v>292</v>
      </c>
      <c r="D13" s="28" t="s">
        <v>74</v>
      </c>
      <c r="E13" s="13">
        <v>1</v>
      </c>
      <c r="F13" s="13" t="s">
        <v>199</v>
      </c>
      <c r="G13" s="13">
        <v>1</v>
      </c>
      <c r="H13" s="13" t="s">
        <v>199</v>
      </c>
      <c r="I13" s="13" t="s">
        <v>173</v>
      </c>
      <c r="J13" s="24" t="s">
        <v>199</v>
      </c>
      <c r="K13" s="13">
        <v>1</v>
      </c>
      <c r="L13" s="31" t="s">
        <v>199</v>
      </c>
      <c r="M13" s="13">
        <v>1</v>
      </c>
      <c r="N13" s="31" t="s">
        <v>199</v>
      </c>
      <c r="O13" s="13" t="s">
        <v>173</v>
      </c>
      <c r="P13" s="36" t="s">
        <v>199</v>
      </c>
      <c r="Q13" s="13">
        <v>1</v>
      </c>
      <c r="R13" s="13" t="s">
        <v>199</v>
      </c>
      <c r="S13" s="13">
        <v>1</v>
      </c>
      <c r="T13" s="13" t="s">
        <v>199</v>
      </c>
      <c r="U13" s="13" t="s">
        <v>173</v>
      </c>
      <c r="V13" s="24" t="s">
        <v>199</v>
      </c>
      <c r="W13" s="18">
        <v>1</v>
      </c>
      <c r="X13" s="24" t="s">
        <v>1423</v>
      </c>
      <c r="Y13" s="13">
        <v>1</v>
      </c>
      <c r="Z13" s="31" t="s">
        <v>199</v>
      </c>
      <c r="AA13" s="13" t="s">
        <v>173</v>
      </c>
      <c r="AB13" s="44" t="s">
        <v>199</v>
      </c>
      <c r="AC13" s="18">
        <v>1</v>
      </c>
      <c r="AD13" s="13" t="s">
        <v>1423</v>
      </c>
      <c r="AE13" s="19">
        <v>1</v>
      </c>
      <c r="AF13" s="31" t="s">
        <v>199</v>
      </c>
      <c r="AG13" s="13" t="s">
        <v>173</v>
      </c>
      <c r="AH13" s="44" t="s">
        <v>199</v>
      </c>
      <c r="AI13" s="18">
        <v>1</v>
      </c>
      <c r="AJ13" s="24" t="s">
        <v>1423</v>
      </c>
      <c r="AK13" s="13">
        <v>1</v>
      </c>
      <c r="AL13" s="31" t="s">
        <v>199</v>
      </c>
      <c r="AM13" s="13" t="s">
        <v>173</v>
      </c>
      <c r="AN13" s="44" t="s">
        <v>199</v>
      </c>
    </row>
    <row r="14" spans="1:40" ht="15.75" customHeight="1" x14ac:dyDescent="0.2">
      <c r="A14">
        <v>10</v>
      </c>
      <c r="B14" s="23">
        <v>9</v>
      </c>
      <c r="C14" s="52" t="s">
        <v>293</v>
      </c>
      <c r="D14" s="28" t="s">
        <v>76</v>
      </c>
      <c r="E14" s="13">
        <v>1</v>
      </c>
      <c r="F14" s="13" t="s">
        <v>1424</v>
      </c>
      <c r="G14" s="13">
        <v>1</v>
      </c>
      <c r="H14" s="13" t="s">
        <v>1424</v>
      </c>
      <c r="I14" s="13" t="s">
        <v>173</v>
      </c>
      <c r="J14" s="24" t="s">
        <v>1424</v>
      </c>
      <c r="K14" s="13">
        <v>1</v>
      </c>
      <c r="L14" s="31" t="s">
        <v>1424</v>
      </c>
      <c r="M14" s="13">
        <v>1</v>
      </c>
      <c r="N14" s="31" t="s">
        <v>1424</v>
      </c>
      <c r="O14" s="13" t="s">
        <v>173</v>
      </c>
      <c r="P14" s="36" t="s">
        <v>1424</v>
      </c>
      <c r="Q14" s="13">
        <v>1</v>
      </c>
      <c r="R14" s="13" t="s">
        <v>1424</v>
      </c>
      <c r="S14" s="13">
        <v>1</v>
      </c>
      <c r="T14" s="13" t="s">
        <v>1424</v>
      </c>
      <c r="U14" s="13" t="s">
        <v>173</v>
      </c>
      <c r="V14" s="24" t="s">
        <v>1424</v>
      </c>
      <c r="W14" s="18">
        <v>1</v>
      </c>
      <c r="X14" s="24" t="s">
        <v>1425</v>
      </c>
      <c r="Y14" s="13">
        <v>1</v>
      </c>
      <c r="Z14" s="31" t="s">
        <v>1424</v>
      </c>
      <c r="AA14" s="13" t="s">
        <v>173</v>
      </c>
      <c r="AB14" s="44" t="s">
        <v>1424</v>
      </c>
      <c r="AC14" s="18">
        <v>1</v>
      </c>
      <c r="AD14" s="13" t="s">
        <v>1425</v>
      </c>
      <c r="AE14" s="19">
        <v>1</v>
      </c>
      <c r="AF14" s="31" t="s">
        <v>1424</v>
      </c>
      <c r="AG14" s="13" t="s">
        <v>173</v>
      </c>
      <c r="AH14" s="44" t="s">
        <v>1424</v>
      </c>
      <c r="AI14" s="18">
        <v>1</v>
      </c>
      <c r="AJ14" s="24" t="s">
        <v>1425</v>
      </c>
      <c r="AK14" s="13">
        <v>1</v>
      </c>
      <c r="AL14" s="31" t="s">
        <v>1424</v>
      </c>
      <c r="AM14" s="13" t="s">
        <v>173</v>
      </c>
      <c r="AN14" s="44" t="s">
        <v>1424</v>
      </c>
    </row>
    <row r="15" spans="1:40" ht="15.75" customHeight="1" x14ac:dyDescent="0.2">
      <c r="A15">
        <v>11</v>
      </c>
      <c r="B15" s="23">
        <v>10</v>
      </c>
      <c r="C15" s="52" t="s">
        <v>293</v>
      </c>
      <c r="D15" s="57" t="s">
        <v>295</v>
      </c>
      <c r="E15" s="13">
        <v>1</v>
      </c>
      <c r="F15" s="13" t="s">
        <v>200</v>
      </c>
      <c r="G15" s="13">
        <v>1</v>
      </c>
      <c r="H15" s="13" t="s">
        <v>200</v>
      </c>
      <c r="I15" s="13" t="s">
        <v>173</v>
      </c>
      <c r="J15" s="24" t="s">
        <v>200</v>
      </c>
      <c r="K15" s="13">
        <v>1</v>
      </c>
      <c r="L15" s="31" t="s">
        <v>200</v>
      </c>
      <c r="M15" s="13">
        <v>1</v>
      </c>
      <c r="N15" s="31" t="s">
        <v>200</v>
      </c>
      <c r="O15" s="13" t="s">
        <v>173</v>
      </c>
      <c r="P15" s="36" t="s">
        <v>200</v>
      </c>
      <c r="Q15" s="13">
        <v>1</v>
      </c>
      <c r="R15" s="13" t="s">
        <v>200</v>
      </c>
      <c r="S15" s="13">
        <v>1</v>
      </c>
      <c r="T15" s="13" t="s">
        <v>200</v>
      </c>
      <c r="U15" s="13" t="s">
        <v>173</v>
      </c>
      <c r="V15" s="24" t="s">
        <v>200</v>
      </c>
      <c r="W15" s="18">
        <v>1</v>
      </c>
      <c r="X15" s="24" t="s">
        <v>1426</v>
      </c>
      <c r="Y15" s="13">
        <v>1</v>
      </c>
      <c r="Z15" s="31" t="s">
        <v>200</v>
      </c>
      <c r="AA15" s="13" t="s">
        <v>173</v>
      </c>
      <c r="AB15" s="44" t="s">
        <v>200</v>
      </c>
      <c r="AC15" s="18">
        <v>1</v>
      </c>
      <c r="AD15" s="13" t="s">
        <v>1426</v>
      </c>
      <c r="AE15" s="19">
        <v>1</v>
      </c>
      <c r="AF15" s="31" t="s">
        <v>200</v>
      </c>
      <c r="AG15" s="13" t="s">
        <v>173</v>
      </c>
      <c r="AH15" s="44" t="s">
        <v>200</v>
      </c>
      <c r="AI15" s="18">
        <v>1</v>
      </c>
      <c r="AJ15" s="24" t="s">
        <v>1426</v>
      </c>
      <c r="AK15" s="13">
        <v>1</v>
      </c>
      <c r="AL15" s="31" t="s">
        <v>200</v>
      </c>
      <c r="AM15" s="13" t="s">
        <v>173</v>
      </c>
      <c r="AN15" s="44" t="s">
        <v>200</v>
      </c>
    </row>
    <row r="16" spans="1:40" ht="15.75" customHeight="1" x14ac:dyDescent="0.2">
      <c r="A16">
        <v>12</v>
      </c>
      <c r="B16" s="23">
        <v>11</v>
      </c>
      <c r="C16" s="52" t="s">
        <v>293</v>
      </c>
      <c r="D16" s="57" t="s">
        <v>296</v>
      </c>
      <c r="E16" s="13">
        <v>1</v>
      </c>
      <c r="F16" s="13" t="s">
        <v>201</v>
      </c>
      <c r="G16" s="13">
        <v>1</v>
      </c>
      <c r="H16" s="13" t="s">
        <v>201</v>
      </c>
      <c r="I16" s="13" t="s">
        <v>173</v>
      </c>
      <c r="J16" s="24" t="s">
        <v>201</v>
      </c>
      <c r="K16" s="13">
        <v>1</v>
      </c>
      <c r="L16" s="31" t="s">
        <v>201</v>
      </c>
      <c r="M16" s="13">
        <v>1</v>
      </c>
      <c r="N16" s="31" t="s">
        <v>201</v>
      </c>
      <c r="O16" s="13" t="s">
        <v>173</v>
      </c>
      <c r="P16" s="36" t="s">
        <v>201</v>
      </c>
      <c r="Q16" s="13">
        <v>1</v>
      </c>
      <c r="R16" s="13" t="s">
        <v>201</v>
      </c>
      <c r="S16" s="13">
        <v>1</v>
      </c>
      <c r="T16" s="13" t="s">
        <v>201</v>
      </c>
      <c r="U16" s="13" t="s">
        <v>173</v>
      </c>
      <c r="V16" s="24" t="s">
        <v>201</v>
      </c>
      <c r="W16" s="18">
        <v>1</v>
      </c>
      <c r="X16" s="24" t="s">
        <v>1427</v>
      </c>
      <c r="Y16" s="13">
        <v>1</v>
      </c>
      <c r="Z16" s="31" t="s">
        <v>201</v>
      </c>
      <c r="AA16" s="13" t="s">
        <v>173</v>
      </c>
      <c r="AB16" s="44" t="s">
        <v>201</v>
      </c>
      <c r="AC16" s="18">
        <v>1</v>
      </c>
      <c r="AD16" s="13" t="s">
        <v>1427</v>
      </c>
      <c r="AE16" s="19">
        <v>1</v>
      </c>
      <c r="AF16" s="31" t="s">
        <v>201</v>
      </c>
      <c r="AG16" s="13" t="s">
        <v>173</v>
      </c>
      <c r="AH16" s="44" t="s">
        <v>201</v>
      </c>
      <c r="AI16" s="18">
        <v>1</v>
      </c>
      <c r="AJ16" s="24" t="s">
        <v>1427</v>
      </c>
      <c r="AK16" s="13">
        <v>1</v>
      </c>
      <c r="AL16" s="31" t="s">
        <v>201</v>
      </c>
      <c r="AM16" s="13" t="s">
        <v>173</v>
      </c>
      <c r="AN16" s="44" t="s">
        <v>201</v>
      </c>
    </row>
    <row r="17" spans="1:40" ht="15.75" customHeight="1" x14ac:dyDescent="0.2">
      <c r="A17">
        <v>13</v>
      </c>
      <c r="B17" s="23">
        <v>12</v>
      </c>
      <c r="C17" s="55" t="s">
        <v>292</v>
      </c>
      <c r="D17" s="28" t="s">
        <v>79</v>
      </c>
      <c r="E17" s="13">
        <v>1</v>
      </c>
      <c r="F17" s="13" t="s">
        <v>202</v>
      </c>
      <c r="G17" s="13">
        <v>1</v>
      </c>
      <c r="H17" s="13" t="s">
        <v>202</v>
      </c>
      <c r="I17" s="13" t="s">
        <v>173</v>
      </c>
      <c r="J17" s="24" t="s">
        <v>202</v>
      </c>
      <c r="K17" s="13">
        <v>1</v>
      </c>
      <c r="L17" s="31" t="s">
        <v>202</v>
      </c>
      <c r="M17" s="13">
        <v>1</v>
      </c>
      <c r="N17" s="31" t="s">
        <v>202</v>
      </c>
      <c r="O17" s="13" t="s">
        <v>173</v>
      </c>
      <c r="P17" s="36" t="s">
        <v>202</v>
      </c>
      <c r="Q17" s="13">
        <v>1</v>
      </c>
      <c r="R17" s="13" t="s">
        <v>202</v>
      </c>
      <c r="S17" s="13">
        <v>1</v>
      </c>
      <c r="T17" s="13" t="s">
        <v>202</v>
      </c>
      <c r="U17" s="13" t="s">
        <v>173</v>
      </c>
      <c r="V17" s="24" t="s">
        <v>202</v>
      </c>
      <c r="W17" s="18">
        <v>1</v>
      </c>
      <c r="X17" s="24" t="s">
        <v>1428</v>
      </c>
      <c r="Y17" s="13">
        <v>1</v>
      </c>
      <c r="Z17" s="31" t="s">
        <v>202</v>
      </c>
      <c r="AA17" s="13" t="s">
        <v>173</v>
      </c>
      <c r="AB17" s="44" t="s">
        <v>202</v>
      </c>
      <c r="AC17" s="18">
        <v>1</v>
      </c>
      <c r="AD17" s="13" t="s">
        <v>1428</v>
      </c>
      <c r="AE17" s="19">
        <v>1</v>
      </c>
      <c r="AF17" s="31" t="s">
        <v>202</v>
      </c>
      <c r="AG17" s="13" t="s">
        <v>173</v>
      </c>
      <c r="AH17" s="44" t="s">
        <v>202</v>
      </c>
      <c r="AI17" s="18">
        <v>1</v>
      </c>
      <c r="AJ17" s="24" t="s">
        <v>1428</v>
      </c>
      <c r="AK17" s="13">
        <v>1</v>
      </c>
      <c r="AL17" s="31" t="s">
        <v>202</v>
      </c>
      <c r="AM17" s="13" t="s">
        <v>173</v>
      </c>
      <c r="AN17" s="44" t="s">
        <v>202</v>
      </c>
    </row>
    <row r="18" spans="1:40" ht="15.75" customHeight="1" x14ac:dyDescent="0.2">
      <c r="A18">
        <v>14</v>
      </c>
      <c r="B18" s="23">
        <v>13</v>
      </c>
      <c r="C18" s="53" t="s">
        <v>294</v>
      </c>
      <c r="D18" s="28" t="s">
        <v>80</v>
      </c>
      <c r="E18" s="13">
        <v>1</v>
      </c>
      <c r="F18" s="13" t="s">
        <v>203</v>
      </c>
      <c r="G18" s="13">
        <v>1</v>
      </c>
      <c r="H18" s="13" t="s">
        <v>203</v>
      </c>
      <c r="I18" s="13" t="s">
        <v>173</v>
      </c>
      <c r="J18" s="24" t="s">
        <v>203</v>
      </c>
      <c r="K18" s="13">
        <v>1</v>
      </c>
      <c r="L18" s="31" t="s">
        <v>203</v>
      </c>
      <c r="M18" s="13">
        <v>1</v>
      </c>
      <c r="N18" s="31" t="s">
        <v>203</v>
      </c>
      <c r="O18" s="13" t="s">
        <v>173</v>
      </c>
      <c r="P18" s="36" t="s">
        <v>203</v>
      </c>
      <c r="Q18" s="13">
        <v>1</v>
      </c>
      <c r="R18" s="13" t="s">
        <v>203</v>
      </c>
      <c r="S18" s="13">
        <v>1</v>
      </c>
      <c r="T18" s="13" t="s">
        <v>203</v>
      </c>
      <c r="U18" s="13" t="s">
        <v>173</v>
      </c>
      <c r="V18" s="24" t="s">
        <v>203</v>
      </c>
      <c r="W18" s="18">
        <v>1</v>
      </c>
      <c r="X18" s="24" t="s">
        <v>1429</v>
      </c>
      <c r="Y18" s="13">
        <v>1</v>
      </c>
      <c r="Z18" s="31" t="s">
        <v>203</v>
      </c>
      <c r="AA18" s="13" t="s">
        <v>173</v>
      </c>
      <c r="AB18" s="44" t="s">
        <v>203</v>
      </c>
      <c r="AC18" s="18">
        <v>1</v>
      </c>
      <c r="AD18" s="13" t="s">
        <v>1429</v>
      </c>
      <c r="AE18" s="19">
        <v>1</v>
      </c>
      <c r="AF18" s="31" t="s">
        <v>203</v>
      </c>
      <c r="AG18" s="13" t="s">
        <v>173</v>
      </c>
      <c r="AH18" s="44" t="s">
        <v>203</v>
      </c>
      <c r="AI18" s="18">
        <v>1</v>
      </c>
      <c r="AJ18" s="24" t="s">
        <v>1429</v>
      </c>
      <c r="AK18" s="13">
        <v>1</v>
      </c>
      <c r="AL18" s="31" t="s">
        <v>203</v>
      </c>
      <c r="AM18" s="13" t="s">
        <v>173</v>
      </c>
      <c r="AN18" s="44" t="s">
        <v>203</v>
      </c>
    </row>
    <row r="19" spans="1:40" ht="15.75" customHeight="1" x14ac:dyDescent="0.2">
      <c r="A19">
        <v>15</v>
      </c>
      <c r="B19" s="23">
        <v>14</v>
      </c>
      <c r="C19" s="55" t="s">
        <v>292</v>
      </c>
      <c r="D19" s="28" t="s">
        <v>81</v>
      </c>
      <c r="E19" s="13">
        <v>1</v>
      </c>
      <c r="F19" s="13" t="s">
        <v>204</v>
      </c>
      <c r="G19" s="13">
        <v>1</v>
      </c>
      <c r="H19" s="13" t="s">
        <v>204</v>
      </c>
      <c r="I19" s="13" t="s">
        <v>173</v>
      </c>
      <c r="J19" s="24" t="s">
        <v>204</v>
      </c>
      <c r="K19" s="13">
        <v>1</v>
      </c>
      <c r="L19" s="31" t="s">
        <v>204</v>
      </c>
      <c r="M19" s="13">
        <v>1</v>
      </c>
      <c r="N19" s="31" t="s">
        <v>204</v>
      </c>
      <c r="O19" s="13" t="s">
        <v>173</v>
      </c>
      <c r="P19" s="36" t="s">
        <v>204</v>
      </c>
      <c r="Q19" s="13">
        <v>1</v>
      </c>
      <c r="R19" s="13" t="s">
        <v>204</v>
      </c>
      <c r="S19" s="13">
        <v>1</v>
      </c>
      <c r="T19" s="13" t="s">
        <v>204</v>
      </c>
      <c r="U19" s="13" t="s">
        <v>173</v>
      </c>
      <c r="V19" s="24" t="s">
        <v>204</v>
      </c>
      <c r="W19" s="18">
        <v>1</v>
      </c>
      <c r="X19" s="24" t="s">
        <v>1430</v>
      </c>
      <c r="Y19" s="13">
        <v>1</v>
      </c>
      <c r="Z19" s="31" t="s">
        <v>204</v>
      </c>
      <c r="AA19" s="13" t="s">
        <v>173</v>
      </c>
      <c r="AB19" s="44" t="s">
        <v>204</v>
      </c>
      <c r="AC19" s="18">
        <v>1</v>
      </c>
      <c r="AD19" s="13" t="s">
        <v>1430</v>
      </c>
      <c r="AE19" s="19">
        <v>1</v>
      </c>
      <c r="AF19" s="31" t="s">
        <v>204</v>
      </c>
      <c r="AG19" s="13" t="s">
        <v>173</v>
      </c>
      <c r="AH19" s="44" t="s">
        <v>204</v>
      </c>
      <c r="AI19" s="18">
        <v>1</v>
      </c>
      <c r="AJ19" s="24" t="s">
        <v>1430</v>
      </c>
      <c r="AK19" s="13">
        <v>1</v>
      </c>
      <c r="AL19" s="31" t="s">
        <v>204</v>
      </c>
      <c r="AM19" s="13" t="s">
        <v>173</v>
      </c>
      <c r="AN19" s="44" t="s">
        <v>204</v>
      </c>
    </row>
    <row r="20" spans="1:40" ht="15.75" customHeight="1" x14ac:dyDescent="0.2">
      <c r="A20">
        <v>16</v>
      </c>
      <c r="B20" s="23">
        <v>15</v>
      </c>
      <c r="C20" s="42" t="s">
        <v>291</v>
      </c>
      <c r="D20" s="28" t="s">
        <v>82</v>
      </c>
      <c r="E20" s="13">
        <v>1</v>
      </c>
      <c r="F20" s="13" t="s">
        <v>205</v>
      </c>
      <c r="G20" s="13">
        <v>1</v>
      </c>
      <c r="H20" s="13" t="s">
        <v>205</v>
      </c>
      <c r="I20" s="13" t="s">
        <v>173</v>
      </c>
      <c r="J20" s="24" t="s">
        <v>205</v>
      </c>
      <c r="K20" s="13">
        <v>1</v>
      </c>
      <c r="L20" s="31" t="s">
        <v>205</v>
      </c>
      <c r="M20" s="13">
        <v>1</v>
      </c>
      <c r="N20" s="31" t="s">
        <v>205</v>
      </c>
      <c r="O20" s="13" t="s">
        <v>173</v>
      </c>
      <c r="P20" s="36" t="s">
        <v>205</v>
      </c>
      <c r="Q20" s="13">
        <v>1</v>
      </c>
      <c r="R20" s="13" t="s">
        <v>205</v>
      </c>
      <c r="S20" s="13">
        <v>1</v>
      </c>
      <c r="T20" s="13" t="s">
        <v>205</v>
      </c>
      <c r="U20" s="13" t="s">
        <v>173</v>
      </c>
      <c r="V20" s="24" t="s">
        <v>205</v>
      </c>
      <c r="W20" s="18">
        <v>1</v>
      </c>
      <c r="X20" s="24" t="s">
        <v>1431</v>
      </c>
      <c r="Y20" s="13">
        <v>1</v>
      </c>
      <c r="Z20" s="31" t="s">
        <v>205</v>
      </c>
      <c r="AA20" s="13" t="s">
        <v>173</v>
      </c>
      <c r="AB20" s="44" t="s">
        <v>205</v>
      </c>
      <c r="AC20" s="18">
        <v>1</v>
      </c>
      <c r="AD20" s="13" t="s">
        <v>1431</v>
      </c>
      <c r="AE20" s="19">
        <v>1</v>
      </c>
      <c r="AF20" s="31" t="s">
        <v>205</v>
      </c>
      <c r="AG20" s="13" t="s">
        <v>173</v>
      </c>
      <c r="AH20" s="44" t="s">
        <v>205</v>
      </c>
      <c r="AI20" s="18">
        <v>1</v>
      </c>
      <c r="AJ20" s="24" t="s">
        <v>1431</v>
      </c>
      <c r="AK20" s="13">
        <v>1</v>
      </c>
      <c r="AL20" s="31" t="s">
        <v>205</v>
      </c>
      <c r="AM20" s="13" t="s">
        <v>173</v>
      </c>
      <c r="AN20" s="44" t="s">
        <v>205</v>
      </c>
    </row>
    <row r="21" spans="1:40" ht="15.75" customHeight="1" x14ac:dyDescent="0.2">
      <c r="A21">
        <v>17</v>
      </c>
      <c r="B21" s="23">
        <v>16</v>
      </c>
      <c r="C21" s="51" t="s">
        <v>290</v>
      </c>
      <c r="D21" s="28" t="s">
        <v>83</v>
      </c>
      <c r="E21" s="13">
        <v>1</v>
      </c>
      <c r="F21" s="13" t="s">
        <v>206</v>
      </c>
      <c r="G21" s="13">
        <v>1</v>
      </c>
      <c r="H21" s="13" t="s">
        <v>206</v>
      </c>
      <c r="I21" s="13" t="s">
        <v>173</v>
      </c>
      <c r="J21" s="24" t="s">
        <v>206</v>
      </c>
      <c r="K21" s="13">
        <v>1</v>
      </c>
      <c r="L21" s="31" t="s">
        <v>206</v>
      </c>
      <c r="M21" s="13">
        <v>1</v>
      </c>
      <c r="N21" s="31" t="s">
        <v>206</v>
      </c>
      <c r="O21" s="13" t="s">
        <v>173</v>
      </c>
      <c r="P21" s="36" t="s">
        <v>206</v>
      </c>
      <c r="Q21" s="13">
        <v>1</v>
      </c>
      <c r="R21" s="13" t="s">
        <v>206</v>
      </c>
      <c r="S21" s="13">
        <v>1</v>
      </c>
      <c r="T21" s="13" t="s">
        <v>206</v>
      </c>
      <c r="U21" s="13" t="s">
        <v>173</v>
      </c>
      <c r="V21" s="24" t="s">
        <v>206</v>
      </c>
      <c r="W21" s="18">
        <v>1</v>
      </c>
      <c r="X21" s="24" t="s">
        <v>1432</v>
      </c>
      <c r="Y21" s="13">
        <v>1</v>
      </c>
      <c r="Z21" s="31" t="s">
        <v>1433</v>
      </c>
      <c r="AA21" s="13" t="s">
        <v>1434</v>
      </c>
      <c r="AB21" s="44" t="s">
        <v>1433</v>
      </c>
      <c r="AC21" s="18">
        <v>1</v>
      </c>
      <c r="AD21" s="13" t="s">
        <v>1432</v>
      </c>
      <c r="AE21" s="19">
        <v>1</v>
      </c>
      <c r="AF21" s="31" t="s">
        <v>1433</v>
      </c>
      <c r="AG21" s="13" t="s">
        <v>1434</v>
      </c>
      <c r="AH21" s="44" t="s">
        <v>1433</v>
      </c>
      <c r="AI21" s="18">
        <v>1</v>
      </c>
      <c r="AJ21" s="24" t="s">
        <v>1432</v>
      </c>
      <c r="AK21" s="13">
        <v>1</v>
      </c>
      <c r="AL21" s="31" t="s">
        <v>1433</v>
      </c>
      <c r="AM21" s="13" t="s">
        <v>1434</v>
      </c>
      <c r="AN21" s="44" t="s">
        <v>1433</v>
      </c>
    </row>
    <row r="22" spans="1:40" ht="15.75" customHeight="1" x14ac:dyDescent="0.2">
      <c r="A22">
        <v>18</v>
      </c>
      <c r="B22" s="23">
        <v>17</v>
      </c>
      <c r="C22" s="42" t="s">
        <v>1435</v>
      </c>
      <c r="D22" s="28" t="s">
        <v>84</v>
      </c>
      <c r="E22" s="13">
        <v>1</v>
      </c>
      <c r="F22" s="13" t="s">
        <v>1436</v>
      </c>
      <c r="G22" s="13">
        <v>1</v>
      </c>
      <c r="H22" s="13" t="s">
        <v>1436</v>
      </c>
      <c r="I22" s="13" t="s">
        <v>1434</v>
      </c>
      <c r="J22" s="24" t="s">
        <v>1436</v>
      </c>
      <c r="K22" s="13">
        <v>1</v>
      </c>
      <c r="L22" s="31" t="s">
        <v>1436</v>
      </c>
      <c r="M22" s="13">
        <v>1</v>
      </c>
      <c r="N22" s="31" t="s">
        <v>1436</v>
      </c>
      <c r="O22" s="13" t="s">
        <v>1434</v>
      </c>
      <c r="P22" s="36" t="s">
        <v>1436</v>
      </c>
      <c r="Q22" s="13">
        <v>1</v>
      </c>
      <c r="R22" s="13" t="s">
        <v>1436</v>
      </c>
      <c r="S22" s="13">
        <v>1</v>
      </c>
      <c r="T22" s="13" t="s">
        <v>1436</v>
      </c>
      <c r="U22" s="13" t="s">
        <v>1434</v>
      </c>
      <c r="V22" s="24" t="s">
        <v>1436</v>
      </c>
      <c r="W22" s="18">
        <v>1</v>
      </c>
      <c r="X22" s="24" t="s">
        <v>1437</v>
      </c>
      <c r="Y22" s="13">
        <v>1</v>
      </c>
      <c r="Z22" s="31" t="s">
        <v>1436</v>
      </c>
      <c r="AA22" s="13" t="s">
        <v>1434</v>
      </c>
      <c r="AB22" s="44" t="s">
        <v>1436</v>
      </c>
      <c r="AC22" s="18">
        <v>1</v>
      </c>
      <c r="AD22" s="13" t="s">
        <v>1437</v>
      </c>
      <c r="AE22" s="19">
        <v>1</v>
      </c>
      <c r="AF22" s="31" t="s">
        <v>1436</v>
      </c>
      <c r="AG22" s="13" t="s">
        <v>1434</v>
      </c>
      <c r="AH22" s="44" t="s">
        <v>1436</v>
      </c>
      <c r="AI22" s="18">
        <v>1</v>
      </c>
      <c r="AJ22" s="24" t="s">
        <v>1437</v>
      </c>
      <c r="AK22" s="13">
        <v>1</v>
      </c>
      <c r="AL22" s="31" t="s">
        <v>1436</v>
      </c>
      <c r="AM22" s="13" t="s">
        <v>1434</v>
      </c>
      <c r="AN22" s="44" t="s">
        <v>1436</v>
      </c>
    </row>
    <row r="23" spans="1:40" ht="15.75" customHeight="1" x14ac:dyDescent="0.2">
      <c r="A23">
        <v>19</v>
      </c>
      <c r="B23" s="23">
        <v>18</v>
      </c>
      <c r="C23" s="14" t="s">
        <v>1438</v>
      </c>
      <c r="D23" s="28" t="s">
        <v>85</v>
      </c>
      <c r="E23" s="13">
        <v>1</v>
      </c>
      <c r="F23" s="13" t="s">
        <v>1439</v>
      </c>
      <c r="G23" s="13">
        <v>1</v>
      </c>
      <c r="H23" s="13" t="s">
        <v>1439</v>
      </c>
      <c r="I23" s="13" t="s">
        <v>1434</v>
      </c>
      <c r="J23" s="24" t="s">
        <v>1439</v>
      </c>
      <c r="K23" s="13">
        <v>1</v>
      </c>
      <c r="L23" s="31" t="s">
        <v>1439</v>
      </c>
      <c r="M23" s="13">
        <v>1</v>
      </c>
      <c r="N23" s="31" t="s">
        <v>1439</v>
      </c>
      <c r="O23" s="13" t="s">
        <v>1434</v>
      </c>
      <c r="P23" s="36" t="s">
        <v>1439</v>
      </c>
      <c r="Q23" s="13">
        <v>1</v>
      </c>
      <c r="R23" s="13" t="s">
        <v>1439</v>
      </c>
      <c r="S23" s="13">
        <v>1</v>
      </c>
      <c r="T23" s="13" t="s">
        <v>1439</v>
      </c>
      <c r="U23" s="13" t="s">
        <v>1434</v>
      </c>
      <c r="V23" s="24" t="s">
        <v>1439</v>
      </c>
      <c r="W23" s="18">
        <v>1</v>
      </c>
      <c r="X23" s="24" t="s">
        <v>1440</v>
      </c>
      <c r="Y23" s="13">
        <v>1</v>
      </c>
      <c r="Z23" s="31" t="s">
        <v>1439</v>
      </c>
      <c r="AA23" s="13" t="s">
        <v>1434</v>
      </c>
      <c r="AB23" s="44" t="s">
        <v>1439</v>
      </c>
      <c r="AC23" s="18">
        <v>1</v>
      </c>
      <c r="AD23" s="13" t="s">
        <v>1440</v>
      </c>
      <c r="AE23" s="19">
        <v>1</v>
      </c>
      <c r="AF23" s="31" t="s">
        <v>1439</v>
      </c>
      <c r="AG23" s="13" t="s">
        <v>1434</v>
      </c>
      <c r="AH23" s="44" t="s">
        <v>1439</v>
      </c>
      <c r="AI23" s="18">
        <v>1</v>
      </c>
      <c r="AJ23" s="24" t="s">
        <v>1440</v>
      </c>
      <c r="AK23" s="13">
        <v>1</v>
      </c>
      <c r="AL23" s="31" t="s">
        <v>1439</v>
      </c>
      <c r="AM23" s="13" t="s">
        <v>1434</v>
      </c>
      <c r="AN23" s="44" t="s">
        <v>1439</v>
      </c>
    </row>
    <row r="24" spans="1:40" ht="15.75" customHeight="1" x14ac:dyDescent="0.2">
      <c r="A24">
        <v>20</v>
      </c>
      <c r="B24" s="23">
        <v>19</v>
      </c>
      <c r="C24" s="53" t="s">
        <v>294</v>
      </c>
      <c r="D24" s="28" t="s">
        <v>86</v>
      </c>
      <c r="E24" s="13">
        <v>1</v>
      </c>
      <c r="F24" s="13" t="s">
        <v>1441</v>
      </c>
      <c r="G24" s="13">
        <v>1</v>
      </c>
      <c r="H24" s="13" t="s">
        <v>1441</v>
      </c>
      <c r="I24" s="13" t="s">
        <v>1434</v>
      </c>
      <c r="J24" s="24" t="s">
        <v>1441</v>
      </c>
      <c r="K24" s="13">
        <v>1</v>
      </c>
      <c r="L24" s="31" t="s">
        <v>1441</v>
      </c>
      <c r="M24" s="13">
        <v>1</v>
      </c>
      <c r="N24" s="31" t="s">
        <v>1441</v>
      </c>
      <c r="O24" s="13" t="s">
        <v>1434</v>
      </c>
      <c r="P24" s="36" t="s">
        <v>1441</v>
      </c>
      <c r="Q24" s="13">
        <v>1</v>
      </c>
      <c r="R24" s="13" t="s">
        <v>1441</v>
      </c>
      <c r="S24" s="13">
        <v>1</v>
      </c>
      <c r="T24" s="13" t="s">
        <v>1441</v>
      </c>
      <c r="U24" s="13" t="s">
        <v>1434</v>
      </c>
      <c r="V24" s="24" t="s">
        <v>1441</v>
      </c>
      <c r="W24" s="18">
        <v>1</v>
      </c>
      <c r="X24" s="24" t="s">
        <v>1442</v>
      </c>
      <c r="Y24" s="13">
        <v>1</v>
      </c>
      <c r="Z24" s="31" t="s">
        <v>1441</v>
      </c>
      <c r="AA24" s="13" t="s">
        <v>1434</v>
      </c>
      <c r="AB24" s="44" t="s">
        <v>1441</v>
      </c>
      <c r="AC24" s="18">
        <v>1</v>
      </c>
      <c r="AD24" s="13" t="s">
        <v>1442</v>
      </c>
      <c r="AE24" s="19">
        <v>1</v>
      </c>
      <c r="AF24" s="31" t="s">
        <v>1441</v>
      </c>
      <c r="AG24" s="13" t="s">
        <v>1434</v>
      </c>
      <c r="AH24" s="44" t="s">
        <v>1441</v>
      </c>
      <c r="AI24" s="18">
        <v>1</v>
      </c>
      <c r="AJ24" s="24" t="s">
        <v>1442</v>
      </c>
      <c r="AK24" s="13">
        <v>1</v>
      </c>
      <c r="AL24" s="31" t="s">
        <v>1441</v>
      </c>
      <c r="AM24" s="13" t="s">
        <v>1434</v>
      </c>
      <c r="AN24" s="44" t="s">
        <v>1441</v>
      </c>
    </row>
    <row r="25" spans="1:40" ht="15.75" customHeight="1" x14ac:dyDescent="0.2">
      <c r="A25">
        <v>21</v>
      </c>
      <c r="B25" s="23">
        <v>20</v>
      </c>
      <c r="C25" s="42" t="s">
        <v>1435</v>
      </c>
      <c r="D25" s="28" t="s">
        <v>87</v>
      </c>
      <c r="E25" s="13">
        <v>1</v>
      </c>
      <c r="F25" s="13" t="s">
        <v>207</v>
      </c>
      <c r="G25" s="13">
        <v>1</v>
      </c>
      <c r="H25" s="13" t="s">
        <v>207</v>
      </c>
      <c r="I25" s="13" t="s">
        <v>1434</v>
      </c>
      <c r="J25" s="24" t="s">
        <v>207</v>
      </c>
      <c r="K25" s="13">
        <v>1</v>
      </c>
      <c r="L25" s="31" t="s">
        <v>207</v>
      </c>
      <c r="M25" s="13">
        <v>1</v>
      </c>
      <c r="N25" s="31" t="s">
        <v>207</v>
      </c>
      <c r="O25" s="13" t="s">
        <v>1434</v>
      </c>
      <c r="P25" s="36" t="s">
        <v>207</v>
      </c>
      <c r="Q25" s="13">
        <v>1</v>
      </c>
      <c r="R25" s="13" t="s">
        <v>207</v>
      </c>
      <c r="S25" s="13">
        <v>1</v>
      </c>
      <c r="T25" s="13" t="s">
        <v>207</v>
      </c>
      <c r="U25" s="13" t="s">
        <v>1434</v>
      </c>
      <c r="V25" s="24" t="s">
        <v>207</v>
      </c>
      <c r="W25" s="18">
        <v>1</v>
      </c>
      <c r="X25" s="24" t="s">
        <v>1443</v>
      </c>
      <c r="Y25" s="13">
        <v>1</v>
      </c>
      <c r="Z25" s="31" t="s">
        <v>207</v>
      </c>
      <c r="AA25" s="13" t="s">
        <v>1434</v>
      </c>
      <c r="AB25" s="44" t="s">
        <v>207</v>
      </c>
      <c r="AC25" s="18">
        <v>1</v>
      </c>
      <c r="AD25" s="13" t="s">
        <v>1443</v>
      </c>
      <c r="AE25" s="19">
        <v>1</v>
      </c>
      <c r="AF25" s="31" t="s">
        <v>207</v>
      </c>
      <c r="AG25" s="13" t="s">
        <v>1434</v>
      </c>
      <c r="AH25" s="44" t="s">
        <v>207</v>
      </c>
      <c r="AI25" s="18">
        <v>1</v>
      </c>
      <c r="AJ25" s="24" t="s">
        <v>1443</v>
      </c>
      <c r="AK25" s="13">
        <v>1</v>
      </c>
      <c r="AL25" s="31" t="s">
        <v>207</v>
      </c>
      <c r="AM25" s="13" t="s">
        <v>1434</v>
      </c>
      <c r="AN25" s="44" t="s">
        <v>207</v>
      </c>
    </row>
    <row r="26" spans="1:40" ht="15.75" customHeight="1" x14ac:dyDescent="0.2">
      <c r="A26">
        <v>22</v>
      </c>
      <c r="B26" s="23">
        <v>21</v>
      </c>
      <c r="C26" s="51" t="s">
        <v>1444</v>
      </c>
      <c r="D26" s="28" t="s">
        <v>88</v>
      </c>
      <c r="E26" s="13">
        <v>1</v>
      </c>
      <c r="F26" s="13" t="s">
        <v>1445</v>
      </c>
      <c r="G26" s="13">
        <v>1</v>
      </c>
      <c r="H26" s="13" t="s">
        <v>1445</v>
      </c>
      <c r="I26" s="13" t="s">
        <v>1434</v>
      </c>
      <c r="J26" s="24" t="s">
        <v>1445</v>
      </c>
      <c r="K26" s="13">
        <v>1</v>
      </c>
      <c r="L26" s="31" t="s">
        <v>1445</v>
      </c>
      <c r="M26" s="13">
        <v>1</v>
      </c>
      <c r="N26" s="31" t="s">
        <v>1445</v>
      </c>
      <c r="O26" s="13" t="s">
        <v>1434</v>
      </c>
      <c r="P26" s="36" t="s">
        <v>1445</v>
      </c>
      <c r="Q26" s="13">
        <v>1</v>
      </c>
      <c r="R26" s="13" t="s">
        <v>1445</v>
      </c>
      <c r="S26" s="13">
        <v>1</v>
      </c>
      <c r="T26" s="13" t="s">
        <v>1445</v>
      </c>
      <c r="U26" s="13" t="s">
        <v>1434</v>
      </c>
      <c r="V26" s="24" t="s">
        <v>1445</v>
      </c>
      <c r="W26" s="18">
        <v>1</v>
      </c>
      <c r="X26" s="24" t="s">
        <v>1446</v>
      </c>
      <c r="Y26" s="13">
        <v>1</v>
      </c>
      <c r="Z26" s="31" t="s">
        <v>1445</v>
      </c>
      <c r="AA26" s="13" t="s">
        <v>1434</v>
      </c>
      <c r="AB26" s="44" t="s">
        <v>1445</v>
      </c>
      <c r="AC26" s="18">
        <v>1</v>
      </c>
      <c r="AD26" s="13" t="s">
        <v>1446</v>
      </c>
      <c r="AE26" s="19">
        <v>1</v>
      </c>
      <c r="AF26" s="31" t="s">
        <v>1445</v>
      </c>
      <c r="AG26" s="13" t="s">
        <v>1434</v>
      </c>
      <c r="AH26" s="44" t="s">
        <v>1445</v>
      </c>
      <c r="AI26" s="18">
        <v>1</v>
      </c>
      <c r="AJ26" s="24" t="s">
        <v>1446</v>
      </c>
      <c r="AK26" s="13">
        <v>1</v>
      </c>
      <c r="AL26" s="31" t="s">
        <v>1445</v>
      </c>
      <c r="AM26" s="13" t="s">
        <v>1434</v>
      </c>
      <c r="AN26" s="44" t="s">
        <v>1445</v>
      </c>
    </row>
    <row r="27" spans="1:40" ht="15.75" customHeight="1" x14ac:dyDescent="0.2">
      <c r="A27">
        <v>23</v>
      </c>
      <c r="B27" s="23">
        <v>22</v>
      </c>
      <c r="C27" s="14" t="s">
        <v>1438</v>
      </c>
      <c r="D27" s="28" t="s">
        <v>89</v>
      </c>
      <c r="E27" s="13">
        <v>1</v>
      </c>
      <c r="F27" s="13" t="s">
        <v>1447</v>
      </c>
      <c r="G27" s="13">
        <v>1</v>
      </c>
      <c r="H27" s="13" t="s">
        <v>1447</v>
      </c>
      <c r="I27" s="13" t="s">
        <v>1448</v>
      </c>
      <c r="J27" s="24" t="s">
        <v>1447</v>
      </c>
      <c r="K27" s="13">
        <v>1</v>
      </c>
      <c r="L27" s="31" t="s">
        <v>1447</v>
      </c>
      <c r="M27" s="13">
        <v>1</v>
      </c>
      <c r="N27" s="31" t="s">
        <v>1447</v>
      </c>
      <c r="O27" s="13" t="s">
        <v>1448</v>
      </c>
      <c r="P27" s="36" t="s">
        <v>1447</v>
      </c>
      <c r="Q27" s="13">
        <v>1</v>
      </c>
      <c r="R27" s="13" t="s">
        <v>1447</v>
      </c>
      <c r="S27" s="13">
        <v>1</v>
      </c>
      <c r="T27" s="13" t="s">
        <v>1447</v>
      </c>
      <c r="U27" s="13" t="s">
        <v>1448</v>
      </c>
      <c r="V27" s="24" t="s">
        <v>1447</v>
      </c>
      <c r="W27" s="18">
        <v>1</v>
      </c>
      <c r="X27" s="24" t="s">
        <v>1449</v>
      </c>
      <c r="Y27" s="13">
        <v>1</v>
      </c>
      <c r="Z27" s="31" t="s">
        <v>1447</v>
      </c>
      <c r="AA27" s="13" t="s">
        <v>1448</v>
      </c>
      <c r="AB27" s="44" t="s">
        <v>1447</v>
      </c>
      <c r="AC27" s="18">
        <v>1</v>
      </c>
      <c r="AD27" s="13" t="s">
        <v>1449</v>
      </c>
      <c r="AE27" s="19">
        <v>1</v>
      </c>
      <c r="AF27" s="31" t="s">
        <v>1447</v>
      </c>
      <c r="AG27" s="13" t="s">
        <v>1448</v>
      </c>
      <c r="AH27" s="44" t="s">
        <v>1447</v>
      </c>
      <c r="AI27" s="18">
        <v>1</v>
      </c>
      <c r="AJ27" s="24" t="s">
        <v>1449</v>
      </c>
      <c r="AK27" s="13">
        <v>1</v>
      </c>
      <c r="AL27" s="31" t="s">
        <v>1447</v>
      </c>
      <c r="AM27" s="13" t="s">
        <v>1448</v>
      </c>
      <c r="AN27" s="44" t="s">
        <v>1447</v>
      </c>
    </row>
    <row r="28" spans="1:40" ht="15.75" customHeight="1" x14ac:dyDescent="0.2">
      <c r="A28">
        <v>24</v>
      </c>
      <c r="B28" s="23">
        <v>23</v>
      </c>
      <c r="C28" s="51" t="s">
        <v>1450</v>
      </c>
      <c r="D28" s="28" t="s">
        <v>90</v>
      </c>
      <c r="E28" s="13">
        <v>1</v>
      </c>
      <c r="F28" s="13" t="s">
        <v>1451</v>
      </c>
      <c r="G28" s="13">
        <v>1</v>
      </c>
      <c r="H28" s="13" t="s">
        <v>1451</v>
      </c>
      <c r="I28" s="13" t="s">
        <v>1448</v>
      </c>
      <c r="J28" s="24" t="s">
        <v>1451</v>
      </c>
      <c r="K28" s="13">
        <v>1</v>
      </c>
      <c r="L28" s="31" t="s">
        <v>1451</v>
      </c>
      <c r="M28" s="13">
        <v>1</v>
      </c>
      <c r="N28" s="31" t="s">
        <v>1451</v>
      </c>
      <c r="O28" s="13" t="s">
        <v>1448</v>
      </c>
      <c r="P28" s="36" t="s">
        <v>1451</v>
      </c>
      <c r="Q28" s="13">
        <v>1</v>
      </c>
      <c r="R28" s="13" t="s">
        <v>1451</v>
      </c>
      <c r="S28" s="13">
        <v>1</v>
      </c>
      <c r="T28" s="13" t="s">
        <v>1451</v>
      </c>
      <c r="U28" s="13" t="s">
        <v>1448</v>
      </c>
      <c r="V28" s="24" t="s">
        <v>1451</v>
      </c>
      <c r="W28" s="18">
        <v>1</v>
      </c>
      <c r="X28" s="24" t="s">
        <v>1452</v>
      </c>
      <c r="Y28" s="13">
        <v>1</v>
      </c>
      <c r="Z28" s="31" t="s">
        <v>1451</v>
      </c>
      <c r="AA28" s="13" t="s">
        <v>1448</v>
      </c>
      <c r="AB28" s="44" t="s">
        <v>1451</v>
      </c>
      <c r="AC28" s="18">
        <v>1</v>
      </c>
      <c r="AD28" s="13" t="s">
        <v>1452</v>
      </c>
      <c r="AE28" s="19">
        <v>1</v>
      </c>
      <c r="AF28" s="31" t="s">
        <v>1451</v>
      </c>
      <c r="AG28" s="13" t="s">
        <v>1448</v>
      </c>
      <c r="AH28" s="44" t="s">
        <v>1451</v>
      </c>
      <c r="AI28" s="18">
        <v>1</v>
      </c>
      <c r="AJ28" s="24" t="s">
        <v>1452</v>
      </c>
      <c r="AK28" s="13">
        <v>1</v>
      </c>
      <c r="AL28" s="31" t="s">
        <v>1451</v>
      </c>
      <c r="AM28" s="13" t="s">
        <v>1448</v>
      </c>
      <c r="AN28" s="44" t="s">
        <v>1451</v>
      </c>
    </row>
    <row r="29" spans="1:40" ht="15.75" customHeight="1" x14ac:dyDescent="0.2">
      <c r="A29">
        <v>25</v>
      </c>
      <c r="B29" s="23">
        <v>24</v>
      </c>
      <c r="C29" s="53" t="s">
        <v>294</v>
      </c>
      <c r="D29" s="28" t="s">
        <v>7</v>
      </c>
      <c r="E29" s="13">
        <v>1</v>
      </c>
      <c r="F29" s="13" t="s">
        <v>1453</v>
      </c>
      <c r="G29" s="13">
        <v>1</v>
      </c>
      <c r="H29" s="13" t="s">
        <v>1453</v>
      </c>
      <c r="I29" s="13" t="s">
        <v>1448</v>
      </c>
      <c r="J29" s="24" t="s">
        <v>1453</v>
      </c>
      <c r="K29" s="13">
        <v>1</v>
      </c>
      <c r="L29" s="31" t="s">
        <v>1453</v>
      </c>
      <c r="M29" s="13">
        <v>1</v>
      </c>
      <c r="N29" s="31" t="s">
        <v>1453</v>
      </c>
      <c r="O29" s="13" t="s">
        <v>1448</v>
      </c>
      <c r="P29" s="36" t="s">
        <v>1453</v>
      </c>
      <c r="Q29" s="13">
        <v>1</v>
      </c>
      <c r="R29" s="13" t="s">
        <v>1453</v>
      </c>
      <c r="S29" s="13">
        <v>1</v>
      </c>
      <c r="T29" s="13" t="s">
        <v>1453</v>
      </c>
      <c r="U29" s="13" t="s">
        <v>1448</v>
      </c>
      <c r="V29" s="24" t="s">
        <v>1453</v>
      </c>
      <c r="W29" s="18">
        <v>1</v>
      </c>
      <c r="X29" s="24" t="s">
        <v>1454</v>
      </c>
      <c r="Y29" s="13">
        <v>1</v>
      </c>
      <c r="Z29" s="31" t="s">
        <v>1453</v>
      </c>
      <c r="AA29" s="13" t="s">
        <v>1448</v>
      </c>
      <c r="AB29" s="44" t="s">
        <v>1453</v>
      </c>
      <c r="AC29" s="18">
        <v>1</v>
      </c>
      <c r="AD29" s="13" t="s">
        <v>1454</v>
      </c>
      <c r="AE29" s="19">
        <v>1</v>
      </c>
      <c r="AF29" s="31" t="s">
        <v>1453</v>
      </c>
      <c r="AG29" s="13" t="s">
        <v>1448</v>
      </c>
      <c r="AH29" s="44" t="s">
        <v>1453</v>
      </c>
      <c r="AI29" s="18">
        <v>1</v>
      </c>
      <c r="AJ29" s="24" t="s">
        <v>1454</v>
      </c>
      <c r="AK29" s="13">
        <v>1</v>
      </c>
      <c r="AL29" s="31" t="s">
        <v>1453</v>
      </c>
      <c r="AM29" s="13" t="s">
        <v>1448</v>
      </c>
      <c r="AN29" s="44" t="s">
        <v>1453</v>
      </c>
    </row>
    <row r="30" spans="1:40" ht="15.75" customHeight="1" x14ac:dyDescent="0.2">
      <c r="A30">
        <v>26</v>
      </c>
      <c r="B30" s="23">
        <v>25</v>
      </c>
      <c r="C30" s="53" t="s">
        <v>294</v>
      </c>
      <c r="D30" s="28" t="s">
        <v>91</v>
      </c>
      <c r="E30" s="13">
        <v>1</v>
      </c>
      <c r="F30" s="13" t="s">
        <v>1455</v>
      </c>
      <c r="G30" s="13">
        <v>1</v>
      </c>
      <c r="H30" s="13" t="s">
        <v>1455</v>
      </c>
      <c r="I30" s="13" t="s">
        <v>1448</v>
      </c>
      <c r="J30" s="24" t="s">
        <v>1455</v>
      </c>
      <c r="K30" s="13">
        <v>1</v>
      </c>
      <c r="L30" s="31" t="s">
        <v>1455</v>
      </c>
      <c r="M30" s="13">
        <v>1</v>
      </c>
      <c r="N30" s="31" t="s">
        <v>1455</v>
      </c>
      <c r="O30" s="13" t="s">
        <v>1448</v>
      </c>
      <c r="P30" s="36" t="s">
        <v>1455</v>
      </c>
      <c r="Q30" s="13">
        <v>1</v>
      </c>
      <c r="R30" s="13" t="s">
        <v>1455</v>
      </c>
      <c r="S30" s="13">
        <v>1</v>
      </c>
      <c r="T30" s="13" t="s">
        <v>1455</v>
      </c>
      <c r="U30" s="13" t="s">
        <v>1448</v>
      </c>
      <c r="V30" s="24" t="s">
        <v>1455</v>
      </c>
      <c r="W30" s="18">
        <v>1</v>
      </c>
      <c r="X30" s="24" t="s">
        <v>1456</v>
      </c>
      <c r="Y30" s="13">
        <v>1</v>
      </c>
      <c r="Z30" s="31" t="s">
        <v>1455</v>
      </c>
      <c r="AA30" s="13" t="s">
        <v>1448</v>
      </c>
      <c r="AB30" s="44" t="s">
        <v>1455</v>
      </c>
      <c r="AC30" s="18">
        <v>1</v>
      </c>
      <c r="AD30" s="13" t="s">
        <v>1456</v>
      </c>
      <c r="AE30" s="19">
        <v>1</v>
      </c>
      <c r="AF30" s="31" t="s">
        <v>1455</v>
      </c>
      <c r="AG30" s="13" t="s">
        <v>1448</v>
      </c>
      <c r="AH30" s="44" t="s">
        <v>1455</v>
      </c>
      <c r="AI30" s="18">
        <v>1</v>
      </c>
      <c r="AJ30" s="24" t="s">
        <v>1456</v>
      </c>
      <c r="AK30" s="13">
        <v>1</v>
      </c>
      <c r="AL30" s="31" t="s">
        <v>1455</v>
      </c>
      <c r="AM30" s="13" t="s">
        <v>1448</v>
      </c>
      <c r="AN30" s="44" t="s">
        <v>1455</v>
      </c>
    </row>
    <row r="31" spans="1:40" ht="15.75" customHeight="1" x14ac:dyDescent="0.2">
      <c r="A31">
        <v>27</v>
      </c>
      <c r="B31" s="23">
        <v>26</v>
      </c>
      <c r="C31" s="52" t="s">
        <v>1457</v>
      </c>
      <c r="D31" s="28" t="s">
        <v>92</v>
      </c>
      <c r="E31" s="13">
        <v>1</v>
      </c>
      <c r="F31" s="13" t="s">
        <v>1458</v>
      </c>
      <c r="G31" s="13">
        <v>1</v>
      </c>
      <c r="H31" s="13" t="s">
        <v>1458</v>
      </c>
      <c r="I31" s="13" t="s">
        <v>1448</v>
      </c>
      <c r="J31" s="24" t="s">
        <v>1458</v>
      </c>
      <c r="K31" s="13">
        <v>1</v>
      </c>
      <c r="L31" s="31" t="s">
        <v>1458</v>
      </c>
      <c r="M31" s="13">
        <v>1</v>
      </c>
      <c r="N31" s="31" t="s">
        <v>1458</v>
      </c>
      <c r="O31" s="13" t="s">
        <v>1448</v>
      </c>
      <c r="P31" s="36" t="s">
        <v>1458</v>
      </c>
      <c r="Q31" s="13">
        <v>1</v>
      </c>
      <c r="R31" s="13" t="s">
        <v>1458</v>
      </c>
      <c r="S31" s="13">
        <v>1</v>
      </c>
      <c r="T31" s="13" t="s">
        <v>1458</v>
      </c>
      <c r="U31" s="13" t="s">
        <v>1448</v>
      </c>
      <c r="V31" s="24" t="s">
        <v>1458</v>
      </c>
      <c r="W31" s="18">
        <v>1</v>
      </c>
      <c r="X31" s="24" t="s">
        <v>1459</v>
      </c>
      <c r="Y31" s="13">
        <v>1</v>
      </c>
      <c r="Z31" s="31" t="s">
        <v>1458</v>
      </c>
      <c r="AA31" s="13" t="s">
        <v>1448</v>
      </c>
      <c r="AB31" s="44" t="s">
        <v>1458</v>
      </c>
      <c r="AC31" s="18">
        <v>1</v>
      </c>
      <c r="AD31" s="13" t="s">
        <v>1459</v>
      </c>
      <c r="AE31" s="19">
        <v>1</v>
      </c>
      <c r="AF31" s="31" t="s">
        <v>1458</v>
      </c>
      <c r="AG31" s="13" t="s">
        <v>1448</v>
      </c>
      <c r="AH31" s="44" t="s">
        <v>1458</v>
      </c>
      <c r="AI31" s="18">
        <v>1</v>
      </c>
      <c r="AJ31" s="24" t="s">
        <v>1459</v>
      </c>
      <c r="AK31" s="13">
        <v>1</v>
      </c>
      <c r="AL31" s="31" t="s">
        <v>1458</v>
      </c>
      <c r="AM31" s="13" t="s">
        <v>1448</v>
      </c>
      <c r="AN31" s="44" t="s">
        <v>1458</v>
      </c>
    </row>
    <row r="32" spans="1:40" ht="15.75" customHeight="1" x14ac:dyDescent="0.2">
      <c r="A32">
        <v>28</v>
      </c>
      <c r="B32" s="23">
        <v>27</v>
      </c>
      <c r="C32" s="55" t="s">
        <v>1460</v>
      </c>
      <c r="D32" s="28" t="s">
        <v>93</v>
      </c>
      <c r="E32" s="13">
        <v>1</v>
      </c>
      <c r="F32" s="13" t="s">
        <v>1461</v>
      </c>
      <c r="G32" s="13">
        <v>1</v>
      </c>
      <c r="H32" s="13" t="s">
        <v>1461</v>
      </c>
      <c r="I32" s="13" t="s">
        <v>1448</v>
      </c>
      <c r="J32" s="24" t="s">
        <v>1461</v>
      </c>
      <c r="K32" s="13">
        <v>1</v>
      </c>
      <c r="L32" s="31" t="s">
        <v>1461</v>
      </c>
      <c r="M32" s="13">
        <v>1</v>
      </c>
      <c r="N32" s="31" t="s">
        <v>1461</v>
      </c>
      <c r="O32" s="13" t="s">
        <v>1448</v>
      </c>
      <c r="P32" s="36" t="s">
        <v>1461</v>
      </c>
      <c r="Q32" s="13">
        <v>1</v>
      </c>
      <c r="R32" s="13" t="s">
        <v>1461</v>
      </c>
      <c r="S32" s="13">
        <v>1</v>
      </c>
      <c r="T32" s="13" t="s">
        <v>1461</v>
      </c>
      <c r="U32" s="13" t="s">
        <v>1448</v>
      </c>
      <c r="V32" s="24" t="s">
        <v>1461</v>
      </c>
      <c r="W32" s="18">
        <v>1</v>
      </c>
      <c r="X32" s="24" t="s">
        <v>1462</v>
      </c>
      <c r="Y32" s="13">
        <v>1</v>
      </c>
      <c r="Z32" s="31" t="s">
        <v>1461</v>
      </c>
      <c r="AA32" s="13" t="s">
        <v>1448</v>
      </c>
      <c r="AB32" s="44" t="s">
        <v>1461</v>
      </c>
      <c r="AC32" s="18">
        <v>1</v>
      </c>
      <c r="AD32" s="13" t="s">
        <v>1462</v>
      </c>
      <c r="AE32" s="19">
        <v>1</v>
      </c>
      <c r="AF32" s="31" t="s">
        <v>1461</v>
      </c>
      <c r="AG32" s="13" t="s">
        <v>1448</v>
      </c>
      <c r="AH32" s="44" t="s">
        <v>1461</v>
      </c>
      <c r="AI32" s="18">
        <v>1</v>
      </c>
      <c r="AJ32" s="24" t="s">
        <v>1462</v>
      </c>
      <c r="AK32" s="13">
        <v>1</v>
      </c>
      <c r="AL32" s="31" t="s">
        <v>1461</v>
      </c>
      <c r="AM32" s="13" t="s">
        <v>1448</v>
      </c>
      <c r="AN32" s="44" t="s">
        <v>1461</v>
      </c>
    </row>
    <row r="33" spans="1:40" ht="15.75" customHeight="1" x14ac:dyDescent="0.2">
      <c r="A33">
        <v>29</v>
      </c>
      <c r="B33" s="23">
        <v>28</v>
      </c>
      <c r="C33" s="14" t="s">
        <v>1463</v>
      </c>
      <c r="D33" s="28" t="s">
        <v>94</v>
      </c>
      <c r="E33" s="13">
        <v>1</v>
      </c>
      <c r="F33" s="13" t="s">
        <v>1464</v>
      </c>
      <c r="G33" s="13">
        <v>1</v>
      </c>
      <c r="H33" s="13" t="s">
        <v>1464</v>
      </c>
      <c r="I33" s="13" t="s">
        <v>1448</v>
      </c>
      <c r="J33" s="36" t="s">
        <v>1464</v>
      </c>
      <c r="K33" s="13">
        <v>1</v>
      </c>
      <c r="L33" s="31" t="s">
        <v>1464</v>
      </c>
      <c r="M33" s="13">
        <v>1</v>
      </c>
      <c r="N33" s="31" t="s">
        <v>1464</v>
      </c>
      <c r="O33" s="13" t="s">
        <v>1448</v>
      </c>
      <c r="P33" s="36" t="s">
        <v>1464</v>
      </c>
      <c r="Q33" s="13">
        <v>1</v>
      </c>
      <c r="R33" s="31" t="s">
        <v>1464</v>
      </c>
      <c r="S33" s="13">
        <v>1</v>
      </c>
      <c r="T33" s="31" t="s">
        <v>1464</v>
      </c>
      <c r="U33" s="13" t="s">
        <v>1448</v>
      </c>
      <c r="V33" s="36" t="s">
        <v>1464</v>
      </c>
      <c r="W33" s="18">
        <v>1</v>
      </c>
      <c r="X33" s="24" t="s">
        <v>1465</v>
      </c>
      <c r="Y33" s="13">
        <v>1</v>
      </c>
      <c r="Z33" s="31" t="s">
        <v>1464</v>
      </c>
      <c r="AA33" s="13" t="s">
        <v>1448</v>
      </c>
      <c r="AB33" s="44" t="s">
        <v>1464</v>
      </c>
      <c r="AC33" s="18">
        <v>1</v>
      </c>
      <c r="AD33" s="13" t="s">
        <v>1465</v>
      </c>
      <c r="AE33" s="19">
        <v>1</v>
      </c>
      <c r="AF33" s="31" t="s">
        <v>1464</v>
      </c>
      <c r="AG33" s="13" t="s">
        <v>1448</v>
      </c>
      <c r="AH33" s="44" t="s">
        <v>1464</v>
      </c>
      <c r="AI33" s="18">
        <v>1</v>
      </c>
      <c r="AJ33" s="24" t="s">
        <v>1465</v>
      </c>
      <c r="AK33" s="13">
        <v>1</v>
      </c>
      <c r="AL33" s="31" t="s">
        <v>1464</v>
      </c>
      <c r="AM33" s="13" t="s">
        <v>1448</v>
      </c>
      <c r="AN33" s="44" t="s">
        <v>1464</v>
      </c>
    </row>
    <row r="34" spans="1:40" ht="15.75" customHeight="1" x14ac:dyDescent="0.2">
      <c r="A34">
        <v>30</v>
      </c>
      <c r="B34" s="23"/>
      <c r="C34" s="14"/>
      <c r="D34" s="27" t="s">
        <v>8</v>
      </c>
      <c r="E34" s="17"/>
      <c r="F34" s="25"/>
      <c r="G34" s="14"/>
      <c r="H34" s="14"/>
      <c r="I34" s="14"/>
      <c r="J34" s="37"/>
      <c r="K34" s="17"/>
      <c r="L34" s="25"/>
      <c r="M34" s="14"/>
      <c r="N34" s="32"/>
      <c r="O34" s="14"/>
      <c r="P34" s="37"/>
      <c r="Q34" s="17"/>
      <c r="R34" s="25"/>
      <c r="S34" s="14"/>
      <c r="T34" s="32"/>
      <c r="U34" s="14"/>
      <c r="V34" s="37"/>
      <c r="W34" s="17"/>
      <c r="X34" s="25"/>
      <c r="Y34" s="14"/>
      <c r="Z34" s="32"/>
      <c r="AA34" s="14"/>
      <c r="AB34" s="43"/>
      <c r="AC34" s="17"/>
      <c r="AD34" s="14"/>
      <c r="AE34" s="20"/>
      <c r="AF34" s="32"/>
      <c r="AG34" s="14"/>
      <c r="AH34" s="43"/>
      <c r="AI34" s="17"/>
      <c r="AJ34" s="25"/>
      <c r="AK34" s="14"/>
      <c r="AL34" s="32"/>
      <c r="AM34" s="14"/>
      <c r="AN34" s="43"/>
    </row>
    <row r="35" spans="1:40" ht="15.75" customHeight="1" x14ac:dyDescent="0.2">
      <c r="A35">
        <v>31</v>
      </c>
      <c r="B35" s="23">
        <v>29</v>
      </c>
      <c r="C35" s="30" t="s">
        <v>285</v>
      </c>
      <c r="D35" s="26" t="s">
        <v>9</v>
      </c>
      <c r="E35" s="18"/>
      <c r="F35" s="36"/>
      <c r="G35" s="13">
        <v>1</v>
      </c>
      <c r="H35" s="31" t="s">
        <v>1466</v>
      </c>
      <c r="I35" s="16"/>
      <c r="J35" s="38"/>
      <c r="K35" s="13">
        <v>1</v>
      </c>
      <c r="L35" s="31" t="s">
        <v>1467</v>
      </c>
      <c r="M35" s="13"/>
      <c r="N35" s="31"/>
      <c r="O35" s="13"/>
      <c r="P35" s="36"/>
      <c r="Q35" s="18"/>
      <c r="R35" s="36"/>
      <c r="S35" s="13"/>
      <c r="T35" s="31"/>
      <c r="U35" s="13"/>
      <c r="V35" s="36"/>
      <c r="W35" s="18"/>
      <c r="X35" s="36"/>
      <c r="Y35" s="13"/>
      <c r="Z35" s="31"/>
      <c r="AA35" s="13"/>
      <c r="AB35" s="44"/>
      <c r="AC35" s="18"/>
      <c r="AD35" s="31"/>
      <c r="AE35" s="19"/>
      <c r="AF35" s="31"/>
      <c r="AG35" s="13"/>
      <c r="AH35" s="44"/>
      <c r="AI35" s="18"/>
      <c r="AJ35" s="36"/>
      <c r="AK35" s="13"/>
      <c r="AL35" s="31"/>
      <c r="AM35" s="13"/>
      <c r="AN35" s="44"/>
    </row>
    <row r="36" spans="1:40" ht="15.75" customHeight="1" x14ac:dyDescent="0.2">
      <c r="A36">
        <v>32</v>
      </c>
      <c r="B36" s="23">
        <v>30</v>
      </c>
      <c r="C36" s="30" t="s">
        <v>285</v>
      </c>
      <c r="D36" s="57" t="s">
        <v>306</v>
      </c>
      <c r="E36" s="18"/>
      <c r="F36" s="36"/>
      <c r="G36" s="13">
        <v>1</v>
      </c>
      <c r="H36" s="31" t="s">
        <v>1468</v>
      </c>
      <c r="I36" s="16"/>
      <c r="J36" s="38"/>
      <c r="K36" s="13">
        <v>1</v>
      </c>
      <c r="L36" s="31" t="s">
        <v>1468</v>
      </c>
      <c r="M36" s="13"/>
      <c r="N36" s="31"/>
      <c r="O36" s="13"/>
      <c r="P36" s="36"/>
      <c r="Q36" s="18"/>
      <c r="R36" s="36"/>
      <c r="S36" s="13"/>
      <c r="T36" s="31"/>
      <c r="U36" s="13"/>
      <c r="V36" s="36"/>
      <c r="W36" s="18"/>
      <c r="X36" s="36"/>
      <c r="Y36" s="13"/>
      <c r="Z36" s="31"/>
      <c r="AA36" s="13"/>
      <c r="AB36" s="44"/>
      <c r="AC36" s="18"/>
      <c r="AD36" s="31"/>
      <c r="AE36" s="19"/>
      <c r="AF36" s="31"/>
      <c r="AG36" s="13"/>
      <c r="AH36" s="44"/>
      <c r="AI36" s="18"/>
      <c r="AJ36" s="36"/>
      <c r="AK36" s="13"/>
      <c r="AL36" s="31"/>
      <c r="AM36" s="13"/>
      <c r="AN36" s="44"/>
    </row>
    <row r="37" spans="1:40" ht="15.75" customHeight="1" x14ac:dyDescent="0.2">
      <c r="A37">
        <v>33</v>
      </c>
      <c r="B37" s="23">
        <v>31</v>
      </c>
      <c r="C37" s="30" t="s">
        <v>285</v>
      </c>
      <c r="D37" s="57" t="s">
        <v>307</v>
      </c>
      <c r="E37" s="18"/>
      <c r="F37" s="36"/>
      <c r="G37" s="13">
        <v>1</v>
      </c>
      <c r="H37" s="31" t="s">
        <v>182</v>
      </c>
      <c r="I37" s="16"/>
      <c r="J37" s="38"/>
      <c r="K37" s="13">
        <v>1</v>
      </c>
      <c r="L37" s="31" t="s">
        <v>182</v>
      </c>
      <c r="M37" s="13"/>
      <c r="N37" s="31"/>
      <c r="O37" s="13"/>
      <c r="P37" s="36"/>
      <c r="Q37" s="18"/>
      <c r="R37" s="36"/>
      <c r="S37" s="13"/>
      <c r="T37" s="31"/>
      <c r="U37" s="13"/>
      <c r="V37" s="36"/>
      <c r="W37" s="18"/>
      <c r="X37" s="36"/>
      <c r="Y37" s="13"/>
      <c r="Z37" s="31"/>
      <c r="AA37" s="13"/>
      <c r="AB37" s="44"/>
      <c r="AC37" s="18"/>
      <c r="AD37" s="31"/>
      <c r="AE37" s="19"/>
      <c r="AF37" s="31"/>
      <c r="AG37" s="13"/>
      <c r="AH37" s="44"/>
      <c r="AI37" s="18"/>
      <c r="AJ37" s="36"/>
      <c r="AK37" s="13"/>
      <c r="AL37" s="31"/>
      <c r="AM37" s="13"/>
      <c r="AN37" s="44"/>
    </row>
    <row r="38" spans="1:40" ht="15.75" customHeight="1" x14ac:dyDescent="0.2">
      <c r="A38">
        <v>34</v>
      </c>
      <c r="B38" s="23">
        <v>32</v>
      </c>
      <c r="C38" s="30" t="s">
        <v>285</v>
      </c>
      <c r="D38" s="26" t="s">
        <v>12</v>
      </c>
      <c r="E38" s="18"/>
      <c r="F38" s="36"/>
      <c r="G38" s="13">
        <v>1</v>
      </c>
      <c r="H38" s="31" t="s">
        <v>183</v>
      </c>
      <c r="I38" s="16"/>
      <c r="J38" s="38"/>
      <c r="K38" s="13">
        <v>1</v>
      </c>
      <c r="L38" s="31" t="s">
        <v>183</v>
      </c>
      <c r="M38" s="13"/>
      <c r="N38" s="31"/>
      <c r="O38" s="13"/>
      <c r="P38" s="36"/>
      <c r="Q38" s="18"/>
      <c r="R38" s="36"/>
      <c r="S38" s="13"/>
      <c r="T38" s="31"/>
      <c r="U38" s="13"/>
      <c r="V38" s="36"/>
      <c r="W38" s="18"/>
      <c r="X38" s="36"/>
      <c r="Y38" s="13"/>
      <c r="Z38" s="31"/>
      <c r="AA38" s="13"/>
      <c r="AB38" s="44"/>
      <c r="AC38" s="18"/>
      <c r="AD38" s="31"/>
      <c r="AE38" s="19"/>
      <c r="AF38" s="31"/>
      <c r="AG38" s="13"/>
      <c r="AH38" s="44"/>
      <c r="AI38" s="18"/>
      <c r="AJ38" s="36"/>
      <c r="AK38" s="13"/>
      <c r="AL38" s="31"/>
      <c r="AM38" s="13"/>
      <c r="AN38" s="44"/>
    </row>
    <row r="39" spans="1:40" ht="15.75" customHeight="1" x14ac:dyDescent="0.2">
      <c r="A39">
        <v>35</v>
      </c>
      <c r="B39" s="23">
        <v>33</v>
      </c>
      <c r="C39" s="30" t="s">
        <v>285</v>
      </c>
      <c r="D39" s="57" t="s">
        <v>1469</v>
      </c>
      <c r="E39" s="18"/>
      <c r="F39" s="36"/>
      <c r="G39" s="13">
        <v>1</v>
      </c>
      <c r="H39" s="31" t="s">
        <v>184</v>
      </c>
      <c r="I39" s="16"/>
      <c r="J39" s="38"/>
      <c r="K39" s="13">
        <v>1</v>
      </c>
      <c r="L39" s="31" t="s">
        <v>184</v>
      </c>
      <c r="M39" s="13"/>
      <c r="N39" s="31"/>
      <c r="O39" s="13"/>
      <c r="P39" s="36"/>
      <c r="Q39" s="18"/>
      <c r="R39" s="36"/>
      <c r="S39" s="13"/>
      <c r="T39" s="31"/>
      <c r="U39" s="13"/>
      <c r="V39" s="36"/>
      <c r="W39" s="18"/>
      <c r="X39" s="36"/>
      <c r="Y39" s="13"/>
      <c r="Z39" s="31"/>
      <c r="AA39" s="13"/>
      <c r="AB39" s="44"/>
      <c r="AC39" s="18"/>
      <c r="AD39" s="31"/>
      <c r="AE39" s="19"/>
      <c r="AF39" s="31"/>
      <c r="AG39" s="13"/>
      <c r="AH39" s="44"/>
      <c r="AI39" s="18"/>
      <c r="AJ39" s="36"/>
      <c r="AK39" s="13"/>
      <c r="AL39" s="31"/>
      <c r="AM39" s="13"/>
      <c r="AN39" s="44"/>
    </row>
    <row r="40" spans="1:40" ht="15.75" customHeight="1" x14ac:dyDescent="0.2">
      <c r="A40">
        <v>36</v>
      </c>
      <c r="B40" s="23">
        <v>34</v>
      </c>
      <c r="C40" s="30" t="s">
        <v>285</v>
      </c>
      <c r="D40" s="26" t="s">
        <v>1470</v>
      </c>
      <c r="E40" s="18"/>
      <c r="F40" s="36"/>
      <c r="G40" s="13">
        <v>1</v>
      </c>
      <c r="H40" s="31" t="s">
        <v>185</v>
      </c>
      <c r="I40" s="16"/>
      <c r="J40" s="38"/>
      <c r="K40" s="13">
        <v>1</v>
      </c>
      <c r="L40" s="31" t="s">
        <v>185</v>
      </c>
      <c r="M40" s="13"/>
      <c r="N40" s="31"/>
      <c r="O40" s="13"/>
      <c r="P40" s="36"/>
      <c r="Q40" s="18"/>
      <c r="R40" s="36"/>
      <c r="S40" s="13"/>
      <c r="T40" s="31"/>
      <c r="U40" s="13"/>
      <c r="V40" s="36"/>
      <c r="W40" s="18"/>
      <c r="X40" s="36"/>
      <c r="Y40" s="13"/>
      <c r="Z40" s="31"/>
      <c r="AA40" s="13"/>
      <c r="AB40" s="44"/>
      <c r="AC40" s="18"/>
      <c r="AD40" s="31"/>
      <c r="AE40" s="19"/>
      <c r="AF40" s="31"/>
      <c r="AG40" s="13"/>
      <c r="AH40" s="44"/>
      <c r="AI40" s="18"/>
      <c r="AJ40" s="36"/>
      <c r="AK40" s="13"/>
      <c r="AL40" s="31"/>
      <c r="AM40" s="13"/>
      <c r="AN40" s="44"/>
    </row>
    <row r="41" spans="1:40" ht="15.75" customHeight="1" x14ac:dyDescent="0.2">
      <c r="A41">
        <v>37</v>
      </c>
      <c r="B41" s="23">
        <v>35</v>
      </c>
      <c r="C41" s="30" t="s">
        <v>285</v>
      </c>
      <c r="D41" s="57" t="s">
        <v>308</v>
      </c>
      <c r="E41" s="18"/>
      <c r="F41" s="36"/>
      <c r="G41" s="13">
        <v>1</v>
      </c>
      <c r="H41" s="31" t="s">
        <v>186</v>
      </c>
      <c r="I41" s="16"/>
      <c r="J41" s="38"/>
      <c r="K41" s="13">
        <v>1</v>
      </c>
      <c r="L41" s="31" t="s">
        <v>186</v>
      </c>
      <c r="M41" s="13"/>
      <c r="N41" s="31"/>
      <c r="O41" s="13"/>
      <c r="P41" s="36"/>
      <c r="Q41" s="18"/>
      <c r="R41" s="36"/>
      <c r="S41" s="13"/>
      <c r="T41" s="31"/>
      <c r="U41" s="13"/>
      <c r="V41" s="36"/>
      <c r="W41" s="18"/>
      <c r="X41" s="36"/>
      <c r="Y41" s="13"/>
      <c r="Z41" s="31"/>
      <c r="AA41" s="13"/>
      <c r="AB41" s="44"/>
      <c r="AC41" s="18"/>
      <c r="AD41" s="31"/>
      <c r="AE41" s="19"/>
      <c r="AF41" s="31"/>
      <c r="AG41" s="13"/>
      <c r="AH41" s="44"/>
      <c r="AI41" s="18"/>
      <c r="AJ41" s="36"/>
      <c r="AK41" s="13"/>
      <c r="AL41" s="31"/>
      <c r="AM41" s="13"/>
      <c r="AN41" s="44"/>
    </row>
    <row r="42" spans="1:40" ht="15.75" customHeight="1" x14ac:dyDescent="0.2">
      <c r="A42">
        <v>38</v>
      </c>
      <c r="B42" s="23">
        <v>36</v>
      </c>
      <c r="C42" s="30" t="s">
        <v>285</v>
      </c>
      <c r="D42" s="57" t="s">
        <v>309</v>
      </c>
      <c r="E42" s="18"/>
      <c r="F42" s="36"/>
      <c r="G42" s="13">
        <v>1</v>
      </c>
      <c r="H42" s="31" t="s">
        <v>187</v>
      </c>
      <c r="I42" s="16"/>
      <c r="J42" s="38"/>
      <c r="K42" s="13">
        <v>1</v>
      </c>
      <c r="L42" s="31" t="s">
        <v>187</v>
      </c>
      <c r="M42" s="13"/>
      <c r="N42" s="31"/>
      <c r="O42" s="13"/>
      <c r="P42" s="36"/>
      <c r="Q42" s="18"/>
      <c r="R42" s="36"/>
      <c r="S42" s="13"/>
      <c r="T42" s="31"/>
      <c r="U42" s="13"/>
      <c r="V42" s="36"/>
      <c r="W42" s="18"/>
      <c r="X42" s="36"/>
      <c r="Y42" s="13"/>
      <c r="Z42" s="31"/>
      <c r="AA42" s="13"/>
      <c r="AB42" s="44"/>
      <c r="AC42" s="18"/>
      <c r="AD42" s="31"/>
      <c r="AE42" s="19"/>
      <c r="AF42" s="31"/>
      <c r="AG42" s="13"/>
      <c r="AH42" s="44"/>
      <c r="AI42" s="18"/>
      <c r="AJ42" s="36"/>
      <c r="AK42" s="13"/>
      <c r="AL42" s="31"/>
      <c r="AM42" s="13"/>
      <c r="AN42" s="44"/>
    </row>
    <row r="43" spans="1:40" ht="15.75" customHeight="1" x14ac:dyDescent="0.2">
      <c r="A43">
        <v>39</v>
      </c>
      <c r="B43" s="23">
        <v>37</v>
      </c>
      <c r="C43" s="30" t="s">
        <v>285</v>
      </c>
      <c r="D43" s="26" t="s">
        <v>17</v>
      </c>
      <c r="E43" s="18"/>
      <c r="F43" s="36"/>
      <c r="G43" s="13">
        <v>1</v>
      </c>
      <c r="H43" s="31" t="s">
        <v>188</v>
      </c>
      <c r="I43" s="16"/>
      <c r="J43" s="38"/>
      <c r="K43" s="13">
        <v>1</v>
      </c>
      <c r="L43" s="31" t="s">
        <v>188</v>
      </c>
      <c r="M43" s="13"/>
      <c r="N43" s="31"/>
      <c r="O43" s="13"/>
      <c r="P43" s="36"/>
      <c r="Q43" s="18"/>
      <c r="R43" s="36"/>
      <c r="S43" s="13"/>
      <c r="T43" s="31"/>
      <c r="U43" s="13"/>
      <c r="V43" s="36"/>
      <c r="W43" s="18"/>
      <c r="X43" s="36"/>
      <c r="Y43" s="13"/>
      <c r="Z43" s="31"/>
      <c r="AA43" s="13"/>
      <c r="AB43" s="44"/>
      <c r="AC43" s="18"/>
      <c r="AD43" s="31"/>
      <c r="AE43" s="19"/>
      <c r="AF43" s="31"/>
      <c r="AG43" s="13"/>
      <c r="AH43" s="44"/>
      <c r="AI43" s="18"/>
      <c r="AJ43" s="36"/>
      <c r="AK43" s="13"/>
      <c r="AL43" s="31"/>
      <c r="AM43" s="13"/>
      <c r="AN43" s="44"/>
    </row>
    <row r="44" spans="1:40" ht="15.75" customHeight="1" x14ac:dyDescent="0.2">
      <c r="A44">
        <v>40</v>
      </c>
      <c r="B44" s="23">
        <v>38</v>
      </c>
      <c r="C44" s="30" t="s">
        <v>285</v>
      </c>
      <c r="D44" s="26" t="s">
        <v>18</v>
      </c>
      <c r="E44" s="18"/>
      <c r="F44" s="36"/>
      <c r="G44" s="13">
        <v>1</v>
      </c>
      <c r="H44" s="31" t="s">
        <v>189</v>
      </c>
      <c r="I44" s="16"/>
      <c r="J44" s="38"/>
      <c r="K44" s="13">
        <v>1</v>
      </c>
      <c r="L44" s="31" t="s">
        <v>189</v>
      </c>
      <c r="M44" s="13"/>
      <c r="N44" s="31"/>
      <c r="O44" s="13"/>
      <c r="P44" s="36"/>
      <c r="Q44" s="18"/>
      <c r="R44" s="36"/>
      <c r="S44" s="13"/>
      <c r="T44" s="31"/>
      <c r="U44" s="13"/>
      <c r="V44" s="36"/>
      <c r="W44" s="18"/>
      <c r="X44" s="36"/>
      <c r="Y44" s="13"/>
      <c r="Z44" s="31"/>
      <c r="AA44" s="13"/>
      <c r="AB44" s="44"/>
      <c r="AC44" s="18"/>
      <c r="AD44" s="31"/>
      <c r="AE44" s="19"/>
      <c r="AF44" s="31"/>
      <c r="AG44" s="13"/>
      <c r="AH44" s="44"/>
      <c r="AI44" s="18"/>
      <c r="AJ44" s="36"/>
      <c r="AK44" s="13"/>
      <c r="AL44" s="31"/>
      <c r="AM44" s="13"/>
      <c r="AN44" s="44"/>
    </row>
    <row r="45" spans="1:40" ht="15.75" customHeight="1" x14ac:dyDescent="0.2">
      <c r="A45">
        <v>41</v>
      </c>
      <c r="B45" s="23">
        <v>39</v>
      </c>
      <c r="C45" s="30" t="s">
        <v>285</v>
      </c>
      <c r="D45" s="57" t="s">
        <v>310</v>
      </c>
      <c r="E45" s="18"/>
      <c r="F45" s="36"/>
      <c r="G45" s="13">
        <v>1</v>
      </c>
      <c r="H45" s="31" t="s">
        <v>190</v>
      </c>
      <c r="I45" s="16"/>
      <c r="J45" s="38"/>
      <c r="K45" s="13">
        <v>1</v>
      </c>
      <c r="L45" s="31" t="s">
        <v>190</v>
      </c>
      <c r="M45" s="13"/>
      <c r="N45" s="31"/>
      <c r="O45" s="13"/>
      <c r="P45" s="36"/>
      <c r="Q45" s="18"/>
      <c r="R45" s="36"/>
      <c r="S45" s="13"/>
      <c r="T45" s="31"/>
      <c r="U45" s="13"/>
      <c r="V45" s="36"/>
      <c r="W45" s="18"/>
      <c r="X45" s="36"/>
      <c r="Y45" s="13"/>
      <c r="Z45" s="31"/>
      <c r="AA45" s="13"/>
      <c r="AB45" s="44"/>
      <c r="AC45" s="18"/>
      <c r="AD45" s="31"/>
      <c r="AE45" s="19"/>
      <c r="AF45" s="31"/>
      <c r="AG45" s="13"/>
      <c r="AH45" s="44"/>
      <c r="AI45" s="18"/>
      <c r="AJ45" s="36"/>
      <c r="AK45" s="13"/>
      <c r="AL45" s="31"/>
      <c r="AM45" s="13"/>
      <c r="AN45" s="44"/>
    </row>
    <row r="46" spans="1:40" ht="15.75" customHeight="1" x14ac:dyDescent="0.2">
      <c r="A46">
        <v>42</v>
      </c>
      <c r="B46" s="23">
        <v>40</v>
      </c>
      <c r="C46" s="30" t="s">
        <v>285</v>
      </c>
      <c r="D46" s="26" t="s">
        <v>20</v>
      </c>
      <c r="E46" s="18"/>
      <c r="F46" s="36"/>
      <c r="G46" s="13">
        <v>1</v>
      </c>
      <c r="H46" s="31" t="s">
        <v>191</v>
      </c>
      <c r="I46" s="16"/>
      <c r="J46" s="38"/>
      <c r="K46" s="13">
        <v>1</v>
      </c>
      <c r="L46" s="31" t="s">
        <v>191</v>
      </c>
      <c r="M46" s="13"/>
      <c r="N46" s="31"/>
      <c r="O46" s="13"/>
      <c r="P46" s="36"/>
      <c r="Q46" s="18"/>
      <c r="R46" s="36"/>
      <c r="S46" s="13"/>
      <c r="T46" s="31"/>
      <c r="U46" s="13"/>
      <c r="V46" s="36"/>
      <c r="W46" s="18"/>
      <c r="X46" s="36"/>
      <c r="Y46" s="13"/>
      <c r="Z46" s="31"/>
      <c r="AA46" s="13"/>
      <c r="AB46" s="44"/>
      <c r="AC46" s="18"/>
      <c r="AD46" s="31"/>
      <c r="AE46" s="19"/>
      <c r="AF46" s="31"/>
      <c r="AG46" s="13"/>
      <c r="AH46" s="44"/>
      <c r="AI46" s="18"/>
      <c r="AJ46" s="36"/>
      <c r="AK46" s="13"/>
      <c r="AL46" s="31"/>
      <c r="AM46" s="13"/>
      <c r="AN46" s="44"/>
    </row>
    <row r="47" spans="1:40" ht="15.75" customHeight="1" x14ac:dyDescent="0.2">
      <c r="A47">
        <v>43</v>
      </c>
      <c r="B47" s="23">
        <v>41</v>
      </c>
      <c r="C47" s="13" t="s">
        <v>163</v>
      </c>
      <c r="D47" s="26" t="s">
        <v>1471</v>
      </c>
      <c r="E47" s="13">
        <v>1</v>
      </c>
      <c r="F47" s="36" t="s">
        <v>1472</v>
      </c>
      <c r="G47" s="13">
        <v>1</v>
      </c>
      <c r="H47" s="31" t="s">
        <v>192</v>
      </c>
      <c r="I47" s="13" t="s">
        <v>1473</v>
      </c>
      <c r="J47" s="36" t="s">
        <v>1474</v>
      </c>
      <c r="K47" s="13">
        <v>1</v>
      </c>
      <c r="L47" s="31" t="s">
        <v>192</v>
      </c>
      <c r="M47" s="13">
        <v>1</v>
      </c>
      <c r="N47" s="31" t="s">
        <v>1474</v>
      </c>
      <c r="O47" s="13" t="s">
        <v>1473</v>
      </c>
      <c r="P47" s="36" t="s">
        <v>1474</v>
      </c>
      <c r="Q47" s="18">
        <v>1</v>
      </c>
      <c r="R47" s="36" t="s">
        <v>1474</v>
      </c>
      <c r="S47" s="13">
        <v>1</v>
      </c>
      <c r="T47" s="31" t="s">
        <v>1474</v>
      </c>
      <c r="U47" s="13" t="s">
        <v>1473</v>
      </c>
      <c r="V47" s="36" t="s">
        <v>1475</v>
      </c>
      <c r="W47" s="18">
        <v>1</v>
      </c>
      <c r="X47" s="36" t="s">
        <v>188</v>
      </c>
      <c r="Y47" s="13">
        <v>1</v>
      </c>
      <c r="Z47" s="31" t="s">
        <v>193</v>
      </c>
      <c r="AA47" s="13" t="s">
        <v>1473</v>
      </c>
      <c r="AB47" s="44" t="s">
        <v>188</v>
      </c>
      <c r="AC47" s="18">
        <v>1</v>
      </c>
      <c r="AD47" s="31" t="s">
        <v>193</v>
      </c>
      <c r="AE47" s="19">
        <v>1</v>
      </c>
      <c r="AF47" s="31" t="s">
        <v>1474</v>
      </c>
      <c r="AG47" s="13" t="s">
        <v>1473</v>
      </c>
      <c r="AH47" s="44" t="s">
        <v>1474</v>
      </c>
      <c r="AI47" s="18">
        <v>1</v>
      </c>
      <c r="AJ47" s="36" t="s">
        <v>188</v>
      </c>
      <c r="AK47" s="13">
        <v>1</v>
      </c>
      <c r="AL47" s="31" t="s">
        <v>1474</v>
      </c>
      <c r="AM47" s="13" t="s">
        <v>1473</v>
      </c>
      <c r="AN47" s="44" t="s">
        <v>1475</v>
      </c>
    </row>
    <row r="48" spans="1:40" ht="15.75" customHeight="1" x14ac:dyDescent="0.2">
      <c r="A48">
        <v>44</v>
      </c>
      <c r="B48" s="23">
        <v>42</v>
      </c>
      <c r="C48" s="13" t="s">
        <v>163</v>
      </c>
      <c r="D48" s="26" t="s">
        <v>100</v>
      </c>
      <c r="E48" s="13">
        <v>1</v>
      </c>
      <c r="F48" s="36" t="s">
        <v>1476</v>
      </c>
      <c r="G48" s="13">
        <v>1</v>
      </c>
      <c r="H48" s="31" t="s">
        <v>193</v>
      </c>
      <c r="I48" s="13" t="s">
        <v>1473</v>
      </c>
      <c r="J48" s="36" t="s">
        <v>189</v>
      </c>
      <c r="K48" s="13">
        <v>1</v>
      </c>
      <c r="L48" s="31" t="s">
        <v>193</v>
      </c>
      <c r="M48" s="13">
        <v>1</v>
      </c>
      <c r="N48" s="31" t="s">
        <v>189</v>
      </c>
      <c r="O48" s="13" t="s">
        <v>1473</v>
      </c>
      <c r="P48" s="36" t="s">
        <v>189</v>
      </c>
      <c r="Q48" s="18">
        <v>1</v>
      </c>
      <c r="R48" s="36" t="s">
        <v>1477</v>
      </c>
      <c r="S48" s="13">
        <v>1</v>
      </c>
      <c r="T48" s="31" t="s">
        <v>189</v>
      </c>
      <c r="U48" s="13" t="s">
        <v>1473</v>
      </c>
      <c r="V48" s="36" t="s">
        <v>194</v>
      </c>
      <c r="W48" s="18">
        <v>1</v>
      </c>
      <c r="X48" s="36" t="s">
        <v>189</v>
      </c>
      <c r="Y48" s="13">
        <v>1</v>
      </c>
      <c r="Z48" s="31" t="s">
        <v>194</v>
      </c>
      <c r="AA48" s="13" t="s">
        <v>1473</v>
      </c>
      <c r="AB48" s="44" t="s">
        <v>189</v>
      </c>
      <c r="AC48" s="18">
        <v>1</v>
      </c>
      <c r="AD48" s="31" t="s">
        <v>194</v>
      </c>
      <c r="AE48" s="19">
        <v>1</v>
      </c>
      <c r="AF48" s="31" t="s">
        <v>189</v>
      </c>
      <c r="AG48" s="13" t="s">
        <v>1473</v>
      </c>
      <c r="AH48" s="44" t="s">
        <v>189</v>
      </c>
      <c r="AI48" s="18">
        <v>1</v>
      </c>
      <c r="AJ48" s="36" t="s">
        <v>189</v>
      </c>
      <c r="AK48" s="13">
        <v>1</v>
      </c>
      <c r="AL48" s="31" t="s">
        <v>189</v>
      </c>
      <c r="AM48" s="13" t="s">
        <v>1473</v>
      </c>
      <c r="AN48" s="44" t="s">
        <v>194</v>
      </c>
    </row>
    <row r="49" spans="1:40" ht="15.75" customHeight="1" x14ac:dyDescent="0.2">
      <c r="A49">
        <v>45</v>
      </c>
      <c r="B49" s="23">
        <v>43</v>
      </c>
      <c r="C49" s="13" t="s">
        <v>163</v>
      </c>
      <c r="D49" s="26" t="s">
        <v>101</v>
      </c>
      <c r="E49" s="13">
        <v>1</v>
      </c>
      <c r="F49" s="36" t="s">
        <v>1478</v>
      </c>
      <c r="G49" s="13">
        <v>1</v>
      </c>
      <c r="H49" s="31" t="s">
        <v>194</v>
      </c>
      <c r="I49" s="13" t="s">
        <v>1473</v>
      </c>
      <c r="J49" s="36" t="s">
        <v>190</v>
      </c>
      <c r="K49" s="13">
        <v>1</v>
      </c>
      <c r="L49" s="31" t="s">
        <v>194</v>
      </c>
      <c r="M49" s="13">
        <v>1</v>
      </c>
      <c r="N49" s="31" t="s">
        <v>190</v>
      </c>
      <c r="O49" s="13" t="s">
        <v>1473</v>
      </c>
      <c r="P49" s="36" t="s">
        <v>190</v>
      </c>
      <c r="Q49" s="18">
        <v>1</v>
      </c>
      <c r="R49" s="36" t="s">
        <v>190</v>
      </c>
      <c r="S49" s="13">
        <v>1</v>
      </c>
      <c r="T49" s="31" t="s">
        <v>190</v>
      </c>
      <c r="U49" s="13" t="s">
        <v>1473</v>
      </c>
      <c r="V49" s="36" t="s">
        <v>195</v>
      </c>
      <c r="W49" s="18">
        <v>1</v>
      </c>
      <c r="X49" s="36" t="s">
        <v>190</v>
      </c>
      <c r="Y49" s="13">
        <v>1</v>
      </c>
      <c r="Z49" s="31" t="s">
        <v>195</v>
      </c>
      <c r="AA49" s="13" t="s">
        <v>1473</v>
      </c>
      <c r="AB49" s="44" t="s">
        <v>190</v>
      </c>
      <c r="AC49" s="18">
        <v>1</v>
      </c>
      <c r="AD49" s="31" t="s">
        <v>195</v>
      </c>
      <c r="AE49" s="19">
        <v>1</v>
      </c>
      <c r="AF49" s="31" t="s">
        <v>190</v>
      </c>
      <c r="AG49" s="13" t="s">
        <v>1473</v>
      </c>
      <c r="AH49" s="44" t="s">
        <v>190</v>
      </c>
      <c r="AI49" s="18">
        <v>1</v>
      </c>
      <c r="AJ49" s="36" t="s">
        <v>190</v>
      </c>
      <c r="AK49" s="13">
        <v>1</v>
      </c>
      <c r="AL49" s="31" t="s">
        <v>190</v>
      </c>
      <c r="AM49" s="13" t="s">
        <v>1473</v>
      </c>
      <c r="AN49" s="44" t="s">
        <v>195</v>
      </c>
    </row>
    <row r="50" spans="1:40" ht="15.75" customHeight="1" x14ac:dyDescent="0.2">
      <c r="A50">
        <v>46</v>
      </c>
      <c r="B50" s="23">
        <v>44</v>
      </c>
      <c r="C50" s="13" t="s">
        <v>163</v>
      </c>
      <c r="D50" s="26" t="s">
        <v>102</v>
      </c>
      <c r="E50" s="13">
        <v>1</v>
      </c>
      <c r="F50" s="36" t="s">
        <v>1479</v>
      </c>
      <c r="G50" s="13">
        <v>1</v>
      </c>
      <c r="H50" s="31" t="s">
        <v>195</v>
      </c>
      <c r="I50" s="13" t="s">
        <v>1473</v>
      </c>
      <c r="J50" s="36" t="s">
        <v>191</v>
      </c>
      <c r="K50" s="13">
        <v>1</v>
      </c>
      <c r="L50" s="31" t="s">
        <v>195</v>
      </c>
      <c r="M50" s="13">
        <v>1</v>
      </c>
      <c r="N50" s="31" t="s">
        <v>191</v>
      </c>
      <c r="O50" s="13" t="s">
        <v>1473</v>
      </c>
      <c r="P50" s="36" t="s">
        <v>191</v>
      </c>
      <c r="Q50" s="18">
        <v>1</v>
      </c>
      <c r="R50" s="36" t="s">
        <v>191</v>
      </c>
      <c r="S50" s="13">
        <v>1</v>
      </c>
      <c r="T50" s="31" t="s">
        <v>191</v>
      </c>
      <c r="U50" s="13" t="s">
        <v>1473</v>
      </c>
      <c r="V50" s="36" t="s">
        <v>196</v>
      </c>
      <c r="W50" s="18">
        <v>1</v>
      </c>
      <c r="X50" s="36" t="s">
        <v>191</v>
      </c>
      <c r="Y50" s="13">
        <v>1</v>
      </c>
      <c r="Z50" s="31" t="s">
        <v>196</v>
      </c>
      <c r="AA50" s="13" t="s">
        <v>1473</v>
      </c>
      <c r="AB50" s="44" t="s">
        <v>191</v>
      </c>
      <c r="AC50" s="18">
        <v>1</v>
      </c>
      <c r="AD50" s="31" t="s">
        <v>196</v>
      </c>
      <c r="AE50" s="19">
        <v>1</v>
      </c>
      <c r="AF50" s="31" t="s">
        <v>191</v>
      </c>
      <c r="AG50" s="13" t="s">
        <v>1473</v>
      </c>
      <c r="AH50" s="44" t="s">
        <v>191</v>
      </c>
      <c r="AI50" s="18">
        <v>1</v>
      </c>
      <c r="AJ50" s="36" t="s">
        <v>191</v>
      </c>
      <c r="AK50" s="13">
        <v>1</v>
      </c>
      <c r="AL50" s="31" t="s">
        <v>191</v>
      </c>
      <c r="AM50" s="13" t="s">
        <v>1473</v>
      </c>
      <c r="AN50" s="44" t="s">
        <v>196</v>
      </c>
    </row>
    <row r="51" spans="1:40" ht="15.75" customHeight="1" x14ac:dyDescent="0.2">
      <c r="A51">
        <v>47</v>
      </c>
      <c r="B51" s="23">
        <v>45</v>
      </c>
      <c r="C51" s="13" t="s">
        <v>163</v>
      </c>
      <c r="D51" s="26" t="s">
        <v>103</v>
      </c>
      <c r="E51" s="13">
        <v>1</v>
      </c>
      <c r="F51" s="36" t="s">
        <v>1480</v>
      </c>
      <c r="G51" s="13">
        <v>1</v>
      </c>
      <c r="H51" s="31" t="s">
        <v>196</v>
      </c>
      <c r="I51" s="16"/>
      <c r="J51" s="38"/>
      <c r="K51" s="13">
        <v>1</v>
      </c>
      <c r="L51" s="31" t="s">
        <v>1481</v>
      </c>
      <c r="M51" s="13">
        <v>1</v>
      </c>
      <c r="N51" s="31" t="s">
        <v>192</v>
      </c>
      <c r="O51" s="16"/>
      <c r="P51" s="38"/>
      <c r="Q51" s="18">
        <v>1</v>
      </c>
      <c r="R51" s="36" t="s">
        <v>1475</v>
      </c>
      <c r="S51" s="13">
        <v>1</v>
      </c>
      <c r="T51" s="31" t="s">
        <v>192</v>
      </c>
      <c r="U51" s="16"/>
      <c r="V51" s="38"/>
      <c r="W51" s="18">
        <v>1</v>
      </c>
      <c r="X51" s="36" t="s">
        <v>193</v>
      </c>
      <c r="Y51" s="13">
        <v>1</v>
      </c>
      <c r="Z51" s="31" t="s">
        <v>197</v>
      </c>
      <c r="AA51" s="16"/>
      <c r="AB51" s="45"/>
      <c r="AC51" s="18">
        <v>1</v>
      </c>
      <c r="AD51" s="31" t="s">
        <v>1482</v>
      </c>
      <c r="AE51" s="19">
        <v>1</v>
      </c>
      <c r="AF51" s="31" t="s">
        <v>192</v>
      </c>
      <c r="AG51" s="16"/>
      <c r="AH51" s="45"/>
      <c r="AI51" s="18">
        <v>1</v>
      </c>
      <c r="AJ51" s="36" t="s">
        <v>193</v>
      </c>
      <c r="AK51" s="13">
        <v>1</v>
      </c>
      <c r="AL51" s="31" t="s">
        <v>192</v>
      </c>
      <c r="AM51" s="16"/>
      <c r="AN51" s="45"/>
    </row>
    <row r="52" spans="1:40" ht="15.75" customHeight="1" x14ac:dyDescent="0.2">
      <c r="A52">
        <v>48</v>
      </c>
      <c r="B52" s="23">
        <v>46</v>
      </c>
      <c r="C52" s="13" t="s">
        <v>163</v>
      </c>
      <c r="D52" s="26" t="s">
        <v>22</v>
      </c>
      <c r="E52" s="13">
        <v>1</v>
      </c>
      <c r="F52" s="36" t="s">
        <v>1483</v>
      </c>
      <c r="G52" s="13">
        <v>1</v>
      </c>
      <c r="H52" s="31" t="s">
        <v>197</v>
      </c>
      <c r="I52" s="16"/>
      <c r="J52" s="38"/>
      <c r="K52" s="13">
        <v>1</v>
      </c>
      <c r="L52" s="31" t="s">
        <v>1482</v>
      </c>
      <c r="M52" s="13">
        <v>1</v>
      </c>
      <c r="N52" s="31" t="s">
        <v>193</v>
      </c>
      <c r="O52" s="16"/>
      <c r="P52" s="38"/>
      <c r="Q52" s="18">
        <v>1</v>
      </c>
      <c r="R52" s="36" t="s">
        <v>1484</v>
      </c>
      <c r="S52" s="13">
        <v>1</v>
      </c>
      <c r="T52" s="31" t="s">
        <v>193</v>
      </c>
      <c r="U52" s="16"/>
      <c r="V52" s="38"/>
      <c r="W52" s="18">
        <v>1</v>
      </c>
      <c r="X52" s="36" t="s">
        <v>1484</v>
      </c>
      <c r="Y52" s="13">
        <v>1</v>
      </c>
      <c r="Z52" s="31" t="s">
        <v>198</v>
      </c>
      <c r="AA52" s="16"/>
      <c r="AB52" s="45"/>
      <c r="AC52" s="18">
        <v>1</v>
      </c>
      <c r="AD52" s="31" t="s">
        <v>1485</v>
      </c>
      <c r="AE52" s="19">
        <v>1</v>
      </c>
      <c r="AF52" s="31" t="s">
        <v>193</v>
      </c>
      <c r="AG52" s="16"/>
      <c r="AH52" s="45"/>
      <c r="AI52" s="18">
        <v>1</v>
      </c>
      <c r="AJ52" s="36" t="s">
        <v>194</v>
      </c>
      <c r="AK52" s="13">
        <v>1</v>
      </c>
      <c r="AL52" s="31" t="s">
        <v>193</v>
      </c>
      <c r="AM52" s="16"/>
      <c r="AN52" s="45"/>
    </row>
    <row r="53" spans="1:40" ht="15.75" customHeight="1" x14ac:dyDescent="0.2">
      <c r="A53">
        <v>49</v>
      </c>
      <c r="B53" s="23">
        <v>47</v>
      </c>
      <c r="C53" s="13" t="s">
        <v>163</v>
      </c>
      <c r="D53" s="26" t="s">
        <v>23</v>
      </c>
      <c r="E53" s="13">
        <v>1</v>
      </c>
      <c r="F53" s="36" t="s">
        <v>1486</v>
      </c>
      <c r="G53" s="13">
        <v>1</v>
      </c>
      <c r="H53" s="31" t="s">
        <v>198</v>
      </c>
      <c r="I53" s="16"/>
      <c r="J53" s="38"/>
      <c r="K53" s="13">
        <v>1</v>
      </c>
      <c r="L53" s="31" t="s">
        <v>1487</v>
      </c>
      <c r="M53" s="13">
        <v>1</v>
      </c>
      <c r="N53" s="31" t="s">
        <v>194</v>
      </c>
      <c r="O53" s="16"/>
      <c r="P53" s="38"/>
      <c r="Q53" s="18">
        <v>1</v>
      </c>
      <c r="R53" s="36" t="s">
        <v>1488</v>
      </c>
      <c r="S53" s="13">
        <v>1</v>
      </c>
      <c r="T53" s="31" t="s">
        <v>194</v>
      </c>
      <c r="U53" s="16"/>
      <c r="V53" s="38"/>
      <c r="W53" s="18">
        <v>1</v>
      </c>
      <c r="X53" s="36" t="s">
        <v>195</v>
      </c>
      <c r="Y53" s="13">
        <v>1</v>
      </c>
      <c r="Z53" s="31" t="s">
        <v>208</v>
      </c>
      <c r="AA53" s="16"/>
      <c r="AB53" s="45"/>
      <c r="AC53" s="18">
        <v>1</v>
      </c>
      <c r="AD53" s="31" t="s">
        <v>209</v>
      </c>
      <c r="AE53" s="19">
        <v>1</v>
      </c>
      <c r="AF53" s="31" t="s">
        <v>194</v>
      </c>
      <c r="AG53" s="16"/>
      <c r="AH53" s="45"/>
      <c r="AI53" s="18">
        <v>1</v>
      </c>
      <c r="AJ53" s="36" t="s">
        <v>195</v>
      </c>
      <c r="AK53" s="13">
        <v>1</v>
      </c>
      <c r="AL53" s="31" t="s">
        <v>194</v>
      </c>
      <c r="AM53" s="16"/>
      <c r="AN53" s="45"/>
    </row>
    <row r="54" spans="1:40" ht="15.75" customHeight="1" x14ac:dyDescent="0.2">
      <c r="A54">
        <v>50</v>
      </c>
      <c r="B54" s="23"/>
      <c r="C54" s="13"/>
      <c r="D54" s="26" t="s">
        <v>263</v>
      </c>
      <c r="E54" s="13">
        <v>1</v>
      </c>
      <c r="F54" s="36" t="s">
        <v>1489</v>
      </c>
      <c r="G54" s="13"/>
      <c r="H54" s="31"/>
      <c r="I54" s="13" t="s">
        <v>1473</v>
      </c>
      <c r="J54" s="41" t="s">
        <v>1490</v>
      </c>
      <c r="K54" s="18">
        <v>1</v>
      </c>
      <c r="L54" s="36" t="s">
        <v>1491</v>
      </c>
      <c r="M54" s="13"/>
      <c r="N54" s="31"/>
      <c r="O54" s="13" t="s">
        <v>1473</v>
      </c>
      <c r="P54" s="41" t="s">
        <v>1475</v>
      </c>
      <c r="Q54" s="18">
        <v>1</v>
      </c>
      <c r="R54" s="36" t="s">
        <v>1490</v>
      </c>
      <c r="S54" s="13"/>
      <c r="T54" s="31"/>
      <c r="U54" s="13" t="s">
        <v>1473</v>
      </c>
      <c r="V54" s="41" t="s">
        <v>1482</v>
      </c>
      <c r="W54" s="18">
        <v>1</v>
      </c>
      <c r="X54" s="36" t="s">
        <v>192</v>
      </c>
      <c r="Y54" s="13"/>
      <c r="Z54" s="31"/>
      <c r="AA54" s="13" t="s">
        <v>1473</v>
      </c>
      <c r="AB54" s="46" t="s">
        <v>192</v>
      </c>
      <c r="AC54" s="18">
        <v>1</v>
      </c>
      <c r="AD54" s="31" t="s">
        <v>1481</v>
      </c>
      <c r="AE54" s="19"/>
      <c r="AF54" s="31"/>
      <c r="AG54" s="13" t="s">
        <v>1473</v>
      </c>
      <c r="AH54" s="46" t="s">
        <v>1475</v>
      </c>
      <c r="AI54" s="18">
        <v>1</v>
      </c>
      <c r="AJ54" s="36" t="s">
        <v>192</v>
      </c>
      <c r="AK54" s="13"/>
      <c r="AL54" s="31"/>
      <c r="AM54" s="29" t="s">
        <v>272</v>
      </c>
      <c r="AN54" s="46" t="s">
        <v>1482</v>
      </c>
    </row>
    <row r="55" spans="1:40" ht="15.75" customHeight="1" x14ac:dyDescent="0.2">
      <c r="A55">
        <v>51</v>
      </c>
      <c r="B55" s="23"/>
      <c r="C55" s="13"/>
      <c r="D55" s="26" t="s">
        <v>262</v>
      </c>
      <c r="E55" s="18"/>
      <c r="F55" s="36"/>
      <c r="G55" s="13"/>
      <c r="H55" s="31"/>
      <c r="I55" s="29"/>
      <c r="J55" s="41"/>
      <c r="K55" s="18"/>
      <c r="L55" s="36"/>
      <c r="M55" s="13"/>
      <c r="N55" s="31"/>
      <c r="O55" s="13" t="s">
        <v>1473</v>
      </c>
      <c r="P55" s="41" t="s">
        <v>1490</v>
      </c>
      <c r="Q55" s="18"/>
      <c r="R55" s="36"/>
      <c r="S55" s="13"/>
      <c r="T55" s="31"/>
      <c r="U55" s="13" t="s">
        <v>1473</v>
      </c>
      <c r="V55" s="41" t="s">
        <v>1481</v>
      </c>
      <c r="W55" s="18"/>
      <c r="X55" s="36"/>
      <c r="Y55" s="13"/>
      <c r="Z55" s="31"/>
      <c r="AA55" s="29"/>
      <c r="AB55" s="46"/>
      <c r="AC55" s="18"/>
      <c r="AD55" s="31"/>
      <c r="AE55" s="19"/>
      <c r="AF55" s="31"/>
      <c r="AG55" s="13" t="s">
        <v>1473</v>
      </c>
      <c r="AH55" s="46" t="s">
        <v>1490</v>
      </c>
      <c r="AI55" s="18"/>
      <c r="AJ55" s="36"/>
      <c r="AK55" s="13"/>
      <c r="AL55" s="31"/>
      <c r="AM55" s="29" t="s">
        <v>272</v>
      </c>
      <c r="AN55" s="46" t="s">
        <v>1481</v>
      </c>
    </row>
    <row r="56" spans="1:40" ht="15.75" customHeight="1" x14ac:dyDescent="0.2">
      <c r="A56">
        <v>52</v>
      </c>
      <c r="B56" s="23">
        <v>48</v>
      </c>
      <c r="C56" s="50" t="s">
        <v>288</v>
      </c>
      <c r="D56" s="28" t="s">
        <v>297</v>
      </c>
      <c r="E56" s="18"/>
      <c r="F56" s="36"/>
      <c r="G56" s="13"/>
      <c r="H56" s="31"/>
      <c r="I56" s="13" t="s">
        <v>1473</v>
      </c>
      <c r="J56" s="36" t="s">
        <v>1492</v>
      </c>
      <c r="K56" s="18"/>
      <c r="L56" s="36"/>
      <c r="M56" s="13">
        <v>1</v>
      </c>
      <c r="N56" s="31" t="s">
        <v>1492</v>
      </c>
      <c r="O56" s="13"/>
      <c r="P56" s="36"/>
      <c r="Q56" s="18">
        <v>1</v>
      </c>
      <c r="R56" s="36" t="s">
        <v>1492</v>
      </c>
      <c r="S56" s="13"/>
      <c r="T56" s="31"/>
      <c r="U56" s="13"/>
      <c r="V56" s="36"/>
      <c r="W56" s="18"/>
      <c r="X56" s="36"/>
      <c r="Y56" s="13"/>
      <c r="Z56" s="31"/>
      <c r="AA56" s="13" t="s">
        <v>1473</v>
      </c>
      <c r="AB56" s="44" t="s">
        <v>180</v>
      </c>
      <c r="AC56" s="18"/>
      <c r="AD56" s="31"/>
      <c r="AE56" s="19">
        <v>1</v>
      </c>
      <c r="AF56" s="31" t="s">
        <v>1492</v>
      </c>
      <c r="AG56" s="13"/>
      <c r="AH56" s="44"/>
      <c r="AI56" s="13">
        <v>1</v>
      </c>
      <c r="AJ56" s="31" t="s">
        <v>1492</v>
      </c>
      <c r="AK56" s="13"/>
      <c r="AL56" s="31"/>
      <c r="AM56" s="13"/>
      <c r="AN56" s="44"/>
    </row>
    <row r="57" spans="1:40" ht="15.75" customHeight="1" x14ac:dyDescent="0.2">
      <c r="A57">
        <v>53</v>
      </c>
      <c r="B57" s="23">
        <v>49</v>
      </c>
      <c r="C57" s="50" t="s">
        <v>288</v>
      </c>
      <c r="D57" s="28" t="s">
        <v>1493</v>
      </c>
      <c r="E57" s="18"/>
      <c r="F57" s="36"/>
      <c r="G57" s="13"/>
      <c r="H57" s="31"/>
      <c r="I57" s="13" t="s">
        <v>1473</v>
      </c>
      <c r="J57" s="36" t="s">
        <v>181</v>
      </c>
      <c r="K57" s="18"/>
      <c r="L57" s="36"/>
      <c r="M57" s="13">
        <v>1</v>
      </c>
      <c r="N57" s="31" t="s">
        <v>181</v>
      </c>
      <c r="O57" s="13"/>
      <c r="P57" s="36"/>
      <c r="Q57" s="18">
        <v>1</v>
      </c>
      <c r="R57" s="36" t="s">
        <v>1494</v>
      </c>
      <c r="S57" s="13"/>
      <c r="T57" s="31"/>
      <c r="U57" s="13"/>
      <c r="V57" s="36"/>
      <c r="W57" s="18"/>
      <c r="X57" s="36"/>
      <c r="Y57" s="13"/>
      <c r="Z57" s="31"/>
      <c r="AA57" s="13" t="s">
        <v>1473</v>
      </c>
      <c r="AB57" s="44" t="s">
        <v>181</v>
      </c>
      <c r="AC57" s="18"/>
      <c r="AD57" s="31"/>
      <c r="AE57" s="19">
        <v>1</v>
      </c>
      <c r="AF57" s="31" t="s">
        <v>181</v>
      </c>
      <c r="AG57" s="13"/>
      <c r="AH57" s="44"/>
      <c r="AI57" s="13">
        <v>1</v>
      </c>
      <c r="AJ57" s="31" t="s">
        <v>181</v>
      </c>
      <c r="AK57" s="13"/>
      <c r="AL57" s="31"/>
      <c r="AM57" s="13"/>
      <c r="AN57" s="44"/>
    </row>
    <row r="58" spans="1:40" ht="15.75" customHeight="1" x14ac:dyDescent="0.2">
      <c r="A58">
        <v>54</v>
      </c>
      <c r="B58" s="23">
        <v>50</v>
      </c>
      <c r="C58" s="50" t="s">
        <v>288</v>
      </c>
      <c r="D58" s="28" t="s">
        <v>298</v>
      </c>
      <c r="E58" s="18"/>
      <c r="F58" s="36"/>
      <c r="G58" s="13"/>
      <c r="H58" s="31"/>
      <c r="I58" s="13" t="s">
        <v>1473</v>
      </c>
      <c r="J58" s="36" t="s">
        <v>182</v>
      </c>
      <c r="K58" s="18"/>
      <c r="L58" s="36"/>
      <c r="M58" s="13">
        <v>1</v>
      </c>
      <c r="N58" s="31" t="s">
        <v>182</v>
      </c>
      <c r="O58" s="13"/>
      <c r="P58" s="36"/>
      <c r="Q58" s="18">
        <v>1</v>
      </c>
      <c r="R58" s="36" t="s">
        <v>1495</v>
      </c>
      <c r="S58" s="13"/>
      <c r="T58" s="31"/>
      <c r="U58" s="13"/>
      <c r="V58" s="36"/>
      <c r="W58" s="18"/>
      <c r="X58" s="36"/>
      <c r="Y58" s="13"/>
      <c r="Z58" s="31"/>
      <c r="AA58" s="13" t="s">
        <v>1473</v>
      </c>
      <c r="AB58" s="44" t="s">
        <v>182</v>
      </c>
      <c r="AC58" s="18"/>
      <c r="AD58" s="31"/>
      <c r="AE58" s="19">
        <v>1</v>
      </c>
      <c r="AF58" s="31" t="s">
        <v>182</v>
      </c>
      <c r="AG58" s="13"/>
      <c r="AH58" s="44"/>
      <c r="AI58" s="13">
        <v>1</v>
      </c>
      <c r="AJ58" s="31" t="s">
        <v>182</v>
      </c>
      <c r="AK58" s="13"/>
      <c r="AL58" s="31"/>
      <c r="AM58" s="13"/>
      <c r="AN58" s="44"/>
    </row>
    <row r="59" spans="1:40" ht="15.75" customHeight="1" x14ac:dyDescent="0.2">
      <c r="A59">
        <v>55</v>
      </c>
      <c r="B59" s="23">
        <v>51</v>
      </c>
      <c r="C59" s="50" t="s">
        <v>288</v>
      </c>
      <c r="D59" s="28" t="s">
        <v>299</v>
      </c>
      <c r="E59" s="18"/>
      <c r="F59" s="36"/>
      <c r="G59" s="13"/>
      <c r="H59" s="31"/>
      <c r="I59" s="13" t="s">
        <v>1473</v>
      </c>
      <c r="J59" s="36" t="s">
        <v>183</v>
      </c>
      <c r="K59" s="18"/>
      <c r="L59" s="36"/>
      <c r="M59" s="13">
        <v>1</v>
      </c>
      <c r="N59" s="31" t="s">
        <v>183</v>
      </c>
      <c r="O59" s="13"/>
      <c r="P59" s="36"/>
      <c r="Q59" s="18">
        <v>1</v>
      </c>
      <c r="R59" s="36" t="s">
        <v>183</v>
      </c>
      <c r="S59" s="13"/>
      <c r="T59" s="31"/>
      <c r="U59" s="13"/>
      <c r="V59" s="36"/>
      <c r="W59" s="18"/>
      <c r="X59" s="36"/>
      <c r="Y59" s="13"/>
      <c r="Z59" s="31"/>
      <c r="AA59" s="13" t="s">
        <v>1473</v>
      </c>
      <c r="AB59" s="44" t="s">
        <v>183</v>
      </c>
      <c r="AC59" s="18"/>
      <c r="AD59" s="31"/>
      <c r="AE59" s="19">
        <v>1</v>
      </c>
      <c r="AF59" s="31" t="s">
        <v>183</v>
      </c>
      <c r="AG59" s="13"/>
      <c r="AH59" s="44"/>
      <c r="AI59" s="13">
        <v>1</v>
      </c>
      <c r="AJ59" s="31" t="s">
        <v>183</v>
      </c>
      <c r="AK59" s="13"/>
      <c r="AL59" s="31"/>
      <c r="AM59" s="13"/>
      <c r="AN59" s="44"/>
    </row>
    <row r="60" spans="1:40" ht="15.75" customHeight="1" x14ac:dyDescent="0.2">
      <c r="A60">
        <v>56</v>
      </c>
      <c r="B60" s="23">
        <v>52</v>
      </c>
      <c r="C60" s="50" t="s">
        <v>288</v>
      </c>
      <c r="D60" s="28" t="s">
        <v>300</v>
      </c>
      <c r="E60" s="18"/>
      <c r="F60" s="36"/>
      <c r="G60" s="13"/>
      <c r="H60" s="31"/>
      <c r="I60" s="13" t="s">
        <v>1473</v>
      </c>
      <c r="J60" s="36" t="s">
        <v>184</v>
      </c>
      <c r="K60" s="18"/>
      <c r="L60" s="36"/>
      <c r="M60" s="13">
        <v>1</v>
      </c>
      <c r="N60" s="31" t="s">
        <v>184</v>
      </c>
      <c r="O60" s="13"/>
      <c r="P60" s="36"/>
      <c r="Q60" s="18">
        <v>1</v>
      </c>
      <c r="R60" s="36" t="s">
        <v>184</v>
      </c>
      <c r="S60" s="13"/>
      <c r="T60" s="31"/>
      <c r="U60" s="13"/>
      <c r="V60" s="36"/>
      <c r="W60" s="18"/>
      <c r="X60" s="36"/>
      <c r="Y60" s="13"/>
      <c r="Z60" s="31"/>
      <c r="AA60" s="13" t="s">
        <v>1473</v>
      </c>
      <c r="AB60" s="44" t="s">
        <v>184</v>
      </c>
      <c r="AC60" s="18"/>
      <c r="AD60" s="31"/>
      <c r="AE60" s="19">
        <v>1</v>
      </c>
      <c r="AF60" s="31" t="s">
        <v>184</v>
      </c>
      <c r="AG60" s="13"/>
      <c r="AH60" s="44"/>
      <c r="AI60" s="13">
        <v>1</v>
      </c>
      <c r="AJ60" s="31" t="s">
        <v>184</v>
      </c>
      <c r="AK60" s="13"/>
      <c r="AL60" s="31"/>
      <c r="AM60" s="13"/>
      <c r="AN60" s="44"/>
    </row>
    <row r="61" spans="1:40" ht="15.75" customHeight="1" x14ac:dyDescent="0.2">
      <c r="A61">
        <v>57</v>
      </c>
      <c r="B61" s="23">
        <v>53</v>
      </c>
      <c r="C61" s="50" t="s">
        <v>288</v>
      </c>
      <c r="D61" s="28" t="s">
        <v>301</v>
      </c>
      <c r="E61" s="18"/>
      <c r="F61" s="36"/>
      <c r="G61" s="13"/>
      <c r="H61" s="31"/>
      <c r="I61" s="13" t="s">
        <v>1473</v>
      </c>
      <c r="J61" s="36" t="s">
        <v>185</v>
      </c>
      <c r="K61" s="18"/>
      <c r="L61" s="36"/>
      <c r="M61" s="13">
        <v>1</v>
      </c>
      <c r="N61" s="31" t="s">
        <v>185</v>
      </c>
      <c r="O61" s="13"/>
      <c r="P61" s="36"/>
      <c r="Q61" s="18">
        <v>1</v>
      </c>
      <c r="R61" s="36" t="s">
        <v>185</v>
      </c>
      <c r="S61" s="13"/>
      <c r="T61" s="31"/>
      <c r="U61" s="13"/>
      <c r="V61" s="36"/>
      <c r="W61" s="18"/>
      <c r="X61" s="36"/>
      <c r="Y61" s="13"/>
      <c r="Z61" s="31"/>
      <c r="AA61" s="13" t="s">
        <v>1473</v>
      </c>
      <c r="AB61" s="44" t="s">
        <v>185</v>
      </c>
      <c r="AC61" s="18"/>
      <c r="AD61" s="31"/>
      <c r="AE61" s="19">
        <v>1</v>
      </c>
      <c r="AF61" s="31" t="s">
        <v>185</v>
      </c>
      <c r="AG61" s="13"/>
      <c r="AH61" s="44"/>
      <c r="AI61" s="13">
        <v>1</v>
      </c>
      <c r="AJ61" s="31" t="s">
        <v>185</v>
      </c>
      <c r="AK61" s="13"/>
      <c r="AL61" s="31"/>
      <c r="AM61" s="13"/>
      <c r="AN61" s="44"/>
    </row>
    <row r="62" spans="1:40" ht="15.75" customHeight="1" x14ac:dyDescent="0.2">
      <c r="A62">
        <v>58</v>
      </c>
      <c r="B62" s="23">
        <v>54</v>
      </c>
      <c r="C62" s="50" t="s">
        <v>288</v>
      </c>
      <c r="D62" s="28" t="s">
        <v>1496</v>
      </c>
      <c r="E62" s="18"/>
      <c r="F62" s="36"/>
      <c r="G62" s="13"/>
      <c r="H62" s="31"/>
      <c r="I62" s="13" t="s">
        <v>1473</v>
      </c>
      <c r="J62" s="36" t="s">
        <v>186</v>
      </c>
      <c r="K62" s="18"/>
      <c r="L62" s="36"/>
      <c r="M62" s="13">
        <v>1</v>
      </c>
      <c r="N62" s="31" t="s">
        <v>186</v>
      </c>
      <c r="O62" s="13"/>
      <c r="P62" s="36"/>
      <c r="Q62" s="18">
        <v>1</v>
      </c>
      <c r="R62" s="36" t="s">
        <v>186</v>
      </c>
      <c r="S62" s="13"/>
      <c r="T62" s="31"/>
      <c r="U62" s="13"/>
      <c r="V62" s="36"/>
      <c r="W62" s="18"/>
      <c r="X62" s="36"/>
      <c r="Y62" s="13"/>
      <c r="Z62" s="31"/>
      <c r="AA62" s="13" t="s">
        <v>1473</v>
      </c>
      <c r="AB62" s="44" t="s">
        <v>186</v>
      </c>
      <c r="AC62" s="18"/>
      <c r="AD62" s="31"/>
      <c r="AE62" s="19">
        <v>1</v>
      </c>
      <c r="AF62" s="31" t="s">
        <v>186</v>
      </c>
      <c r="AG62" s="13"/>
      <c r="AH62" s="44"/>
      <c r="AI62" s="13">
        <v>1</v>
      </c>
      <c r="AJ62" s="31" t="s">
        <v>186</v>
      </c>
      <c r="AK62" s="13"/>
      <c r="AL62" s="31"/>
      <c r="AM62" s="13"/>
      <c r="AN62" s="44"/>
    </row>
    <row r="63" spans="1:40" ht="15.75" customHeight="1" x14ac:dyDescent="0.2">
      <c r="A63">
        <v>59</v>
      </c>
      <c r="B63" s="23">
        <v>55</v>
      </c>
      <c r="C63" s="50" t="s">
        <v>288</v>
      </c>
      <c r="D63" s="28" t="s">
        <v>302</v>
      </c>
      <c r="E63" s="18"/>
      <c r="F63" s="36"/>
      <c r="G63" s="13"/>
      <c r="H63" s="31"/>
      <c r="I63" s="13" t="s">
        <v>1473</v>
      </c>
      <c r="J63" s="36" t="s">
        <v>187</v>
      </c>
      <c r="K63" s="18"/>
      <c r="L63" s="36"/>
      <c r="M63" s="13">
        <v>1</v>
      </c>
      <c r="N63" s="31" t="s">
        <v>187</v>
      </c>
      <c r="O63" s="13"/>
      <c r="P63" s="36"/>
      <c r="Q63" s="18">
        <v>1</v>
      </c>
      <c r="R63" s="36" t="s">
        <v>187</v>
      </c>
      <c r="S63" s="13"/>
      <c r="T63" s="31"/>
      <c r="U63" s="13"/>
      <c r="V63" s="36"/>
      <c r="W63" s="18"/>
      <c r="X63" s="36"/>
      <c r="Y63" s="13"/>
      <c r="Z63" s="31"/>
      <c r="AA63" s="13" t="s">
        <v>1473</v>
      </c>
      <c r="AB63" s="44" t="s">
        <v>187</v>
      </c>
      <c r="AC63" s="18"/>
      <c r="AD63" s="31"/>
      <c r="AE63" s="19">
        <v>1</v>
      </c>
      <c r="AF63" s="31" t="s">
        <v>187</v>
      </c>
      <c r="AG63" s="13"/>
      <c r="AH63" s="44"/>
      <c r="AI63" s="13">
        <v>1</v>
      </c>
      <c r="AJ63" s="31" t="s">
        <v>187</v>
      </c>
      <c r="AK63" s="13"/>
      <c r="AL63" s="31"/>
      <c r="AM63" s="13"/>
      <c r="AN63" s="44"/>
    </row>
    <row r="64" spans="1:40" ht="15.75" customHeight="1" x14ac:dyDescent="0.2">
      <c r="A64">
        <v>60</v>
      </c>
      <c r="B64" s="23">
        <v>56</v>
      </c>
      <c r="C64" s="54" t="s">
        <v>1497</v>
      </c>
      <c r="D64" s="57" t="s">
        <v>1498</v>
      </c>
      <c r="E64" s="18"/>
      <c r="F64" s="36"/>
      <c r="G64" s="13"/>
      <c r="H64" s="31"/>
      <c r="I64" s="13"/>
      <c r="J64" s="36"/>
      <c r="K64" s="18"/>
      <c r="L64" s="36"/>
      <c r="M64" s="13"/>
      <c r="N64" s="31"/>
      <c r="O64" s="13"/>
      <c r="P64" s="36"/>
      <c r="Q64" s="18"/>
      <c r="R64" s="36"/>
      <c r="S64" s="13"/>
      <c r="T64" s="31"/>
      <c r="U64" s="13" t="s">
        <v>1434</v>
      </c>
      <c r="V64" s="36" t="s">
        <v>1499</v>
      </c>
      <c r="W64" s="18"/>
      <c r="X64" s="36"/>
      <c r="Y64" s="13">
        <v>1</v>
      </c>
      <c r="Z64" s="31" t="s">
        <v>1499</v>
      </c>
      <c r="AA64" s="13"/>
      <c r="AB64" s="44"/>
      <c r="AC64" s="18">
        <v>1</v>
      </c>
      <c r="AD64" s="31" t="s">
        <v>1499</v>
      </c>
      <c r="AE64" s="19"/>
      <c r="AF64" s="31"/>
      <c r="AG64" s="13"/>
      <c r="AH64" s="44"/>
      <c r="AI64" s="18"/>
      <c r="AJ64" s="36"/>
      <c r="AK64" s="13"/>
      <c r="AL64" s="31"/>
      <c r="AM64" s="13" t="s">
        <v>1434</v>
      </c>
      <c r="AN64" s="44" t="s">
        <v>1499</v>
      </c>
    </row>
    <row r="65" spans="1:40" ht="15.75" customHeight="1" x14ac:dyDescent="0.2">
      <c r="A65">
        <v>61</v>
      </c>
      <c r="B65" s="23">
        <v>57</v>
      </c>
      <c r="C65" s="54" t="s">
        <v>1497</v>
      </c>
      <c r="D65" s="57" t="s">
        <v>311</v>
      </c>
      <c r="E65" s="18"/>
      <c r="F65" s="36"/>
      <c r="G65" s="13"/>
      <c r="H65" s="31"/>
      <c r="I65" s="13"/>
      <c r="J65" s="36"/>
      <c r="K65" s="18"/>
      <c r="L65" s="36"/>
      <c r="M65" s="13"/>
      <c r="N65" s="31"/>
      <c r="O65" s="13"/>
      <c r="P65" s="36"/>
      <c r="Q65" s="18"/>
      <c r="R65" s="36"/>
      <c r="S65" s="13"/>
      <c r="T65" s="31"/>
      <c r="U65" s="13" t="s">
        <v>1434</v>
      </c>
      <c r="V65" s="36" t="s">
        <v>181</v>
      </c>
      <c r="W65" s="18"/>
      <c r="X65" s="36"/>
      <c r="Y65" s="13">
        <v>1</v>
      </c>
      <c r="Z65" s="31" t="s">
        <v>181</v>
      </c>
      <c r="AA65" s="13"/>
      <c r="AB65" s="44"/>
      <c r="AC65" s="18">
        <v>1</v>
      </c>
      <c r="AD65" s="31" t="s">
        <v>1500</v>
      </c>
      <c r="AE65" s="19"/>
      <c r="AF65" s="31"/>
      <c r="AG65" s="13"/>
      <c r="AH65" s="44"/>
      <c r="AI65" s="18"/>
      <c r="AJ65" s="36"/>
      <c r="AK65" s="13"/>
      <c r="AL65" s="31"/>
      <c r="AM65" s="13" t="s">
        <v>1434</v>
      </c>
      <c r="AN65" s="44" t="s">
        <v>181</v>
      </c>
    </row>
    <row r="66" spans="1:40" ht="15.75" customHeight="1" x14ac:dyDescent="0.2">
      <c r="A66">
        <v>62</v>
      </c>
      <c r="B66" s="23">
        <v>58</v>
      </c>
      <c r="C66" s="54" t="s">
        <v>1497</v>
      </c>
      <c r="D66" s="57" t="s">
        <v>312</v>
      </c>
      <c r="E66" s="18"/>
      <c r="F66" s="36"/>
      <c r="G66" s="13"/>
      <c r="H66" s="31"/>
      <c r="I66" s="13"/>
      <c r="J66" s="36"/>
      <c r="K66" s="18"/>
      <c r="L66" s="36"/>
      <c r="M66" s="13"/>
      <c r="N66" s="31"/>
      <c r="O66" s="13"/>
      <c r="P66" s="36"/>
      <c r="Q66" s="18"/>
      <c r="R66" s="36"/>
      <c r="S66" s="13"/>
      <c r="T66" s="31"/>
      <c r="U66" s="13" t="s">
        <v>1434</v>
      </c>
      <c r="V66" s="36" t="s">
        <v>182</v>
      </c>
      <c r="W66" s="18"/>
      <c r="X66" s="36"/>
      <c r="Y66" s="13">
        <v>1</v>
      </c>
      <c r="Z66" s="31" t="s">
        <v>182</v>
      </c>
      <c r="AA66" s="13"/>
      <c r="AB66" s="44"/>
      <c r="AC66" s="18">
        <v>1</v>
      </c>
      <c r="AD66" s="31" t="s">
        <v>182</v>
      </c>
      <c r="AE66" s="19"/>
      <c r="AF66" s="31"/>
      <c r="AG66" s="13"/>
      <c r="AH66" s="44"/>
      <c r="AI66" s="18"/>
      <c r="AJ66" s="36"/>
      <c r="AK66" s="13"/>
      <c r="AL66" s="31"/>
      <c r="AM66" s="13" t="s">
        <v>1434</v>
      </c>
      <c r="AN66" s="44" t="s">
        <v>182</v>
      </c>
    </row>
    <row r="67" spans="1:40" ht="15.75" customHeight="1" x14ac:dyDescent="0.2">
      <c r="A67">
        <v>63</v>
      </c>
      <c r="B67" s="23">
        <v>59</v>
      </c>
      <c r="C67" s="54" t="s">
        <v>1497</v>
      </c>
      <c r="D67" s="57" t="s">
        <v>313</v>
      </c>
      <c r="E67" s="18"/>
      <c r="F67" s="36"/>
      <c r="G67" s="13"/>
      <c r="H67" s="31"/>
      <c r="I67" s="13"/>
      <c r="J67" s="36"/>
      <c r="K67" s="18"/>
      <c r="L67" s="36"/>
      <c r="M67" s="13"/>
      <c r="N67" s="31"/>
      <c r="O67" s="13"/>
      <c r="P67" s="36"/>
      <c r="Q67" s="18"/>
      <c r="R67" s="36"/>
      <c r="S67" s="13"/>
      <c r="T67" s="31"/>
      <c r="U67" s="13" t="s">
        <v>1434</v>
      </c>
      <c r="V67" s="36" t="s">
        <v>183</v>
      </c>
      <c r="W67" s="18"/>
      <c r="X67" s="36"/>
      <c r="Y67" s="13">
        <v>1</v>
      </c>
      <c r="Z67" s="31" t="s">
        <v>183</v>
      </c>
      <c r="AA67" s="13"/>
      <c r="AB67" s="44"/>
      <c r="AC67" s="18">
        <v>1</v>
      </c>
      <c r="AD67" s="31" t="s">
        <v>183</v>
      </c>
      <c r="AE67" s="19"/>
      <c r="AF67" s="31"/>
      <c r="AG67" s="13"/>
      <c r="AH67" s="44"/>
      <c r="AI67" s="18"/>
      <c r="AJ67" s="36"/>
      <c r="AK67" s="13"/>
      <c r="AL67" s="31"/>
      <c r="AM67" s="13" t="s">
        <v>1434</v>
      </c>
      <c r="AN67" s="44" t="s">
        <v>183</v>
      </c>
    </row>
    <row r="68" spans="1:40" ht="15.75" customHeight="1" x14ac:dyDescent="0.2">
      <c r="A68">
        <v>64</v>
      </c>
      <c r="B68" s="23">
        <v>60</v>
      </c>
      <c r="C68" s="54" t="s">
        <v>1497</v>
      </c>
      <c r="D68" s="57" t="s">
        <v>314</v>
      </c>
      <c r="E68" s="18"/>
      <c r="F68" s="36"/>
      <c r="G68" s="13"/>
      <c r="H68" s="31"/>
      <c r="I68" s="13"/>
      <c r="J68" s="36"/>
      <c r="K68" s="18"/>
      <c r="L68" s="36"/>
      <c r="M68" s="13"/>
      <c r="N68" s="31"/>
      <c r="O68" s="13"/>
      <c r="P68" s="36"/>
      <c r="Q68" s="18"/>
      <c r="R68" s="36"/>
      <c r="S68" s="13"/>
      <c r="T68" s="31"/>
      <c r="U68" s="13" t="s">
        <v>1434</v>
      </c>
      <c r="V68" s="36" t="s">
        <v>184</v>
      </c>
      <c r="W68" s="18"/>
      <c r="X68" s="36"/>
      <c r="Y68" s="13">
        <v>1</v>
      </c>
      <c r="Z68" s="31" t="s">
        <v>184</v>
      </c>
      <c r="AA68" s="13"/>
      <c r="AB68" s="44"/>
      <c r="AC68" s="18">
        <v>1</v>
      </c>
      <c r="AD68" s="31" t="s">
        <v>184</v>
      </c>
      <c r="AE68" s="19"/>
      <c r="AF68" s="31"/>
      <c r="AG68" s="13"/>
      <c r="AH68" s="44"/>
      <c r="AI68" s="18"/>
      <c r="AJ68" s="36"/>
      <c r="AK68" s="13"/>
      <c r="AL68" s="31"/>
      <c r="AM68" s="13" t="s">
        <v>1434</v>
      </c>
      <c r="AN68" s="44" t="s">
        <v>184</v>
      </c>
    </row>
    <row r="69" spans="1:40" ht="15.75" customHeight="1" x14ac:dyDescent="0.2">
      <c r="A69">
        <v>65</v>
      </c>
      <c r="B69" s="23">
        <v>61</v>
      </c>
      <c r="C69" s="54" t="s">
        <v>1497</v>
      </c>
      <c r="D69" s="57" t="s">
        <v>315</v>
      </c>
      <c r="E69" s="18"/>
      <c r="F69" s="36"/>
      <c r="G69" s="13"/>
      <c r="H69" s="31"/>
      <c r="I69" s="13"/>
      <c r="J69" s="36"/>
      <c r="K69" s="18"/>
      <c r="L69" s="36"/>
      <c r="M69" s="13"/>
      <c r="N69" s="31"/>
      <c r="O69" s="13"/>
      <c r="P69" s="36"/>
      <c r="Q69" s="18"/>
      <c r="R69" s="36"/>
      <c r="S69" s="13"/>
      <c r="T69" s="31"/>
      <c r="U69" s="13" t="s">
        <v>1434</v>
      </c>
      <c r="V69" s="36" t="s">
        <v>185</v>
      </c>
      <c r="W69" s="18"/>
      <c r="X69" s="36"/>
      <c r="Y69" s="13">
        <v>1</v>
      </c>
      <c r="Z69" s="31" t="s">
        <v>185</v>
      </c>
      <c r="AA69" s="13"/>
      <c r="AB69" s="44"/>
      <c r="AC69" s="18">
        <v>1</v>
      </c>
      <c r="AD69" s="31" t="s">
        <v>185</v>
      </c>
      <c r="AE69" s="19"/>
      <c r="AF69" s="31"/>
      <c r="AG69" s="13"/>
      <c r="AH69" s="44"/>
      <c r="AI69" s="18"/>
      <c r="AJ69" s="36"/>
      <c r="AK69" s="13"/>
      <c r="AL69" s="31"/>
      <c r="AM69" s="13" t="s">
        <v>1434</v>
      </c>
      <c r="AN69" s="44" t="s">
        <v>185</v>
      </c>
    </row>
    <row r="70" spans="1:40" ht="15.75" customHeight="1" x14ac:dyDescent="0.2">
      <c r="A70">
        <v>66</v>
      </c>
      <c r="B70" s="23">
        <v>62</v>
      </c>
      <c r="C70" s="54" t="s">
        <v>1497</v>
      </c>
      <c r="D70" s="57" t="s">
        <v>316</v>
      </c>
      <c r="E70" s="18"/>
      <c r="F70" s="36"/>
      <c r="G70" s="13"/>
      <c r="H70" s="31"/>
      <c r="I70" s="13"/>
      <c r="J70" s="36"/>
      <c r="K70" s="18"/>
      <c r="L70" s="36"/>
      <c r="M70" s="13"/>
      <c r="N70" s="31"/>
      <c r="O70" s="13"/>
      <c r="P70" s="36"/>
      <c r="Q70" s="18"/>
      <c r="R70" s="36"/>
      <c r="S70" s="13"/>
      <c r="T70" s="31"/>
      <c r="U70" s="13" t="s">
        <v>1434</v>
      </c>
      <c r="V70" s="36" t="s">
        <v>186</v>
      </c>
      <c r="W70" s="18"/>
      <c r="X70" s="36"/>
      <c r="Y70" s="13">
        <v>1</v>
      </c>
      <c r="Z70" s="31" t="s">
        <v>186</v>
      </c>
      <c r="AA70" s="13"/>
      <c r="AB70" s="44"/>
      <c r="AC70" s="18">
        <v>1</v>
      </c>
      <c r="AD70" s="31" t="s">
        <v>186</v>
      </c>
      <c r="AE70" s="19"/>
      <c r="AF70" s="31"/>
      <c r="AG70" s="13"/>
      <c r="AH70" s="44"/>
      <c r="AI70" s="18"/>
      <c r="AJ70" s="36"/>
      <c r="AK70" s="13"/>
      <c r="AL70" s="31"/>
      <c r="AM70" s="13" t="s">
        <v>1434</v>
      </c>
      <c r="AN70" s="44" t="s">
        <v>186</v>
      </c>
    </row>
    <row r="71" spans="1:40" ht="15.75" customHeight="1" x14ac:dyDescent="0.2">
      <c r="A71">
        <v>67</v>
      </c>
      <c r="B71" s="23">
        <v>63</v>
      </c>
      <c r="C71" s="54" t="s">
        <v>1497</v>
      </c>
      <c r="D71" s="28" t="s">
        <v>53</v>
      </c>
      <c r="E71" s="18"/>
      <c r="F71" s="36"/>
      <c r="G71" s="13"/>
      <c r="H71" s="31"/>
      <c r="I71" s="13"/>
      <c r="J71" s="36"/>
      <c r="K71" s="18"/>
      <c r="L71" s="36"/>
      <c r="M71" s="13"/>
      <c r="N71" s="31"/>
      <c r="O71" s="13"/>
      <c r="P71" s="36"/>
      <c r="Q71" s="18"/>
      <c r="R71" s="36"/>
      <c r="S71" s="13"/>
      <c r="T71" s="31"/>
      <c r="U71" s="13" t="s">
        <v>1434</v>
      </c>
      <c r="V71" s="36" t="s">
        <v>187</v>
      </c>
      <c r="W71" s="18"/>
      <c r="X71" s="36"/>
      <c r="Y71" s="13">
        <v>1</v>
      </c>
      <c r="Z71" s="31" t="s">
        <v>187</v>
      </c>
      <c r="AA71" s="13"/>
      <c r="AB71" s="44"/>
      <c r="AC71" s="18">
        <v>1</v>
      </c>
      <c r="AD71" s="31" t="s">
        <v>187</v>
      </c>
      <c r="AE71" s="19"/>
      <c r="AF71" s="31"/>
      <c r="AG71" s="13"/>
      <c r="AH71" s="44"/>
      <c r="AI71" s="18"/>
      <c r="AJ71" s="36"/>
      <c r="AK71" s="13"/>
      <c r="AL71" s="31"/>
      <c r="AM71" s="13" t="s">
        <v>1434</v>
      </c>
      <c r="AN71" s="44" t="s">
        <v>187</v>
      </c>
    </row>
    <row r="72" spans="1:40" ht="15.75" customHeight="1" x14ac:dyDescent="0.2">
      <c r="A72">
        <v>68</v>
      </c>
      <c r="B72" s="23">
        <v>64</v>
      </c>
      <c r="C72" s="54" t="s">
        <v>1497</v>
      </c>
      <c r="D72" s="57" t="s">
        <v>317</v>
      </c>
      <c r="E72" s="18"/>
      <c r="F72" s="36"/>
      <c r="G72" s="13"/>
      <c r="H72" s="31"/>
      <c r="I72" s="13"/>
      <c r="J72" s="36"/>
      <c r="K72" s="18"/>
      <c r="L72" s="36"/>
      <c r="M72" s="13"/>
      <c r="N72" s="31"/>
      <c r="O72" s="13"/>
      <c r="P72" s="36"/>
      <c r="Q72" s="18"/>
      <c r="R72" s="36"/>
      <c r="S72" s="13"/>
      <c r="T72" s="31"/>
      <c r="U72" s="13" t="s">
        <v>1434</v>
      </c>
      <c r="V72" s="36" t="s">
        <v>188</v>
      </c>
      <c r="W72" s="18"/>
      <c r="X72" s="36"/>
      <c r="Y72" s="13">
        <v>1</v>
      </c>
      <c r="Z72" s="31" t="s">
        <v>188</v>
      </c>
      <c r="AA72" s="13"/>
      <c r="AB72" s="44"/>
      <c r="AC72" s="18">
        <v>1</v>
      </c>
      <c r="AD72" s="31" t="s">
        <v>188</v>
      </c>
      <c r="AE72" s="19"/>
      <c r="AF72" s="31"/>
      <c r="AG72" s="13"/>
      <c r="AH72" s="44"/>
      <c r="AI72" s="18"/>
      <c r="AJ72" s="36"/>
      <c r="AK72" s="13"/>
      <c r="AL72" s="31"/>
      <c r="AM72" s="13" t="s">
        <v>1434</v>
      </c>
      <c r="AN72" s="44" t="s">
        <v>188</v>
      </c>
    </row>
    <row r="73" spans="1:40" ht="15.75" customHeight="1" x14ac:dyDescent="0.2">
      <c r="A73">
        <v>69</v>
      </c>
      <c r="B73" s="23">
        <v>65</v>
      </c>
      <c r="C73" s="54" t="s">
        <v>1497</v>
      </c>
      <c r="D73" s="57" t="s">
        <v>318</v>
      </c>
      <c r="E73" s="18"/>
      <c r="F73" s="36"/>
      <c r="G73" s="13"/>
      <c r="H73" s="31"/>
      <c r="I73" s="13"/>
      <c r="J73" s="36"/>
      <c r="K73" s="18"/>
      <c r="L73" s="36"/>
      <c r="M73" s="13"/>
      <c r="N73" s="31"/>
      <c r="O73" s="13"/>
      <c r="P73" s="36"/>
      <c r="Q73" s="18"/>
      <c r="R73" s="36"/>
      <c r="S73" s="13"/>
      <c r="T73" s="31"/>
      <c r="U73" s="13" t="s">
        <v>1434</v>
      </c>
      <c r="V73" s="36" t="s">
        <v>189</v>
      </c>
      <c r="W73" s="18"/>
      <c r="X73" s="36"/>
      <c r="Y73" s="13">
        <v>1</v>
      </c>
      <c r="Z73" s="31" t="s">
        <v>189</v>
      </c>
      <c r="AA73" s="13"/>
      <c r="AB73" s="44"/>
      <c r="AC73" s="18">
        <v>1</v>
      </c>
      <c r="AD73" s="31" t="s">
        <v>189</v>
      </c>
      <c r="AE73" s="19"/>
      <c r="AF73" s="31"/>
      <c r="AG73" s="13"/>
      <c r="AH73" s="44"/>
      <c r="AI73" s="18"/>
      <c r="AJ73" s="36"/>
      <c r="AK73" s="13"/>
      <c r="AL73" s="31"/>
      <c r="AM73" s="13" t="s">
        <v>1434</v>
      </c>
      <c r="AN73" s="44" t="s">
        <v>189</v>
      </c>
    </row>
    <row r="74" spans="1:40" ht="15.75" customHeight="1" x14ac:dyDescent="0.2">
      <c r="A74">
        <v>70</v>
      </c>
      <c r="B74" s="23">
        <v>66</v>
      </c>
      <c r="C74" s="54" t="s">
        <v>1497</v>
      </c>
      <c r="D74" s="57" t="s">
        <v>319</v>
      </c>
      <c r="E74" s="18"/>
      <c r="F74" s="36"/>
      <c r="G74" s="13"/>
      <c r="H74" s="31"/>
      <c r="I74" s="13"/>
      <c r="J74" s="36"/>
      <c r="K74" s="18"/>
      <c r="L74" s="36"/>
      <c r="M74" s="13"/>
      <c r="N74" s="31"/>
      <c r="O74" s="13"/>
      <c r="P74" s="36"/>
      <c r="Q74" s="18"/>
      <c r="R74" s="36"/>
      <c r="S74" s="13"/>
      <c r="T74" s="31"/>
      <c r="U74" s="13" t="s">
        <v>1434</v>
      </c>
      <c r="V74" s="36" t="s">
        <v>190</v>
      </c>
      <c r="W74" s="18"/>
      <c r="X74" s="36"/>
      <c r="Y74" s="13">
        <v>1</v>
      </c>
      <c r="Z74" s="31" t="s">
        <v>190</v>
      </c>
      <c r="AA74" s="13"/>
      <c r="AB74" s="44"/>
      <c r="AC74" s="18">
        <v>1</v>
      </c>
      <c r="AD74" s="31" t="s">
        <v>190</v>
      </c>
      <c r="AE74" s="19"/>
      <c r="AF74" s="31"/>
      <c r="AG74" s="13"/>
      <c r="AH74" s="44"/>
      <c r="AI74" s="18"/>
      <c r="AJ74" s="36"/>
      <c r="AK74" s="13"/>
      <c r="AL74" s="31"/>
      <c r="AM74" s="13" t="s">
        <v>1434</v>
      </c>
      <c r="AN74" s="44" t="s">
        <v>190</v>
      </c>
    </row>
    <row r="75" spans="1:40" ht="15.75" customHeight="1" x14ac:dyDescent="0.2">
      <c r="A75">
        <v>71</v>
      </c>
      <c r="B75" s="23">
        <v>67</v>
      </c>
      <c r="C75" s="54" t="s">
        <v>1497</v>
      </c>
      <c r="D75" s="57" t="s">
        <v>320</v>
      </c>
      <c r="E75" s="18"/>
      <c r="F75" s="36"/>
      <c r="G75" s="13"/>
      <c r="H75" s="31"/>
      <c r="I75" s="13"/>
      <c r="J75" s="36"/>
      <c r="K75" s="18"/>
      <c r="L75" s="36"/>
      <c r="M75" s="13"/>
      <c r="N75" s="31"/>
      <c r="O75" s="13"/>
      <c r="P75" s="36"/>
      <c r="Q75" s="18"/>
      <c r="R75" s="36"/>
      <c r="S75" s="13"/>
      <c r="T75" s="31"/>
      <c r="U75" s="13" t="s">
        <v>1434</v>
      </c>
      <c r="V75" s="36" t="s">
        <v>191</v>
      </c>
      <c r="W75" s="18"/>
      <c r="X75" s="36"/>
      <c r="Y75" s="13">
        <v>1</v>
      </c>
      <c r="Z75" s="31" t="s">
        <v>191</v>
      </c>
      <c r="AA75" s="13"/>
      <c r="AB75" s="44"/>
      <c r="AC75" s="18">
        <v>1</v>
      </c>
      <c r="AD75" s="31" t="s">
        <v>191</v>
      </c>
      <c r="AE75" s="19"/>
      <c r="AF75" s="31"/>
      <c r="AG75" s="13"/>
      <c r="AH75" s="44"/>
      <c r="AI75" s="18"/>
      <c r="AJ75" s="36"/>
      <c r="AK75" s="13"/>
      <c r="AL75" s="31"/>
      <c r="AM75" s="13" t="s">
        <v>1434</v>
      </c>
      <c r="AN75" s="44" t="s">
        <v>191</v>
      </c>
    </row>
    <row r="76" spans="1:40" ht="15.75" customHeight="1" x14ac:dyDescent="0.2">
      <c r="A76">
        <v>72</v>
      </c>
      <c r="B76" s="23">
        <v>68</v>
      </c>
      <c r="C76" s="54" t="s">
        <v>1497</v>
      </c>
      <c r="D76" s="57" t="s">
        <v>1501</v>
      </c>
      <c r="E76" s="18"/>
      <c r="F76" s="36"/>
      <c r="G76" s="13"/>
      <c r="H76" s="31"/>
      <c r="I76" s="13"/>
      <c r="J76" s="36"/>
      <c r="K76" s="18"/>
      <c r="L76" s="36"/>
      <c r="M76" s="13"/>
      <c r="N76" s="31"/>
      <c r="O76" s="13"/>
      <c r="P76" s="36"/>
      <c r="Q76" s="18"/>
      <c r="R76" s="36"/>
      <c r="S76" s="13"/>
      <c r="T76" s="31"/>
      <c r="U76" s="13" t="s">
        <v>1434</v>
      </c>
      <c r="V76" s="36" t="s">
        <v>192</v>
      </c>
      <c r="W76" s="18"/>
      <c r="X76" s="36"/>
      <c r="Y76" s="13">
        <v>1</v>
      </c>
      <c r="Z76" s="31" t="s">
        <v>192</v>
      </c>
      <c r="AA76" s="13"/>
      <c r="AB76" s="44"/>
      <c r="AC76" s="18">
        <v>1</v>
      </c>
      <c r="AD76" s="31" t="s">
        <v>192</v>
      </c>
      <c r="AE76" s="19"/>
      <c r="AF76" s="31"/>
      <c r="AG76" s="13"/>
      <c r="AH76" s="44"/>
      <c r="AI76" s="18"/>
      <c r="AJ76" s="36"/>
      <c r="AK76" s="13"/>
      <c r="AL76" s="31"/>
      <c r="AM76" s="13" t="s">
        <v>1434</v>
      </c>
      <c r="AN76" s="44" t="s">
        <v>192</v>
      </c>
    </row>
    <row r="77" spans="1:40" ht="15.75" customHeight="1" x14ac:dyDescent="0.2">
      <c r="A77">
        <v>73</v>
      </c>
      <c r="B77" s="23"/>
      <c r="C77" s="14"/>
      <c r="D77" s="27" t="s">
        <v>56</v>
      </c>
      <c r="E77" s="17"/>
      <c r="F77" s="37"/>
      <c r="G77" s="14"/>
      <c r="H77" s="32"/>
      <c r="I77" s="14"/>
      <c r="J77" s="37"/>
      <c r="K77" s="17"/>
      <c r="L77" s="37"/>
      <c r="M77" s="14"/>
      <c r="N77" s="32"/>
      <c r="O77" s="14"/>
      <c r="P77" s="37"/>
      <c r="Q77" s="17"/>
      <c r="R77" s="37"/>
      <c r="S77" s="14"/>
      <c r="T77" s="32"/>
      <c r="U77" s="14"/>
      <c r="V77" s="37"/>
      <c r="W77" s="17"/>
      <c r="X77" s="37"/>
      <c r="Y77" s="14"/>
      <c r="Z77" s="32"/>
      <c r="AA77" s="14"/>
      <c r="AB77" s="43"/>
      <c r="AC77" s="17"/>
      <c r="AD77" s="32"/>
      <c r="AE77" s="20"/>
      <c r="AF77" s="32"/>
      <c r="AG77" s="14"/>
      <c r="AH77" s="43"/>
      <c r="AI77" s="17"/>
      <c r="AJ77" s="37"/>
      <c r="AK77" s="14"/>
      <c r="AL77" s="32"/>
      <c r="AM77" s="14"/>
      <c r="AN77" s="43"/>
    </row>
    <row r="78" spans="1:40" ht="15.75" customHeight="1" x14ac:dyDescent="0.2">
      <c r="A78">
        <v>74</v>
      </c>
      <c r="B78" s="23">
        <v>69</v>
      </c>
      <c r="C78" s="13" t="s">
        <v>158</v>
      </c>
      <c r="D78" s="26" t="s">
        <v>104</v>
      </c>
      <c r="E78" s="18"/>
      <c r="F78" s="36"/>
      <c r="G78" s="13"/>
      <c r="H78" s="31"/>
      <c r="I78" s="13"/>
      <c r="J78" s="36"/>
      <c r="K78" s="18"/>
      <c r="L78" s="36"/>
      <c r="M78" s="13"/>
      <c r="N78" s="31"/>
      <c r="O78" s="13"/>
      <c r="P78" s="36"/>
      <c r="Q78" s="18"/>
      <c r="R78" s="36"/>
      <c r="S78" s="13"/>
      <c r="T78" s="31"/>
      <c r="U78" s="13"/>
      <c r="V78" s="36"/>
      <c r="W78" s="18"/>
      <c r="X78" s="36"/>
      <c r="Y78" s="13"/>
      <c r="Z78" s="31"/>
      <c r="AA78" s="13"/>
      <c r="AB78" s="44"/>
      <c r="AC78" s="18">
        <v>1</v>
      </c>
      <c r="AD78" s="31" t="s">
        <v>1502</v>
      </c>
      <c r="AE78" s="19">
        <v>1</v>
      </c>
      <c r="AF78" s="31" t="s">
        <v>1503</v>
      </c>
      <c r="AG78" s="13" t="s">
        <v>1504</v>
      </c>
      <c r="AH78" s="44" t="s">
        <v>265</v>
      </c>
      <c r="AI78" s="13">
        <v>1</v>
      </c>
      <c r="AJ78" s="31" t="s">
        <v>252</v>
      </c>
      <c r="AK78" s="13">
        <v>1</v>
      </c>
      <c r="AL78" s="31" t="s">
        <v>1503</v>
      </c>
      <c r="AM78" s="13" t="s">
        <v>1504</v>
      </c>
      <c r="AN78" s="44" t="s">
        <v>273</v>
      </c>
    </row>
    <row r="79" spans="1:40" ht="15.75" customHeight="1" x14ac:dyDescent="0.2">
      <c r="A79">
        <v>75</v>
      </c>
      <c r="B79" s="23">
        <v>70</v>
      </c>
      <c r="C79" s="13" t="s">
        <v>158</v>
      </c>
      <c r="D79" s="26" t="s">
        <v>105</v>
      </c>
      <c r="E79" s="18"/>
      <c r="F79" s="36"/>
      <c r="G79" s="13"/>
      <c r="H79" s="31"/>
      <c r="I79" s="13"/>
      <c r="J79" s="36"/>
      <c r="K79" s="18"/>
      <c r="L79" s="36"/>
      <c r="M79" s="13"/>
      <c r="N79" s="31"/>
      <c r="O79" s="13"/>
      <c r="P79" s="36"/>
      <c r="Q79" s="18"/>
      <c r="R79" s="36"/>
      <c r="S79" s="13"/>
      <c r="T79" s="31"/>
      <c r="U79" s="13"/>
      <c r="V79" s="36"/>
      <c r="W79" s="18"/>
      <c r="X79" s="36"/>
      <c r="Y79" s="13"/>
      <c r="Z79" s="31"/>
      <c r="AA79" s="13"/>
      <c r="AB79" s="44"/>
      <c r="AC79" s="18">
        <v>1</v>
      </c>
      <c r="AD79" s="31" t="s">
        <v>1505</v>
      </c>
      <c r="AE79" s="19">
        <v>1</v>
      </c>
      <c r="AF79" s="31" t="s">
        <v>1506</v>
      </c>
      <c r="AG79" s="13" t="s">
        <v>1504</v>
      </c>
      <c r="AH79" s="44" t="s">
        <v>266</v>
      </c>
      <c r="AI79" s="13">
        <v>1</v>
      </c>
      <c r="AJ79" s="31" t="s">
        <v>253</v>
      </c>
      <c r="AK79" s="13">
        <v>1</v>
      </c>
      <c r="AL79" s="31" t="s">
        <v>1506</v>
      </c>
      <c r="AM79" s="13" t="s">
        <v>1504</v>
      </c>
      <c r="AN79" s="44" t="s">
        <v>274</v>
      </c>
    </row>
    <row r="80" spans="1:40" ht="15.75" customHeight="1" x14ac:dyDescent="0.2">
      <c r="A80">
        <v>76</v>
      </c>
      <c r="B80" s="23">
        <v>71</v>
      </c>
      <c r="C80" s="13" t="s">
        <v>158</v>
      </c>
      <c r="D80" s="26" t="s">
        <v>57</v>
      </c>
      <c r="E80" s="18"/>
      <c r="F80" s="36"/>
      <c r="G80" s="13"/>
      <c r="H80" s="31"/>
      <c r="I80" s="13"/>
      <c r="J80" s="36"/>
      <c r="K80" s="18"/>
      <c r="L80" s="36"/>
      <c r="M80" s="13"/>
      <c r="N80" s="31"/>
      <c r="O80" s="13"/>
      <c r="P80" s="36"/>
      <c r="Q80" s="18"/>
      <c r="R80" s="36"/>
      <c r="S80" s="13"/>
      <c r="T80" s="31"/>
      <c r="U80" s="13"/>
      <c r="V80" s="36"/>
      <c r="W80" s="18"/>
      <c r="X80" s="36"/>
      <c r="Y80" s="13"/>
      <c r="Z80" s="31"/>
      <c r="AA80" s="13"/>
      <c r="AB80" s="44"/>
      <c r="AC80" s="18">
        <v>1</v>
      </c>
      <c r="AD80" s="31" t="s">
        <v>1507</v>
      </c>
      <c r="AE80" s="19">
        <v>1</v>
      </c>
      <c r="AF80" s="31" t="s">
        <v>1508</v>
      </c>
      <c r="AG80" s="13" t="s">
        <v>1504</v>
      </c>
      <c r="AH80" s="44" t="s">
        <v>267</v>
      </c>
      <c r="AI80" s="13">
        <v>1</v>
      </c>
      <c r="AJ80" s="31" t="s">
        <v>256</v>
      </c>
      <c r="AK80" s="13">
        <v>1</v>
      </c>
      <c r="AL80" s="31" t="s">
        <v>1508</v>
      </c>
      <c r="AM80" s="13" t="s">
        <v>1504</v>
      </c>
      <c r="AN80" s="44" t="s">
        <v>275</v>
      </c>
    </row>
    <row r="81" spans="1:40" ht="15.75" customHeight="1" x14ac:dyDescent="0.2">
      <c r="A81">
        <v>77</v>
      </c>
      <c r="B81" s="23">
        <v>72</v>
      </c>
      <c r="C81" s="13" t="s">
        <v>158</v>
      </c>
      <c r="D81" s="26" t="s">
        <v>58</v>
      </c>
      <c r="E81" s="18"/>
      <c r="F81" s="36"/>
      <c r="G81" s="13"/>
      <c r="H81" s="31"/>
      <c r="I81" s="13"/>
      <c r="J81" s="36"/>
      <c r="K81" s="18"/>
      <c r="L81" s="36"/>
      <c r="M81" s="13"/>
      <c r="N81" s="31"/>
      <c r="O81" s="13"/>
      <c r="P81" s="36"/>
      <c r="Q81" s="18"/>
      <c r="R81" s="36"/>
      <c r="S81" s="13"/>
      <c r="T81" s="31"/>
      <c r="U81" s="13"/>
      <c r="V81" s="36"/>
      <c r="W81" s="18"/>
      <c r="X81" s="36"/>
      <c r="Y81" s="13"/>
      <c r="Z81" s="31"/>
      <c r="AA81" s="13"/>
      <c r="AB81" s="44"/>
      <c r="AC81" s="18">
        <v>1</v>
      </c>
      <c r="AD81" s="31" t="s">
        <v>1509</v>
      </c>
      <c r="AE81" s="19">
        <v>1</v>
      </c>
      <c r="AF81" s="31" t="s">
        <v>1510</v>
      </c>
      <c r="AG81" s="13" t="s">
        <v>1504</v>
      </c>
      <c r="AH81" s="44" t="s">
        <v>268</v>
      </c>
      <c r="AI81" s="13">
        <v>1</v>
      </c>
      <c r="AJ81" s="31" t="s">
        <v>257</v>
      </c>
      <c r="AK81" s="13">
        <v>1</v>
      </c>
      <c r="AL81" s="31" t="s">
        <v>1510</v>
      </c>
      <c r="AM81" s="13" t="s">
        <v>1504</v>
      </c>
      <c r="AN81" s="44" t="s">
        <v>276</v>
      </c>
    </row>
    <row r="82" spans="1:40" ht="15.75" customHeight="1" x14ac:dyDescent="0.2">
      <c r="A82">
        <v>78</v>
      </c>
      <c r="B82" s="23"/>
      <c r="C82" s="14"/>
      <c r="D82" s="27" t="s">
        <v>59</v>
      </c>
      <c r="E82" s="17"/>
      <c r="F82" s="37"/>
      <c r="G82" s="14"/>
      <c r="H82" s="32"/>
      <c r="I82" s="14"/>
      <c r="J82" s="37"/>
      <c r="K82" s="17"/>
      <c r="L82" s="37"/>
      <c r="M82" s="14"/>
      <c r="N82" s="32"/>
      <c r="O82" s="14"/>
      <c r="P82" s="37"/>
      <c r="Q82" s="17"/>
      <c r="R82" s="37"/>
      <c r="S82" s="14"/>
      <c r="T82" s="32"/>
      <c r="U82" s="14"/>
      <c r="V82" s="37"/>
      <c r="W82" s="17"/>
      <c r="X82" s="37"/>
      <c r="Y82" s="14"/>
      <c r="Z82" s="32"/>
      <c r="AA82" s="14"/>
      <c r="AB82" s="43"/>
      <c r="AC82" s="17"/>
      <c r="AD82" s="32"/>
      <c r="AE82" s="20"/>
      <c r="AF82" s="32"/>
      <c r="AG82" s="14"/>
      <c r="AH82" s="43"/>
      <c r="AI82" s="17"/>
      <c r="AJ82" s="37"/>
      <c r="AK82" s="14"/>
      <c r="AL82" s="32"/>
      <c r="AM82" s="14"/>
      <c r="AN82" s="43"/>
    </row>
    <row r="83" spans="1:40" ht="15.75" customHeight="1" x14ac:dyDescent="0.2">
      <c r="A83">
        <v>79</v>
      </c>
      <c r="B83" s="23">
        <v>73</v>
      </c>
      <c r="C83" s="13" t="s">
        <v>158</v>
      </c>
      <c r="D83" s="26" t="s">
        <v>60</v>
      </c>
      <c r="E83" s="18"/>
      <c r="F83" s="36"/>
      <c r="G83" s="13"/>
      <c r="H83" s="31"/>
      <c r="I83" s="13"/>
      <c r="J83" s="36"/>
      <c r="K83" s="18"/>
      <c r="L83" s="36"/>
      <c r="M83" s="13"/>
      <c r="N83" s="31"/>
      <c r="O83" s="13"/>
      <c r="P83" s="36"/>
      <c r="Q83" s="18"/>
      <c r="R83" s="36"/>
      <c r="S83" s="13"/>
      <c r="T83" s="31"/>
      <c r="U83" s="13"/>
      <c r="V83" s="36"/>
      <c r="W83" s="18"/>
      <c r="X83" s="36"/>
      <c r="Y83" s="13"/>
      <c r="Z83" s="31"/>
      <c r="AA83" s="13"/>
      <c r="AB83" s="44"/>
      <c r="AC83" s="18">
        <v>1</v>
      </c>
      <c r="AD83" s="31" t="s">
        <v>1511</v>
      </c>
      <c r="AE83" s="19">
        <v>1</v>
      </c>
      <c r="AF83" s="31" t="s">
        <v>252</v>
      </c>
      <c r="AG83" s="13" t="s">
        <v>1504</v>
      </c>
      <c r="AH83" s="44" t="s">
        <v>250</v>
      </c>
      <c r="AI83" s="18">
        <v>1</v>
      </c>
      <c r="AJ83" s="36" t="s">
        <v>1512</v>
      </c>
      <c r="AK83" s="13">
        <v>1</v>
      </c>
      <c r="AL83" s="31" t="s">
        <v>252</v>
      </c>
      <c r="AM83" s="13" t="s">
        <v>1504</v>
      </c>
      <c r="AN83" s="44" t="s">
        <v>277</v>
      </c>
    </row>
    <row r="84" spans="1:40" ht="15.75" customHeight="1" x14ac:dyDescent="0.2">
      <c r="A84">
        <v>80</v>
      </c>
      <c r="B84" s="23">
        <v>74</v>
      </c>
      <c r="C84" s="13" t="s">
        <v>158</v>
      </c>
      <c r="D84" s="26" t="s">
        <v>61</v>
      </c>
      <c r="E84" s="18"/>
      <c r="F84" s="36"/>
      <c r="G84" s="13"/>
      <c r="H84" s="31"/>
      <c r="I84" s="13"/>
      <c r="J84" s="36"/>
      <c r="K84" s="18"/>
      <c r="L84" s="36"/>
      <c r="M84" s="13"/>
      <c r="N84" s="31"/>
      <c r="O84" s="13"/>
      <c r="P84" s="36"/>
      <c r="Q84" s="18"/>
      <c r="R84" s="36"/>
      <c r="S84" s="13"/>
      <c r="T84" s="31"/>
      <c r="U84" s="13"/>
      <c r="V84" s="36"/>
      <c r="W84" s="18"/>
      <c r="X84" s="36"/>
      <c r="Y84" s="13"/>
      <c r="Z84" s="31"/>
      <c r="AA84" s="13"/>
      <c r="AB84" s="44"/>
      <c r="AC84" s="18">
        <v>1</v>
      </c>
      <c r="AD84" s="31" t="s">
        <v>1513</v>
      </c>
      <c r="AE84" s="19">
        <v>1</v>
      </c>
      <c r="AF84" s="31" t="s">
        <v>253</v>
      </c>
      <c r="AG84" s="13" t="s">
        <v>1504</v>
      </c>
      <c r="AH84" s="44" t="s">
        <v>251</v>
      </c>
      <c r="AI84" s="18">
        <v>1</v>
      </c>
      <c r="AJ84" s="36" t="s">
        <v>1514</v>
      </c>
      <c r="AK84" s="13">
        <v>1</v>
      </c>
      <c r="AL84" s="31" t="s">
        <v>253</v>
      </c>
      <c r="AM84" s="13" t="s">
        <v>1504</v>
      </c>
      <c r="AN84" s="44" t="s">
        <v>278</v>
      </c>
    </row>
    <row r="85" spans="1:40" ht="15.75" customHeight="1" x14ac:dyDescent="0.2">
      <c r="A85">
        <v>81</v>
      </c>
      <c r="B85" s="23">
        <v>75</v>
      </c>
      <c r="C85" s="13" t="s">
        <v>158</v>
      </c>
      <c r="D85" s="156" t="s">
        <v>62</v>
      </c>
      <c r="E85" s="18"/>
      <c r="F85" s="36"/>
      <c r="G85" s="13"/>
      <c r="H85" s="31"/>
      <c r="I85" s="13"/>
      <c r="J85" s="36"/>
      <c r="K85" s="18"/>
      <c r="L85" s="36"/>
      <c r="M85" s="13"/>
      <c r="N85" s="31"/>
      <c r="O85" s="13"/>
      <c r="P85" s="36"/>
      <c r="Q85" s="18"/>
      <c r="R85" s="36"/>
      <c r="S85" s="13"/>
      <c r="T85" s="31"/>
      <c r="U85" s="13"/>
      <c r="V85" s="36"/>
      <c r="W85" s="18"/>
      <c r="X85" s="36"/>
      <c r="Y85" s="13"/>
      <c r="Z85" s="31"/>
      <c r="AA85" s="13"/>
      <c r="AB85" s="44"/>
      <c r="AC85" s="18">
        <v>1</v>
      </c>
      <c r="AD85" s="31" t="s">
        <v>1515</v>
      </c>
      <c r="AE85" s="19">
        <v>1</v>
      </c>
      <c r="AF85" s="31" t="s">
        <v>256</v>
      </c>
      <c r="AG85" s="13" t="s">
        <v>1504</v>
      </c>
      <c r="AH85" s="44" t="s">
        <v>254</v>
      </c>
      <c r="AI85" s="18">
        <v>1</v>
      </c>
      <c r="AJ85" s="36" t="s">
        <v>1516</v>
      </c>
      <c r="AK85" s="13">
        <v>1</v>
      </c>
      <c r="AL85" s="31" t="s">
        <v>256</v>
      </c>
      <c r="AM85" s="13" t="s">
        <v>1504</v>
      </c>
      <c r="AN85" s="44" t="s">
        <v>279</v>
      </c>
    </row>
    <row r="86" spans="1:40" ht="15.75" customHeight="1" x14ac:dyDescent="0.2">
      <c r="A86">
        <v>82</v>
      </c>
      <c r="B86" s="23">
        <v>76</v>
      </c>
      <c r="C86" s="13" t="s">
        <v>158</v>
      </c>
      <c r="D86" s="26" t="s">
        <v>63</v>
      </c>
      <c r="E86" s="18"/>
      <c r="F86" s="36"/>
      <c r="G86" s="13"/>
      <c r="H86" s="31"/>
      <c r="I86" s="13"/>
      <c r="J86" s="36"/>
      <c r="K86" s="18"/>
      <c r="L86" s="36"/>
      <c r="M86" s="13"/>
      <c r="N86" s="31"/>
      <c r="O86" s="13"/>
      <c r="P86" s="36"/>
      <c r="Q86" s="18"/>
      <c r="R86" s="36"/>
      <c r="S86" s="13"/>
      <c r="T86" s="31"/>
      <c r="U86" s="13"/>
      <c r="V86" s="36"/>
      <c r="W86" s="18"/>
      <c r="X86" s="36"/>
      <c r="Y86" s="13"/>
      <c r="Z86" s="31"/>
      <c r="AA86" s="13"/>
      <c r="AB86" s="44"/>
      <c r="AC86" s="18">
        <v>1</v>
      </c>
      <c r="AD86" s="31" t="s">
        <v>1517</v>
      </c>
      <c r="AE86" s="19">
        <v>1</v>
      </c>
      <c r="AF86" s="31" t="s">
        <v>257</v>
      </c>
      <c r="AG86" s="13" t="s">
        <v>1504</v>
      </c>
      <c r="AH86" s="44" t="s">
        <v>255</v>
      </c>
      <c r="AI86" s="18">
        <v>1</v>
      </c>
      <c r="AJ86" s="36" t="s">
        <v>1518</v>
      </c>
      <c r="AK86" s="13">
        <v>1</v>
      </c>
      <c r="AL86" s="31" t="s">
        <v>257</v>
      </c>
      <c r="AM86" s="13" t="s">
        <v>1504</v>
      </c>
      <c r="AN86" s="44" t="s">
        <v>280</v>
      </c>
    </row>
    <row r="87" spans="1:40" ht="15.75" customHeight="1" x14ac:dyDescent="0.2">
      <c r="A87">
        <v>83</v>
      </c>
      <c r="B87" s="23"/>
      <c r="C87" s="14"/>
      <c r="D87" s="27" t="s">
        <v>45</v>
      </c>
      <c r="E87" s="17"/>
      <c r="F87" s="37"/>
      <c r="G87" s="14"/>
      <c r="H87" s="32"/>
      <c r="I87" s="14"/>
      <c r="J87" s="37"/>
      <c r="K87" s="17"/>
      <c r="L87" s="37"/>
      <c r="M87" s="14"/>
      <c r="N87" s="32"/>
      <c r="O87" s="14"/>
      <c r="P87" s="37"/>
      <c r="Q87" s="17"/>
      <c r="R87" s="37"/>
      <c r="S87" s="14"/>
      <c r="T87" s="32"/>
      <c r="U87" s="14"/>
      <c r="V87" s="37"/>
      <c r="W87" s="17"/>
      <c r="X87" s="37"/>
      <c r="Y87" s="14"/>
      <c r="Z87" s="32"/>
      <c r="AA87" s="14"/>
      <c r="AB87" s="43"/>
      <c r="AC87" s="17"/>
      <c r="AD87" s="32"/>
      <c r="AE87" s="20"/>
      <c r="AF87" s="32"/>
      <c r="AG87" s="14"/>
      <c r="AH87" s="43"/>
      <c r="AI87" s="17"/>
      <c r="AJ87" s="37"/>
      <c r="AK87" s="14"/>
      <c r="AL87" s="32"/>
      <c r="AM87" s="14"/>
      <c r="AN87" s="43"/>
    </row>
    <row r="88" spans="1:40" ht="15.75" customHeight="1" x14ac:dyDescent="0.2">
      <c r="A88">
        <v>84</v>
      </c>
      <c r="B88" s="23">
        <v>77</v>
      </c>
      <c r="C88" s="13" t="s">
        <v>159</v>
      </c>
      <c r="D88" s="156" t="s">
        <v>118</v>
      </c>
      <c r="E88" s="19">
        <v>1</v>
      </c>
      <c r="F88" s="36" t="s">
        <v>1519</v>
      </c>
      <c r="G88" s="13">
        <v>1</v>
      </c>
      <c r="H88" s="31" t="s">
        <v>1520</v>
      </c>
      <c r="I88" s="13" t="s">
        <v>1504</v>
      </c>
      <c r="J88" s="36" t="s">
        <v>1521</v>
      </c>
      <c r="K88" s="18">
        <v>1</v>
      </c>
      <c r="L88" s="36" t="s">
        <v>1522</v>
      </c>
      <c r="M88" s="13">
        <v>1</v>
      </c>
      <c r="N88" s="31" t="s">
        <v>1523</v>
      </c>
      <c r="O88" s="13" t="s">
        <v>1504</v>
      </c>
      <c r="P88" s="36" t="s">
        <v>1524</v>
      </c>
      <c r="Q88" s="18">
        <v>1</v>
      </c>
      <c r="R88" s="36" t="s">
        <v>217</v>
      </c>
      <c r="S88" s="13">
        <v>1</v>
      </c>
      <c r="T88" s="31" t="s">
        <v>1523</v>
      </c>
      <c r="U88" s="13" t="s">
        <v>1504</v>
      </c>
      <c r="V88" s="36" t="s">
        <v>1525</v>
      </c>
      <c r="W88" s="18">
        <v>1</v>
      </c>
      <c r="X88" s="36" t="s">
        <v>217</v>
      </c>
      <c r="Y88" s="13">
        <v>1</v>
      </c>
      <c r="Z88" s="31" t="s">
        <v>1526</v>
      </c>
      <c r="AA88" s="13" t="s">
        <v>1504</v>
      </c>
      <c r="AB88" s="44" t="s">
        <v>1521</v>
      </c>
      <c r="AC88" s="18">
        <v>1</v>
      </c>
      <c r="AD88" s="31" t="s">
        <v>1527</v>
      </c>
      <c r="AE88" s="19">
        <v>1</v>
      </c>
      <c r="AF88" s="31" t="s">
        <v>1528</v>
      </c>
      <c r="AG88" s="13" t="s">
        <v>1504</v>
      </c>
      <c r="AH88" s="44" t="s">
        <v>1529</v>
      </c>
      <c r="AI88" s="18">
        <v>1</v>
      </c>
      <c r="AJ88" s="36" t="s">
        <v>219</v>
      </c>
      <c r="AK88" s="13">
        <v>1</v>
      </c>
      <c r="AL88" s="31" t="s">
        <v>1528</v>
      </c>
      <c r="AM88" s="13" t="s">
        <v>1504</v>
      </c>
      <c r="AN88" s="44" t="s">
        <v>1530</v>
      </c>
    </row>
    <row r="89" spans="1:40" ht="15.75" customHeight="1" x14ac:dyDescent="0.2">
      <c r="A89">
        <v>85</v>
      </c>
      <c r="B89" s="23">
        <v>78</v>
      </c>
      <c r="C89" s="13" t="s">
        <v>159</v>
      </c>
      <c r="D89" s="156" t="s">
        <v>32</v>
      </c>
      <c r="E89" s="19">
        <v>1</v>
      </c>
      <c r="F89" s="36" t="s">
        <v>1531</v>
      </c>
      <c r="G89" s="13">
        <v>1</v>
      </c>
      <c r="H89" s="31" t="s">
        <v>1526</v>
      </c>
      <c r="I89" s="13" t="s">
        <v>1504</v>
      </c>
      <c r="J89" s="36" t="s">
        <v>1532</v>
      </c>
      <c r="K89" s="18">
        <v>1</v>
      </c>
      <c r="L89" s="36" t="s">
        <v>1530</v>
      </c>
      <c r="M89" s="13">
        <v>1</v>
      </c>
      <c r="N89" s="31" t="s">
        <v>217</v>
      </c>
      <c r="O89" s="13" t="s">
        <v>1504</v>
      </c>
      <c r="P89" s="36" t="s">
        <v>216</v>
      </c>
      <c r="Q89" s="18">
        <v>1</v>
      </c>
      <c r="R89" s="36" t="s">
        <v>218</v>
      </c>
      <c r="S89" s="13">
        <v>1</v>
      </c>
      <c r="T89" s="31" t="s">
        <v>217</v>
      </c>
      <c r="U89" s="13" t="s">
        <v>1504</v>
      </c>
      <c r="V89" s="36" t="s">
        <v>221</v>
      </c>
      <c r="W89" s="18">
        <v>1</v>
      </c>
      <c r="X89" s="36" t="s">
        <v>218</v>
      </c>
      <c r="Y89" s="13">
        <v>1</v>
      </c>
      <c r="Z89" s="31" t="s">
        <v>210</v>
      </c>
      <c r="AA89" s="13" t="s">
        <v>1504</v>
      </c>
      <c r="AB89" s="44" t="s">
        <v>1532</v>
      </c>
      <c r="AC89" s="18">
        <v>1</v>
      </c>
      <c r="AD89" s="31" t="s">
        <v>225</v>
      </c>
      <c r="AE89" s="19">
        <v>1</v>
      </c>
      <c r="AF89" s="31" t="s">
        <v>219</v>
      </c>
      <c r="AG89" s="13" t="s">
        <v>1504</v>
      </c>
      <c r="AH89" s="44" t="s">
        <v>218</v>
      </c>
      <c r="AI89" s="18">
        <v>1</v>
      </c>
      <c r="AJ89" s="36" t="s">
        <v>220</v>
      </c>
      <c r="AK89" s="13">
        <v>1</v>
      </c>
      <c r="AL89" s="31" t="s">
        <v>219</v>
      </c>
      <c r="AM89" s="13" t="s">
        <v>1504</v>
      </c>
      <c r="AN89" s="44" t="s">
        <v>1533</v>
      </c>
    </row>
    <row r="90" spans="1:40" ht="15.75" customHeight="1" x14ac:dyDescent="0.2">
      <c r="A90">
        <v>86</v>
      </c>
      <c r="B90" s="23">
        <v>79</v>
      </c>
      <c r="C90" s="13" t="s">
        <v>159</v>
      </c>
      <c r="D90" s="156" t="s">
        <v>33</v>
      </c>
      <c r="E90" s="19">
        <v>1</v>
      </c>
      <c r="F90" s="36" t="s">
        <v>1534</v>
      </c>
      <c r="G90" s="13">
        <v>1</v>
      </c>
      <c r="H90" s="31" t="s">
        <v>210</v>
      </c>
      <c r="I90" s="16"/>
      <c r="J90" s="38"/>
      <c r="K90" s="18">
        <v>1</v>
      </c>
      <c r="L90" s="36" t="s">
        <v>1535</v>
      </c>
      <c r="M90" s="13">
        <v>1</v>
      </c>
      <c r="N90" s="31" t="s">
        <v>218</v>
      </c>
      <c r="O90" s="16"/>
      <c r="P90" s="38"/>
      <c r="Q90" s="18">
        <v>1</v>
      </c>
      <c r="R90" s="36" t="s">
        <v>219</v>
      </c>
      <c r="S90" s="13">
        <v>1</v>
      </c>
      <c r="T90" s="31" t="s">
        <v>218</v>
      </c>
      <c r="U90" s="16"/>
      <c r="V90" s="38"/>
      <c r="W90" s="18">
        <v>1</v>
      </c>
      <c r="X90" s="36" t="s">
        <v>219</v>
      </c>
      <c r="Y90" s="13">
        <v>1</v>
      </c>
      <c r="Z90" s="31" t="s">
        <v>211</v>
      </c>
      <c r="AA90" s="16"/>
      <c r="AB90" s="45"/>
      <c r="AC90" s="18">
        <v>1</v>
      </c>
      <c r="AD90" s="31" t="s">
        <v>226</v>
      </c>
      <c r="AE90" s="19">
        <v>1</v>
      </c>
      <c r="AF90" s="31" t="s">
        <v>220</v>
      </c>
      <c r="AG90" s="16"/>
      <c r="AH90" s="45"/>
      <c r="AI90" s="18">
        <v>1</v>
      </c>
      <c r="AJ90" s="36" t="s">
        <v>221</v>
      </c>
      <c r="AK90" s="13">
        <v>1</v>
      </c>
      <c r="AL90" s="31" t="s">
        <v>220</v>
      </c>
      <c r="AM90" s="16"/>
      <c r="AN90" s="45"/>
    </row>
    <row r="91" spans="1:40" ht="15.75" customHeight="1" x14ac:dyDescent="0.2">
      <c r="A91">
        <v>87</v>
      </c>
      <c r="B91" s="23">
        <v>80</v>
      </c>
      <c r="C91" s="13" t="s">
        <v>159</v>
      </c>
      <c r="D91" s="156" t="s">
        <v>119</v>
      </c>
      <c r="E91" s="19">
        <v>1</v>
      </c>
      <c r="F91" s="36" t="s">
        <v>237</v>
      </c>
      <c r="G91" s="13">
        <v>1</v>
      </c>
      <c r="H91" s="31" t="s">
        <v>211</v>
      </c>
      <c r="I91" s="13" t="s">
        <v>1434</v>
      </c>
      <c r="J91" s="36" t="s">
        <v>1536</v>
      </c>
      <c r="K91" s="18">
        <v>1</v>
      </c>
      <c r="L91" s="36" t="s">
        <v>224</v>
      </c>
      <c r="M91" s="13">
        <v>1</v>
      </c>
      <c r="N91" s="31" t="s">
        <v>219</v>
      </c>
      <c r="O91" s="13" t="s">
        <v>1434</v>
      </c>
      <c r="P91" s="31" t="s">
        <v>218</v>
      </c>
      <c r="Q91" s="18">
        <v>1</v>
      </c>
      <c r="R91" s="36" t="s">
        <v>220</v>
      </c>
      <c r="S91" s="13">
        <v>1</v>
      </c>
      <c r="T91" s="31" t="s">
        <v>219</v>
      </c>
      <c r="U91" s="13" t="s">
        <v>1434</v>
      </c>
      <c r="V91" s="36" t="s">
        <v>1535</v>
      </c>
      <c r="W91" s="18">
        <v>1</v>
      </c>
      <c r="X91" s="36" t="s">
        <v>220</v>
      </c>
      <c r="Y91" s="13">
        <v>1</v>
      </c>
      <c r="Z91" s="31" t="s">
        <v>212</v>
      </c>
      <c r="AA91" s="13" t="s">
        <v>1434</v>
      </c>
      <c r="AB91" s="44" t="s">
        <v>1536</v>
      </c>
      <c r="AC91" s="18">
        <v>1</v>
      </c>
      <c r="AD91" s="31" t="s">
        <v>227</v>
      </c>
      <c r="AE91" s="19">
        <v>1</v>
      </c>
      <c r="AF91" s="31" t="s">
        <v>221</v>
      </c>
      <c r="AG91" s="13" t="s">
        <v>1434</v>
      </c>
      <c r="AH91" s="44" t="s">
        <v>220</v>
      </c>
      <c r="AI91" s="18">
        <v>1</v>
      </c>
      <c r="AJ91" s="36" t="s">
        <v>222</v>
      </c>
      <c r="AK91" s="13">
        <v>1</v>
      </c>
      <c r="AL91" s="31" t="s">
        <v>221</v>
      </c>
      <c r="AM91" s="13" t="s">
        <v>1434</v>
      </c>
      <c r="AN91" s="44" t="s">
        <v>1537</v>
      </c>
    </row>
    <row r="92" spans="1:40" ht="15.75" customHeight="1" x14ac:dyDescent="0.2">
      <c r="A92">
        <v>88</v>
      </c>
      <c r="B92" s="23">
        <v>81</v>
      </c>
      <c r="C92" s="13" t="s">
        <v>159</v>
      </c>
      <c r="D92" s="156" t="s">
        <v>120</v>
      </c>
      <c r="E92" s="19">
        <v>1</v>
      </c>
      <c r="F92" s="36" t="s">
        <v>238</v>
      </c>
      <c r="G92" s="13">
        <v>1</v>
      </c>
      <c r="H92" s="31" t="s">
        <v>212</v>
      </c>
      <c r="I92" s="13" t="s">
        <v>1434</v>
      </c>
      <c r="J92" s="36" t="s">
        <v>1538</v>
      </c>
      <c r="K92" s="18">
        <v>1</v>
      </c>
      <c r="L92" s="36" t="s">
        <v>225</v>
      </c>
      <c r="M92" s="13">
        <v>1</v>
      </c>
      <c r="N92" s="31" t="s">
        <v>220</v>
      </c>
      <c r="O92" s="13" t="s">
        <v>1434</v>
      </c>
      <c r="P92" s="31" t="s">
        <v>219</v>
      </c>
      <c r="Q92" s="18">
        <v>1</v>
      </c>
      <c r="R92" s="36" t="s">
        <v>221</v>
      </c>
      <c r="S92" s="13">
        <v>1</v>
      </c>
      <c r="T92" s="31" t="s">
        <v>220</v>
      </c>
      <c r="U92" s="13" t="s">
        <v>1434</v>
      </c>
      <c r="V92" s="36" t="s">
        <v>224</v>
      </c>
      <c r="W92" s="18">
        <v>1</v>
      </c>
      <c r="X92" s="36" t="s">
        <v>221</v>
      </c>
      <c r="Y92" s="13">
        <v>1</v>
      </c>
      <c r="Z92" s="31" t="s">
        <v>213</v>
      </c>
      <c r="AA92" s="13" t="s">
        <v>1434</v>
      </c>
      <c r="AB92" s="44" t="s">
        <v>1538</v>
      </c>
      <c r="AC92" s="18">
        <v>1</v>
      </c>
      <c r="AD92" s="31" t="s">
        <v>228</v>
      </c>
      <c r="AE92" s="19">
        <v>1</v>
      </c>
      <c r="AF92" s="31" t="s">
        <v>222</v>
      </c>
      <c r="AG92" s="13" t="s">
        <v>1434</v>
      </c>
      <c r="AH92" s="44" t="s">
        <v>221</v>
      </c>
      <c r="AI92" s="18">
        <v>1</v>
      </c>
      <c r="AJ92" s="36" t="s">
        <v>223</v>
      </c>
      <c r="AK92" s="13">
        <v>1</v>
      </c>
      <c r="AL92" s="31" t="s">
        <v>222</v>
      </c>
      <c r="AM92" s="13" t="s">
        <v>1434</v>
      </c>
      <c r="AN92" s="44" t="s">
        <v>1539</v>
      </c>
    </row>
    <row r="93" spans="1:40" ht="15.75" customHeight="1" x14ac:dyDescent="0.2">
      <c r="A93">
        <v>89</v>
      </c>
      <c r="B93" s="23">
        <v>82</v>
      </c>
      <c r="C93" s="13" t="s">
        <v>159</v>
      </c>
      <c r="D93" s="156" t="s">
        <v>121</v>
      </c>
      <c r="E93" s="19">
        <v>1</v>
      </c>
      <c r="F93" s="36" t="s">
        <v>239</v>
      </c>
      <c r="G93" s="13">
        <v>1</v>
      </c>
      <c r="H93" s="31" t="s">
        <v>213</v>
      </c>
      <c r="I93" s="16"/>
      <c r="J93" s="38"/>
      <c r="K93" s="18">
        <v>1</v>
      </c>
      <c r="L93" s="36" t="s">
        <v>226</v>
      </c>
      <c r="M93" s="13">
        <v>1</v>
      </c>
      <c r="N93" s="31" t="s">
        <v>221</v>
      </c>
      <c r="O93" s="16"/>
      <c r="P93" s="38"/>
      <c r="Q93" s="18">
        <v>1</v>
      </c>
      <c r="R93" s="36" t="s">
        <v>222</v>
      </c>
      <c r="S93" s="13">
        <v>1</v>
      </c>
      <c r="T93" s="31" t="s">
        <v>221</v>
      </c>
      <c r="U93" s="16"/>
      <c r="V93" s="38"/>
      <c r="W93" s="18">
        <v>1</v>
      </c>
      <c r="X93" s="36" t="s">
        <v>222</v>
      </c>
      <c r="Y93" s="13">
        <v>1</v>
      </c>
      <c r="Z93" s="31" t="s">
        <v>214</v>
      </c>
      <c r="AA93" s="16"/>
      <c r="AB93" s="45"/>
      <c r="AC93" s="18">
        <v>1</v>
      </c>
      <c r="AD93" s="31" t="s">
        <v>229</v>
      </c>
      <c r="AE93" s="19">
        <v>1</v>
      </c>
      <c r="AF93" s="31" t="s">
        <v>223</v>
      </c>
      <c r="AG93" s="16"/>
      <c r="AH93" s="45"/>
      <c r="AI93" s="18">
        <v>1</v>
      </c>
      <c r="AJ93" s="36" t="s">
        <v>224</v>
      </c>
      <c r="AK93" s="13">
        <v>1</v>
      </c>
      <c r="AL93" s="31" t="s">
        <v>223</v>
      </c>
      <c r="AM93" s="16"/>
      <c r="AN93" s="45"/>
    </row>
    <row r="94" spans="1:40" ht="15.75" customHeight="1" x14ac:dyDescent="0.2">
      <c r="A94">
        <v>90</v>
      </c>
      <c r="B94" s="23">
        <v>83</v>
      </c>
      <c r="C94" s="13" t="s">
        <v>159</v>
      </c>
      <c r="D94" s="156" t="s">
        <v>122</v>
      </c>
      <c r="E94" s="19">
        <v>1</v>
      </c>
      <c r="F94" s="36" t="s">
        <v>240</v>
      </c>
      <c r="G94" s="13">
        <v>1</v>
      </c>
      <c r="H94" s="31" t="s">
        <v>214</v>
      </c>
      <c r="I94" s="16"/>
      <c r="J94" s="38"/>
      <c r="K94" s="18">
        <v>1</v>
      </c>
      <c r="L94" s="36" t="s">
        <v>227</v>
      </c>
      <c r="M94" s="13">
        <v>1</v>
      </c>
      <c r="N94" s="31" t="s">
        <v>222</v>
      </c>
      <c r="O94" s="16"/>
      <c r="P94" s="38"/>
      <c r="Q94" s="18">
        <v>1</v>
      </c>
      <c r="R94" s="36" t="s">
        <v>223</v>
      </c>
      <c r="S94" s="13">
        <v>1</v>
      </c>
      <c r="T94" s="31" t="s">
        <v>222</v>
      </c>
      <c r="U94" s="16"/>
      <c r="V94" s="38"/>
      <c r="W94" s="18">
        <v>1</v>
      </c>
      <c r="X94" s="36" t="s">
        <v>223</v>
      </c>
      <c r="Y94" s="13">
        <v>1</v>
      </c>
      <c r="Z94" s="31" t="s">
        <v>215</v>
      </c>
      <c r="AA94" s="16"/>
      <c r="AB94" s="45"/>
      <c r="AC94" s="18">
        <v>1</v>
      </c>
      <c r="AD94" s="31" t="s">
        <v>230</v>
      </c>
      <c r="AE94" s="19">
        <v>1</v>
      </c>
      <c r="AF94" s="31" t="s">
        <v>224</v>
      </c>
      <c r="AG94" s="16"/>
      <c r="AH94" s="45"/>
      <c r="AI94" s="18">
        <v>1</v>
      </c>
      <c r="AJ94" s="36" t="s">
        <v>225</v>
      </c>
      <c r="AK94" s="13">
        <v>1</v>
      </c>
      <c r="AL94" s="31" t="s">
        <v>224</v>
      </c>
      <c r="AM94" s="16"/>
      <c r="AN94" s="45"/>
    </row>
    <row r="95" spans="1:40" ht="15.75" customHeight="1" x14ac:dyDescent="0.2">
      <c r="A95">
        <v>91</v>
      </c>
      <c r="B95" s="23"/>
      <c r="C95" s="13"/>
      <c r="D95" s="156" t="s">
        <v>258</v>
      </c>
      <c r="E95" s="19"/>
      <c r="F95" s="36"/>
      <c r="G95" s="13"/>
      <c r="H95" s="31"/>
      <c r="I95" s="13" t="s">
        <v>1434</v>
      </c>
      <c r="J95" s="41" t="s">
        <v>1540</v>
      </c>
      <c r="K95" s="18"/>
      <c r="L95" s="36"/>
      <c r="M95" s="13"/>
      <c r="N95" s="31"/>
      <c r="O95" s="13" t="s">
        <v>1434</v>
      </c>
      <c r="P95" s="41" t="s">
        <v>1541</v>
      </c>
      <c r="Q95" s="18"/>
      <c r="R95" s="36"/>
      <c r="S95" s="13"/>
      <c r="T95" s="31"/>
      <c r="U95" s="13" t="s">
        <v>1434</v>
      </c>
      <c r="V95" s="41" t="s">
        <v>1542</v>
      </c>
      <c r="W95" s="18"/>
      <c r="X95" s="36"/>
      <c r="Y95" s="13"/>
      <c r="Z95" s="31"/>
      <c r="AA95" s="13" t="s">
        <v>1434</v>
      </c>
      <c r="AB95" s="46" t="s">
        <v>1540</v>
      </c>
      <c r="AC95" s="18"/>
      <c r="AD95" s="31"/>
      <c r="AE95" s="19"/>
      <c r="AF95" s="31"/>
      <c r="AG95" s="13" t="s">
        <v>1434</v>
      </c>
      <c r="AH95" s="46" t="s">
        <v>1543</v>
      </c>
      <c r="AI95" s="18"/>
      <c r="AJ95" s="36"/>
      <c r="AK95" s="13"/>
      <c r="AL95" s="31"/>
      <c r="AM95" s="13" t="s">
        <v>1434</v>
      </c>
      <c r="AN95" s="46" t="s">
        <v>1544</v>
      </c>
    </row>
    <row r="96" spans="1:40" ht="15.75" customHeight="1" x14ac:dyDescent="0.2">
      <c r="A96">
        <v>92</v>
      </c>
      <c r="B96" s="23"/>
      <c r="C96" s="14"/>
      <c r="D96" s="27" t="s">
        <v>46</v>
      </c>
      <c r="E96" s="35"/>
      <c r="F96" s="39"/>
      <c r="G96" s="15" t="s">
        <v>39</v>
      </c>
      <c r="H96" s="33"/>
      <c r="I96" s="15"/>
      <c r="J96" s="39"/>
      <c r="K96" s="35"/>
      <c r="L96" s="39"/>
      <c r="M96" s="15" t="s">
        <v>40</v>
      </c>
      <c r="N96" s="33"/>
      <c r="O96" s="15"/>
      <c r="P96" s="39"/>
      <c r="Q96" s="35"/>
      <c r="R96" s="39"/>
      <c r="S96" s="15" t="s">
        <v>39</v>
      </c>
      <c r="T96" s="33"/>
      <c r="U96" s="15"/>
      <c r="V96" s="39"/>
      <c r="W96" s="35"/>
      <c r="X96" s="39"/>
      <c r="Y96" s="15" t="s">
        <v>40</v>
      </c>
      <c r="Z96" s="33"/>
      <c r="AA96" s="15"/>
      <c r="AB96" s="47"/>
      <c r="AC96" s="35"/>
      <c r="AD96" s="33"/>
      <c r="AE96" s="21" t="s">
        <v>169</v>
      </c>
      <c r="AF96" s="33"/>
      <c r="AG96" s="15"/>
      <c r="AH96" s="47"/>
      <c r="AI96" s="35"/>
      <c r="AJ96" s="39"/>
      <c r="AK96" s="15" t="s">
        <v>170</v>
      </c>
      <c r="AL96" s="33"/>
      <c r="AM96" s="15"/>
      <c r="AN96" s="47"/>
    </row>
    <row r="97" spans="1:40" ht="15.75" customHeight="1" x14ac:dyDescent="0.2">
      <c r="A97">
        <v>93</v>
      </c>
      <c r="B97" s="23">
        <v>84</v>
      </c>
      <c r="C97" s="56" t="s">
        <v>286</v>
      </c>
      <c r="D97" s="26" t="s">
        <v>144</v>
      </c>
      <c r="E97" s="18"/>
      <c r="F97" s="36"/>
      <c r="G97" s="13">
        <v>1</v>
      </c>
      <c r="H97" s="31" t="s">
        <v>1545</v>
      </c>
      <c r="I97" s="13"/>
      <c r="J97" s="36"/>
      <c r="K97" s="18">
        <v>1</v>
      </c>
      <c r="L97" s="36" t="s">
        <v>1546</v>
      </c>
      <c r="M97" s="13"/>
      <c r="N97" s="31"/>
      <c r="O97" s="13" t="s">
        <v>1547</v>
      </c>
      <c r="P97" s="36" t="s">
        <v>1548</v>
      </c>
      <c r="Q97" s="18"/>
      <c r="R97" s="36"/>
      <c r="S97" s="13">
        <v>1</v>
      </c>
      <c r="T97" s="31" t="s">
        <v>1549</v>
      </c>
      <c r="U97" s="13"/>
      <c r="V97" s="36"/>
      <c r="W97" s="13">
        <v>1</v>
      </c>
      <c r="X97" s="31" t="s">
        <v>1550</v>
      </c>
      <c r="Y97" s="13"/>
      <c r="Z97" s="31"/>
      <c r="AA97" s="13" t="s">
        <v>1547</v>
      </c>
      <c r="AB97" s="44" t="s">
        <v>1551</v>
      </c>
      <c r="AC97" s="18"/>
      <c r="AD97" s="31"/>
      <c r="AE97" s="19">
        <v>1</v>
      </c>
      <c r="AF97" s="31" t="s">
        <v>1552</v>
      </c>
      <c r="AG97" s="13"/>
      <c r="AH97" s="44"/>
      <c r="AI97" s="18">
        <v>1</v>
      </c>
      <c r="AJ97" s="36" t="s">
        <v>226</v>
      </c>
      <c r="AK97" s="13"/>
      <c r="AL97" s="31"/>
      <c r="AM97" s="13" t="s">
        <v>1547</v>
      </c>
      <c r="AN97" s="44" t="s">
        <v>1553</v>
      </c>
    </row>
    <row r="98" spans="1:40" ht="15.75" customHeight="1" x14ac:dyDescent="0.2">
      <c r="A98">
        <v>94</v>
      </c>
      <c r="B98" s="23">
        <v>85</v>
      </c>
      <c r="C98" s="56" t="s">
        <v>286</v>
      </c>
      <c r="D98" s="26" t="s">
        <v>124</v>
      </c>
      <c r="E98" s="18">
        <v>1</v>
      </c>
      <c r="F98" s="36" t="s">
        <v>242</v>
      </c>
      <c r="G98" s="13">
        <v>1</v>
      </c>
      <c r="H98" s="31" t="s">
        <v>1554</v>
      </c>
      <c r="I98" s="13" t="s">
        <v>1547</v>
      </c>
      <c r="J98" s="36" t="s">
        <v>1555</v>
      </c>
      <c r="K98" s="18">
        <v>1</v>
      </c>
      <c r="L98" s="36" t="s">
        <v>1556</v>
      </c>
      <c r="M98" s="13">
        <v>1</v>
      </c>
      <c r="N98" s="31" t="s">
        <v>1550</v>
      </c>
      <c r="O98" s="13" t="s">
        <v>1547</v>
      </c>
      <c r="P98" s="36" t="s">
        <v>221</v>
      </c>
      <c r="Q98" s="18">
        <v>1</v>
      </c>
      <c r="R98" s="36" t="s">
        <v>225</v>
      </c>
      <c r="S98" s="13">
        <v>1</v>
      </c>
      <c r="T98" s="31" t="s">
        <v>224</v>
      </c>
      <c r="U98" s="13" t="s">
        <v>1547</v>
      </c>
      <c r="V98" s="36" t="s">
        <v>1557</v>
      </c>
      <c r="W98" s="13">
        <v>1</v>
      </c>
      <c r="X98" s="31" t="s">
        <v>225</v>
      </c>
      <c r="Y98" s="13">
        <v>1</v>
      </c>
      <c r="Z98" s="31" t="s">
        <v>1558</v>
      </c>
      <c r="AA98" s="13" t="s">
        <v>1547</v>
      </c>
      <c r="AB98" s="44" t="s">
        <v>208</v>
      </c>
      <c r="AC98" s="18">
        <v>1</v>
      </c>
      <c r="AD98" s="31" t="s">
        <v>1559</v>
      </c>
      <c r="AE98" s="19">
        <v>1</v>
      </c>
      <c r="AF98" s="31" t="s">
        <v>226</v>
      </c>
      <c r="AG98" s="13" t="s">
        <v>1547</v>
      </c>
      <c r="AH98" s="44" t="s">
        <v>1549</v>
      </c>
      <c r="AI98" s="18">
        <v>1</v>
      </c>
      <c r="AJ98" s="36" t="s">
        <v>227</v>
      </c>
      <c r="AK98" s="13">
        <v>1</v>
      </c>
      <c r="AL98" s="31" t="s">
        <v>226</v>
      </c>
      <c r="AM98" s="13" t="s">
        <v>1547</v>
      </c>
      <c r="AN98" s="44" t="s">
        <v>228</v>
      </c>
    </row>
    <row r="99" spans="1:40" ht="15.75" customHeight="1" x14ac:dyDescent="0.2">
      <c r="A99">
        <v>95</v>
      </c>
      <c r="B99" s="23">
        <v>86</v>
      </c>
      <c r="C99" s="56" t="s">
        <v>286</v>
      </c>
      <c r="D99" s="26" t="s">
        <v>125</v>
      </c>
      <c r="E99" s="18">
        <v>1</v>
      </c>
      <c r="F99" s="36" t="s">
        <v>243</v>
      </c>
      <c r="G99" s="13">
        <v>1</v>
      </c>
      <c r="H99" s="31" t="s">
        <v>217</v>
      </c>
      <c r="I99" s="13" t="s">
        <v>1547</v>
      </c>
      <c r="J99" s="36" t="s">
        <v>209</v>
      </c>
      <c r="K99" s="18">
        <v>1</v>
      </c>
      <c r="L99" s="36" t="s">
        <v>230</v>
      </c>
      <c r="M99" s="13">
        <v>1</v>
      </c>
      <c r="N99" s="31" t="s">
        <v>225</v>
      </c>
      <c r="O99" s="13" t="s">
        <v>1547</v>
      </c>
      <c r="P99" s="36" t="s">
        <v>222</v>
      </c>
      <c r="Q99" s="18">
        <v>1</v>
      </c>
      <c r="R99" s="36" t="s">
        <v>226</v>
      </c>
      <c r="S99" s="13">
        <v>1</v>
      </c>
      <c r="T99" s="31" t="s">
        <v>225</v>
      </c>
      <c r="U99" s="13" t="s">
        <v>1547</v>
      </c>
      <c r="V99" s="36" t="s">
        <v>227</v>
      </c>
      <c r="W99" s="13">
        <v>1</v>
      </c>
      <c r="X99" s="31" t="s">
        <v>226</v>
      </c>
      <c r="Y99" s="13">
        <v>1</v>
      </c>
      <c r="Z99" s="31" t="s">
        <v>218</v>
      </c>
      <c r="AA99" s="13" t="s">
        <v>1547</v>
      </c>
      <c r="AB99" s="44" t="s">
        <v>209</v>
      </c>
      <c r="AC99" s="18">
        <v>1</v>
      </c>
      <c r="AD99" s="31" t="s">
        <v>1560</v>
      </c>
      <c r="AE99" s="19">
        <v>1</v>
      </c>
      <c r="AF99" s="31" t="s">
        <v>227</v>
      </c>
      <c r="AG99" s="13" t="s">
        <v>1547</v>
      </c>
      <c r="AH99" s="44" t="s">
        <v>224</v>
      </c>
      <c r="AI99" s="18">
        <v>1</v>
      </c>
      <c r="AJ99" s="36" t="s">
        <v>228</v>
      </c>
      <c r="AK99" s="13">
        <v>1</v>
      </c>
      <c r="AL99" s="31" t="s">
        <v>227</v>
      </c>
      <c r="AM99" s="13" t="s">
        <v>1547</v>
      </c>
      <c r="AN99" s="44" t="s">
        <v>229</v>
      </c>
    </row>
    <row r="100" spans="1:40" ht="15.75" customHeight="1" x14ac:dyDescent="0.2">
      <c r="A100">
        <v>96</v>
      </c>
      <c r="B100" s="23">
        <v>87</v>
      </c>
      <c r="C100" s="56" t="s">
        <v>286</v>
      </c>
      <c r="D100" s="57" t="s">
        <v>1561</v>
      </c>
      <c r="E100" s="18">
        <v>1</v>
      </c>
      <c r="F100" s="36" t="s">
        <v>244</v>
      </c>
      <c r="G100" s="13">
        <v>1</v>
      </c>
      <c r="H100" s="31" t="s">
        <v>218</v>
      </c>
      <c r="I100" s="13" t="s">
        <v>1547</v>
      </c>
      <c r="J100" s="36" t="s">
        <v>210</v>
      </c>
      <c r="K100" s="18">
        <v>1</v>
      </c>
      <c r="L100" s="36" t="s">
        <v>231</v>
      </c>
      <c r="M100" s="13">
        <v>1</v>
      </c>
      <c r="N100" s="31" t="s">
        <v>226</v>
      </c>
      <c r="O100" s="13" t="s">
        <v>1547</v>
      </c>
      <c r="P100" s="36" t="s">
        <v>223</v>
      </c>
      <c r="Q100" s="18">
        <v>1</v>
      </c>
      <c r="R100" s="36" t="s">
        <v>227</v>
      </c>
      <c r="S100" s="13">
        <v>1</v>
      </c>
      <c r="T100" s="31" t="s">
        <v>226</v>
      </c>
      <c r="U100" s="13" t="s">
        <v>1547</v>
      </c>
      <c r="V100" s="36" t="s">
        <v>228</v>
      </c>
      <c r="W100" s="13">
        <v>1</v>
      </c>
      <c r="X100" s="31" t="s">
        <v>227</v>
      </c>
      <c r="Y100" s="13">
        <v>1</v>
      </c>
      <c r="Z100" s="31" t="s">
        <v>219</v>
      </c>
      <c r="AA100" s="13" t="s">
        <v>1547</v>
      </c>
      <c r="AB100" s="44" t="s">
        <v>210</v>
      </c>
      <c r="AC100" s="18">
        <v>1</v>
      </c>
      <c r="AD100" s="31" t="s">
        <v>1562</v>
      </c>
      <c r="AE100" s="19">
        <v>1</v>
      </c>
      <c r="AF100" s="31" t="s">
        <v>228</v>
      </c>
      <c r="AG100" s="13" t="s">
        <v>1547</v>
      </c>
      <c r="AH100" s="44" t="s">
        <v>225</v>
      </c>
      <c r="AI100" s="18">
        <v>1</v>
      </c>
      <c r="AJ100" s="36" t="s">
        <v>229</v>
      </c>
      <c r="AK100" s="13">
        <v>1</v>
      </c>
      <c r="AL100" s="31" t="s">
        <v>228</v>
      </c>
      <c r="AM100" s="13" t="s">
        <v>1547</v>
      </c>
      <c r="AN100" s="44" t="s">
        <v>230</v>
      </c>
    </row>
    <row r="101" spans="1:40" ht="15.75" customHeight="1" x14ac:dyDescent="0.2">
      <c r="A101">
        <v>97</v>
      </c>
      <c r="B101" s="23">
        <v>88</v>
      </c>
      <c r="C101" s="56" t="s">
        <v>286</v>
      </c>
      <c r="D101" s="26" t="s">
        <v>126</v>
      </c>
      <c r="E101" s="18">
        <v>1</v>
      </c>
      <c r="F101" s="36" t="s">
        <v>245</v>
      </c>
      <c r="G101" s="13">
        <v>1</v>
      </c>
      <c r="H101" s="31" t="s">
        <v>219</v>
      </c>
      <c r="I101" s="13" t="s">
        <v>1547</v>
      </c>
      <c r="J101" s="36" t="s">
        <v>211</v>
      </c>
      <c r="K101" s="18">
        <v>1</v>
      </c>
      <c r="L101" s="36" t="s">
        <v>232</v>
      </c>
      <c r="M101" s="13">
        <v>1</v>
      </c>
      <c r="N101" s="31" t="s">
        <v>227</v>
      </c>
      <c r="O101" s="13" t="s">
        <v>1547</v>
      </c>
      <c r="P101" s="36" t="s">
        <v>224</v>
      </c>
      <c r="Q101" s="18">
        <v>1</v>
      </c>
      <c r="R101" s="36" t="s">
        <v>228</v>
      </c>
      <c r="S101" s="13">
        <v>1</v>
      </c>
      <c r="T101" s="31" t="s">
        <v>227</v>
      </c>
      <c r="U101" s="13" t="s">
        <v>1547</v>
      </c>
      <c r="V101" s="36" t="s">
        <v>229</v>
      </c>
      <c r="W101" s="13">
        <v>1</v>
      </c>
      <c r="X101" s="31" t="s">
        <v>228</v>
      </c>
      <c r="Y101" s="13">
        <v>1</v>
      </c>
      <c r="Z101" s="31" t="s">
        <v>220</v>
      </c>
      <c r="AA101" s="13" t="s">
        <v>1547</v>
      </c>
      <c r="AB101" s="44" t="s">
        <v>211</v>
      </c>
      <c r="AC101" s="18">
        <v>1</v>
      </c>
      <c r="AD101" s="31" t="s">
        <v>235</v>
      </c>
      <c r="AE101" s="19">
        <v>1</v>
      </c>
      <c r="AF101" s="31" t="s">
        <v>229</v>
      </c>
      <c r="AG101" s="13" t="s">
        <v>1547</v>
      </c>
      <c r="AH101" s="44" t="s">
        <v>226</v>
      </c>
      <c r="AI101" s="18">
        <v>1</v>
      </c>
      <c r="AJ101" s="36" t="s">
        <v>230</v>
      </c>
      <c r="AK101" s="13">
        <v>1</v>
      </c>
      <c r="AL101" s="31" t="s">
        <v>229</v>
      </c>
      <c r="AM101" s="13" t="s">
        <v>1547</v>
      </c>
      <c r="AN101" s="44" t="s">
        <v>231</v>
      </c>
    </row>
    <row r="102" spans="1:40" ht="15.75" customHeight="1" x14ac:dyDescent="0.2">
      <c r="A102">
        <v>98</v>
      </c>
      <c r="B102" s="23">
        <v>89</v>
      </c>
      <c r="C102" s="56" t="s">
        <v>286</v>
      </c>
      <c r="D102" s="26" t="s">
        <v>127</v>
      </c>
      <c r="E102" s="18">
        <v>1</v>
      </c>
      <c r="F102" s="36" t="s">
        <v>246</v>
      </c>
      <c r="G102" s="13">
        <v>1</v>
      </c>
      <c r="H102" s="31" t="s">
        <v>220</v>
      </c>
      <c r="I102" s="13" t="s">
        <v>1547</v>
      </c>
      <c r="J102" s="36" t="s">
        <v>212</v>
      </c>
      <c r="K102" s="18">
        <v>1</v>
      </c>
      <c r="L102" s="36" t="s">
        <v>233</v>
      </c>
      <c r="M102" s="13">
        <v>1</v>
      </c>
      <c r="N102" s="31" t="s">
        <v>228</v>
      </c>
      <c r="O102" s="13" t="s">
        <v>1547</v>
      </c>
      <c r="P102" s="36" t="s">
        <v>225</v>
      </c>
      <c r="Q102" s="18">
        <v>1</v>
      </c>
      <c r="R102" s="36" t="s">
        <v>229</v>
      </c>
      <c r="S102" s="13">
        <v>1</v>
      </c>
      <c r="T102" s="31" t="s">
        <v>228</v>
      </c>
      <c r="U102" s="13" t="s">
        <v>1547</v>
      </c>
      <c r="V102" s="36" t="s">
        <v>230</v>
      </c>
      <c r="W102" s="13">
        <v>1</v>
      </c>
      <c r="X102" s="31" t="s">
        <v>229</v>
      </c>
      <c r="Y102" s="13">
        <v>1</v>
      </c>
      <c r="Z102" s="31" t="s">
        <v>221</v>
      </c>
      <c r="AA102" s="13" t="s">
        <v>1547</v>
      </c>
      <c r="AB102" s="44" t="s">
        <v>212</v>
      </c>
      <c r="AC102" s="18">
        <v>1</v>
      </c>
      <c r="AD102" s="31" t="s">
        <v>236</v>
      </c>
      <c r="AE102" s="19">
        <v>1</v>
      </c>
      <c r="AF102" s="31" t="s">
        <v>230</v>
      </c>
      <c r="AG102" s="13" t="s">
        <v>1547</v>
      </c>
      <c r="AH102" s="44" t="s">
        <v>227</v>
      </c>
      <c r="AI102" s="18">
        <v>1</v>
      </c>
      <c r="AJ102" s="36" t="s">
        <v>231</v>
      </c>
      <c r="AK102" s="13">
        <v>1</v>
      </c>
      <c r="AL102" s="31" t="s">
        <v>230</v>
      </c>
      <c r="AM102" s="13" t="s">
        <v>1547</v>
      </c>
      <c r="AN102" s="44" t="s">
        <v>232</v>
      </c>
    </row>
    <row r="103" spans="1:40" ht="15.75" customHeight="1" x14ac:dyDescent="0.2">
      <c r="A103">
        <v>99</v>
      </c>
      <c r="B103" s="23">
        <v>90</v>
      </c>
      <c r="C103" s="56" t="s">
        <v>286</v>
      </c>
      <c r="D103" s="26" t="s">
        <v>128</v>
      </c>
      <c r="E103" s="18">
        <v>1</v>
      </c>
      <c r="F103" s="36" t="s">
        <v>247</v>
      </c>
      <c r="G103" s="13">
        <v>1</v>
      </c>
      <c r="H103" s="31" t="s">
        <v>221</v>
      </c>
      <c r="I103" s="13" t="s">
        <v>1547</v>
      </c>
      <c r="J103" s="36" t="s">
        <v>213</v>
      </c>
      <c r="K103" s="18">
        <v>1</v>
      </c>
      <c r="L103" s="36" t="s">
        <v>234</v>
      </c>
      <c r="M103" s="13">
        <v>1</v>
      </c>
      <c r="N103" s="31" t="s">
        <v>229</v>
      </c>
      <c r="O103" s="13" t="s">
        <v>1547</v>
      </c>
      <c r="P103" s="36" t="s">
        <v>226</v>
      </c>
      <c r="Q103" s="18">
        <v>1</v>
      </c>
      <c r="R103" s="36" t="s">
        <v>230</v>
      </c>
      <c r="S103" s="13">
        <v>1</v>
      </c>
      <c r="T103" s="31" t="s">
        <v>229</v>
      </c>
      <c r="U103" s="13" t="s">
        <v>1547</v>
      </c>
      <c r="V103" s="36" t="s">
        <v>231</v>
      </c>
      <c r="W103" s="13">
        <v>1</v>
      </c>
      <c r="X103" s="31" t="s">
        <v>230</v>
      </c>
      <c r="Y103" s="13">
        <v>1</v>
      </c>
      <c r="Z103" s="31" t="s">
        <v>222</v>
      </c>
      <c r="AA103" s="13" t="s">
        <v>1547</v>
      </c>
      <c r="AB103" s="44" t="s">
        <v>213</v>
      </c>
      <c r="AC103" s="18">
        <v>1</v>
      </c>
      <c r="AD103" s="31" t="s">
        <v>237</v>
      </c>
      <c r="AE103" s="19">
        <v>1</v>
      </c>
      <c r="AF103" s="31" t="s">
        <v>231</v>
      </c>
      <c r="AG103" s="13" t="s">
        <v>1547</v>
      </c>
      <c r="AH103" s="44" t="s">
        <v>228</v>
      </c>
      <c r="AI103" s="18">
        <v>1</v>
      </c>
      <c r="AJ103" s="36" t="s">
        <v>232</v>
      </c>
      <c r="AK103" s="13">
        <v>1</v>
      </c>
      <c r="AL103" s="31" t="s">
        <v>231</v>
      </c>
      <c r="AM103" s="13" t="s">
        <v>1547</v>
      </c>
      <c r="AN103" s="44" t="s">
        <v>233</v>
      </c>
    </row>
    <row r="104" spans="1:40" ht="15.75" customHeight="1" x14ac:dyDescent="0.2">
      <c r="A104">
        <v>100</v>
      </c>
      <c r="B104" s="23">
        <v>91</v>
      </c>
      <c r="C104" s="56" t="s">
        <v>286</v>
      </c>
      <c r="D104" s="26" t="s">
        <v>129</v>
      </c>
      <c r="E104" s="18">
        <v>1</v>
      </c>
      <c r="F104" s="36" t="s">
        <v>248</v>
      </c>
      <c r="G104" s="13">
        <v>1</v>
      </c>
      <c r="H104" s="31" t="s">
        <v>222</v>
      </c>
      <c r="I104" s="13" t="s">
        <v>1547</v>
      </c>
      <c r="J104" s="36" t="s">
        <v>214</v>
      </c>
      <c r="K104" s="18">
        <v>1</v>
      </c>
      <c r="L104" s="36" t="s">
        <v>235</v>
      </c>
      <c r="M104" s="13">
        <v>1</v>
      </c>
      <c r="N104" s="31" t="s">
        <v>230</v>
      </c>
      <c r="O104" s="13" t="s">
        <v>1547</v>
      </c>
      <c r="P104" s="36" t="s">
        <v>227</v>
      </c>
      <c r="Q104" s="18">
        <v>1</v>
      </c>
      <c r="R104" s="36" t="s">
        <v>231</v>
      </c>
      <c r="S104" s="13">
        <v>1</v>
      </c>
      <c r="T104" s="31" t="s">
        <v>230</v>
      </c>
      <c r="U104" s="13" t="s">
        <v>1547</v>
      </c>
      <c r="V104" s="36" t="s">
        <v>232</v>
      </c>
      <c r="W104" s="13">
        <v>1</v>
      </c>
      <c r="X104" s="31" t="s">
        <v>231</v>
      </c>
      <c r="Y104" s="13">
        <v>1</v>
      </c>
      <c r="Z104" s="31" t="s">
        <v>223</v>
      </c>
      <c r="AA104" s="13" t="s">
        <v>1547</v>
      </c>
      <c r="AB104" s="44" t="s">
        <v>214</v>
      </c>
      <c r="AC104" s="18">
        <v>1</v>
      </c>
      <c r="AD104" s="31" t="s">
        <v>238</v>
      </c>
      <c r="AE104" s="19">
        <v>1</v>
      </c>
      <c r="AF104" s="31" t="s">
        <v>232</v>
      </c>
      <c r="AG104" s="13" t="s">
        <v>1547</v>
      </c>
      <c r="AH104" s="44" t="s">
        <v>229</v>
      </c>
      <c r="AI104" s="18">
        <v>1</v>
      </c>
      <c r="AJ104" s="36" t="s">
        <v>233</v>
      </c>
      <c r="AK104" s="13">
        <v>1</v>
      </c>
      <c r="AL104" s="31" t="s">
        <v>232</v>
      </c>
      <c r="AM104" s="13" t="s">
        <v>1547</v>
      </c>
      <c r="AN104" s="44" t="s">
        <v>234</v>
      </c>
    </row>
    <row r="105" spans="1:40" ht="15.75" customHeight="1" x14ac:dyDescent="0.2">
      <c r="A105">
        <v>101</v>
      </c>
      <c r="B105" s="23">
        <v>92</v>
      </c>
      <c r="C105" s="56" t="s">
        <v>286</v>
      </c>
      <c r="D105" s="26" t="s">
        <v>123</v>
      </c>
      <c r="E105" s="18">
        <v>1</v>
      </c>
      <c r="F105" s="36" t="s">
        <v>241</v>
      </c>
      <c r="G105" s="13"/>
      <c r="H105" s="31"/>
      <c r="I105" s="13" t="s">
        <v>1547</v>
      </c>
      <c r="J105" s="36" t="s">
        <v>1551</v>
      </c>
      <c r="K105" s="18"/>
      <c r="L105" s="36"/>
      <c r="M105" s="13">
        <v>1</v>
      </c>
      <c r="N105" s="31" t="s">
        <v>1549</v>
      </c>
      <c r="O105" s="13"/>
      <c r="P105" s="36"/>
      <c r="Q105" s="18">
        <v>1</v>
      </c>
      <c r="R105" s="36" t="s">
        <v>224</v>
      </c>
      <c r="S105" s="13"/>
      <c r="T105" s="31"/>
      <c r="U105" s="13" t="s">
        <v>1547</v>
      </c>
      <c r="V105" s="36" t="s">
        <v>1552</v>
      </c>
      <c r="W105" s="18"/>
      <c r="X105" s="36"/>
      <c r="Y105" s="13">
        <v>1</v>
      </c>
      <c r="Z105" s="31" t="s">
        <v>1554</v>
      </c>
      <c r="AA105" s="13"/>
      <c r="AB105" s="44"/>
      <c r="AC105" s="18">
        <v>1</v>
      </c>
      <c r="AD105" s="31" t="s">
        <v>1563</v>
      </c>
      <c r="AE105" s="19"/>
      <c r="AF105" s="31"/>
      <c r="AG105" s="13" t="s">
        <v>1547</v>
      </c>
      <c r="AH105" s="44" t="s">
        <v>1564</v>
      </c>
      <c r="AI105" s="18"/>
      <c r="AJ105" s="36"/>
      <c r="AK105" s="13">
        <v>1</v>
      </c>
      <c r="AL105" s="31" t="s">
        <v>1552</v>
      </c>
      <c r="AM105" s="13"/>
      <c r="AN105" s="44"/>
    </row>
    <row r="106" spans="1:40" ht="15.75" customHeight="1" x14ac:dyDescent="0.2">
      <c r="A106">
        <v>102</v>
      </c>
      <c r="B106" s="23">
        <v>93</v>
      </c>
      <c r="C106" s="56" t="s">
        <v>286</v>
      </c>
      <c r="D106" s="26" t="s">
        <v>130</v>
      </c>
      <c r="E106" s="18"/>
      <c r="F106" s="36"/>
      <c r="G106" s="13"/>
      <c r="H106" s="31"/>
      <c r="I106" s="13"/>
      <c r="J106" s="36"/>
      <c r="K106" s="18"/>
      <c r="L106" s="36"/>
      <c r="M106" s="13"/>
      <c r="N106" s="31"/>
      <c r="O106" s="13"/>
      <c r="P106" s="36"/>
      <c r="Q106" s="18"/>
      <c r="R106" s="36"/>
      <c r="S106" s="13"/>
      <c r="T106" s="31"/>
      <c r="U106" s="13"/>
      <c r="V106" s="36"/>
      <c r="W106" s="18"/>
      <c r="X106" s="36"/>
      <c r="Y106" s="13"/>
      <c r="Z106" s="31"/>
      <c r="AA106" s="13"/>
      <c r="AB106" s="44"/>
      <c r="AC106" s="18">
        <v>1</v>
      </c>
      <c r="AD106" s="31" t="s">
        <v>239</v>
      </c>
      <c r="AE106" s="19">
        <v>1</v>
      </c>
      <c r="AF106" s="31" t="s">
        <v>1560</v>
      </c>
      <c r="AG106" s="13" t="s">
        <v>1547</v>
      </c>
      <c r="AH106" s="44" t="s">
        <v>1565</v>
      </c>
      <c r="AI106" s="18">
        <v>1</v>
      </c>
      <c r="AJ106" s="36" t="s">
        <v>234</v>
      </c>
      <c r="AK106" s="13">
        <v>1</v>
      </c>
      <c r="AL106" s="31" t="s">
        <v>1560</v>
      </c>
      <c r="AM106" s="13" t="s">
        <v>1547</v>
      </c>
      <c r="AN106" s="44" t="s">
        <v>1566</v>
      </c>
    </row>
    <row r="107" spans="1:40" ht="15.75" customHeight="1" x14ac:dyDescent="0.2">
      <c r="A107">
        <v>103</v>
      </c>
      <c r="B107" s="23">
        <v>94</v>
      </c>
      <c r="C107" s="56" t="s">
        <v>286</v>
      </c>
      <c r="D107" s="26" t="s">
        <v>131</v>
      </c>
      <c r="E107" s="18"/>
      <c r="F107" s="36"/>
      <c r="G107" s="13"/>
      <c r="H107" s="31"/>
      <c r="I107" s="13"/>
      <c r="J107" s="36"/>
      <c r="K107" s="18"/>
      <c r="L107" s="36"/>
      <c r="M107" s="13"/>
      <c r="N107" s="31"/>
      <c r="O107" s="13"/>
      <c r="P107" s="36"/>
      <c r="Q107" s="18"/>
      <c r="R107" s="36"/>
      <c r="S107" s="13"/>
      <c r="T107" s="31"/>
      <c r="U107" s="13"/>
      <c r="V107" s="36"/>
      <c r="W107" s="18"/>
      <c r="X107" s="36"/>
      <c r="Y107" s="13"/>
      <c r="Z107" s="31"/>
      <c r="AA107" s="13"/>
      <c r="AB107" s="44"/>
      <c r="AC107" s="18">
        <v>1</v>
      </c>
      <c r="AD107" s="31" t="s">
        <v>240</v>
      </c>
      <c r="AE107" s="19">
        <v>1</v>
      </c>
      <c r="AF107" s="31" t="s">
        <v>234</v>
      </c>
      <c r="AG107" s="13" t="s">
        <v>1547</v>
      </c>
      <c r="AH107" s="44" t="s">
        <v>231</v>
      </c>
      <c r="AI107" s="18">
        <v>1</v>
      </c>
      <c r="AJ107" s="36" t="s">
        <v>235</v>
      </c>
      <c r="AK107" s="13">
        <v>1</v>
      </c>
      <c r="AL107" s="31" t="s">
        <v>234</v>
      </c>
      <c r="AM107" s="13" t="s">
        <v>1547</v>
      </c>
      <c r="AN107" s="44" t="s">
        <v>236</v>
      </c>
    </row>
    <row r="108" spans="1:40" ht="15.75" customHeight="1" x14ac:dyDescent="0.2">
      <c r="A108">
        <v>104</v>
      </c>
      <c r="B108" s="23">
        <v>95</v>
      </c>
      <c r="C108" s="56" t="s">
        <v>286</v>
      </c>
      <c r="D108" s="26" t="s">
        <v>132</v>
      </c>
      <c r="E108" s="18"/>
      <c r="F108" s="36"/>
      <c r="G108" s="13"/>
      <c r="H108" s="31"/>
      <c r="I108" s="13"/>
      <c r="J108" s="36"/>
      <c r="K108" s="18"/>
      <c r="L108" s="36"/>
      <c r="M108" s="13"/>
      <c r="N108" s="31"/>
      <c r="O108" s="13"/>
      <c r="P108" s="36"/>
      <c r="Q108" s="18"/>
      <c r="R108" s="36"/>
      <c r="S108" s="13"/>
      <c r="T108" s="31"/>
      <c r="U108" s="13"/>
      <c r="V108" s="36"/>
      <c r="W108" s="18"/>
      <c r="X108" s="36"/>
      <c r="Y108" s="13"/>
      <c r="Z108" s="31"/>
      <c r="AA108" s="13"/>
      <c r="AB108" s="44"/>
      <c r="AC108" s="18">
        <v>1</v>
      </c>
      <c r="AD108" s="31" t="s">
        <v>241</v>
      </c>
      <c r="AE108" s="19">
        <v>1</v>
      </c>
      <c r="AF108" s="31" t="s">
        <v>235</v>
      </c>
      <c r="AG108" s="13" t="s">
        <v>1547</v>
      </c>
      <c r="AH108" s="44" t="s">
        <v>232</v>
      </c>
      <c r="AI108" s="18">
        <v>1</v>
      </c>
      <c r="AJ108" s="36" t="s">
        <v>236</v>
      </c>
      <c r="AK108" s="13">
        <v>1</v>
      </c>
      <c r="AL108" s="31" t="s">
        <v>235</v>
      </c>
      <c r="AM108" s="13" t="s">
        <v>1547</v>
      </c>
      <c r="AN108" s="44" t="s">
        <v>237</v>
      </c>
    </row>
    <row r="109" spans="1:40" ht="15.75" customHeight="1" x14ac:dyDescent="0.2">
      <c r="A109">
        <v>105</v>
      </c>
      <c r="B109" s="23"/>
      <c r="C109" s="14"/>
      <c r="D109" s="27" t="s">
        <v>34</v>
      </c>
      <c r="E109" s="17"/>
      <c r="F109" s="37"/>
      <c r="G109" s="14"/>
      <c r="H109" s="32"/>
      <c r="I109" s="14"/>
      <c r="J109" s="37"/>
      <c r="K109" s="17"/>
      <c r="L109" s="37"/>
      <c r="M109" s="14"/>
      <c r="N109" s="32"/>
      <c r="O109" s="14"/>
      <c r="P109" s="37"/>
      <c r="Q109" s="17"/>
      <c r="R109" s="37"/>
      <c r="S109" s="14"/>
      <c r="T109" s="32"/>
      <c r="U109" s="14"/>
      <c r="V109" s="37"/>
      <c r="W109" s="17"/>
      <c r="X109" s="37"/>
      <c r="Y109" s="14"/>
      <c r="Z109" s="32"/>
      <c r="AA109" s="14"/>
      <c r="AB109" s="43"/>
      <c r="AC109" s="17"/>
      <c r="AD109" s="32"/>
      <c r="AE109" s="20"/>
      <c r="AF109" s="32"/>
      <c r="AG109" s="14"/>
      <c r="AH109" s="43"/>
      <c r="AI109" s="17"/>
      <c r="AJ109" s="37"/>
      <c r="AK109" s="14"/>
      <c r="AL109" s="32"/>
      <c r="AM109" s="14"/>
      <c r="AN109" s="43"/>
    </row>
    <row r="110" spans="1:40" ht="15.75" customHeight="1" x14ac:dyDescent="0.2">
      <c r="A110">
        <v>106</v>
      </c>
      <c r="B110" s="23">
        <v>96</v>
      </c>
      <c r="C110" s="13" t="s">
        <v>162</v>
      </c>
      <c r="D110" s="26" t="s">
        <v>35</v>
      </c>
      <c r="E110" s="13">
        <v>1</v>
      </c>
      <c r="F110" s="36" t="s">
        <v>1567</v>
      </c>
      <c r="G110" s="13">
        <v>1</v>
      </c>
      <c r="H110" s="31" t="s">
        <v>1549</v>
      </c>
      <c r="I110" s="13" t="s">
        <v>1547</v>
      </c>
      <c r="J110" s="36" t="s">
        <v>1545</v>
      </c>
      <c r="K110" s="18">
        <v>1</v>
      </c>
      <c r="L110" s="36" t="s">
        <v>1568</v>
      </c>
      <c r="M110" s="13">
        <v>1</v>
      </c>
      <c r="N110" s="31" t="s">
        <v>1563</v>
      </c>
      <c r="O110" s="13" t="s">
        <v>1547</v>
      </c>
      <c r="P110" s="36" t="s">
        <v>1546</v>
      </c>
      <c r="Q110" s="18">
        <v>1</v>
      </c>
      <c r="R110" s="36" t="s">
        <v>232</v>
      </c>
      <c r="S110" s="13">
        <v>1</v>
      </c>
      <c r="T110" s="31" t="s">
        <v>1563</v>
      </c>
      <c r="U110" s="13" t="s">
        <v>1547</v>
      </c>
      <c r="V110" s="36" t="s">
        <v>1560</v>
      </c>
      <c r="W110" s="13">
        <v>1</v>
      </c>
      <c r="X110" s="31" t="s">
        <v>232</v>
      </c>
      <c r="Y110" s="13">
        <v>1</v>
      </c>
      <c r="Z110" s="31" t="s">
        <v>1550</v>
      </c>
      <c r="AA110" s="13" t="s">
        <v>1547</v>
      </c>
      <c r="AB110" s="44" t="s">
        <v>1545</v>
      </c>
      <c r="AC110" s="18">
        <v>1</v>
      </c>
      <c r="AD110" s="31" t="s">
        <v>242</v>
      </c>
      <c r="AE110" s="19">
        <v>1</v>
      </c>
      <c r="AF110" s="31" t="s">
        <v>1568</v>
      </c>
      <c r="AG110" s="13" t="s">
        <v>1547</v>
      </c>
      <c r="AH110" s="44" t="s">
        <v>1560</v>
      </c>
      <c r="AI110" s="18">
        <v>1</v>
      </c>
      <c r="AJ110" s="36" t="s">
        <v>237</v>
      </c>
      <c r="AK110" s="13">
        <v>1</v>
      </c>
      <c r="AL110" s="31" t="s">
        <v>1568</v>
      </c>
      <c r="AM110" s="13" t="s">
        <v>1547</v>
      </c>
      <c r="AN110" s="44" t="s">
        <v>1569</v>
      </c>
    </row>
    <row r="111" spans="1:40" ht="15.75" customHeight="1" x14ac:dyDescent="0.2">
      <c r="A111">
        <v>107</v>
      </c>
      <c r="B111" s="23">
        <v>97</v>
      </c>
      <c r="C111" s="13" t="s">
        <v>162</v>
      </c>
      <c r="D111" s="26" t="s">
        <v>133</v>
      </c>
      <c r="E111" s="13">
        <v>1</v>
      </c>
      <c r="F111" s="36" t="s">
        <v>1570</v>
      </c>
      <c r="G111" s="13">
        <v>1</v>
      </c>
      <c r="H111" s="31" t="s">
        <v>1550</v>
      </c>
      <c r="I111" s="13" t="s">
        <v>1547</v>
      </c>
      <c r="J111" s="36" t="s">
        <v>216</v>
      </c>
      <c r="K111" s="18">
        <v>1</v>
      </c>
      <c r="L111" s="36" t="s">
        <v>1571</v>
      </c>
      <c r="M111" s="13">
        <v>1</v>
      </c>
      <c r="N111" s="31" t="s">
        <v>232</v>
      </c>
      <c r="O111" s="13" t="s">
        <v>1547</v>
      </c>
      <c r="P111" s="36" t="s">
        <v>229</v>
      </c>
      <c r="Q111" s="18">
        <v>1</v>
      </c>
      <c r="R111" s="36" t="s">
        <v>233</v>
      </c>
      <c r="S111" s="13">
        <v>1</v>
      </c>
      <c r="T111" s="31" t="s">
        <v>232</v>
      </c>
      <c r="U111" s="13" t="s">
        <v>1547</v>
      </c>
      <c r="V111" s="36" t="s">
        <v>234</v>
      </c>
      <c r="W111" s="13">
        <v>1</v>
      </c>
      <c r="X111" s="31" t="s">
        <v>233</v>
      </c>
      <c r="Y111" s="13">
        <v>1</v>
      </c>
      <c r="Z111" s="31" t="s">
        <v>225</v>
      </c>
      <c r="AA111" s="13" t="s">
        <v>1547</v>
      </c>
      <c r="AB111" s="44" t="s">
        <v>216</v>
      </c>
      <c r="AC111" s="18">
        <v>1</v>
      </c>
      <c r="AD111" s="31" t="s">
        <v>243</v>
      </c>
      <c r="AE111" s="19">
        <v>1</v>
      </c>
      <c r="AF111" s="31" t="s">
        <v>237</v>
      </c>
      <c r="AG111" s="13" t="s">
        <v>1547</v>
      </c>
      <c r="AH111" s="44" t="s">
        <v>234</v>
      </c>
      <c r="AI111" s="18">
        <v>1</v>
      </c>
      <c r="AJ111" s="36" t="s">
        <v>238</v>
      </c>
      <c r="AK111" s="13">
        <v>1</v>
      </c>
      <c r="AL111" s="31" t="s">
        <v>237</v>
      </c>
      <c r="AM111" s="13" t="s">
        <v>1547</v>
      </c>
      <c r="AN111" s="44" t="s">
        <v>239</v>
      </c>
    </row>
    <row r="112" spans="1:40" ht="15.75" customHeight="1" x14ac:dyDescent="0.2">
      <c r="A112">
        <v>108</v>
      </c>
      <c r="B112" s="23">
        <v>98</v>
      </c>
      <c r="C112" s="13" t="s">
        <v>162</v>
      </c>
      <c r="D112" s="26" t="s">
        <v>134</v>
      </c>
      <c r="E112" s="13">
        <v>1</v>
      </c>
      <c r="F112" s="36" t="s">
        <v>283</v>
      </c>
      <c r="G112" s="13">
        <v>1</v>
      </c>
      <c r="H112" s="31" t="s">
        <v>225</v>
      </c>
      <c r="I112" s="13" t="s">
        <v>1547</v>
      </c>
      <c r="J112" s="36" t="s">
        <v>217</v>
      </c>
      <c r="K112" s="18">
        <v>1</v>
      </c>
      <c r="L112" s="36" t="s">
        <v>238</v>
      </c>
      <c r="M112" s="13">
        <v>1</v>
      </c>
      <c r="N112" s="31" t="s">
        <v>233</v>
      </c>
      <c r="O112" s="13" t="s">
        <v>1547</v>
      </c>
      <c r="P112" s="36" t="s">
        <v>230</v>
      </c>
      <c r="Q112" s="18">
        <v>1</v>
      </c>
      <c r="R112" s="36" t="s">
        <v>234</v>
      </c>
      <c r="S112" s="13">
        <v>1</v>
      </c>
      <c r="T112" s="31" t="s">
        <v>233</v>
      </c>
      <c r="U112" s="13" t="s">
        <v>1547</v>
      </c>
      <c r="V112" s="36" t="s">
        <v>235</v>
      </c>
      <c r="W112" s="13">
        <v>1</v>
      </c>
      <c r="X112" s="31" t="s">
        <v>234</v>
      </c>
      <c r="Y112" s="13">
        <v>1</v>
      </c>
      <c r="Z112" s="31" t="s">
        <v>226</v>
      </c>
      <c r="AA112" s="13" t="s">
        <v>1547</v>
      </c>
      <c r="AB112" s="44" t="s">
        <v>217</v>
      </c>
      <c r="AC112" s="18">
        <v>1</v>
      </c>
      <c r="AD112" s="31" t="s">
        <v>244</v>
      </c>
      <c r="AE112" s="19">
        <v>1</v>
      </c>
      <c r="AF112" s="31" t="s">
        <v>238</v>
      </c>
      <c r="AG112" s="13" t="s">
        <v>1547</v>
      </c>
      <c r="AH112" s="44" t="s">
        <v>235</v>
      </c>
      <c r="AI112" s="18">
        <v>1</v>
      </c>
      <c r="AJ112" s="36" t="s">
        <v>239</v>
      </c>
      <c r="AK112" s="13">
        <v>1</v>
      </c>
      <c r="AL112" s="31" t="s">
        <v>238</v>
      </c>
      <c r="AM112" s="13" t="s">
        <v>1547</v>
      </c>
      <c r="AN112" s="44" t="s">
        <v>240</v>
      </c>
    </row>
    <row r="113" spans="1:40" ht="15.75" customHeight="1" x14ac:dyDescent="0.2">
      <c r="A113">
        <v>109</v>
      </c>
      <c r="B113" s="23">
        <v>99</v>
      </c>
      <c r="C113" s="13" t="s">
        <v>162</v>
      </c>
      <c r="D113" s="26" t="s">
        <v>135</v>
      </c>
      <c r="E113" s="13">
        <v>1</v>
      </c>
      <c r="F113" s="36" t="s">
        <v>284</v>
      </c>
      <c r="G113" s="13">
        <v>1</v>
      </c>
      <c r="H113" s="31" t="s">
        <v>226</v>
      </c>
      <c r="I113" s="13" t="s">
        <v>1547</v>
      </c>
      <c r="J113" s="36" t="s">
        <v>218</v>
      </c>
      <c r="K113" s="18">
        <v>1</v>
      </c>
      <c r="L113" s="36" t="s">
        <v>239</v>
      </c>
      <c r="M113" s="13">
        <v>1</v>
      </c>
      <c r="N113" s="31" t="s">
        <v>234</v>
      </c>
      <c r="O113" s="13" t="s">
        <v>1547</v>
      </c>
      <c r="P113" s="36" t="s">
        <v>231</v>
      </c>
      <c r="Q113" s="18">
        <v>1</v>
      </c>
      <c r="R113" s="36" t="s">
        <v>235</v>
      </c>
      <c r="S113" s="13">
        <v>1</v>
      </c>
      <c r="T113" s="31" t="s">
        <v>234</v>
      </c>
      <c r="U113" s="13" t="s">
        <v>1547</v>
      </c>
      <c r="V113" s="36" t="s">
        <v>236</v>
      </c>
      <c r="W113" s="13">
        <v>1</v>
      </c>
      <c r="X113" s="31" t="s">
        <v>235</v>
      </c>
      <c r="Y113" s="13">
        <v>1</v>
      </c>
      <c r="Z113" s="31" t="s">
        <v>227</v>
      </c>
      <c r="AA113" s="13" t="s">
        <v>1547</v>
      </c>
      <c r="AB113" s="44" t="s">
        <v>218</v>
      </c>
      <c r="AC113" s="18">
        <v>1</v>
      </c>
      <c r="AD113" s="31" t="s">
        <v>245</v>
      </c>
      <c r="AE113" s="19">
        <v>1</v>
      </c>
      <c r="AF113" s="31" t="s">
        <v>239</v>
      </c>
      <c r="AG113" s="13" t="s">
        <v>1547</v>
      </c>
      <c r="AH113" s="44" t="s">
        <v>236</v>
      </c>
      <c r="AI113" s="18">
        <v>1</v>
      </c>
      <c r="AJ113" s="36" t="s">
        <v>240</v>
      </c>
      <c r="AK113" s="13">
        <v>1</v>
      </c>
      <c r="AL113" s="31" t="s">
        <v>239</v>
      </c>
      <c r="AM113" s="13" t="s">
        <v>1547</v>
      </c>
      <c r="AN113" s="44" t="s">
        <v>241</v>
      </c>
    </row>
    <row r="114" spans="1:40" ht="15.75" customHeight="1" x14ac:dyDescent="0.2">
      <c r="A114">
        <v>110</v>
      </c>
      <c r="B114" s="23">
        <v>100</v>
      </c>
      <c r="C114" s="13" t="s">
        <v>162</v>
      </c>
      <c r="D114" s="26" t="s">
        <v>136</v>
      </c>
      <c r="E114" s="13">
        <v>1</v>
      </c>
      <c r="F114" s="36" t="s">
        <v>1572</v>
      </c>
      <c r="G114" s="13">
        <v>1</v>
      </c>
      <c r="H114" s="31" t="s">
        <v>227</v>
      </c>
      <c r="I114" s="13" t="s">
        <v>1434</v>
      </c>
      <c r="J114" s="36" t="s">
        <v>219</v>
      </c>
      <c r="K114" s="18">
        <v>1</v>
      </c>
      <c r="L114" s="36" t="s">
        <v>240</v>
      </c>
      <c r="M114" s="13">
        <v>1</v>
      </c>
      <c r="N114" s="31" t="s">
        <v>235</v>
      </c>
      <c r="O114" s="13" t="s">
        <v>1434</v>
      </c>
      <c r="P114" s="36" t="s">
        <v>232</v>
      </c>
      <c r="Q114" s="18">
        <v>1</v>
      </c>
      <c r="R114" s="36" t="s">
        <v>236</v>
      </c>
      <c r="S114" s="13">
        <v>1</v>
      </c>
      <c r="T114" s="31" t="s">
        <v>235</v>
      </c>
      <c r="U114" s="13" t="s">
        <v>1434</v>
      </c>
      <c r="V114" s="36" t="s">
        <v>237</v>
      </c>
      <c r="W114" s="13">
        <v>1</v>
      </c>
      <c r="X114" s="31" t="s">
        <v>236</v>
      </c>
      <c r="Y114" s="13">
        <v>1</v>
      </c>
      <c r="Z114" s="31" t="s">
        <v>228</v>
      </c>
      <c r="AA114" s="13" t="s">
        <v>1434</v>
      </c>
      <c r="AB114" s="44" t="s">
        <v>219</v>
      </c>
      <c r="AC114" s="18">
        <v>1</v>
      </c>
      <c r="AD114" s="31" t="s">
        <v>246</v>
      </c>
      <c r="AE114" s="19">
        <v>1</v>
      </c>
      <c r="AF114" s="31" t="s">
        <v>240</v>
      </c>
      <c r="AG114" s="13" t="s">
        <v>1434</v>
      </c>
      <c r="AH114" s="44" t="s">
        <v>237</v>
      </c>
      <c r="AI114" s="18">
        <v>1</v>
      </c>
      <c r="AJ114" s="36" t="s">
        <v>241</v>
      </c>
      <c r="AK114" s="13">
        <v>1</v>
      </c>
      <c r="AL114" s="31" t="s">
        <v>240</v>
      </c>
      <c r="AM114" s="13" t="s">
        <v>1434</v>
      </c>
      <c r="AN114" s="44" t="s">
        <v>242</v>
      </c>
    </row>
    <row r="115" spans="1:40" ht="15.75" customHeight="1" x14ac:dyDescent="0.2">
      <c r="A115">
        <v>111</v>
      </c>
      <c r="B115" s="23">
        <v>101</v>
      </c>
      <c r="C115" s="13" t="s">
        <v>162</v>
      </c>
      <c r="D115" s="26" t="s">
        <v>137</v>
      </c>
      <c r="E115" s="13">
        <v>1</v>
      </c>
      <c r="F115" s="36" t="s">
        <v>1573</v>
      </c>
      <c r="G115" s="13">
        <v>1</v>
      </c>
      <c r="H115" s="31" t="s">
        <v>228</v>
      </c>
      <c r="I115" s="13" t="s">
        <v>1434</v>
      </c>
      <c r="J115" s="36" t="s">
        <v>220</v>
      </c>
      <c r="K115" s="18">
        <v>1</v>
      </c>
      <c r="L115" s="36" t="s">
        <v>241</v>
      </c>
      <c r="M115" s="13">
        <v>1</v>
      </c>
      <c r="N115" s="31" t="s">
        <v>236</v>
      </c>
      <c r="O115" s="13" t="s">
        <v>1434</v>
      </c>
      <c r="P115" s="36" t="s">
        <v>233</v>
      </c>
      <c r="Q115" s="18">
        <v>1</v>
      </c>
      <c r="R115" s="36" t="s">
        <v>237</v>
      </c>
      <c r="S115" s="13">
        <v>1</v>
      </c>
      <c r="T115" s="31" t="s">
        <v>236</v>
      </c>
      <c r="U115" s="13" t="s">
        <v>1434</v>
      </c>
      <c r="V115" s="36" t="s">
        <v>238</v>
      </c>
      <c r="W115" s="13">
        <v>1</v>
      </c>
      <c r="X115" s="31" t="s">
        <v>237</v>
      </c>
      <c r="Y115" s="13">
        <v>1</v>
      </c>
      <c r="Z115" s="31" t="s">
        <v>229</v>
      </c>
      <c r="AA115" s="13" t="s">
        <v>1434</v>
      </c>
      <c r="AB115" s="44" t="s">
        <v>220</v>
      </c>
      <c r="AC115" s="18">
        <v>1</v>
      </c>
      <c r="AD115" s="31" t="s">
        <v>247</v>
      </c>
      <c r="AE115" s="19">
        <v>1</v>
      </c>
      <c r="AF115" s="31" t="s">
        <v>241</v>
      </c>
      <c r="AG115" s="13" t="s">
        <v>1434</v>
      </c>
      <c r="AH115" s="44" t="s">
        <v>238</v>
      </c>
      <c r="AI115" s="18">
        <v>1</v>
      </c>
      <c r="AJ115" s="36" t="s">
        <v>242</v>
      </c>
      <c r="AK115" s="13">
        <v>1</v>
      </c>
      <c r="AL115" s="31" t="s">
        <v>241</v>
      </c>
      <c r="AM115" s="13" t="s">
        <v>1434</v>
      </c>
      <c r="AN115" s="44" t="s">
        <v>243</v>
      </c>
    </row>
    <row r="116" spans="1:40" ht="15.75" customHeight="1" x14ac:dyDescent="0.2">
      <c r="A116">
        <v>112</v>
      </c>
      <c r="B116" s="23">
        <v>102</v>
      </c>
      <c r="C116" s="13" t="s">
        <v>162</v>
      </c>
      <c r="D116" s="26" t="s">
        <v>161</v>
      </c>
      <c r="E116" s="13">
        <v>1</v>
      </c>
      <c r="F116" s="36" t="s">
        <v>1574</v>
      </c>
      <c r="G116" s="13">
        <v>1</v>
      </c>
      <c r="H116" s="31" t="s">
        <v>229</v>
      </c>
      <c r="I116" s="13" t="s">
        <v>1434</v>
      </c>
      <c r="J116" s="36" t="s">
        <v>221</v>
      </c>
      <c r="K116" s="18">
        <v>1</v>
      </c>
      <c r="L116" s="36" t="s">
        <v>242</v>
      </c>
      <c r="M116" s="13">
        <v>1</v>
      </c>
      <c r="N116" s="31" t="s">
        <v>237</v>
      </c>
      <c r="O116" s="13" t="s">
        <v>1434</v>
      </c>
      <c r="P116" s="36" t="s">
        <v>234</v>
      </c>
      <c r="Q116" s="18">
        <v>1</v>
      </c>
      <c r="R116" s="36" t="s">
        <v>238</v>
      </c>
      <c r="S116" s="13">
        <v>1</v>
      </c>
      <c r="T116" s="31" t="s">
        <v>237</v>
      </c>
      <c r="U116" s="13" t="s">
        <v>1434</v>
      </c>
      <c r="V116" s="36" t="s">
        <v>239</v>
      </c>
      <c r="W116" s="13">
        <v>1</v>
      </c>
      <c r="X116" s="31" t="s">
        <v>238</v>
      </c>
      <c r="Y116" s="13">
        <v>1</v>
      </c>
      <c r="Z116" s="31" t="s">
        <v>230</v>
      </c>
      <c r="AA116" s="13" t="s">
        <v>1434</v>
      </c>
      <c r="AB116" s="44" t="s">
        <v>221</v>
      </c>
      <c r="AC116" s="18">
        <v>1</v>
      </c>
      <c r="AD116" s="31" t="s">
        <v>248</v>
      </c>
      <c r="AE116" s="19">
        <v>1</v>
      </c>
      <c r="AF116" s="31" t="s">
        <v>242</v>
      </c>
      <c r="AG116" s="13" t="s">
        <v>1434</v>
      </c>
      <c r="AH116" s="44" t="s">
        <v>239</v>
      </c>
      <c r="AI116" s="18">
        <v>1</v>
      </c>
      <c r="AJ116" s="36" t="s">
        <v>243</v>
      </c>
      <c r="AK116" s="13">
        <v>1</v>
      </c>
      <c r="AL116" s="31" t="s">
        <v>242</v>
      </c>
      <c r="AM116" s="13" t="s">
        <v>1434</v>
      </c>
      <c r="AN116" s="44" t="s">
        <v>244</v>
      </c>
    </row>
    <row r="117" spans="1:40" ht="15.75" customHeight="1" x14ac:dyDescent="0.2">
      <c r="A117">
        <v>113</v>
      </c>
      <c r="B117" s="23">
        <v>103</v>
      </c>
      <c r="C117" s="13" t="s">
        <v>162</v>
      </c>
      <c r="D117" s="26" t="s">
        <v>138</v>
      </c>
      <c r="E117" s="13">
        <v>1</v>
      </c>
      <c r="F117" s="36" t="s">
        <v>1575</v>
      </c>
      <c r="G117" s="13">
        <v>1</v>
      </c>
      <c r="H117" s="31" t="s">
        <v>230</v>
      </c>
      <c r="I117" s="13" t="s">
        <v>1434</v>
      </c>
      <c r="J117" s="36" t="s">
        <v>222</v>
      </c>
      <c r="K117" s="18">
        <v>1</v>
      </c>
      <c r="L117" s="36" t="s">
        <v>243</v>
      </c>
      <c r="M117" s="13">
        <v>1</v>
      </c>
      <c r="N117" s="31" t="s">
        <v>238</v>
      </c>
      <c r="O117" s="13" t="s">
        <v>1434</v>
      </c>
      <c r="P117" s="36" t="s">
        <v>235</v>
      </c>
      <c r="Q117" s="18">
        <v>1</v>
      </c>
      <c r="R117" s="36" t="s">
        <v>239</v>
      </c>
      <c r="S117" s="13">
        <v>1</v>
      </c>
      <c r="T117" s="31" t="s">
        <v>238</v>
      </c>
      <c r="U117" s="13" t="s">
        <v>1434</v>
      </c>
      <c r="V117" s="36" t="s">
        <v>240</v>
      </c>
      <c r="W117" s="13">
        <v>1</v>
      </c>
      <c r="X117" s="31" t="s">
        <v>239</v>
      </c>
      <c r="Y117" s="13">
        <v>1</v>
      </c>
      <c r="Z117" s="31" t="s">
        <v>231</v>
      </c>
      <c r="AA117" s="13" t="s">
        <v>1434</v>
      </c>
      <c r="AB117" s="44" t="s">
        <v>222</v>
      </c>
      <c r="AC117" s="18">
        <v>1</v>
      </c>
      <c r="AD117" s="31" t="s">
        <v>249</v>
      </c>
      <c r="AE117" s="19">
        <v>1</v>
      </c>
      <c r="AF117" s="31" t="s">
        <v>243</v>
      </c>
      <c r="AG117" s="13" t="s">
        <v>1434</v>
      </c>
      <c r="AH117" s="44" t="s">
        <v>240</v>
      </c>
      <c r="AI117" s="18">
        <v>1</v>
      </c>
      <c r="AJ117" s="36" t="s">
        <v>244</v>
      </c>
      <c r="AK117" s="13">
        <v>1</v>
      </c>
      <c r="AL117" s="31" t="s">
        <v>243</v>
      </c>
      <c r="AM117" s="13" t="s">
        <v>1434</v>
      </c>
      <c r="AN117" s="44" t="s">
        <v>245</v>
      </c>
    </row>
    <row r="118" spans="1:40" ht="15.75" customHeight="1" x14ac:dyDescent="0.2">
      <c r="A118">
        <v>114</v>
      </c>
      <c r="B118" s="23">
        <v>104</v>
      </c>
      <c r="C118" s="13" t="s">
        <v>162</v>
      </c>
      <c r="D118" s="26" t="s">
        <v>139</v>
      </c>
      <c r="E118" s="13">
        <v>1</v>
      </c>
      <c r="F118" s="36" t="s">
        <v>1576</v>
      </c>
      <c r="G118" s="13">
        <v>1</v>
      </c>
      <c r="H118" s="31" t="s">
        <v>231</v>
      </c>
      <c r="I118" s="13" t="s">
        <v>1434</v>
      </c>
      <c r="J118" s="36" t="s">
        <v>223</v>
      </c>
      <c r="K118" s="18">
        <v>1</v>
      </c>
      <c r="L118" s="36" t="s">
        <v>244</v>
      </c>
      <c r="M118" s="13">
        <v>1</v>
      </c>
      <c r="N118" s="31" t="s">
        <v>239</v>
      </c>
      <c r="O118" s="13" t="s">
        <v>1434</v>
      </c>
      <c r="P118" s="36" t="s">
        <v>236</v>
      </c>
      <c r="Q118" s="18">
        <v>1</v>
      </c>
      <c r="R118" s="36" t="s">
        <v>240</v>
      </c>
      <c r="S118" s="13">
        <v>1</v>
      </c>
      <c r="T118" s="31" t="s">
        <v>239</v>
      </c>
      <c r="U118" s="13" t="s">
        <v>1434</v>
      </c>
      <c r="V118" s="36" t="s">
        <v>241</v>
      </c>
      <c r="W118" s="13">
        <v>1</v>
      </c>
      <c r="X118" s="31" t="s">
        <v>240</v>
      </c>
      <c r="Y118" s="13">
        <v>1</v>
      </c>
      <c r="Z118" s="31" t="s">
        <v>232</v>
      </c>
      <c r="AA118" s="13" t="s">
        <v>1434</v>
      </c>
      <c r="AB118" s="44" t="s">
        <v>223</v>
      </c>
      <c r="AC118" s="18">
        <v>1</v>
      </c>
      <c r="AD118" s="31" t="s">
        <v>264</v>
      </c>
      <c r="AE118" s="19">
        <v>1</v>
      </c>
      <c r="AF118" s="31" t="s">
        <v>244</v>
      </c>
      <c r="AG118" s="13" t="s">
        <v>1434</v>
      </c>
      <c r="AH118" s="44" t="s">
        <v>241</v>
      </c>
      <c r="AI118" s="18">
        <v>1</v>
      </c>
      <c r="AJ118" s="36" t="s">
        <v>245</v>
      </c>
      <c r="AK118" s="13">
        <v>1</v>
      </c>
      <c r="AL118" s="31" t="s">
        <v>244</v>
      </c>
      <c r="AM118" s="13" t="s">
        <v>1434</v>
      </c>
      <c r="AN118" s="44" t="s">
        <v>246</v>
      </c>
    </row>
    <row r="119" spans="1:40" ht="15.75" customHeight="1" x14ac:dyDescent="0.2">
      <c r="A119">
        <v>115</v>
      </c>
      <c r="B119" s="23">
        <v>105</v>
      </c>
      <c r="C119" s="13" t="s">
        <v>162</v>
      </c>
      <c r="D119" s="26" t="s">
        <v>140</v>
      </c>
      <c r="E119" s="13">
        <v>1</v>
      </c>
      <c r="F119" s="36" t="s">
        <v>1577</v>
      </c>
      <c r="G119" s="13">
        <v>1</v>
      </c>
      <c r="H119" s="31" t="s">
        <v>232</v>
      </c>
      <c r="I119" s="13" t="s">
        <v>1434</v>
      </c>
      <c r="J119" s="36" t="s">
        <v>224</v>
      </c>
      <c r="K119" s="18">
        <v>1</v>
      </c>
      <c r="L119" s="36" t="s">
        <v>245</v>
      </c>
      <c r="M119" s="13">
        <v>1</v>
      </c>
      <c r="N119" s="31" t="s">
        <v>240</v>
      </c>
      <c r="O119" s="13" t="s">
        <v>1434</v>
      </c>
      <c r="P119" s="36" t="s">
        <v>237</v>
      </c>
      <c r="Q119" s="18">
        <v>1</v>
      </c>
      <c r="R119" s="36" t="s">
        <v>241</v>
      </c>
      <c r="S119" s="13">
        <v>1</v>
      </c>
      <c r="T119" s="31" t="s">
        <v>240</v>
      </c>
      <c r="U119" s="13" t="s">
        <v>1434</v>
      </c>
      <c r="V119" s="36" t="s">
        <v>242</v>
      </c>
      <c r="W119" s="13">
        <v>1</v>
      </c>
      <c r="X119" s="31" t="s">
        <v>241</v>
      </c>
      <c r="Y119" s="13">
        <v>1</v>
      </c>
      <c r="Z119" s="31" t="s">
        <v>233</v>
      </c>
      <c r="AA119" s="13" t="s">
        <v>1434</v>
      </c>
      <c r="AB119" s="44" t="s">
        <v>224</v>
      </c>
      <c r="AC119" s="18">
        <v>1</v>
      </c>
      <c r="AD119" s="31" t="s">
        <v>270</v>
      </c>
      <c r="AE119" s="19">
        <v>1</v>
      </c>
      <c r="AF119" s="31" t="s">
        <v>245</v>
      </c>
      <c r="AG119" s="13" t="s">
        <v>1434</v>
      </c>
      <c r="AH119" s="44" t="s">
        <v>242</v>
      </c>
      <c r="AI119" s="18">
        <v>1</v>
      </c>
      <c r="AJ119" s="36" t="s">
        <v>246</v>
      </c>
      <c r="AK119" s="13">
        <v>1</v>
      </c>
      <c r="AL119" s="31" t="s">
        <v>245</v>
      </c>
      <c r="AM119" s="13" t="s">
        <v>1434</v>
      </c>
      <c r="AN119" s="44" t="s">
        <v>247</v>
      </c>
    </row>
    <row r="120" spans="1:40" ht="15.75" customHeight="1" x14ac:dyDescent="0.2">
      <c r="A120">
        <v>116</v>
      </c>
      <c r="B120" s="23">
        <v>106</v>
      </c>
      <c r="C120" s="13" t="s">
        <v>162</v>
      </c>
      <c r="D120" s="26" t="s">
        <v>141</v>
      </c>
      <c r="E120" s="13">
        <v>1</v>
      </c>
      <c r="F120" s="36" t="s">
        <v>1578</v>
      </c>
      <c r="G120" s="13">
        <v>1</v>
      </c>
      <c r="H120" s="31" t="s">
        <v>233</v>
      </c>
      <c r="I120" s="13" t="s">
        <v>1434</v>
      </c>
      <c r="J120" s="36" t="s">
        <v>225</v>
      </c>
      <c r="K120" s="18">
        <v>1</v>
      </c>
      <c r="L120" s="36" t="s">
        <v>246</v>
      </c>
      <c r="M120" s="13">
        <v>1</v>
      </c>
      <c r="N120" s="31" t="s">
        <v>241</v>
      </c>
      <c r="O120" s="13" t="s">
        <v>1434</v>
      </c>
      <c r="P120" s="36" t="s">
        <v>238</v>
      </c>
      <c r="Q120" s="18">
        <v>1</v>
      </c>
      <c r="R120" s="36" t="s">
        <v>242</v>
      </c>
      <c r="S120" s="13">
        <v>1</v>
      </c>
      <c r="T120" s="31" t="s">
        <v>241</v>
      </c>
      <c r="U120" s="13" t="s">
        <v>1434</v>
      </c>
      <c r="V120" s="36" t="s">
        <v>243</v>
      </c>
      <c r="W120" s="13">
        <v>1</v>
      </c>
      <c r="X120" s="31" t="s">
        <v>242</v>
      </c>
      <c r="Y120" s="13">
        <v>1</v>
      </c>
      <c r="Z120" s="31" t="s">
        <v>234</v>
      </c>
      <c r="AA120" s="13" t="s">
        <v>1434</v>
      </c>
      <c r="AB120" s="44" t="s">
        <v>225</v>
      </c>
      <c r="AC120" s="18">
        <v>1</v>
      </c>
      <c r="AD120" s="31" t="s">
        <v>271</v>
      </c>
      <c r="AE120" s="19">
        <v>1</v>
      </c>
      <c r="AF120" s="31" t="s">
        <v>246</v>
      </c>
      <c r="AG120" s="13" t="s">
        <v>1434</v>
      </c>
      <c r="AH120" s="44" t="s">
        <v>243</v>
      </c>
      <c r="AI120" s="18">
        <v>1</v>
      </c>
      <c r="AJ120" s="36" t="s">
        <v>247</v>
      </c>
      <c r="AK120" s="13">
        <v>1</v>
      </c>
      <c r="AL120" s="31" t="s">
        <v>246</v>
      </c>
      <c r="AM120" s="13" t="s">
        <v>1434</v>
      </c>
      <c r="AN120" s="44" t="s">
        <v>248</v>
      </c>
    </row>
    <row r="121" spans="1:40" ht="15.75" customHeight="1" x14ac:dyDescent="0.2">
      <c r="A121">
        <v>117</v>
      </c>
      <c r="B121" s="23">
        <v>107</v>
      </c>
      <c r="C121" s="13" t="s">
        <v>162</v>
      </c>
      <c r="D121" s="26" t="s">
        <v>142</v>
      </c>
      <c r="E121" s="13">
        <v>1</v>
      </c>
      <c r="F121" s="36" t="s">
        <v>1579</v>
      </c>
      <c r="G121" s="13">
        <v>1</v>
      </c>
      <c r="H121" s="31" t="s">
        <v>234</v>
      </c>
      <c r="I121" s="13" t="s">
        <v>1434</v>
      </c>
      <c r="J121" s="36" t="s">
        <v>226</v>
      </c>
      <c r="K121" s="18">
        <v>1</v>
      </c>
      <c r="L121" s="36" t="s">
        <v>247</v>
      </c>
      <c r="M121" s="13">
        <v>1</v>
      </c>
      <c r="N121" s="31" t="s">
        <v>242</v>
      </c>
      <c r="O121" s="13" t="s">
        <v>1434</v>
      </c>
      <c r="P121" s="36" t="s">
        <v>239</v>
      </c>
      <c r="Q121" s="18">
        <v>1</v>
      </c>
      <c r="R121" s="36" t="s">
        <v>243</v>
      </c>
      <c r="S121" s="13">
        <v>1</v>
      </c>
      <c r="T121" s="31" t="s">
        <v>242</v>
      </c>
      <c r="U121" s="13" t="s">
        <v>1434</v>
      </c>
      <c r="V121" s="36" t="s">
        <v>244</v>
      </c>
      <c r="W121" s="13">
        <v>1</v>
      </c>
      <c r="X121" s="31" t="s">
        <v>243</v>
      </c>
      <c r="Y121" s="13">
        <v>1</v>
      </c>
      <c r="Z121" s="31" t="s">
        <v>235</v>
      </c>
      <c r="AA121" s="13" t="s">
        <v>1434</v>
      </c>
      <c r="AB121" s="44" t="s">
        <v>226</v>
      </c>
      <c r="AC121" s="18">
        <v>1</v>
      </c>
      <c r="AD121" s="31" t="s">
        <v>281</v>
      </c>
      <c r="AE121" s="19">
        <v>1</v>
      </c>
      <c r="AF121" s="31" t="s">
        <v>247</v>
      </c>
      <c r="AG121" s="13" t="s">
        <v>1434</v>
      </c>
      <c r="AH121" s="44" t="s">
        <v>244</v>
      </c>
      <c r="AI121" s="18">
        <v>1</v>
      </c>
      <c r="AJ121" s="36" t="s">
        <v>248</v>
      </c>
      <c r="AK121" s="13">
        <v>1</v>
      </c>
      <c r="AL121" s="31" t="s">
        <v>247</v>
      </c>
      <c r="AM121" s="13" t="s">
        <v>1434</v>
      </c>
      <c r="AN121" s="44" t="s">
        <v>249</v>
      </c>
    </row>
    <row r="122" spans="1:40" ht="15.75" customHeight="1" x14ac:dyDescent="0.2">
      <c r="A122">
        <v>118</v>
      </c>
      <c r="B122" s="23">
        <v>108</v>
      </c>
      <c r="C122" s="13" t="s">
        <v>162</v>
      </c>
      <c r="D122" s="26" t="s">
        <v>143</v>
      </c>
      <c r="E122" s="13">
        <v>1</v>
      </c>
      <c r="F122" s="36" t="s">
        <v>1580</v>
      </c>
      <c r="G122" s="13">
        <v>1</v>
      </c>
      <c r="H122" s="31" t="s">
        <v>235</v>
      </c>
      <c r="I122" s="13" t="s">
        <v>1434</v>
      </c>
      <c r="J122" s="36" t="s">
        <v>227</v>
      </c>
      <c r="K122" s="18">
        <v>1</v>
      </c>
      <c r="L122" s="36" t="s">
        <v>248</v>
      </c>
      <c r="M122" s="13">
        <v>1</v>
      </c>
      <c r="N122" s="31" t="s">
        <v>243</v>
      </c>
      <c r="O122" s="13" t="s">
        <v>1434</v>
      </c>
      <c r="P122" s="36" t="s">
        <v>240</v>
      </c>
      <c r="Q122" s="18">
        <v>1</v>
      </c>
      <c r="R122" s="36" t="s">
        <v>244</v>
      </c>
      <c r="S122" s="13">
        <v>1</v>
      </c>
      <c r="T122" s="31" t="s">
        <v>243</v>
      </c>
      <c r="U122" s="13" t="s">
        <v>1434</v>
      </c>
      <c r="V122" s="36" t="s">
        <v>245</v>
      </c>
      <c r="W122" s="13">
        <v>1</v>
      </c>
      <c r="X122" s="31" t="s">
        <v>244</v>
      </c>
      <c r="Y122" s="13">
        <v>1</v>
      </c>
      <c r="Z122" s="31" t="s">
        <v>236</v>
      </c>
      <c r="AA122" s="13" t="s">
        <v>1434</v>
      </c>
      <c r="AB122" s="44" t="s">
        <v>227</v>
      </c>
      <c r="AC122" s="18">
        <v>1</v>
      </c>
      <c r="AD122" s="31" t="s">
        <v>282</v>
      </c>
      <c r="AE122" s="19">
        <v>1</v>
      </c>
      <c r="AF122" s="31" t="s">
        <v>248</v>
      </c>
      <c r="AG122" s="13" t="s">
        <v>1434</v>
      </c>
      <c r="AH122" s="44" t="s">
        <v>245</v>
      </c>
      <c r="AI122" s="18">
        <v>1</v>
      </c>
      <c r="AJ122" s="36" t="s">
        <v>249</v>
      </c>
      <c r="AK122" s="13">
        <v>1</v>
      </c>
      <c r="AL122" s="31" t="s">
        <v>248</v>
      </c>
      <c r="AM122" s="13" t="s">
        <v>1434</v>
      </c>
      <c r="AN122" s="44" t="s">
        <v>264</v>
      </c>
    </row>
    <row r="123" spans="1:40" ht="15.75" customHeight="1" x14ac:dyDescent="0.2">
      <c r="A123">
        <v>119</v>
      </c>
      <c r="B123" s="23"/>
      <c r="C123" s="14"/>
      <c r="D123" s="27" t="s">
        <v>36</v>
      </c>
      <c r="E123" s="17"/>
      <c r="F123" s="37"/>
      <c r="G123" s="14"/>
      <c r="H123" s="32"/>
      <c r="I123" s="14"/>
      <c r="J123" s="37"/>
      <c r="K123" s="17"/>
      <c r="L123" s="37"/>
      <c r="M123" s="14"/>
      <c r="N123" s="32"/>
      <c r="O123" s="14"/>
      <c r="P123" s="37"/>
      <c r="Q123" s="17"/>
      <c r="R123" s="37"/>
      <c r="S123" s="14"/>
      <c r="T123" s="32"/>
      <c r="U123" s="14"/>
      <c r="V123" s="37"/>
      <c r="W123" s="17"/>
      <c r="X123" s="37"/>
      <c r="Y123" s="14"/>
      <c r="Z123" s="32"/>
      <c r="AA123" s="14"/>
      <c r="AB123" s="43"/>
      <c r="AC123" s="17"/>
      <c r="AD123" s="32"/>
      <c r="AE123" s="20"/>
      <c r="AF123" s="32"/>
      <c r="AG123" s="14"/>
      <c r="AH123" s="43"/>
      <c r="AI123" s="17"/>
      <c r="AJ123" s="37"/>
      <c r="AK123" s="14"/>
      <c r="AL123" s="32"/>
      <c r="AM123" s="14"/>
      <c r="AN123" s="43"/>
    </row>
    <row r="124" spans="1:40" ht="15.75" customHeight="1" x14ac:dyDescent="0.2">
      <c r="A124">
        <v>120</v>
      </c>
      <c r="B124" s="23">
        <v>109</v>
      </c>
      <c r="C124" s="13" t="s">
        <v>156</v>
      </c>
      <c r="D124" s="26" t="s">
        <v>106</v>
      </c>
      <c r="E124" s="13">
        <v>1</v>
      </c>
      <c r="F124" s="36" t="s">
        <v>1542</v>
      </c>
      <c r="G124" s="13">
        <v>1</v>
      </c>
      <c r="H124" s="31" t="s">
        <v>1534</v>
      </c>
      <c r="I124" s="13" t="s">
        <v>1434</v>
      </c>
      <c r="J124" s="36" t="s">
        <v>1581</v>
      </c>
      <c r="K124" s="13">
        <v>1</v>
      </c>
      <c r="L124" s="36" t="s">
        <v>1582</v>
      </c>
      <c r="M124" s="13">
        <v>1</v>
      </c>
      <c r="N124" s="31" t="s">
        <v>1540</v>
      </c>
      <c r="O124" s="13" t="s">
        <v>1434</v>
      </c>
      <c r="P124" s="36" t="s">
        <v>1583</v>
      </c>
      <c r="Q124" s="18">
        <v>1</v>
      </c>
      <c r="R124" s="36" t="s">
        <v>1536</v>
      </c>
      <c r="S124" s="13">
        <v>1</v>
      </c>
      <c r="T124" s="31" t="s">
        <v>1540</v>
      </c>
      <c r="U124" s="13" t="s">
        <v>1434</v>
      </c>
      <c r="V124" s="36" t="s">
        <v>1584</v>
      </c>
      <c r="W124" s="18">
        <v>1</v>
      </c>
      <c r="X124" s="36" t="s">
        <v>196</v>
      </c>
      <c r="Y124" s="13">
        <v>1</v>
      </c>
      <c r="Z124" s="31" t="s">
        <v>1585</v>
      </c>
      <c r="AA124" s="13" t="s">
        <v>1434</v>
      </c>
      <c r="AB124" s="44" t="s">
        <v>1581</v>
      </c>
      <c r="AC124" s="18">
        <v>1</v>
      </c>
      <c r="AD124" s="31" t="s">
        <v>212</v>
      </c>
      <c r="AE124" s="19">
        <v>1</v>
      </c>
      <c r="AF124" s="31" t="s">
        <v>1538</v>
      </c>
      <c r="AG124" s="13" t="s">
        <v>1434</v>
      </c>
      <c r="AH124" s="44" t="s">
        <v>1536</v>
      </c>
      <c r="AI124" s="18">
        <v>1</v>
      </c>
      <c r="AJ124" s="36" t="s">
        <v>198</v>
      </c>
      <c r="AK124" s="13">
        <v>1</v>
      </c>
      <c r="AL124" s="31" t="s">
        <v>1538</v>
      </c>
      <c r="AM124" s="13" t="s">
        <v>1434</v>
      </c>
      <c r="AN124" s="44" t="s">
        <v>1586</v>
      </c>
    </row>
    <row r="125" spans="1:40" ht="15.75" customHeight="1" x14ac:dyDescent="0.2">
      <c r="A125">
        <v>121</v>
      </c>
      <c r="B125" s="23">
        <v>110</v>
      </c>
      <c r="C125" s="13" t="s">
        <v>156</v>
      </c>
      <c r="D125" s="26" t="s">
        <v>107</v>
      </c>
      <c r="E125" s="13">
        <v>1</v>
      </c>
      <c r="F125" s="36" t="s">
        <v>1587</v>
      </c>
      <c r="G125" s="13">
        <v>1</v>
      </c>
      <c r="H125" s="31" t="s">
        <v>1588</v>
      </c>
      <c r="I125" s="13" t="s">
        <v>1448</v>
      </c>
      <c r="J125" s="36" t="s">
        <v>229</v>
      </c>
      <c r="K125" s="13">
        <v>1</v>
      </c>
      <c r="L125" s="36" t="s">
        <v>1586</v>
      </c>
      <c r="M125" s="13">
        <v>1</v>
      </c>
      <c r="N125" s="31" t="s">
        <v>196</v>
      </c>
      <c r="O125" s="13" t="s">
        <v>1448</v>
      </c>
      <c r="P125" s="36" t="s">
        <v>195</v>
      </c>
      <c r="Q125" s="18">
        <v>1</v>
      </c>
      <c r="R125" s="36" t="s">
        <v>1589</v>
      </c>
      <c r="S125" s="13">
        <v>1</v>
      </c>
      <c r="T125" s="31" t="s">
        <v>196</v>
      </c>
      <c r="U125" s="13" t="s">
        <v>1448</v>
      </c>
      <c r="V125" s="36" t="s">
        <v>209</v>
      </c>
      <c r="W125" s="18">
        <v>1</v>
      </c>
      <c r="X125" s="36" t="s">
        <v>197</v>
      </c>
      <c r="Y125" s="13">
        <v>1</v>
      </c>
      <c r="Z125" s="31" t="s">
        <v>238</v>
      </c>
      <c r="AA125" s="13" t="s">
        <v>1448</v>
      </c>
      <c r="AB125" s="44" t="s">
        <v>229</v>
      </c>
      <c r="AC125" s="18">
        <v>1</v>
      </c>
      <c r="AD125" s="31" t="s">
        <v>213</v>
      </c>
      <c r="AE125" s="19">
        <v>1</v>
      </c>
      <c r="AF125" s="31" t="s">
        <v>198</v>
      </c>
      <c r="AG125" s="13" t="s">
        <v>1448</v>
      </c>
      <c r="AH125" s="44" t="s">
        <v>197</v>
      </c>
      <c r="AI125" s="18">
        <v>1</v>
      </c>
      <c r="AJ125" s="36" t="s">
        <v>208</v>
      </c>
      <c r="AK125" s="13">
        <v>1</v>
      </c>
      <c r="AL125" s="31" t="s">
        <v>198</v>
      </c>
      <c r="AM125" s="13" t="s">
        <v>1448</v>
      </c>
      <c r="AN125" s="44" t="s">
        <v>211</v>
      </c>
    </row>
    <row r="126" spans="1:40" ht="15.75" customHeight="1" x14ac:dyDescent="0.2">
      <c r="A126">
        <v>122</v>
      </c>
      <c r="B126" s="23">
        <v>111</v>
      </c>
      <c r="C126" s="13" t="s">
        <v>156</v>
      </c>
      <c r="D126" s="26" t="s">
        <v>108</v>
      </c>
      <c r="E126" s="13">
        <v>1</v>
      </c>
      <c r="F126" s="36" t="s">
        <v>1590</v>
      </c>
      <c r="G126" s="13">
        <v>1</v>
      </c>
      <c r="H126" s="31" t="s">
        <v>238</v>
      </c>
      <c r="I126" s="13" t="s">
        <v>1448</v>
      </c>
      <c r="J126" s="36" t="s">
        <v>230</v>
      </c>
      <c r="K126" s="13">
        <v>1</v>
      </c>
      <c r="L126" s="36" t="s">
        <v>211</v>
      </c>
      <c r="M126" s="13">
        <v>1</v>
      </c>
      <c r="N126" s="31" t="s">
        <v>197</v>
      </c>
      <c r="O126" s="13" t="s">
        <v>1448</v>
      </c>
      <c r="P126" s="36" t="s">
        <v>196</v>
      </c>
      <c r="Q126" s="18">
        <v>1</v>
      </c>
      <c r="R126" s="36" t="s">
        <v>1591</v>
      </c>
      <c r="S126" s="13">
        <v>1</v>
      </c>
      <c r="T126" s="31" t="s">
        <v>197</v>
      </c>
      <c r="U126" s="13" t="s">
        <v>1448</v>
      </c>
      <c r="V126" s="36" t="s">
        <v>210</v>
      </c>
      <c r="W126" s="18">
        <v>1</v>
      </c>
      <c r="X126" s="36" t="s">
        <v>198</v>
      </c>
      <c r="Y126" s="13">
        <v>1</v>
      </c>
      <c r="Z126" s="31" t="s">
        <v>239</v>
      </c>
      <c r="AA126" s="13" t="s">
        <v>1448</v>
      </c>
      <c r="AB126" s="44" t="s">
        <v>230</v>
      </c>
      <c r="AC126" s="18">
        <v>1</v>
      </c>
      <c r="AD126" s="31" t="s">
        <v>214</v>
      </c>
      <c r="AE126" s="19">
        <v>1</v>
      </c>
      <c r="AF126" s="31" t="s">
        <v>208</v>
      </c>
      <c r="AG126" s="13" t="s">
        <v>1448</v>
      </c>
      <c r="AH126" s="44" t="s">
        <v>198</v>
      </c>
      <c r="AI126" s="18">
        <v>1</v>
      </c>
      <c r="AJ126" s="36" t="s">
        <v>209</v>
      </c>
      <c r="AK126" s="13">
        <v>1</v>
      </c>
      <c r="AL126" s="31" t="s">
        <v>208</v>
      </c>
      <c r="AM126" s="13" t="s">
        <v>1448</v>
      </c>
      <c r="AN126" s="44" t="s">
        <v>212</v>
      </c>
    </row>
    <row r="127" spans="1:40" ht="15.75" customHeight="1" x14ac:dyDescent="0.2">
      <c r="A127">
        <v>123</v>
      </c>
      <c r="B127" s="23">
        <v>112</v>
      </c>
      <c r="C127" s="13" t="s">
        <v>156</v>
      </c>
      <c r="D127" s="26" t="s">
        <v>109</v>
      </c>
      <c r="E127" s="13">
        <v>1</v>
      </c>
      <c r="F127" s="36" t="s">
        <v>225</v>
      </c>
      <c r="G127" s="13">
        <v>1</v>
      </c>
      <c r="H127" s="31" t="s">
        <v>239</v>
      </c>
      <c r="I127" s="13" t="s">
        <v>1448</v>
      </c>
      <c r="J127" s="36" t="s">
        <v>231</v>
      </c>
      <c r="K127" s="13">
        <v>1</v>
      </c>
      <c r="L127" s="36" t="s">
        <v>212</v>
      </c>
      <c r="M127" s="13">
        <v>1</v>
      </c>
      <c r="N127" s="31" t="s">
        <v>198</v>
      </c>
      <c r="O127" s="13" t="s">
        <v>1448</v>
      </c>
      <c r="P127" s="36" t="s">
        <v>197</v>
      </c>
      <c r="Q127" s="18">
        <v>1</v>
      </c>
      <c r="R127" s="36" t="s">
        <v>208</v>
      </c>
      <c r="S127" s="13">
        <v>1</v>
      </c>
      <c r="T127" s="31" t="s">
        <v>198</v>
      </c>
      <c r="U127" s="13" t="s">
        <v>1448</v>
      </c>
      <c r="V127" s="36" t="s">
        <v>211</v>
      </c>
      <c r="W127" s="18">
        <v>1</v>
      </c>
      <c r="X127" s="36" t="s">
        <v>208</v>
      </c>
      <c r="Y127" s="13">
        <v>1</v>
      </c>
      <c r="Z127" s="31" t="s">
        <v>240</v>
      </c>
      <c r="AA127" s="13" t="s">
        <v>1448</v>
      </c>
      <c r="AB127" s="44" t="s">
        <v>231</v>
      </c>
      <c r="AC127" s="18">
        <v>1</v>
      </c>
      <c r="AD127" s="31" t="s">
        <v>215</v>
      </c>
      <c r="AE127" s="19">
        <v>1</v>
      </c>
      <c r="AF127" s="31" t="s">
        <v>209</v>
      </c>
      <c r="AG127" s="13" t="s">
        <v>1448</v>
      </c>
      <c r="AH127" s="44" t="s">
        <v>208</v>
      </c>
      <c r="AI127" s="18">
        <v>1</v>
      </c>
      <c r="AJ127" s="36" t="s">
        <v>210</v>
      </c>
      <c r="AK127" s="13">
        <v>1</v>
      </c>
      <c r="AL127" s="31" t="s">
        <v>209</v>
      </c>
      <c r="AM127" s="13" t="s">
        <v>1448</v>
      </c>
      <c r="AN127" s="44" t="s">
        <v>213</v>
      </c>
    </row>
    <row r="128" spans="1:40" ht="15.75" customHeight="1" x14ac:dyDescent="0.2">
      <c r="A128">
        <v>124</v>
      </c>
      <c r="B128" s="23">
        <v>113</v>
      </c>
      <c r="C128" s="13" t="s">
        <v>156</v>
      </c>
      <c r="D128" s="26" t="s">
        <v>110</v>
      </c>
      <c r="E128" s="13">
        <v>1</v>
      </c>
      <c r="F128" s="36" t="s">
        <v>226</v>
      </c>
      <c r="G128" s="13">
        <v>1</v>
      </c>
      <c r="H128" s="31" t="s">
        <v>240</v>
      </c>
      <c r="I128" s="13" t="s">
        <v>1448</v>
      </c>
      <c r="J128" s="36" t="s">
        <v>232</v>
      </c>
      <c r="K128" s="13">
        <v>1</v>
      </c>
      <c r="L128" s="36" t="s">
        <v>213</v>
      </c>
      <c r="M128" s="13">
        <v>1</v>
      </c>
      <c r="N128" s="31" t="s">
        <v>208</v>
      </c>
      <c r="O128" s="13" t="s">
        <v>1448</v>
      </c>
      <c r="P128" s="36" t="s">
        <v>198</v>
      </c>
      <c r="Q128" s="18">
        <v>1</v>
      </c>
      <c r="R128" s="36" t="s">
        <v>209</v>
      </c>
      <c r="S128" s="13">
        <v>1</v>
      </c>
      <c r="T128" s="31" t="s">
        <v>208</v>
      </c>
      <c r="U128" s="13" t="s">
        <v>1448</v>
      </c>
      <c r="V128" s="36" t="s">
        <v>212</v>
      </c>
      <c r="W128" s="18">
        <v>1</v>
      </c>
      <c r="X128" s="36" t="s">
        <v>209</v>
      </c>
      <c r="Y128" s="13">
        <v>1</v>
      </c>
      <c r="Z128" s="31" t="s">
        <v>241</v>
      </c>
      <c r="AA128" s="13" t="s">
        <v>1448</v>
      </c>
      <c r="AB128" s="44" t="s">
        <v>232</v>
      </c>
      <c r="AC128" s="18">
        <v>1</v>
      </c>
      <c r="AD128" s="31" t="s">
        <v>216</v>
      </c>
      <c r="AE128" s="19">
        <v>1</v>
      </c>
      <c r="AF128" s="31" t="s">
        <v>210</v>
      </c>
      <c r="AG128" s="13" t="s">
        <v>1448</v>
      </c>
      <c r="AH128" s="44" t="s">
        <v>209</v>
      </c>
      <c r="AI128" s="18">
        <v>1</v>
      </c>
      <c r="AJ128" s="36" t="s">
        <v>211</v>
      </c>
      <c r="AK128" s="13">
        <v>1</v>
      </c>
      <c r="AL128" s="31" t="s">
        <v>210</v>
      </c>
      <c r="AM128" s="13" t="s">
        <v>1448</v>
      </c>
      <c r="AN128" s="44" t="s">
        <v>214</v>
      </c>
    </row>
    <row r="129" spans="1:40" ht="15.75" customHeight="1" x14ac:dyDescent="0.2">
      <c r="A129">
        <v>125</v>
      </c>
      <c r="B129" s="23">
        <v>114</v>
      </c>
      <c r="C129" s="13" t="s">
        <v>156</v>
      </c>
      <c r="D129" s="26" t="s">
        <v>111</v>
      </c>
      <c r="E129" s="13">
        <v>1</v>
      </c>
      <c r="F129" s="36" t="s">
        <v>227</v>
      </c>
      <c r="G129" s="13">
        <v>1</v>
      </c>
      <c r="H129" s="31" t="s">
        <v>241</v>
      </c>
      <c r="I129" s="13" t="s">
        <v>1448</v>
      </c>
      <c r="J129" s="36" t="s">
        <v>233</v>
      </c>
      <c r="K129" s="13">
        <v>1</v>
      </c>
      <c r="L129" s="36" t="s">
        <v>214</v>
      </c>
      <c r="M129" s="13">
        <v>1</v>
      </c>
      <c r="N129" s="31" t="s">
        <v>209</v>
      </c>
      <c r="O129" s="13" t="s">
        <v>1448</v>
      </c>
      <c r="P129" s="36" t="s">
        <v>208</v>
      </c>
      <c r="Q129" s="18">
        <v>1</v>
      </c>
      <c r="R129" s="36" t="s">
        <v>210</v>
      </c>
      <c r="S129" s="13">
        <v>1</v>
      </c>
      <c r="T129" s="31" t="s">
        <v>209</v>
      </c>
      <c r="U129" s="13" t="s">
        <v>1448</v>
      </c>
      <c r="V129" s="36" t="s">
        <v>213</v>
      </c>
      <c r="W129" s="18">
        <v>1</v>
      </c>
      <c r="X129" s="36" t="s">
        <v>210</v>
      </c>
      <c r="Y129" s="13">
        <v>1</v>
      </c>
      <c r="Z129" s="31" t="s">
        <v>242</v>
      </c>
      <c r="AA129" s="13" t="s">
        <v>1448</v>
      </c>
      <c r="AB129" s="44" t="s">
        <v>233</v>
      </c>
      <c r="AC129" s="18">
        <v>1</v>
      </c>
      <c r="AD129" s="31" t="s">
        <v>217</v>
      </c>
      <c r="AE129" s="19">
        <v>1</v>
      </c>
      <c r="AF129" s="31" t="s">
        <v>211</v>
      </c>
      <c r="AG129" s="13" t="s">
        <v>1448</v>
      </c>
      <c r="AH129" s="44" t="s">
        <v>210</v>
      </c>
      <c r="AI129" s="18">
        <v>1</v>
      </c>
      <c r="AJ129" s="36" t="s">
        <v>212</v>
      </c>
      <c r="AK129" s="13">
        <v>1</v>
      </c>
      <c r="AL129" s="31" t="s">
        <v>211</v>
      </c>
      <c r="AM129" s="13" t="s">
        <v>1448</v>
      </c>
      <c r="AN129" s="44" t="s">
        <v>215</v>
      </c>
    </row>
    <row r="130" spans="1:40" ht="15.75" customHeight="1" x14ac:dyDescent="0.2">
      <c r="A130">
        <v>126</v>
      </c>
      <c r="B130" s="23">
        <v>115</v>
      </c>
      <c r="C130" s="13" t="s">
        <v>156</v>
      </c>
      <c r="D130" s="26" t="s">
        <v>112</v>
      </c>
      <c r="E130" s="13">
        <v>1</v>
      </c>
      <c r="F130" s="36" t="s">
        <v>228</v>
      </c>
      <c r="G130" s="13">
        <v>1</v>
      </c>
      <c r="H130" s="31" t="s">
        <v>242</v>
      </c>
      <c r="I130" s="13" t="s">
        <v>1448</v>
      </c>
      <c r="J130" s="36" t="s">
        <v>234</v>
      </c>
      <c r="K130" s="13">
        <v>1</v>
      </c>
      <c r="L130" s="36" t="s">
        <v>215</v>
      </c>
      <c r="M130" s="13">
        <v>1</v>
      </c>
      <c r="N130" s="31" t="s">
        <v>210</v>
      </c>
      <c r="O130" s="13" t="s">
        <v>1448</v>
      </c>
      <c r="P130" s="36" t="s">
        <v>209</v>
      </c>
      <c r="Q130" s="18">
        <v>1</v>
      </c>
      <c r="R130" s="36" t="s">
        <v>211</v>
      </c>
      <c r="S130" s="13">
        <v>1</v>
      </c>
      <c r="T130" s="31" t="s">
        <v>210</v>
      </c>
      <c r="U130" s="13" t="s">
        <v>1448</v>
      </c>
      <c r="V130" s="36" t="s">
        <v>214</v>
      </c>
      <c r="W130" s="18">
        <v>1</v>
      </c>
      <c r="X130" s="36" t="s">
        <v>211</v>
      </c>
      <c r="Y130" s="13">
        <v>1</v>
      </c>
      <c r="Z130" s="31" t="s">
        <v>243</v>
      </c>
      <c r="AA130" s="13" t="s">
        <v>1448</v>
      </c>
      <c r="AB130" s="44" t="s">
        <v>234</v>
      </c>
      <c r="AC130" s="18">
        <v>1</v>
      </c>
      <c r="AD130" s="31" t="s">
        <v>218</v>
      </c>
      <c r="AE130" s="19">
        <v>1</v>
      </c>
      <c r="AF130" s="31" t="s">
        <v>212</v>
      </c>
      <c r="AG130" s="13" t="s">
        <v>1448</v>
      </c>
      <c r="AH130" s="44" t="s">
        <v>211</v>
      </c>
      <c r="AI130" s="18">
        <v>1</v>
      </c>
      <c r="AJ130" s="36" t="s">
        <v>213</v>
      </c>
      <c r="AK130" s="13">
        <v>1</v>
      </c>
      <c r="AL130" s="31" t="s">
        <v>212</v>
      </c>
      <c r="AM130" s="13" t="s">
        <v>1448</v>
      </c>
      <c r="AN130" s="44" t="s">
        <v>216</v>
      </c>
    </row>
    <row r="131" spans="1:40" ht="15.75" customHeight="1" x14ac:dyDescent="0.2">
      <c r="A131">
        <v>127</v>
      </c>
      <c r="B131" s="23">
        <v>116</v>
      </c>
      <c r="C131" s="13" t="s">
        <v>156</v>
      </c>
      <c r="D131" s="26" t="s">
        <v>113</v>
      </c>
      <c r="E131" s="13">
        <v>1</v>
      </c>
      <c r="F131" s="36" t="s">
        <v>229</v>
      </c>
      <c r="G131" s="13">
        <v>1</v>
      </c>
      <c r="H131" s="31" t="s">
        <v>243</v>
      </c>
      <c r="I131" s="13" t="s">
        <v>1448</v>
      </c>
      <c r="J131" s="36" t="s">
        <v>235</v>
      </c>
      <c r="K131" s="13">
        <v>1</v>
      </c>
      <c r="L131" s="36" t="s">
        <v>216</v>
      </c>
      <c r="M131" s="13">
        <v>1</v>
      </c>
      <c r="N131" s="31" t="s">
        <v>211</v>
      </c>
      <c r="O131" s="13" t="s">
        <v>1448</v>
      </c>
      <c r="P131" s="36" t="s">
        <v>210</v>
      </c>
      <c r="Q131" s="18">
        <v>1</v>
      </c>
      <c r="R131" s="36" t="s">
        <v>212</v>
      </c>
      <c r="S131" s="13">
        <v>1</v>
      </c>
      <c r="T131" s="31" t="s">
        <v>211</v>
      </c>
      <c r="U131" s="13" t="s">
        <v>1448</v>
      </c>
      <c r="V131" s="36" t="s">
        <v>215</v>
      </c>
      <c r="W131" s="18">
        <v>1</v>
      </c>
      <c r="X131" s="36" t="s">
        <v>212</v>
      </c>
      <c r="Y131" s="13">
        <v>1</v>
      </c>
      <c r="Z131" s="31" t="s">
        <v>244</v>
      </c>
      <c r="AA131" s="13" t="s">
        <v>1448</v>
      </c>
      <c r="AB131" s="44" t="s">
        <v>235</v>
      </c>
      <c r="AC131" s="18">
        <v>1</v>
      </c>
      <c r="AD131" s="31" t="s">
        <v>219</v>
      </c>
      <c r="AE131" s="19">
        <v>1</v>
      </c>
      <c r="AF131" s="31" t="s">
        <v>213</v>
      </c>
      <c r="AG131" s="13" t="s">
        <v>1448</v>
      </c>
      <c r="AH131" s="44" t="s">
        <v>212</v>
      </c>
      <c r="AI131" s="18">
        <v>1</v>
      </c>
      <c r="AJ131" s="36" t="s">
        <v>214</v>
      </c>
      <c r="AK131" s="13">
        <v>1</v>
      </c>
      <c r="AL131" s="31" t="s">
        <v>213</v>
      </c>
      <c r="AM131" s="13" t="s">
        <v>1448</v>
      </c>
      <c r="AN131" s="44" t="s">
        <v>217</v>
      </c>
    </row>
    <row r="132" spans="1:40" ht="15.75" customHeight="1" x14ac:dyDescent="0.2">
      <c r="A132">
        <v>128</v>
      </c>
      <c r="B132" s="23">
        <v>117</v>
      </c>
      <c r="C132" s="13" t="s">
        <v>156</v>
      </c>
      <c r="D132" s="26" t="s">
        <v>114</v>
      </c>
      <c r="E132" s="13">
        <v>1</v>
      </c>
      <c r="F132" s="36" t="s">
        <v>230</v>
      </c>
      <c r="G132" s="13">
        <v>1</v>
      </c>
      <c r="H132" s="31" t="s">
        <v>244</v>
      </c>
      <c r="I132" s="13" t="s">
        <v>1448</v>
      </c>
      <c r="J132" s="36" t="s">
        <v>236</v>
      </c>
      <c r="K132" s="13">
        <v>1</v>
      </c>
      <c r="L132" s="36" t="s">
        <v>217</v>
      </c>
      <c r="M132" s="13">
        <v>1</v>
      </c>
      <c r="N132" s="31" t="s">
        <v>212</v>
      </c>
      <c r="O132" s="13" t="s">
        <v>1448</v>
      </c>
      <c r="P132" s="36" t="s">
        <v>211</v>
      </c>
      <c r="Q132" s="18">
        <v>1</v>
      </c>
      <c r="R132" s="36" t="s">
        <v>213</v>
      </c>
      <c r="S132" s="13">
        <v>1</v>
      </c>
      <c r="T132" s="31" t="s">
        <v>212</v>
      </c>
      <c r="U132" s="13" t="s">
        <v>1448</v>
      </c>
      <c r="V132" s="36" t="s">
        <v>216</v>
      </c>
      <c r="W132" s="18">
        <v>1</v>
      </c>
      <c r="X132" s="36" t="s">
        <v>213</v>
      </c>
      <c r="Y132" s="13">
        <v>1</v>
      </c>
      <c r="Z132" s="31" t="s">
        <v>245</v>
      </c>
      <c r="AA132" s="13" t="s">
        <v>1448</v>
      </c>
      <c r="AB132" s="44" t="s">
        <v>236</v>
      </c>
      <c r="AC132" s="18">
        <v>1</v>
      </c>
      <c r="AD132" s="31" t="s">
        <v>220</v>
      </c>
      <c r="AE132" s="19">
        <v>1</v>
      </c>
      <c r="AF132" s="31" t="s">
        <v>214</v>
      </c>
      <c r="AG132" s="13" t="s">
        <v>1448</v>
      </c>
      <c r="AH132" s="44" t="s">
        <v>213</v>
      </c>
      <c r="AI132" s="18">
        <v>1</v>
      </c>
      <c r="AJ132" s="36" t="s">
        <v>215</v>
      </c>
      <c r="AK132" s="13">
        <v>1</v>
      </c>
      <c r="AL132" s="31" t="s">
        <v>214</v>
      </c>
      <c r="AM132" s="13" t="s">
        <v>1448</v>
      </c>
      <c r="AN132" s="44" t="s">
        <v>218</v>
      </c>
    </row>
    <row r="133" spans="1:40" ht="15.75" customHeight="1" x14ac:dyDescent="0.2">
      <c r="A133">
        <v>129</v>
      </c>
      <c r="B133" s="23">
        <v>118</v>
      </c>
      <c r="C133" s="13" t="s">
        <v>156</v>
      </c>
      <c r="D133" s="26" t="s">
        <v>115</v>
      </c>
      <c r="E133" s="13">
        <v>1</v>
      </c>
      <c r="F133" s="36" t="s">
        <v>231</v>
      </c>
      <c r="G133" s="13">
        <v>1</v>
      </c>
      <c r="H133" s="31" t="s">
        <v>245</v>
      </c>
      <c r="I133" s="13" t="s">
        <v>1448</v>
      </c>
      <c r="J133" s="36" t="s">
        <v>237</v>
      </c>
      <c r="K133" s="13">
        <v>1</v>
      </c>
      <c r="L133" s="36" t="s">
        <v>218</v>
      </c>
      <c r="M133" s="13">
        <v>1</v>
      </c>
      <c r="N133" s="31" t="s">
        <v>213</v>
      </c>
      <c r="O133" s="13" t="s">
        <v>1448</v>
      </c>
      <c r="P133" s="36" t="s">
        <v>212</v>
      </c>
      <c r="Q133" s="18">
        <v>1</v>
      </c>
      <c r="R133" s="36" t="s">
        <v>214</v>
      </c>
      <c r="S133" s="13">
        <v>1</v>
      </c>
      <c r="T133" s="31" t="s">
        <v>213</v>
      </c>
      <c r="U133" s="13" t="s">
        <v>1448</v>
      </c>
      <c r="V133" s="36" t="s">
        <v>217</v>
      </c>
      <c r="W133" s="18">
        <v>1</v>
      </c>
      <c r="X133" s="36" t="s">
        <v>214</v>
      </c>
      <c r="Y133" s="13">
        <v>1</v>
      </c>
      <c r="Z133" s="31" t="s">
        <v>246</v>
      </c>
      <c r="AA133" s="13" t="s">
        <v>1448</v>
      </c>
      <c r="AB133" s="44" t="s">
        <v>237</v>
      </c>
      <c r="AC133" s="18">
        <v>1</v>
      </c>
      <c r="AD133" s="31" t="s">
        <v>221</v>
      </c>
      <c r="AE133" s="19">
        <v>1</v>
      </c>
      <c r="AF133" s="31" t="s">
        <v>215</v>
      </c>
      <c r="AG133" s="13" t="s">
        <v>1448</v>
      </c>
      <c r="AH133" s="44" t="s">
        <v>214</v>
      </c>
      <c r="AI133" s="18">
        <v>1</v>
      </c>
      <c r="AJ133" s="36" t="s">
        <v>216</v>
      </c>
      <c r="AK133" s="13">
        <v>1</v>
      </c>
      <c r="AL133" s="31" t="s">
        <v>215</v>
      </c>
      <c r="AM133" s="13" t="s">
        <v>1448</v>
      </c>
      <c r="AN133" s="44" t="s">
        <v>219</v>
      </c>
    </row>
    <row r="134" spans="1:40" ht="15.75" customHeight="1" x14ac:dyDescent="0.2">
      <c r="A134">
        <v>130</v>
      </c>
      <c r="B134" s="23">
        <v>119</v>
      </c>
      <c r="C134" s="13" t="s">
        <v>156</v>
      </c>
      <c r="D134" s="26" t="s">
        <v>116</v>
      </c>
      <c r="E134" s="13">
        <v>1</v>
      </c>
      <c r="F134" s="36" t="s">
        <v>232</v>
      </c>
      <c r="G134" s="13">
        <v>1</v>
      </c>
      <c r="H134" s="31" t="s">
        <v>246</v>
      </c>
      <c r="I134" s="13" t="s">
        <v>1448</v>
      </c>
      <c r="J134" s="36" t="s">
        <v>238</v>
      </c>
      <c r="K134" s="13">
        <v>1</v>
      </c>
      <c r="L134" s="36" t="s">
        <v>219</v>
      </c>
      <c r="M134" s="13">
        <v>1</v>
      </c>
      <c r="N134" s="31" t="s">
        <v>214</v>
      </c>
      <c r="O134" s="13" t="s">
        <v>1448</v>
      </c>
      <c r="P134" s="36" t="s">
        <v>213</v>
      </c>
      <c r="Q134" s="18">
        <v>1</v>
      </c>
      <c r="R134" s="36" t="s">
        <v>215</v>
      </c>
      <c r="S134" s="13">
        <v>1</v>
      </c>
      <c r="T134" s="31" t="s">
        <v>214</v>
      </c>
      <c r="U134" s="13" t="s">
        <v>1448</v>
      </c>
      <c r="V134" s="36" t="s">
        <v>218</v>
      </c>
      <c r="W134" s="18">
        <v>1</v>
      </c>
      <c r="X134" s="36" t="s">
        <v>215</v>
      </c>
      <c r="Y134" s="13">
        <v>1</v>
      </c>
      <c r="Z134" s="31" t="s">
        <v>247</v>
      </c>
      <c r="AA134" s="13" t="s">
        <v>1448</v>
      </c>
      <c r="AB134" s="44" t="s">
        <v>238</v>
      </c>
      <c r="AC134" s="18">
        <v>1</v>
      </c>
      <c r="AD134" s="31" t="s">
        <v>222</v>
      </c>
      <c r="AE134" s="19">
        <v>1</v>
      </c>
      <c r="AF134" s="31" t="s">
        <v>216</v>
      </c>
      <c r="AG134" s="13" t="s">
        <v>1448</v>
      </c>
      <c r="AH134" s="44" t="s">
        <v>215</v>
      </c>
      <c r="AI134" s="18">
        <v>1</v>
      </c>
      <c r="AJ134" s="36" t="s">
        <v>217</v>
      </c>
      <c r="AK134" s="13">
        <v>1</v>
      </c>
      <c r="AL134" s="31" t="s">
        <v>216</v>
      </c>
      <c r="AM134" s="13" t="s">
        <v>1448</v>
      </c>
      <c r="AN134" s="44" t="s">
        <v>220</v>
      </c>
    </row>
    <row r="135" spans="1:40" ht="15.75" customHeight="1" x14ac:dyDescent="0.2">
      <c r="A135">
        <v>131</v>
      </c>
      <c r="B135" s="23">
        <v>120</v>
      </c>
      <c r="C135" s="13" t="s">
        <v>156</v>
      </c>
      <c r="D135" s="26" t="s">
        <v>117</v>
      </c>
      <c r="E135" s="13">
        <v>1</v>
      </c>
      <c r="F135" s="36" t="s">
        <v>233</v>
      </c>
      <c r="G135" s="13">
        <v>1</v>
      </c>
      <c r="H135" s="31" t="s">
        <v>247</v>
      </c>
      <c r="I135" s="13" t="s">
        <v>1448</v>
      </c>
      <c r="J135" s="36" t="s">
        <v>239</v>
      </c>
      <c r="K135" s="13">
        <v>1</v>
      </c>
      <c r="L135" s="36" t="s">
        <v>220</v>
      </c>
      <c r="M135" s="13">
        <v>1</v>
      </c>
      <c r="N135" s="31" t="s">
        <v>215</v>
      </c>
      <c r="O135" s="13" t="s">
        <v>1448</v>
      </c>
      <c r="P135" s="36" t="s">
        <v>214</v>
      </c>
      <c r="Q135" s="18">
        <v>1</v>
      </c>
      <c r="R135" s="36" t="s">
        <v>216</v>
      </c>
      <c r="S135" s="13">
        <v>1</v>
      </c>
      <c r="T135" s="31" t="s">
        <v>215</v>
      </c>
      <c r="U135" s="13" t="s">
        <v>1448</v>
      </c>
      <c r="V135" s="36" t="s">
        <v>219</v>
      </c>
      <c r="W135" s="18">
        <v>1</v>
      </c>
      <c r="X135" s="36" t="s">
        <v>216</v>
      </c>
      <c r="Y135" s="13">
        <v>1</v>
      </c>
      <c r="Z135" s="31" t="s">
        <v>248</v>
      </c>
      <c r="AA135" s="13" t="s">
        <v>1448</v>
      </c>
      <c r="AB135" s="44" t="s">
        <v>239</v>
      </c>
      <c r="AC135" s="18">
        <v>1</v>
      </c>
      <c r="AD135" s="31" t="s">
        <v>223</v>
      </c>
      <c r="AE135" s="19">
        <v>1</v>
      </c>
      <c r="AF135" s="31" t="s">
        <v>217</v>
      </c>
      <c r="AG135" s="13" t="s">
        <v>1448</v>
      </c>
      <c r="AH135" s="44" t="s">
        <v>216</v>
      </c>
      <c r="AI135" s="18">
        <v>1</v>
      </c>
      <c r="AJ135" s="36" t="s">
        <v>218</v>
      </c>
      <c r="AK135" s="13">
        <v>1</v>
      </c>
      <c r="AL135" s="31" t="s">
        <v>217</v>
      </c>
      <c r="AM135" s="13" t="s">
        <v>1448</v>
      </c>
      <c r="AN135" s="44" t="s">
        <v>221</v>
      </c>
    </row>
    <row r="136" spans="1:40" ht="15.75" customHeight="1" x14ac:dyDescent="0.2">
      <c r="A136">
        <v>132</v>
      </c>
      <c r="B136" s="23"/>
      <c r="C136" s="14"/>
      <c r="D136" s="27" t="s">
        <v>42</v>
      </c>
      <c r="E136" s="17"/>
      <c r="F136" s="37"/>
      <c r="G136" s="14"/>
      <c r="H136" s="32"/>
      <c r="I136" s="14"/>
      <c r="J136" s="37"/>
      <c r="K136" s="17"/>
      <c r="L136" s="37"/>
      <c r="M136" s="14"/>
      <c r="N136" s="32"/>
      <c r="O136" s="14"/>
      <c r="P136" s="37"/>
      <c r="Q136" s="17"/>
      <c r="R136" s="37"/>
      <c r="S136" s="14"/>
      <c r="T136" s="32"/>
      <c r="U136" s="14"/>
      <c r="V136" s="37"/>
      <c r="W136" s="17"/>
      <c r="X136" s="37"/>
      <c r="Y136" s="14"/>
      <c r="Z136" s="32"/>
      <c r="AA136" s="14"/>
      <c r="AB136" s="43"/>
      <c r="AC136" s="17"/>
      <c r="AD136" s="32"/>
      <c r="AE136" s="20"/>
      <c r="AF136" s="32"/>
      <c r="AG136" s="14"/>
      <c r="AH136" s="43"/>
      <c r="AI136" s="17"/>
      <c r="AJ136" s="37"/>
      <c r="AK136" s="14"/>
      <c r="AL136" s="32"/>
      <c r="AM136" s="14"/>
      <c r="AN136" s="43"/>
    </row>
    <row r="137" spans="1:40" ht="15.75" customHeight="1" x14ac:dyDescent="0.2">
      <c r="A137">
        <v>133</v>
      </c>
      <c r="B137" s="23">
        <v>121</v>
      </c>
      <c r="C137" s="40" t="s">
        <v>287</v>
      </c>
      <c r="D137" s="26" t="s">
        <v>95</v>
      </c>
      <c r="E137" s="18"/>
      <c r="F137" s="36"/>
      <c r="G137" s="13"/>
      <c r="H137" s="31"/>
      <c r="I137" s="13"/>
      <c r="J137" s="36"/>
      <c r="K137" s="18"/>
      <c r="L137" s="36"/>
      <c r="M137" s="13"/>
      <c r="N137" s="31"/>
      <c r="O137" s="13" t="s">
        <v>1448</v>
      </c>
      <c r="P137" s="36" t="s">
        <v>1466</v>
      </c>
      <c r="Q137" s="18"/>
      <c r="R137" s="36"/>
      <c r="S137" s="13">
        <v>1</v>
      </c>
      <c r="T137" s="31" t="s">
        <v>1466</v>
      </c>
      <c r="U137" s="13"/>
      <c r="V137" s="36"/>
      <c r="W137" s="18">
        <v>1</v>
      </c>
      <c r="X137" s="36" t="s">
        <v>1466</v>
      </c>
      <c r="Y137" s="13"/>
      <c r="Z137" s="31"/>
      <c r="AA137" s="13"/>
      <c r="AB137" s="44"/>
      <c r="AC137" s="18"/>
      <c r="AD137" s="31"/>
      <c r="AE137" s="19"/>
      <c r="AF137" s="31"/>
      <c r="AG137" s="13" t="s">
        <v>1448</v>
      </c>
      <c r="AH137" s="44" t="s">
        <v>180</v>
      </c>
      <c r="AI137" s="18"/>
      <c r="AJ137" s="36"/>
      <c r="AK137" s="13">
        <v>1</v>
      </c>
      <c r="AL137" s="31" t="s">
        <v>1466</v>
      </c>
      <c r="AM137" s="13"/>
      <c r="AN137" s="44"/>
    </row>
    <row r="138" spans="1:40" ht="15.75" customHeight="1" x14ac:dyDescent="0.2">
      <c r="A138">
        <v>134</v>
      </c>
      <c r="B138" s="23">
        <v>122</v>
      </c>
      <c r="C138" s="40" t="s">
        <v>287</v>
      </c>
      <c r="D138" s="26" t="s">
        <v>96</v>
      </c>
      <c r="E138" s="18"/>
      <c r="F138" s="36"/>
      <c r="G138" s="13"/>
      <c r="H138" s="31"/>
      <c r="I138" s="13"/>
      <c r="J138" s="36"/>
      <c r="K138" s="18"/>
      <c r="L138" s="36"/>
      <c r="M138" s="13"/>
      <c r="N138" s="31"/>
      <c r="O138" s="13" t="s">
        <v>1448</v>
      </c>
      <c r="P138" s="36" t="s">
        <v>181</v>
      </c>
      <c r="Q138" s="18"/>
      <c r="R138" s="36"/>
      <c r="S138" s="13">
        <v>1</v>
      </c>
      <c r="T138" s="31" t="s">
        <v>181</v>
      </c>
      <c r="U138" s="13"/>
      <c r="V138" s="36"/>
      <c r="W138" s="18">
        <v>1</v>
      </c>
      <c r="X138" s="36" t="s">
        <v>1592</v>
      </c>
      <c r="Y138" s="13"/>
      <c r="Z138" s="31"/>
      <c r="AA138" s="13"/>
      <c r="AB138" s="44"/>
      <c r="AC138" s="18"/>
      <c r="AD138" s="31"/>
      <c r="AE138" s="19"/>
      <c r="AF138" s="31"/>
      <c r="AG138" s="13" t="s">
        <v>1448</v>
      </c>
      <c r="AH138" s="44" t="s">
        <v>181</v>
      </c>
      <c r="AI138" s="18"/>
      <c r="AJ138" s="36"/>
      <c r="AK138" s="13">
        <v>1</v>
      </c>
      <c r="AL138" s="31" t="s">
        <v>181</v>
      </c>
      <c r="AM138" s="13"/>
      <c r="AN138" s="44"/>
    </row>
    <row r="139" spans="1:40" ht="15.75" customHeight="1" x14ac:dyDescent="0.2">
      <c r="A139">
        <v>135</v>
      </c>
      <c r="B139" s="23">
        <v>123</v>
      </c>
      <c r="C139" s="40" t="s">
        <v>287</v>
      </c>
      <c r="D139" s="26" t="s">
        <v>97</v>
      </c>
      <c r="E139" s="18"/>
      <c r="F139" s="36"/>
      <c r="G139" s="13"/>
      <c r="H139" s="31"/>
      <c r="I139" s="13"/>
      <c r="J139" s="36"/>
      <c r="K139" s="18"/>
      <c r="L139" s="36"/>
      <c r="M139" s="13"/>
      <c r="N139" s="31"/>
      <c r="O139" s="13" t="s">
        <v>1448</v>
      </c>
      <c r="P139" s="36" t="s">
        <v>182</v>
      </c>
      <c r="Q139" s="18"/>
      <c r="R139" s="36"/>
      <c r="S139" s="13">
        <v>1</v>
      </c>
      <c r="T139" s="31" t="s">
        <v>182</v>
      </c>
      <c r="U139" s="13"/>
      <c r="V139" s="36"/>
      <c r="W139" s="18">
        <v>1</v>
      </c>
      <c r="X139" s="36" t="s">
        <v>182</v>
      </c>
      <c r="Y139" s="13"/>
      <c r="Z139" s="31"/>
      <c r="AA139" s="13"/>
      <c r="AB139" s="44"/>
      <c r="AC139" s="18"/>
      <c r="AD139" s="31"/>
      <c r="AE139" s="19"/>
      <c r="AF139" s="31"/>
      <c r="AG139" s="13" t="s">
        <v>1448</v>
      </c>
      <c r="AH139" s="44" t="s">
        <v>182</v>
      </c>
      <c r="AI139" s="18"/>
      <c r="AJ139" s="36"/>
      <c r="AK139" s="13">
        <v>1</v>
      </c>
      <c r="AL139" s="31" t="s">
        <v>182</v>
      </c>
      <c r="AM139" s="13"/>
      <c r="AN139" s="44"/>
    </row>
    <row r="140" spans="1:40" ht="15.75" customHeight="1" x14ac:dyDescent="0.2">
      <c r="A140">
        <v>136</v>
      </c>
      <c r="B140" s="23">
        <v>124</v>
      </c>
      <c r="C140" s="40" t="s">
        <v>287</v>
      </c>
      <c r="D140" s="26" t="s">
        <v>98</v>
      </c>
      <c r="E140" s="18"/>
      <c r="F140" s="36"/>
      <c r="G140" s="13"/>
      <c r="H140" s="31"/>
      <c r="I140" s="13"/>
      <c r="J140" s="36"/>
      <c r="K140" s="18"/>
      <c r="L140" s="36"/>
      <c r="M140" s="13"/>
      <c r="N140" s="31"/>
      <c r="O140" s="13" t="s">
        <v>1448</v>
      </c>
      <c r="P140" s="36" t="s">
        <v>183</v>
      </c>
      <c r="Q140" s="18"/>
      <c r="R140" s="36"/>
      <c r="S140" s="13">
        <v>1</v>
      </c>
      <c r="T140" s="31" t="s">
        <v>183</v>
      </c>
      <c r="U140" s="13"/>
      <c r="V140" s="36"/>
      <c r="W140" s="18">
        <v>1</v>
      </c>
      <c r="X140" s="36" t="s">
        <v>183</v>
      </c>
      <c r="Y140" s="13"/>
      <c r="Z140" s="31"/>
      <c r="AA140" s="13"/>
      <c r="AB140" s="44"/>
      <c r="AC140" s="18"/>
      <c r="AD140" s="31"/>
      <c r="AE140" s="19"/>
      <c r="AF140" s="31"/>
      <c r="AG140" s="13" t="s">
        <v>1448</v>
      </c>
      <c r="AH140" s="44" t="s">
        <v>183</v>
      </c>
      <c r="AI140" s="18"/>
      <c r="AJ140" s="36"/>
      <c r="AK140" s="13">
        <v>1</v>
      </c>
      <c r="AL140" s="31" t="s">
        <v>183</v>
      </c>
      <c r="AM140" s="13"/>
      <c r="AN140" s="44"/>
    </row>
    <row r="141" spans="1:40" ht="15.75" customHeight="1" x14ac:dyDescent="0.2">
      <c r="A141">
        <v>137</v>
      </c>
      <c r="B141" s="23">
        <v>125</v>
      </c>
      <c r="C141" s="40" t="s">
        <v>287</v>
      </c>
      <c r="D141" s="26" t="s">
        <v>99</v>
      </c>
      <c r="E141" s="18"/>
      <c r="F141" s="36"/>
      <c r="G141" s="13"/>
      <c r="H141" s="31"/>
      <c r="I141" s="13"/>
      <c r="J141" s="36"/>
      <c r="K141" s="18"/>
      <c r="L141" s="36"/>
      <c r="M141" s="13"/>
      <c r="N141" s="31"/>
      <c r="O141" s="13" t="s">
        <v>1448</v>
      </c>
      <c r="P141" s="36" t="s">
        <v>184</v>
      </c>
      <c r="Q141" s="18"/>
      <c r="R141" s="36"/>
      <c r="S141" s="13">
        <v>1</v>
      </c>
      <c r="T141" s="31" t="s">
        <v>184</v>
      </c>
      <c r="U141" s="13"/>
      <c r="V141" s="36"/>
      <c r="W141" s="18">
        <v>1</v>
      </c>
      <c r="X141" s="36" t="s">
        <v>184</v>
      </c>
      <c r="Y141" s="13"/>
      <c r="Z141" s="31"/>
      <c r="AA141" s="13"/>
      <c r="AB141" s="44"/>
      <c r="AC141" s="18"/>
      <c r="AD141" s="31"/>
      <c r="AE141" s="19"/>
      <c r="AF141" s="31"/>
      <c r="AG141" s="13" t="s">
        <v>1448</v>
      </c>
      <c r="AH141" s="44" t="s">
        <v>184</v>
      </c>
      <c r="AI141" s="18"/>
      <c r="AJ141" s="36"/>
      <c r="AK141" s="13">
        <v>1</v>
      </c>
      <c r="AL141" s="31" t="s">
        <v>184</v>
      </c>
      <c r="AM141" s="13"/>
      <c r="AN141" s="44"/>
    </row>
    <row r="142" spans="1:40" ht="15.75" customHeight="1" x14ac:dyDescent="0.2">
      <c r="A142">
        <v>138</v>
      </c>
      <c r="B142" s="23">
        <v>126</v>
      </c>
      <c r="C142" s="40" t="s">
        <v>287</v>
      </c>
      <c r="D142" s="26" t="s">
        <v>43</v>
      </c>
      <c r="E142" s="18"/>
      <c r="F142" s="36"/>
      <c r="G142" s="13"/>
      <c r="H142" s="31"/>
      <c r="I142" s="13"/>
      <c r="J142" s="36"/>
      <c r="K142" s="18"/>
      <c r="L142" s="36"/>
      <c r="M142" s="13"/>
      <c r="N142" s="31"/>
      <c r="O142" s="13" t="s">
        <v>1448</v>
      </c>
      <c r="P142" s="36" t="s">
        <v>185</v>
      </c>
      <c r="Q142" s="18"/>
      <c r="R142" s="36"/>
      <c r="S142" s="13">
        <v>1</v>
      </c>
      <c r="T142" s="31" t="s">
        <v>185</v>
      </c>
      <c r="U142" s="13"/>
      <c r="V142" s="36"/>
      <c r="W142" s="18">
        <v>1</v>
      </c>
      <c r="X142" s="36" t="s">
        <v>185</v>
      </c>
      <c r="Y142" s="13"/>
      <c r="Z142" s="31"/>
      <c r="AA142" s="13"/>
      <c r="AB142" s="44"/>
      <c r="AC142" s="18"/>
      <c r="AD142" s="31"/>
      <c r="AE142" s="19"/>
      <c r="AF142" s="31"/>
      <c r="AG142" s="13" t="s">
        <v>1448</v>
      </c>
      <c r="AH142" s="44" t="s">
        <v>185</v>
      </c>
      <c r="AI142" s="18"/>
      <c r="AJ142" s="36"/>
      <c r="AK142" s="13">
        <v>1</v>
      </c>
      <c r="AL142" s="31" t="s">
        <v>185</v>
      </c>
      <c r="AM142" s="13"/>
      <c r="AN142" s="44"/>
    </row>
    <row r="143" spans="1:40" ht="15.75" customHeight="1" x14ac:dyDescent="0.2">
      <c r="A143">
        <v>139</v>
      </c>
      <c r="B143" s="23">
        <v>127</v>
      </c>
      <c r="C143" s="40" t="s">
        <v>287</v>
      </c>
      <c r="D143" s="26" t="s">
        <v>65</v>
      </c>
      <c r="E143" s="18"/>
      <c r="F143" s="36"/>
      <c r="G143" s="13"/>
      <c r="H143" s="31"/>
      <c r="I143" s="13"/>
      <c r="J143" s="36"/>
      <c r="K143" s="18"/>
      <c r="L143" s="36"/>
      <c r="M143" s="13"/>
      <c r="N143" s="31"/>
      <c r="O143" s="13" t="s">
        <v>1448</v>
      </c>
      <c r="P143" s="36" t="s">
        <v>186</v>
      </c>
      <c r="Q143" s="18"/>
      <c r="R143" s="36"/>
      <c r="S143" s="13">
        <v>1</v>
      </c>
      <c r="T143" s="31" t="s">
        <v>186</v>
      </c>
      <c r="U143" s="13"/>
      <c r="V143" s="36"/>
      <c r="W143" s="18">
        <v>1</v>
      </c>
      <c r="X143" s="36" t="s">
        <v>186</v>
      </c>
      <c r="Y143" s="13"/>
      <c r="Z143" s="31"/>
      <c r="AA143" s="13"/>
      <c r="AB143" s="44"/>
      <c r="AC143" s="18"/>
      <c r="AD143" s="31"/>
      <c r="AE143" s="19"/>
      <c r="AF143" s="31"/>
      <c r="AG143" s="13" t="s">
        <v>1448</v>
      </c>
      <c r="AH143" s="44" t="s">
        <v>186</v>
      </c>
      <c r="AI143" s="18"/>
      <c r="AJ143" s="36"/>
      <c r="AK143" s="13">
        <v>1</v>
      </c>
      <c r="AL143" s="31" t="s">
        <v>186</v>
      </c>
      <c r="AM143" s="13"/>
      <c r="AN143" s="44"/>
    </row>
    <row r="144" spans="1:40" ht="15.75" customHeight="1" x14ac:dyDescent="0.2">
      <c r="A144">
        <v>140</v>
      </c>
      <c r="B144" s="23">
        <v>128</v>
      </c>
      <c r="C144" s="40" t="s">
        <v>287</v>
      </c>
      <c r="D144" s="26" t="s">
        <v>44</v>
      </c>
      <c r="E144" s="18"/>
      <c r="F144" s="36"/>
      <c r="G144" s="13"/>
      <c r="H144" s="31"/>
      <c r="I144" s="13"/>
      <c r="J144" s="36"/>
      <c r="K144" s="18"/>
      <c r="L144" s="36"/>
      <c r="M144" s="13"/>
      <c r="N144" s="31"/>
      <c r="O144" s="13" t="s">
        <v>1448</v>
      </c>
      <c r="P144" s="36" t="s">
        <v>187</v>
      </c>
      <c r="Q144" s="18"/>
      <c r="R144" s="36"/>
      <c r="S144" s="13">
        <v>1</v>
      </c>
      <c r="T144" s="31" t="s">
        <v>187</v>
      </c>
      <c r="U144" s="13"/>
      <c r="V144" s="36"/>
      <c r="W144" s="18">
        <v>1</v>
      </c>
      <c r="X144" s="36" t="s">
        <v>187</v>
      </c>
      <c r="Y144" s="13"/>
      <c r="Z144" s="31"/>
      <c r="AA144" s="13"/>
      <c r="AB144" s="44"/>
      <c r="AC144" s="18"/>
      <c r="AD144" s="31"/>
      <c r="AE144" s="19"/>
      <c r="AF144" s="31"/>
      <c r="AG144" s="13" t="s">
        <v>1448</v>
      </c>
      <c r="AH144" s="44" t="s">
        <v>187</v>
      </c>
      <c r="AI144" s="18"/>
      <c r="AJ144" s="36"/>
      <c r="AK144" s="13">
        <v>1</v>
      </c>
      <c r="AL144" s="31" t="s">
        <v>187</v>
      </c>
      <c r="AM144" s="13"/>
      <c r="AN144" s="44"/>
    </row>
    <row r="145" spans="1:41" ht="15.75" customHeight="1" x14ac:dyDescent="0.2">
      <c r="A145">
        <v>141</v>
      </c>
      <c r="B145" s="23"/>
      <c r="C145" s="14"/>
      <c r="D145" s="27" t="s">
        <v>259</v>
      </c>
      <c r="E145" s="17"/>
      <c r="F145" s="37"/>
      <c r="G145" s="14"/>
      <c r="H145" s="32"/>
      <c r="I145" s="14"/>
      <c r="J145" s="37"/>
      <c r="K145" s="17"/>
      <c r="L145" s="37"/>
      <c r="M145" s="14"/>
      <c r="N145" s="32"/>
      <c r="O145" s="14"/>
      <c r="P145" s="37"/>
      <c r="Q145" s="17"/>
      <c r="R145" s="37"/>
      <c r="S145" s="14"/>
      <c r="T145" s="32"/>
      <c r="U145" s="14"/>
      <c r="V145" s="37"/>
      <c r="W145" s="17"/>
      <c r="X145" s="37"/>
      <c r="Y145" s="14"/>
      <c r="Z145" s="32"/>
      <c r="AA145" s="14"/>
      <c r="AB145" s="43"/>
      <c r="AC145" s="17"/>
      <c r="AD145" s="32"/>
      <c r="AE145" s="20"/>
      <c r="AF145" s="32"/>
      <c r="AG145" s="14"/>
      <c r="AH145" s="43"/>
      <c r="AI145" s="17"/>
      <c r="AJ145" s="37"/>
      <c r="AK145" s="14"/>
      <c r="AL145" s="32"/>
      <c r="AM145" s="14"/>
      <c r="AN145" s="43"/>
    </row>
    <row r="146" spans="1:41" ht="15.75" customHeight="1" x14ac:dyDescent="0.2">
      <c r="A146">
        <v>142</v>
      </c>
      <c r="B146" s="23"/>
      <c r="C146" s="13"/>
      <c r="D146" s="26" t="s">
        <v>303</v>
      </c>
      <c r="E146" s="18"/>
      <c r="F146" s="36"/>
      <c r="G146" s="13"/>
      <c r="H146" s="31"/>
      <c r="I146" s="13" t="s">
        <v>1448</v>
      </c>
      <c r="J146" s="36" t="s">
        <v>1593</v>
      </c>
      <c r="K146" s="18"/>
      <c r="L146" s="36"/>
      <c r="M146" s="13"/>
      <c r="N146" s="31"/>
      <c r="O146" s="13" t="s">
        <v>1448</v>
      </c>
      <c r="P146" s="36" t="s">
        <v>1594</v>
      </c>
      <c r="Q146" s="18"/>
      <c r="R146" s="36"/>
      <c r="S146" s="13"/>
      <c r="T146" s="31"/>
      <c r="U146" s="13" t="s">
        <v>1448</v>
      </c>
      <c r="V146" s="36" t="s">
        <v>1595</v>
      </c>
      <c r="W146" s="18"/>
      <c r="X146" s="36"/>
      <c r="Y146" s="13"/>
      <c r="Z146" s="31"/>
      <c r="AA146" s="13" t="s">
        <v>1434</v>
      </c>
      <c r="AB146" s="44" t="s">
        <v>1596</v>
      </c>
      <c r="AC146" s="18"/>
      <c r="AD146" s="31"/>
      <c r="AE146" s="19"/>
      <c r="AF146" s="31"/>
      <c r="AG146" s="13" t="s">
        <v>1434</v>
      </c>
      <c r="AH146" s="44" t="s">
        <v>1595</v>
      </c>
      <c r="AI146" s="18"/>
      <c r="AJ146" s="36"/>
      <c r="AK146" s="13"/>
      <c r="AL146" s="31"/>
      <c r="AM146" s="13" t="s">
        <v>1434</v>
      </c>
      <c r="AN146" s="44" t="s">
        <v>1597</v>
      </c>
    </row>
    <row r="147" spans="1:41" ht="15.75" customHeight="1" x14ac:dyDescent="0.2">
      <c r="A147">
        <v>143</v>
      </c>
      <c r="B147" s="23"/>
      <c r="C147" s="13"/>
      <c r="D147" s="26" t="s">
        <v>260</v>
      </c>
      <c r="E147" s="18"/>
      <c r="F147" s="36"/>
      <c r="G147" s="13"/>
      <c r="H147" s="31"/>
      <c r="I147" s="13" t="s">
        <v>1434</v>
      </c>
      <c r="J147" s="36" t="s">
        <v>241</v>
      </c>
      <c r="K147" s="18"/>
      <c r="L147" s="36"/>
      <c r="M147" s="13"/>
      <c r="N147" s="31"/>
      <c r="O147" s="13" t="s">
        <v>1434</v>
      </c>
      <c r="P147" s="36" t="s">
        <v>242</v>
      </c>
      <c r="Q147" s="18"/>
      <c r="R147" s="36"/>
      <c r="S147" s="13"/>
      <c r="T147" s="31"/>
      <c r="U147" s="13" t="s">
        <v>1434</v>
      </c>
      <c r="V147" s="36" t="s">
        <v>247</v>
      </c>
      <c r="W147" s="18"/>
      <c r="X147" s="36"/>
      <c r="Y147" s="13"/>
      <c r="Z147" s="31"/>
      <c r="AA147" s="13" t="s">
        <v>1434</v>
      </c>
      <c r="AB147" s="44" t="s">
        <v>241</v>
      </c>
      <c r="AC147" s="18"/>
      <c r="AD147" s="31"/>
      <c r="AE147" s="19"/>
      <c r="AF147" s="31"/>
      <c r="AG147" s="13" t="s">
        <v>1434</v>
      </c>
      <c r="AH147" s="44" t="s">
        <v>247</v>
      </c>
      <c r="AI147" s="18"/>
      <c r="AJ147" s="36"/>
      <c r="AK147" s="13"/>
      <c r="AL147" s="31"/>
      <c r="AM147" s="13" t="s">
        <v>1434</v>
      </c>
      <c r="AN147" s="44" t="s">
        <v>271</v>
      </c>
    </row>
    <row r="148" spans="1:41" ht="15.75" customHeight="1" x14ac:dyDescent="0.2">
      <c r="A148">
        <v>144</v>
      </c>
      <c r="B148" s="23"/>
      <c r="C148" s="13"/>
      <c r="D148" s="26" t="s">
        <v>304</v>
      </c>
      <c r="E148" s="18"/>
      <c r="F148" s="36"/>
      <c r="G148" s="13"/>
      <c r="H148" s="31"/>
      <c r="I148" s="13" t="s">
        <v>1434</v>
      </c>
      <c r="J148" s="36" t="s">
        <v>242</v>
      </c>
      <c r="K148" s="18"/>
      <c r="L148" s="36"/>
      <c r="M148" s="13"/>
      <c r="N148" s="31"/>
      <c r="O148" s="13" t="s">
        <v>1434</v>
      </c>
      <c r="P148" s="36" t="s">
        <v>243</v>
      </c>
      <c r="Q148" s="18"/>
      <c r="R148" s="36"/>
      <c r="S148" s="13"/>
      <c r="T148" s="31"/>
      <c r="U148" s="13" t="s">
        <v>1434</v>
      </c>
      <c r="V148" s="36" t="s">
        <v>248</v>
      </c>
      <c r="W148" s="18"/>
      <c r="X148" s="36"/>
      <c r="Y148" s="13"/>
      <c r="Z148" s="31"/>
      <c r="AA148" s="13" t="s">
        <v>1434</v>
      </c>
      <c r="AB148" s="44" t="s">
        <v>242</v>
      </c>
      <c r="AC148" s="18"/>
      <c r="AD148" s="31"/>
      <c r="AE148" s="19"/>
      <c r="AF148" s="31"/>
      <c r="AG148" s="13" t="s">
        <v>1434</v>
      </c>
      <c r="AH148" s="36" t="s">
        <v>248</v>
      </c>
      <c r="AI148" s="18"/>
      <c r="AJ148" s="36"/>
      <c r="AK148" s="13"/>
      <c r="AL148" s="31"/>
      <c r="AM148" s="13" t="s">
        <v>1434</v>
      </c>
      <c r="AN148" s="44" t="s">
        <v>281</v>
      </c>
    </row>
    <row r="149" spans="1:41" ht="15.75" customHeight="1" x14ac:dyDescent="0.2">
      <c r="A149">
        <v>145</v>
      </c>
      <c r="B149" s="23"/>
      <c r="C149" s="13"/>
      <c r="D149" s="26" t="s">
        <v>261</v>
      </c>
      <c r="E149" s="18"/>
      <c r="F149" s="36"/>
      <c r="G149" s="13"/>
      <c r="H149" s="31"/>
      <c r="I149" s="13" t="s">
        <v>1434</v>
      </c>
      <c r="J149" s="36" t="s">
        <v>243</v>
      </c>
      <c r="K149" s="18"/>
      <c r="L149" s="36"/>
      <c r="M149" s="13"/>
      <c r="N149" s="31"/>
      <c r="O149" s="13" t="s">
        <v>1434</v>
      </c>
      <c r="P149" s="36" t="s">
        <v>244</v>
      </c>
      <c r="Q149" s="18"/>
      <c r="R149" s="36"/>
      <c r="S149" s="13"/>
      <c r="T149" s="31"/>
      <c r="U149" s="13" t="s">
        <v>1434</v>
      </c>
      <c r="V149" s="36" t="s">
        <v>249</v>
      </c>
      <c r="W149" s="18"/>
      <c r="X149" s="36"/>
      <c r="Y149" s="13"/>
      <c r="Z149" s="31"/>
      <c r="AA149" s="13" t="s">
        <v>1434</v>
      </c>
      <c r="AB149" s="36" t="s">
        <v>243</v>
      </c>
      <c r="AC149" s="18"/>
      <c r="AD149" s="31"/>
      <c r="AE149" s="19"/>
      <c r="AF149" s="31"/>
      <c r="AG149" s="13" t="s">
        <v>1434</v>
      </c>
      <c r="AH149" s="36" t="s">
        <v>249</v>
      </c>
      <c r="AI149" s="18"/>
      <c r="AJ149" s="36"/>
      <c r="AK149" s="13"/>
      <c r="AL149" s="31"/>
      <c r="AM149" s="13" t="s">
        <v>1434</v>
      </c>
      <c r="AN149" s="44" t="s">
        <v>282</v>
      </c>
    </row>
    <row r="150" spans="1:41" ht="15.75" customHeight="1" x14ac:dyDescent="0.2">
      <c r="A150">
        <v>146</v>
      </c>
      <c r="B150" s="23"/>
      <c r="C150" s="13"/>
      <c r="D150" s="26" t="s">
        <v>305</v>
      </c>
      <c r="E150" s="18"/>
      <c r="F150" s="36"/>
      <c r="G150" s="13"/>
      <c r="H150" s="31"/>
      <c r="I150" s="13"/>
      <c r="J150" s="36"/>
      <c r="K150" s="18"/>
      <c r="L150" s="36"/>
      <c r="M150" s="13"/>
      <c r="N150" s="31"/>
      <c r="O150" s="13"/>
      <c r="P150" s="36"/>
      <c r="Q150" s="18"/>
      <c r="R150" s="36"/>
      <c r="S150" s="13"/>
      <c r="T150" s="31"/>
      <c r="U150" s="13"/>
      <c r="V150" s="36"/>
      <c r="W150" s="18"/>
      <c r="X150" s="36"/>
      <c r="Y150" s="13"/>
      <c r="Z150" s="31"/>
      <c r="AA150" s="13"/>
      <c r="AB150" s="36"/>
      <c r="AC150" s="18"/>
      <c r="AD150" s="31"/>
      <c r="AE150" s="19"/>
      <c r="AF150" s="31"/>
      <c r="AG150" s="13" t="s">
        <v>1434</v>
      </c>
      <c r="AH150" s="36" t="s">
        <v>264</v>
      </c>
      <c r="AI150" s="18"/>
      <c r="AJ150" s="36"/>
      <c r="AK150" s="13"/>
      <c r="AL150" s="31"/>
      <c r="AM150" s="13" t="s">
        <v>1434</v>
      </c>
      <c r="AN150" s="44" t="s">
        <v>283</v>
      </c>
    </row>
    <row r="151" spans="1:41" ht="15.75" customHeight="1" x14ac:dyDescent="0.2">
      <c r="A151">
        <v>147</v>
      </c>
      <c r="B151" s="23"/>
      <c r="C151" s="13"/>
      <c r="D151" s="26" t="s">
        <v>269</v>
      </c>
      <c r="E151" s="18"/>
      <c r="F151" s="36"/>
      <c r="G151" s="13"/>
      <c r="H151" s="31"/>
      <c r="I151" s="13"/>
      <c r="J151" s="36"/>
      <c r="K151" s="18"/>
      <c r="L151" s="36"/>
      <c r="M151" s="13"/>
      <c r="N151" s="31"/>
      <c r="O151" s="13"/>
      <c r="P151" s="36"/>
      <c r="Q151" s="18"/>
      <c r="R151" s="36"/>
      <c r="S151" s="13"/>
      <c r="T151" s="31"/>
      <c r="U151" s="13"/>
      <c r="V151" s="36"/>
      <c r="W151" s="18"/>
      <c r="X151" s="36"/>
      <c r="Y151" s="13"/>
      <c r="Z151" s="31"/>
      <c r="AA151" s="13"/>
      <c r="AB151" s="36"/>
      <c r="AC151" s="18"/>
      <c r="AD151" s="31"/>
      <c r="AE151" s="19"/>
      <c r="AF151" s="31"/>
      <c r="AG151" s="13" t="s">
        <v>1434</v>
      </c>
      <c r="AH151" s="36" t="s">
        <v>270</v>
      </c>
      <c r="AI151" s="18"/>
      <c r="AJ151" s="36"/>
      <c r="AK151" s="13"/>
      <c r="AL151" s="31"/>
      <c r="AM151" s="13" t="s">
        <v>1434</v>
      </c>
      <c r="AN151" s="44" t="s">
        <v>284</v>
      </c>
    </row>
    <row r="152" spans="1:41" ht="15.75" customHeight="1" x14ac:dyDescent="0.2">
      <c r="A152">
        <v>148</v>
      </c>
      <c r="B152" s="23"/>
      <c r="C152" s="14"/>
      <c r="D152" s="27" t="s">
        <v>37</v>
      </c>
      <c r="E152" s="17"/>
      <c r="F152" s="37"/>
      <c r="G152" s="14"/>
      <c r="H152" s="32"/>
      <c r="I152" s="14"/>
      <c r="J152" s="37"/>
      <c r="K152" s="17"/>
      <c r="L152" s="37"/>
      <c r="M152" s="14"/>
      <c r="N152" s="32"/>
      <c r="O152" s="14"/>
      <c r="P152" s="37"/>
      <c r="Q152" s="17"/>
      <c r="R152" s="37"/>
      <c r="S152" s="14"/>
      <c r="T152" s="32"/>
      <c r="U152" s="14"/>
      <c r="V152" s="37"/>
      <c r="W152" s="17"/>
      <c r="X152" s="37"/>
      <c r="Y152" s="14"/>
      <c r="Z152" s="32"/>
      <c r="AA152" s="14"/>
      <c r="AB152" s="37"/>
      <c r="AC152" s="17"/>
      <c r="AD152" s="32"/>
      <c r="AE152" s="20"/>
      <c r="AF152" s="32"/>
      <c r="AG152" s="14"/>
      <c r="AH152" s="37"/>
      <c r="AI152" s="17"/>
      <c r="AJ152" s="37"/>
      <c r="AK152" s="14"/>
      <c r="AL152" s="32"/>
      <c r="AM152" s="14"/>
      <c r="AN152" s="37"/>
      <c r="AO152" s="157"/>
    </row>
    <row r="153" spans="1:41" ht="15.75" customHeight="1" x14ac:dyDescent="0.2">
      <c r="A153">
        <v>149</v>
      </c>
      <c r="B153" s="158">
        <v>129</v>
      </c>
      <c r="C153" s="13"/>
      <c r="D153" s="26" t="s">
        <v>38</v>
      </c>
      <c r="E153" s="18">
        <v>1</v>
      </c>
      <c r="F153" s="36" t="s">
        <v>1598</v>
      </c>
      <c r="G153" s="13">
        <v>1</v>
      </c>
      <c r="H153" s="31" t="s">
        <v>1599</v>
      </c>
      <c r="I153" s="13" t="s">
        <v>1448</v>
      </c>
      <c r="J153" s="36" t="s">
        <v>1600</v>
      </c>
      <c r="K153" s="18">
        <v>1</v>
      </c>
      <c r="L153" s="36" t="s">
        <v>1601</v>
      </c>
      <c r="M153" s="13">
        <v>1</v>
      </c>
      <c r="N153" s="31" t="s">
        <v>1600</v>
      </c>
      <c r="O153" s="13" t="s">
        <v>1448</v>
      </c>
      <c r="P153" s="36" t="s">
        <v>1602</v>
      </c>
      <c r="Q153" s="18">
        <v>1</v>
      </c>
      <c r="R153" s="36" t="s">
        <v>245</v>
      </c>
      <c r="S153" s="13">
        <v>1</v>
      </c>
      <c r="T153" s="31" t="s">
        <v>1600</v>
      </c>
      <c r="U153" s="13" t="s">
        <v>1448</v>
      </c>
      <c r="V153" s="36" t="s">
        <v>1603</v>
      </c>
      <c r="W153" s="18">
        <v>1</v>
      </c>
      <c r="X153" s="36" t="s">
        <v>245</v>
      </c>
      <c r="Y153" s="13">
        <v>1</v>
      </c>
      <c r="Z153" s="31" t="s">
        <v>1601</v>
      </c>
      <c r="AA153" s="13" t="s">
        <v>1448</v>
      </c>
      <c r="AB153" s="36" t="s">
        <v>244</v>
      </c>
      <c r="AC153" s="18">
        <v>1</v>
      </c>
      <c r="AD153" s="31" t="s">
        <v>1604</v>
      </c>
      <c r="AE153" s="19">
        <v>1</v>
      </c>
      <c r="AF153" s="31" t="s">
        <v>1601</v>
      </c>
      <c r="AG153" s="13" t="s">
        <v>1448</v>
      </c>
      <c r="AH153" s="36" t="s">
        <v>1605</v>
      </c>
      <c r="AI153" s="18">
        <v>1</v>
      </c>
      <c r="AJ153" s="36" t="s">
        <v>1606</v>
      </c>
      <c r="AK153" s="13">
        <v>1</v>
      </c>
      <c r="AL153" s="31" t="s">
        <v>1607</v>
      </c>
      <c r="AM153" s="13" t="s">
        <v>1434</v>
      </c>
      <c r="AN153" s="36" t="s">
        <v>1608</v>
      </c>
      <c r="AO153" s="157"/>
    </row>
    <row r="154" spans="1:41" ht="15.75" customHeight="1" x14ac:dyDescent="0.2">
      <c r="A154">
        <v>150</v>
      </c>
      <c r="B154" s="158">
        <v>130</v>
      </c>
      <c r="C154" s="13"/>
      <c r="D154" s="26" t="s">
        <v>1609</v>
      </c>
      <c r="E154" s="159">
        <v>1</v>
      </c>
      <c r="F154" s="160" t="s">
        <v>1610</v>
      </c>
      <c r="G154" s="161"/>
      <c r="H154" s="162"/>
      <c r="I154" s="161"/>
      <c r="J154" s="160"/>
      <c r="K154" s="18">
        <v>1</v>
      </c>
      <c r="L154" s="36" t="s">
        <v>1606</v>
      </c>
      <c r="M154" s="161"/>
      <c r="N154" s="162"/>
      <c r="O154" s="161"/>
      <c r="P154" s="160"/>
      <c r="Q154" s="159">
        <v>1</v>
      </c>
      <c r="R154" s="36" t="s">
        <v>246</v>
      </c>
      <c r="S154" s="161"/>
      <c r="T154" s="162"/>
      <c r="U154" s="161"/>
      <c r="V154" s="160"/>
      <c r="W154" s="159">
        <v>1</v>
      </c>
      <c r="X154" s="160" t="s">
        <v>246</v>
      </c>
      <c r="Y154" s="161"/>
      <c r="Z154" s="162"/>
      <c r="AA154" s="161"/>
      <c r="AB154" s="160"/>
      <c r="AC154" s="159">
        <v>1</v>
      </c>
      <c r="AD154" s="162" t="s">
        <v>1611</v>
      </c>
      <c r="AE154" s="163"/>
      <c r="AF154" s="162"/>
      <c r="AG154" s="161"/>
      <c r="AH154" s="160"/>
      <c r="AI154" s="159">
        <v>1</v>
      </c>
      <c r="AJ154" s="160" t="s">
        <v>1612</v>
      </c>
      <c r="AK154" s="161"/>
      <c r="AL154" s="162"/>
      <c r="AM154" s="161"/>
      <c r="AN154" s="160"/>
      <c r="AO154" s="157"/>
    </row>
    <row r="155" spans="1:41" ht="14" x14ac:dyDescent="0.2">
      <c r="A155">
        <v>151</v>
      </c>
      <c r="B155" s="22"/>
      <c r="C155" s="164"/>
      <c r="D155" s="27" t="s">
        <v>1613</v>
      </c>
      <c r="E155" s="165"/>
      <c r="F155" s="166"/>
      <c r="G155" s="166"/>
      <c r="H155" s="166"/>
      <c r="I155" s="166"/>
      <c r="J155" s="167"/>
      <c r="K155" s="165"/>
      <c r="L155" s="166"/>
      <c r="M155" s="166"/>
      <c r="N155" s="166"/>
      <c r="O155" s="166"/>
      <c r="P155" s="167"/>
      <c r="Q155" s="165"/>
      <c r="R155" s="166"/>
      <c r="S155" s="166"/>
      <c r="T155" s="166"/>
      <c r="U155" s="166"/>
      <c r="V155" s="167"/>
      <c r="W155" s="165"/>
      <c r="X155" s="166"/>
      <c r="Y155" s="166"/>
      <c r="Z155" s="166"/>
      <c r="AA155" s="166"/>
      <c r="AB155" s="167"/>
      <c r="AC155" s="165"/>
      <c r="AD155" s="166"/>
      <c r="AE155" s="166"/>
      <c r="AF155" s="166"/>
      <c r="AG155" s="166"/>
      <c r="AH155" s="168"/>
      <c r="AI155" s="165"/>
      <c r="AJ155" s="166"/>
      <c r="AK155" s="166"/>
      <c r="AL155" s="166"/>
      <c r="AM155" s="166"/>
      <c r="AN155" s="168"/>
      <c r="AO155" s="157"/>
    </row>
    <row r="156" spans="1:41" ht="14" x14ac:dyDescent="0.2">
      <c r="A156">
        <v>152</v>
      </c>
      <c r="B156" s="22">
        <v>131</v>
      </c>
      <c r="C156" s="23"/>
      <c r="D156" s="111" t="s">
        <v>1614</v>
      </c>
      <c r="E156" s="18">
        <v>1</v>
      </c>
      <c r="F156" s="31" t="s">
        <v>1607</v>
      </c>
      <c r="G156" s="169"/>
      <c r="H156" s="169"/>
      <c r="I156" s="169"/>
      <c r="J156" s="170"/>
      <c r="K156" s="171"/>
      <c r="L156" s="22"/>
      <c r="M156" s="22"/>
      <c r="N156" s="22"/>
      <c r="O156" s="22"/>
      <c r="P156" s="111"/>
      <c r="Q156" s="171"/>
      <c r="R156" s="22"/>
      <c r="S156" s="22"/>
      <c r="T156" s="22"/>
      <c r="U156" s="22"/>
      <c r="V156" s="111"/>
      <c r="W156" s="171"/>
      <c r="X156" s="22"/>
      <c r="Y156" s="22"/>
      <c r="Z156" s="22"/>
      <c r="AA156" s="22"/>
      <c r="AB156" s="111"/>
      <c r="AC156" s="171"/>
      <c r="AD156" s="22"/>
      <c r="AE156" s="22"/>
      <c r="AF156" s="22"/>
      <c r="AG156" s="22"/>
      <c r="AH156" s="172"/>
      <c r="AI156" s="171"/>
      <c r="AJ156" s="22"/>
      <c r="AK156" s="22"/>
      <c r="AL156" s="22"/>
      <c r="AM156" s="22"/>
      <c r="AN156" s="172"/>
      <c r="AO156" s="157"/>
    </row>
    <row r="157" spans="1:41" ht="14" x14ac:dyDescent="0.2">
      <c r="A157">
        <v>153</v>
      </c>
      <c r="B157" s="22">
        <v>132</v>
      </c>
      <c r="C157" s="23"/>
      <c r="D157" s="111" t="s">
        <v>1615</v>
      </c>
      <c r="E157" s="18">
        <v>1</v>
      </c>
      <c r="F157" s="31" t="s">
        <v>1603</v>
      </c>
      <c r="G157" s="169"/>
      <c r="H157" s="169"/>
      <c r="I157" s="169"/>
      <c r="J157" s="170"/>
      <c r="K157" s="171"/>
      <c r="L157" s="22"/>
      <c r="M157" s="22"/>
      <c r="N157" s="22"/>
      <c r="O157" s="22"/>
      <c r="P157" s="111"/>
      <c r="Q157" s="171"/>
      <c r="R157" s="22"/>
      <c r="S157" s="22"/>
      <c r="T157" s="22"/>
      <c r="U157" s="22"/>
      <c r="V157" s="111"/>
      <c r="W157" s="171"/>
      <c r="X157" s="22"/>
      <c r="Y157" s="22"/>
      <c r="Z157" s="22"/>
      <c r="AA157" s="22"/>
      <c r="AB157" s="111"/>
      <c r="AC157" s="171"/>
      <c r="AD157" s="22"/>
      <c r="AE157" s="22"/>
      <c r="AF157" s="22"/>
      <c r="AG157" s="22"/>
      <c r="AH157" s="172"/>
      <c r="AI157" s="171"/>
      <c r="AJ157" s="22"/>
      <c r="AK157" s="22"/>
      <c r="AL157" s="22"/>
      <c r="AM157" s="22"/>
      <c r="AN157" s="172"/>
      <c r="AO157" s="157"/>
    </row>
    <row r="158" spans="1:41" ht="14" x14ac:dyDescent="0.2">
      <c r="A158">
        <v>154</v>
      </c>
      <c r="B158" s="22">
        <v>133</v>
      </c>
      <c r="C158" s="23"/>
      <c r="D158" s="111" t="s">
        <v>1616</v>
      </c>
      <c r="E158" s="18">
        <v>1</v>
      </c>
      <c r="F158" s="31" t="s">
        <v>1617</v>
      </c>
      <c r="G158" s="169"/>
      <c r="H158" s="169"/>
      <c r="I158" s="169"/>
      <c r="J158" s="170"/>
      <c r="K158" s="171"/>
      <c r="L158" s="22"/>
      <c r="M158" s="22"/>
      <c r="N158" s="22"/>
      <c r="O158" s="22"/>
      <c r="P158" s="111"/>
      <c r="Q158" s="171"/>
      <c r="R158" s="22"/>
      <c r="S158" s="22"/>
      <c r="T158" s="22"/>
      <c r="U158" s="22"/>
      <c r="V158" s="111"/>
      <c r="W158" s="171"/>
      <c r="X158" s="22"/>
      <c r="Y158" s="22"/>
      <c r="Z158" s="22"/>
      <c r="AA158" s="22"/>
      <c r="AB158" s="111"/>
      <c r="AC158" s="171"/>
      <c r="AD158" s="22"/>
      <c r="AE158" s="22"/>
      <c r="AF158" s="22"/>
      <c r="AG158" s="22"/>
      <c r="AH158" s="172"/>
      <c r="AI158" s="171"/>
      <c r="AJ158" s="22"/>
      <c r="AK158" s="22"/>
      <c r="AL158" s="22"/>
      <c r="AM158" s="22"/>
      <c r="AN158" s="172"/>
      <c r="AO158" s="157"/>
    </row>
    <row r="159" spans="1:41" ht="14" x14ac:dyDescent="0.2">
      <c r="A159">
        <v>155</v>
      </c>
      <c r="B159" s="22">
        <v>134</v>
      </c>
      <c r="C159" s="23"/>
      <c r="D159" s="111" t="s">
        <v>1618</v>
      </c>
      <c r="E159" s="18">
        <v>1</v>
      </c>
      <c r="F159" s="31" t="s">
        <v>1619</v>
      </c>
      <c r="G159" s="169"/>
      <c r="H159" s="169"/>
      <c r="I159" s="169"/>
      <c r="J159" s="170"/>
      <c r="K159" s="171"/>
      <c r="L159" s="22"/>
      <c r="M159" s="22"/>
      <c r="N159" s="22"/>
      <c r="O159" s="22"/>
      <c r="P159" s="111"/>
      <c r="Q159" s="171"/>
      <c r="R159" s="22"/>
      <c r="S159" s="22"/>
      <c r="T159" s="22"/>
      <c r="U159" s="22"/>
      <c r="V159" s="111"/>
      <c r="W159" s="171"/>
      <c r="X159" s="22"/>
      <c r="Y159" s="22"/>
      <c r="Z159" s="22"/>
      <c r="AA159" s="22"/>
      <c r="AB159" s="111"/>
      <c r="AC159" s="171"/>
      <c r="AD159" s="22"/>
      <c r="AE159" s="22"/>
      <c r="AF159" s="22"/>
      <c r="AG159" s="22"/>
      <c r="AH159" s="172"/>
      <c r="AI159" s="171"/>
      <c r="AJ159" s="22"/>
      <c r="AK159" s="22"/>
      <c r="AL159" s="22"/>
      <c r="AM159" s="22"/>
      <c r="AN159" s="172"/>
      <c r="AO159" s="157"/>
    </row>
    <row r="160" spans="1:41" ht="15.75" customHeight="1" x14ac:dyDescent="0.2">
      <c r="A160">
        <v>156</v>
      </c>
      <c r="B160" s="173"/>
      <c r="C160" s="174"/>
      <c r="D160" s="175"/>
      <c r="E160" s="176">
        <f>SUM(E5:E159)</f>
        <v>82</v>
      </c>
      <c r="F160" s="177"/>
      <c r="G160" s="174">
        <f>SUM(G5:G153)</f>
        <v>88</v>
      </c>
      <c r="H160" s="174"/>
      <c r="I160" s="174"/>
      <c r="J160" s="177"/>
      <c r="K160" s="176">
        <f>SUM(K5:K159)</f>
        <v>90</v>
      </c>
      <c r="L160" s="177"/>
      <c r="M160" s="174">
        <f>SUM(M5:M153)</f>
        <v>84</v>
      </c>
      <c r="N160" s="174"/>
      <c r="O160" s="174"/>
      <c r="P160" s="177"/>
      <c r="Q160" s="176">
        <f>SUM(Q5:Q159)</f>
        <v>86</v>
      </c>
      <c r="R160" s="177"/>
      <c r="S160" s="174">
        <f>SUM(S5:S153)</f>
        <v>84</v>
      </c>
      <c r="T160" s="174"/>
      <c r="U160" s="174"/>
      <c r="V160" s="177"/>
      <c r="W160" s="176">
        <f>SUM(W5:W159)</f>
        <v>86</v>
      </c>
      <c r="X160" s="177"/>
      <c r="Y160" s="174">
        <f>SUM(Y4:Y153)</f>
        <v>89</v>
      </c>
      <c r="Z160" s="174"/>
      <c r="AA160" s="174"/>
      <c r="AB160" s="177"/>
      <c r="AC160" s="176">
        <f>SUM(AC5:AC159)</f>
        <v>102</v>
      </c>
      <c r="AD160" s="174"/>
      <c r="AE160" s="178">
        <f>SUM(AE5:AE153)</f>
        <v>95</v>
      </c>
      <c r="AF160" s="174"/>
      <c r="AG160" s="174"/>
      <c r="AH160" s="179"/>
      <c r="AI160" s="176">
        <f>SUM(AI5:AI159)</f>
        <v>97</v>
      </c>
      <c r="AJ160" s="177"/>
      <c r="AK160" s="174">
        <f>SUM(AK5:AK159)</f>
        <v>95</v>
      </c>
      <c r="AL160" s="174"/>
      <c r="AM160" s="174"/>
      <c r="AN160" s="179"/>
      <c r="AO160" s="157"/>
    </row>
  </sheetData>
  <autoFilter ref="A4:AN4">
    <sortState ref="A5:AB154">
      <sortCondition ref="A4"/>
    </sortState>
  </autoFilter>
  <mergeCells count="6">
    <mergeCell ref="E2:J2"/>
    <mergeCell ref="K2:P2"/>
    <mergeCell ref="Q2:V2"/>
    <mergeCell ref="W2:AB2"/>
    <mergeCell ref="AC2:AH2"/>
    <mergeCell ref="AI2:AN2"/>
  </mergeCells>
  <phoneticPr fontId="1"/>
  <pageMargins left="0.65" right="0.44" top="0.28000000000000003" bottom="0.37" header="0.31496062992125984" footer="0.31496062992125984"/>
  <pageSetup paperSize="8" scale="55"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1"/>
  <sheetViews>
    <sheetView topLeftCell="B1" zoomScaleNormal="100" workbookViewId="0">
      <selection activeCell="C39" sqref="C39"/>
    </sheetView>
  </sheetViews>
  <sheetFormatPr defaultColWidth="9" defaultRowHeight="30" customHeight="1" x14ac:dyDescent="0.2"/>
  <cols>
    <col min="1" max="4" width="9" style="58"/>
    <col min="5" max="5" width="9" style="59" customWidth="1"/>
    <col min="6" max="6" width="70.6328125" style="59" customWidth="1"/>
    <col min="7" max="14" width="9" style="58"/>
    <col min="15" max="15" width="10.7265625" style="58" customWidth="1"/>
    <col min="16" max="16384" width="9" style="58"/>
  </cols>
  <sheetData>
    <row r="1" spans="1:17" s="91" customFormat="1" ht="19" x14ac:dyDescent="0.2">
      <c r="A1" s="96" t="s">
        <v>1212</v>
      </c>
      <c r="B1" s="96"/>
      <c r="C1" s="96"/>
      <c r="D1" s="96"/>
      <c r="E1" s="94"/>
      <c r="F1" s="94"/>
      <c r="G1" s="93"/>
      <c r="H1" s="93"/>
      <c r="I1" s="93"/>
      <c r="J1" s="93"/>
      <c r="K1" s="92"/>
      <c r="L1" s="92"/>
      <c r="M1" s="92"/>
      <c r="N1" s="92"/>
    </row>
    <row r="2" spans="1:17" s="91" customFormat="1" ht="21" x14ac:dyDescent="0.2">
      <c r="A2" s="95" t="s">
        <v>619</v>
      </c>
      <c r="B2" s="95"/>
      <c r="C2" s="95"/>
      <c r="D2" s="95"/>
      <c r="E2" s="94"/>
      <c r="F2" s="94"/>
      <c r="G2" s="93"/>
      <c r="H2" s="93"/>
      <c r="I2" s="93"/>
      <c r="J2" s="93"/>
      <c r="K2" s="92"/>
      <c r="L2" s="92"/>
      <c r="M2" s="92"/>
      <c r="N2" s="92"/>
    </row>
    <row r="3" spans="1:17" s="87" customFormat="1" ht="19" x14ac:dyDescent="0.2">
      <c r="A3" s="89"/>
      <c r="B3" s="89"/>
      <c r="C3" s="89"/>
      <c r="D3" s="89"/>
      <c r="E3" s="90" t="s">
        <v>618</v>
      </c>
      <c r="F3" s="90"/>
      <c r="G3" s="89"/>
      <c r="H3" s="89"/>
      <c r="I3" s="89"/>
      <c r="J3" s="89"/>
      <c r="K3" s="88"/>
      <c r="L3" s="88"/>
      <c r="M3" s="88"/>
      <c r="N3" s="88"/>
    </row>
    <row r="4" spans="1:17" ht="30" customHeight="1" x14ac:dyDescent="0.15">
      <c r="F4" s="86"/>
    </row>
    <row r="5" spans="1:17" ht="30" customHeight="1" x14ac:dyDescent="0.2">
      <c r="E5" s="124" t="s">
        <v>617</v>
      </c>
      <c r="F5" s="124" t="s">
        <v>616</v>
      </c>
      <c r="G5" s="123" t="s">
        <v>615</v>
      </c>
      <c r="H5" s="123"/>
      <c r="I5" s="123"/>
      <c r="J5" s="123"/>
      <c r="K5" s="123"/>
      <c r="L5" s="123"/>
      <c r="M5" s="123"/>
      <c r="N5" s="123"/>
      <c r="O5" s="85" t="s">
        <v>614</v>
      </c>
    </row>
    <row r="6" spans="1:17" ht="30" customHeight="1" x14ac:dyDescent="0.2">
      <c r="E6" s="125"/>
      <c r="F6" s="125"/>
      <c r="G6" s="84" t="s">
        <v>613</v>
      </c>
      <c r="H6" s="84" t="s">
        <v>612</v>
      </c>
      <c r="I6" s="84" t="s">
        <v>611</v>
      </c>
      <c r="J6" s="84" t="s">
        <v>610</v>
      </c>
      <c r="K6" s="84" t="s">
        <v>609</v>
      </c>
      <c r="L6" s="84" t="s">
        <v>608</v>
      </c>
      <c r="M6" s="84" t="s">
        <v>607</v>
      </c>
      <c r="N6" s="84" t="s">
        <v>606</v>
      </c>
    </row>
    <row r="7" spans="1:17" s="60" customFormat="1" ht="40" customHeight="1" x14ac:dyDescent="0.2">
      <c r="E7" s="83" t="s">
        <v>908</v>
      </c>
      <c r="F7" s="82"/>
      <c r="G7" s="81"/>
      <c r="H7" s="81"/>
      <c r="I7" s="81"/>
      <c r="J7" s="81"/>
      <c r="K7" s="81"/>
      <c r="L7" s="81"/>
      <c r="M7" s="81"/>
      <c r="N7" s="80"/>
    </row>
    <row r="8" spans="1:17" ht="30" customHeight="1" x14ac:dyDescent="0.2">
      <c r="B8" s="58" t="str">
        <f>IF(A8&lt;&gt;"",B7,IF(ISERROR(FIND("　",E8)),E8,""))</f>
        <v>（１）</v>
      </c>
      <c r="C8" s="58" t="str">
        <f>IF(A8&lt;&gt;"", B8&amp;E8, "")</f>
        <v/>
      </c>
      <c r="D8" s="58" t="str">
        <f>IF(A8=0,"",A8)</f>
        <v/>
      </c>
      <c r="E8" s="64" t="s">
        <v>826</v>
      </c>
      <c r="F8" s="75" t="s">
        <v>1401</v>
      </c>
      <c r="G8" s="61"/>
      <c r="H8" s="61"/>
      <c r="I8" s="61"/>
      <c r="J8" s="61"/>
      <c r="K8" s="61"/>
      <c r="L8" s="61"/>
      <c r="M8" s="61"/>
      <c r="N8" s="61"/>
      <c r="P8" s="60"/>
      <c r="Q8" s="60"/>
    </row>
    <row r="9" spans="1:17" ht="30" customHeight="1" x14ac:dyDescent="0.2">
      <c r="A9" s="58">
        <v>1</v>
      </c>
      <c r="B9" s="58" t="str">
        <f t="shared" ref="B9:B72" si="0">IF(A9&lt;&gt;"",B8,IF(ISERROR(FIND("　",E9)),E9,""))</f>
        <v>（１）</v>
      </c>
      <c r="C9" s="58" t="str">
        <f t="shared" ref="C9:C72" si="1">IF(A9&lt;&gt;"", B9&amp;E9, "")</f>
        <v>（１）ア</v>
      </c>
      <c r="D9" s="58">
        <f t="shared" ref="D9:D72" si="2">IF(A9=0,"",A9)</f>
        <v>1</v>
      </c>
      <c r="E9" s="79" t="s">
        <v>746</v>
      </c>
      <c r="F9" s="63" t="s">
        <v>1400</v>
      </c>
      <c r="G9" s="65" t="s">
        <v>598</v>
      </c>
      <c r="H9" s="65" t="s">
        <v>597</v>
      </c>
      <c r="I9" s="65" t="s">
        <v>596</v>
      </c>
      <c r="J9" s="65" t="s">
        <v>595</v>
      </c>
      <c r="K9" s="61"/>
      <c r="L9" s="61"/>
      <c r="M9" s="61"/>
      <c r="N9" s="61"/>
      <c r="P9" s="60"/>
      <c r="Q9" s="60"/>
    </row>
    <row r="10" spans="1:17" ht="30" customHeight="1" x14ac:dyDescent="0.2">
      <c r="A10" s="58">
        <v>2</v>
      </c>
      <c r="B10" s="58" t="str">
        <f t="shared" si="0"/>
        <v>（１）</v>
      </c>
      <c r="C10" s="58" t="str">
        <f t="shared" si="1"/>
        <v>（１）イ</v>
      </c>
      <c r="D10" s="58">
        <f t="shared" si="2"/>
        <v>2</v>
      </c>
      <c r="E10" s="79" t="s">
        <v>744</v>
      </c>
      <c r="F10" s="63" t="s">
        <v>1399</v>
      </c>
      <c r="G10" s="65" t="s">
        <v>598</v>
      </c>
      <c r="H10" s="65" t="s">
        <v>597</v>
      </c>
      <c r="I10" s="65" t="s">
        <v>596</v>
      </c>
      <c r="J10" s="65" t="s">
        <v>595</v>
      </c>
      <c r="K10" s="61"/>
      <c r="L10" s="61"/>
      <c r="M10" s="61"/>
      <c r="N10" s="61"/>
      <c r="P10" s="60"/>
      <c r="Q10" s="60"/>
    </row>
    <row r="11" spans="1:17" ht="30" customHeight="1" x14ac:dyDescent="0.2">
      <c r="A11" s="58">
        <v>3</v>
      </c>
      <c r="B11" s="58" t="str">
        <f t="shared" si="0"/>
        <v>（１）</v>
      </c>
      <c r="C11" s="58" t="str">
        <f t="shared" si="1"/>
        <v>（１）ウ</v>
      </c>
      <c r="D11" s="58">
        <f t="shared" si="2"/>
        <v>3</v>
      </c>
      <c r="E11" s="79" t="s">
        <v>742</v>
      </c>
      <c r="F11" s="63" t="s">
        <v>1208</v>
      </c>
      <c r="G11" s="65" t="s">
        <v>598</v>
      </c>
      <c r="H11" s="65" t="s">
        <v>597</v>
      </c>
      <c r="I11" s="65" t="s">
        <v>596</v>
      </c>
      <c r="J11" s="65" t="s">
        <v>595</v>
      </c>
      <c r="K11" s="61"/>
      <c r="L11" s="61"/>
      <c r="M11" s="61"/>
      <c r="N11" s="61"/>
      <c r="P11" s="60"/>
      <c r="Q11" s="60"/>
    </row>
    <row r="12" spans="1:17" ht="40" customHeight="1" x14ac:dyDescent="0.2">
      <c r="B12" s="58" t="str">
        <f t="shared" si="0"/>
        <v/>
      </c>
      <c r="C12" s="58" t="str">
        <f t="shared" si="1"/>
        <v/>
      </c>
      <c r="D12" s="58" t="str">
        <f t="shared" si="2"/>
        <v/>
      </c>
      <c r="E12" s="78" t="s">
        <v>1398</v>
      </c>
      <c r="F12" s="77"/>
      <c r="G12" s="77"/>
      <c r="H12" s="77"/>
      <c r="I12" s="77"/>
      <c r="J12" s="77"/>
      <c r="K12" s="77"/>
      <c r="L12" s="77"/>
      <c r="M12" s="77"/>
      <c r="N12" s="76"/>
      <c r="P12" s="60"/>
      <c r="Q12" s="60"/>
    </row>
    <row r="13" spans="1:17" ht="40" customHeight="1" x14ac:dyDescent="0.2">
      <c r="B13" s="58" t="str">
        <f t="shared" si="0"/>
        <v>（２）</v>
      </c>
      <c r="C13" s="58" t="str">
        <f t="shared" si="1"/>
        <v/>
      </c>
      <c r="D13" s="58" t="str">
        <f t="shared" si="2"/>
        <v/>
      </c>
      <c r="E13" s="64" t="s">
        <v>820</v>
      </c>
      <c r="F13" s="75" t="s">
        <v>1262</v>
      </c>
      <c r="G13" s="61"/>
      <c r="H13" s="61"/>
      <c r="I13" s="61"/>
      <c r="J13" s="61"/>
      <c r="K13" s="61"/>
      <c r="L13" s="61"/>
      <c r="M13" s="61"/>
      <c r="N13" s="61"/>
      <c r="P13" s="60"/>
      <c r="Q13" s="60"/>
    </row>
    <row r="14" spans="1:17" ht="30" customHeight="1" x14ac:dyDescent="0.2">
      <c r="A14" s="58">
        <v>4</v>
      </c>
      <c r="B14" s="58" t="str">
        <f t="shared" si="0"/>
        <v>（２）</v>
      </c>
      <c r="C14" s="58" t="str">
        <f t="shared" si="1"/>
        <v>（２）ア</v>
      </c>
      <c r="D14" s="58">
        <f t="shared" si="2"/>
        <v>4</v>
      </c>
      <c r="E14" s="64" t="s">
        <v>746</v>
      </c>
      <c r="F14" s="63" t="s">
        <v>1397</v>
      </c>
      <c r="G14" s="65" t="s">
        <v>543</v>
      </c>
      <c r="H14" s="65" t="s">
        <v>1170</v>
      </c>
      <c r="I14" s="65" t="s">
        <v>769</v>
      </c>
      <c r="J14" s="65" t="s">
        <v>540</v>
      </c>
      <c r="K14" s="65" t="s">
        <v>539</v>
      </c>
      <c r="L14" s="73"/>
      <c r="M14" s="61"/>
      <c r="N14" s="61"/>
      <c r="P14" s="60"/>
      <c r="Q14" s="60"/>
    </row>
    <row r="15" spans="1:17" ht="30" customHeight="1" x14ac:dyDescent="0.2">
      <c r="A15" s="58">
        <v>5</v>
      </c>
      <c r="B15" s="58" t="str">
        <f t="shared" si="0"/>
        <v>（２）</v>
      </c>
      <c r="C15" s="58" t="str">
        <f t="shared" si="1"/>
        <v>（２）イ</v>
      </c>
      <c r="D15" s="58">
        <f t="shared" si="2"/>
        <v>5</v>
      </c>
      <c r="E15" s="64" t="s">
        <v>744</v>
      </c>
      <c r="F15" s="63" t="s">
        <v>1204</v>
      </c>
      <c r="G15" s="65" t="s">
        <v>543</v>
      </c>
      <c r="H15" s="65" t="s">
        <v>1170</v>
      </c>
      <c r="I15" s="65" t="s">
        <v>769</v>
      </c>
      <c r="J15" s="65" t="s">
        <v>540</v>
      </c>
      <c r="K15" s="65" t="s">
        <v>539</v>
      </c>
      <c r="L15" s="73"/>
      <c r="M15" s="61"/>
      <c r="N15" s="61"/>
      <c r="P15" s="60"/>
      <c r="Q15" s="60"/>
    </row>
    <row r="16" spans="1:17" ht="30" customHeight="1" x14ac:dyDescent="0.2">
      <c r="A16" s="58">
        <v>6</v>
      </c>
      <c r="B16" s="58" t="str">
        <f t="shared" si="0"/>
        <v>（２）</v>
      </c>
      <c r="C16" s="58" t="str">
        <f t="shared" si="1"/>
        <v>（２）ウ</v>
      </c>
      <c r="D16" s="58">
        <f t="shared" si="2"/>
        <v>6</v>
      </c>
      <c r="E16" s="64" t="s">
        <v>742</v>
      </c>
      <c r="F16" s="63" t="s">
        <v>1203</v>
      </c>
      <c r="G16" s="65" t="s">
        <v>543</v>
      </c>
      <c r="H16" s="65" t="s">
        <v>1170</v>
      </c>
      <c r="I16" s="65" t="s">
        <v>769</v>
      </c>
      <c r="J16" s="65" t="s">
        <v>540</v>
      </c>
      <c r="K16" s="65" t="s">
        <v>539</v>
      </c>
      <c r="L16" s="73"/>
      <c r="M16" s="61"/>
      <c r="N16" s="61"/>
      <c r="P16" s="60"/>
      <c r="Q16" s="60"/>
    </row>
    <row r="17" spans="1:17" ht="30" customHeight="1" x14ac:dyDescent="0.2">
      <c r="A17" s="58">
        <v>7</v>
      </c>
      <c r="B17" s="58" t="str">
        <f t="shared" si="0"/>
        <v>（２）</v>
      </c>
      <c r="C17" s="58" t="str">
        <f t="shared" si="1"/>
        <v>（２）エ</v>
      </c>
      <c r="D17" s="58">
        <f t="shared" si="2"/>
        <v>7</v>
      </c>
      <c r="E17" s="64" t="s">
        <v>740</v>
      </c>
      <c r="F17" s="63" t="s">
        <v>1202</v>
      </c>
      <c r="G17" s="65" t="s">
        <v>543</v>
      </c>
      <c r="H17" s="65" t="s">
        <v>1170</v>
      </c>
      <c r="I17" s="65" t="s">
        <v>769</v>
      </c>
      <c r="J17" s="65" t="s">
        <v>540</v>
      </c>
      <c r="K17" s="65" t="s">
        <v>539</v>
      </c>
      <c r="L17" s="73"/>
      <c r="M17" s="61"/>
      <c r="N17" s="61"/>
      <c r="P17" s="60"/>
      <c r="Q17" s="60"/>
    </row>
    <row r="18" spans="1:17" ht="30" customHeight="1" x14ac:dyDescent="0.2">
      <c r="A18" s="58">
        <v>8</v>
      </c>
      <c r="B18" s="58" t="str">
        <f t="shared" si="0"/>
        <v>（２）</v>
      </c>
      <c r="C18" s="58" t="str">
        <f t="shared" si="1"/>
        <v>（２）オ</v>
      </c>
      <c r="D18" s="58">
        <f t="shared" si="2"/>
        <v>8</v>
      </c>
      <c r="E18" s="64" t="s">
        <v>815</v>
      </c>
      <c r="F18" s="63" t="s">
        <v>1201</v>
      </c>
      <c r="G18" s="65" t="s">
        <v>543</v>
      </c>
      <c r="H18" s="65" t="s">
        <v>1170</v>
      </c>
      <c r="I18" s="65" t="s">
        <v>769</v>
      </c>
      <c r="J18" s="65" t="s">
        <v>540</v>
      </c>
      <c r="K18" s="65" t="s">
        <v>539</v>
      </c>
      <c r="L18" s="73"/>
      <c r="M18" s="61"/>
      <c r="N18" s="61"/>
      <c r="P18" s="60"/>
      <c r="Q18" s="60"/>
    </row>
    <row r="19" spans="1:17" ht="30" customHeight="1" x14ac:dyDescent="0.2">
      <c r="A19" s="58">
        <v>9</v>
      </c>
      <c r="B19" s="58" t="str">
        <f t="shared" si="0"/>
        <v>（２）</v>
      </c>
      <c r="C19" s="58" t="str">
        <f t="shared" si="1"/>
        <v>（２）カ</v>
      </c>
      <c r="D19" s="58">
        <f t="shared" si="2"/>
        <v>9</v>
      </c>
      <c r="E19" s="64" t="s">
        <v>813</v>
      </c>
      <c r="F19" s="74" t="s">
        <v>580</v>
      </c>
      <c r="G19" s="65" t="s">
        <v>543</v>
      </c>
      <c r="H19" s="65" t="s">
        <v>1170</v>
      </c>
      <c r="I19" s="65" t="s">
        <v>769</v>
      </c>
      <c r="J19" s="65" t="s">
        <v>540</v>
      </c>
      <c r="K19" s="65" t="s">
        <v>539</v>
      </c>
      <c r="L19" s="73"/>
      <c r="M19" s="61"/>
      <c r="N19" s="61"/>
      <c r="P19" s="60"/>
      <c r="Q19" s="60"/>
    </row>
    <row r="20" spans="1:17" ht="30" customHeight="1" x14ac:dyDescent="0.2">
      <c r="A20" s="58">
        <v>10</v>
      </c>
      <c r="B20" s="58" t="str">
        <f t="shared" si="0"/>
        <v>（２）</v>
      </c>
      <c r="C20" s="58" t="str">
        <f t="shared" si="1"/>
        <v>（２）キ</v>
      </c>
      <c r="D20" s="58">
        <f t="shared" si="2"/>
        <v>10</v>
      </c>
      <c r="E20" s="64" t="s">
        <v>812</v>
      </c>
      <c r="F20" s="63" t="s">
        <v>1396</v>
      </c>
      <c r="G20" s="65" t="s">
        <v>543</v>
      </c>
      <c r="H20" s="65" t="s">
        <v>1170</v>
      </c>
      <c r="I20" s="65" t="s">
        <v>769</v>
      </c>
      <c r="J20" s="65" t="s">
        <v>540</v>
      </c>
      <c r="K20" s="65" t="s">
        <v>539</v>
      </c>
      <c r="L20" s="73"/>
      <c r="M20" s="61"/>
      <c r="N20" s="61"/>
      <c r="P20" s="60"/>
      <c r="Q20" s="60"/>
    </row>
    <row r="21" spans="1:17" ht="30" customHeight="1" x14ac:dyDescent="0.2">
      <c r="A21" s="58">
        <v>11</v>
      </c>
      <c r="B21" s="58" t="str">
        <f t="shared" si="0"/>
        <v>（２）</v>
      </c>
      <c r="C21" s="58" t="str">
        <f t="shared" si="1"/>
        <v>（２）ク</v>
      </c>
      <c r="D21" s="58">
        <f t="shared" si="2"/>
        <v>11</v>
      </c>
      <c r="E21" s="64" t="s">
        <v>810</v>
      </c>
      <c r="F21" s="63" t="s">
        <v>1199</v>
      </c>
      <c r="G21" s="65" t="s">
        <v>543</v>
      </c>
      <c r="H21" s="65" t="s">
        <v>1170</v>
      </c>
      <c r="I21" s="65" t="s">
        <v>769</v>
      </c>
      <c r="J21" s="65" t="s">
        <v>540</v>
      </c>
      <c r="K21" s="65" t="s">
        <v>539</v>
      </c>
      <c r="L21" s="73"/>
      <c r="M21" s="61"/>
      <c r="N21" s="61"/>
      <c r="P21" s="60"/>
      <c r="Q21" s="60"/>
    </row>
    <row r="22" spans="1:17" ht="30" customHeight="1" x14ac:dyDescent="0.2">
      <c r="A22" s="58">
        <v>12</v>
      </c>
      <c r="B22" s="58" t="str">
        <f t="shared" si="0"/>
        <v>（２）</v>
      </c>
      <c r="C22" s="58" t="str">
        <f t="shared" si="1"/>
        <v>（２）ケ</v>
      </c>
      <c r="D22" s="58">
        <f t="shared" si="2"/>
        <v>12</v>
      </c>
      <c r="E22" s="64" t="s">
        <v>808</v>
      </c>
      <c r="F22" s="63" t="s">
        <v>1198</v>
      </c>
      <c r="G22" s="65" t="s">
        <v>543</v>
      </c>
      <c r="H22" s="65" t="s">
        <v>1170</v>
      </c>
      <c r="I22" s="65" t="s">
        <v>769</v>
      </c>
      <c r="J22" s="65" t="s">
        <v>540</v>
      </c>
      <c r="K22" s="65" t="s">
        <v>539</v>
      </c>
      <c r="L22" s="73"/>
      <c r="M22" s="61"/>
      <c r="N22" s="61"/>
      <c r="P22" s="60"/>
      <c r="Q22" s="60"/>
    </row>
    <row r="23" spans="1:17" ht="30" customHeight="1" x14ac:dyDescent="0.2">
      <c r="A23" s="58">
        <v>13</v>
      </c>
      <c r="B23" s="58" t="str">
        <f t="shared" si="0"/>
        <v>（２）</v>
      </c>
      <c r="C23" s="58" t="str">
        <f t="shared" si="1"/>
        <v>（２）コ</v>
      </c>
      <c r="D23" s="58">
        <f t="shared" si="2"/>
        <v>13</v>
      </c>
      <c r="E23" s="64" t="s">
        <v>807</v>
      </c>
      <c r="F23" s="63" t="s">
        <v>1197</v>
      </c>
      <c r="G23" s="65" t="s">
        <v>543</v>
      </c>
      <c r="H23" s="65" t="s">
        <v>1170</v>
      </c>
      <c r="I23" s="65" t="s">
        <v>769</v>
      </c>
      <c r="J23" s="65" t="s">
        <v>540</v>
      </c>
      <c r="K23" s="65" t="s">
        <v>539</v>
      </c>
      <c r="L23" s="73"/>
      <c r="M23" s="61"/>
      <c r="N23" s="61"/>
      <c r="P23" s="60"/>
      <c r="Q23" s="60"/>
    </row>
    <row r="24" spans="1:17" ht="30" customHeight="1" x14ac:dyDescent="0.2">
      <c r="A24" s="58">
        <v>14</v>
      </c>
      <c r="B24" s="58" t="str">
        <f t="shared" si="0"/>
        <v>（２）</v>
      </c>
      <c r="C24" s="58" t="str">
        <f t="shared" si="1"/>
        <v>（２）サ</v>
      </c>
      <c r="D24" s="58">
        <f t="shared" si="2"/>
        <v>14</v>
      </c>
      <c r="E24" s="64" t="s">
        <v>805</v>
      </c>
      <c r="F24" s="63" t="s">
        <v>1196</v>
      </c>
      <c r="G24" s="65" t="s">
        <v>543</v>
      </c>
      <c r="H24" s="65" t="s">
        <v>1170</v>
      </c>
      <c r="I24" s="65" t="s">
        <v>769</v>
      </c>
      <c r="J24" s="65" t="s">
        <v>540</v>
      </c>
      <c r="K24" s="65" t="s">
        <v>539</v>
      </c>
      <c r="L24" s="73"/>
      <c r="M24" s="61"/>
      <c r="N24" s="61"/>
      <c r="P24" s="60"/>
      <c r="Q24" s="60"/>
    </row>
    <row r="25" spans="1:17" ht="30" customHeight="1" x14ac:dyDescent="0.2">
      <c r="A25" s="58">
        <v>15</v>
      </c>
      <c r="B25" s="58" t="str">
        <f t="shared" si="0"/>
        <v>（２）</v>
      </c>
      <c r="C25" s="58" t="str">
        <f t="shared" si="1"/>
        <v>（２）シ</v>
      </c>
      <c r="D25" s="58">
        <f t="shared" si="2"/>
        <v>15</v>
      </c>
      <c r="E25" s="64" t="s">
        <v>803</v>
      </c>
      <c r="F25" s="63" t="s">
        <v>1012</v>
      </c>
      <c r="G25" s="65" t="s">
        <v>543</v>
      </c>
      <c r="H25" s="65" t="s">
        <v>1170</v>
      </c>
      <c r="I25" s="65" t="s">
        <v>769</v>
      </c>
      <c r="J25" s="65" t="s">
        <v>540</v>
      </c>
      <c r="K25" s="65" t="s">
        <v>539</v>
      </c>
      <c r="L25" s="73"/>
      <c r="M25" s="61"/>
      <c r="N25" s="61"/>
      <c r="P25" s="60"/>
      <c r="Q25" s="60"/>
    </row>
    <row r="26" spans="1:17" ht="30" customHeight="1" x14ac:dyDescent="0.2">
      <c r="A26" s="58">
        <v>16</v>
      </c>
      <c r="B26" s="58" t="str">
        <f t="shared" si="0"/>
        <v>（２）</v>
      </c>
      <c r="C26" s="58" t="str">
        <f t="shared" si="1"/>
        <v>（２）ス</v>
      </c>
      <c r="D26" s="58">
        <f t="shared" si="2"/>
        <v>16</v>
      </c>
      <c r="E26" s="64" t="s">
        <v>801</v>
      </c>
      <c r="F26" s="63" t="s">
        <v>1195</v>
      </c>
      <c r="G26" s="65" t="s">
        <v>543</v>
      </c>
      <c r="H26" s="65" t="s">
        <v>1170</v>
      </c>
      <c r="I26" s="65" t="s">
        <v>769</v>
      </c>
      <c r="J26" s="65" t="s">
        <v>540</v>
      </c>
      <c r="K26" s="65" t="s">
        <v>539</v>
      </c>
      <c r="L26" s="73"/>
      <c r="M26" s="61"/>
      <c r="N26" s="61"/>
      <c r="P26" s="60"/>
      <c r="Q26" s="60"/>
    </row>
    <row r="27" spans="1:17" ht="30" customHeight="1" x14ac:dyDescent="0.2">
      <c r="A27" s="58">
        <v>17</v>
      </c>
      <c r="B27" s="58" t="str">
        <f t="shared" si="0"/>
        <v>（２）</v>
      </c>
      <c r="C27" s="58" t="str">
        <f t="shared" si="1"/>
        <v>（２）セ</v>
      </c>
      <c r="D27" s="58">
        <f t="shared" si="2"/>
        <v>17</v>
      </c>
      <c r="E27" s="64" t="s">
        <v>800</v>
      </c>
      <c r="F27" s="63" t="s">
        <v>1194</v>
      </c>
      <c r="G27" s="65" t="s">
        <v>543</v>
      </c>
      <c r="H27" s="65" t="s">
        <v>1170</v>
      </c>
      <c r="I27" s="65" t="s">
        <v>769</v>
      </c>
      <c r="J27" s="65" t="s">
        <v>540</v>
      </c>
      <c r="K27" s="65" t="s">
        <v>539</v>
      </c>
      <c r="L27" s="73"/>
      <c r="M27" s="61"/>
      <c r="N27" s="61"/>
      <c r="P27" s="60"/>
      <c r="Q27" s="60"/>
    </row>
    <row r="28" spans="1:17" ht="30" customHeight="1" x14ac:dyDescent="0.2">
      <c r="A28" s="58">
        <v>18</v>
      </c>
      <c r="B28" s="58" t="str">
        <f t="shared" si="0"/>
        <v>（２）</v>
      </c>
      <c r="C28" s="58" t="str">
        <f t="shared" si="1"/>
        <v>（２）ソ</v>
      </c>
      <c r="D28" s="58">
        <f t="shared" si="2"/>
        <v>18</v>
      </c>
      <c r="E28" s="64" t="s">
        <v>799</v>
      </c>
      <c r="F28" s="63" t="s">
        <v>1193</v>
      </c>
      <c r="G28" s="65" t="s">
        <v>543</v>
      </c>
      <c r="H28" s="65" t="s">
        <v>1170</v>
      </c>
      <c r="I28" s="65" t="s">
        <v>769</v>
      </c>
      <c r="J28" s="65" t="s">
        <v>540</v>
      </c>
      <c r="K28" s="65" t="s">
        <v>539</v>
      </c>
      <c r="L28" s="73"/>
      <c r="M28" s="61"/>
      <c r="N28" s="61"/>
      <c r="P28" s="60"/>
      <c r="Q28" s="60"/>
    </row>
    <row r="29" spans="1:17" ht="30" customHeight="1" x14ac:dyDescent="0.2">
      <c r="A29" s="58">
        <v>19</v>
      </c>
      <c r="B29" s="58" t="str">
        <f t="shared" si="0"/>
        <v>（２）</v>
      </c>
      <c r="C29" s="58" t="str">
        <f t="shared" si="1"/>
        <v>（２）タ</v>
      </c>
      <c r="D29" s="58">
        <f t="shared" si="2"/>
        <v>19</v>
      </c>
      <c r="E29" s="64" t="s">
        <v>797</v>
      </c>
      <c r="F29" s="63" t="s">
        <v>1192</v>
      </c>
      <c r="G29" s="65" t="s">
        <v>543</v>
      </c>
      <c r="H29" s="65" t="s">
        <v>1170</v>
      </c>
      <c r="I29" s="65" t="s">
        <v>769</v>
      </c>
      <c r="J29" s="65" t="s">
        <v>540</v>
      </c>
      <c r="K29" s="65" t="s">
        <v>539</v>
      </c>
      <c r="L29" s="73"/>
      <c r="M29" s="61"/>
      <c r="N29" s="61"/>
      <c r="P29" s="60"/>
      <c r="Q29" s="60"/>
    </row>
    <row r="30" spans="1:17" ht="30" customHeight="1" x14ac:dyDescent="0.2">
      <c r="A30" s="58">
        <v>20</v>
      </c>
      <c r="B30" s="58" t="str">
        <f t="shared" si="0"/>
        <v>（２）</v>
      </c>
      <c r="C30" s="58" t="str">
        <f t="shared" si="1"/>
        <v>（２）チ</v>
      </c>
      <c r="D30" s="58">
        <f t="shared" si="2"/>
        <v>20</v>
      </c>
      <c r="E30" s="64" t="s">
        <v>796</v>
      </c>
      <c r="F30" s="63" t="s">
        <v>1191</v>
      </c>
      <c r="G30" s="65" t="s">
        <v>543</v>
      </c>
      <c r="H30" s="65" t="s">
        <v>1170</v>
      </c>
      <c r="I30" s="65" t="s">
        <v>769</v>
      </c>
      <c r="J30" s="65" t="s">
        <v>540</v>
      </c>
      <c r="K30" s="65" t="s">
        <v>539</v>
      </c>
      <c r="L30" s="73"/>
      <c r="M30" s="61"/>
      <c r="N30" s="61"/>
      <c r="P30" s="60"/>
      <c r="Q30" s="60"/>
    </row>
    <row r="31" spans="1:17" ht="30" customHeight="1" x14ac:dyDescent="0.2">
      <c r="A31" s="58">
        <v>21</v>
      </c>
      <c r="B31" s="58" t="str">
        <f t="shared" si="0"/>
        <v>（２）</v>
      </c>
      <c r="C31" s="58" t="str">
        <f t="shared" si="1"/>
        <v>（２）ツ</v>
      </c>
      <c r="D31" s="58">
        <f t="shared" si="2"/>
        <v>21</v>
      </c>
      <c r="E31" s="64" t="s">
        <v>794</v>
      </c>
      <c r="F31" s="63" t="s">
        <v>1190</v>
      </c>
      <c r="G31" s="65" t="s">
        <v>543</v>
      </c>
      <c r="H31" s="65" t="s">
        <v>1170</v>
      </c>
      <c r="I31" s="65" t="s">
        <v>769</v>
      </c>
      <c r="J31" s="65" t="s">
        <v>540</v>
      </c>
      <c r="K31" s="65" t="s">
        <v>539</v>
      </c>
      <c r="L31" s="73"/>
      <c r="M31" s="61"/>
      <c r="N31" s="61"/>
      <c r="P31" s="60"/>
      <c r="Q31" s="60"/>
    </row>
    <row r="32" spans="1:17" ht="30" customHeight="1" x14ac:dyDescent="0.2">
      <c r="A32" s="58">
        <v>22</v>
      </c>
      <c r="B32" s="58" t="str">
        <f t="shared" si="0"/>
        <v>（２）</v>
      </c>
      <c r="C32" s="58" t="str">
        <f t="shared" si="1"/>
        <v>（２）テ</v>
      </c>
      <c r="D32" s="58">
        <f t="shared" si="2"/>
        <v>22</v>
      </c>
      <c r="E32" s="64" t="s">
        <v>792</v>
      </c>
      <c r="F32" s="63" t="s">
        <v>1189</v>
      </c>
      <c r="G32" s="65" t="s">
        <v>543</v>
      </c>
      <c r="H32" s="65" t="s">
        <v>1170</v>
      </c>
      <c r="I32" s="65" t="s">
        <v>769</v>
      </c>
      <c r="J32" s="65" t="s">
        <v>540</v>
      </c>
      <c r="K32" s="65" t="s">
        <v>539</v>
      </c>
      <c r="L32" s="73"/>
      <c r="M32" s="61"/>
      <c r="N32" s="61"/>
      <c r="P32" s="60"/>
      <c r="Q32" s="60"/>
    </row>
    <row r="33" spans="1:17" ht="30" customHeight="1" x14ac:dyDescent="0.2">
      <c r="A33" s="58">
        <v>23</v>
      </c>
      <c r="B33" s="58" t="str">
        <f t="shared" si="0"/>
        <v>（２）</v>
      </c>
      <c r="C33" s="58" t="str">
        <f t="shared" si="1"/>
        <v>（２）ト</v>
      </c>
      <c r="D33" s="58">
        <f t="shared" si="2"/>
        <v>23</v>
      </c>
      <c r="E33" s="64" t="s">
        <v>790</v>
      </c>
      <c r="F33" s="63" t="s">
        <v>1188</v>
      </c>
      <c r="G33" s="65" t="s">
        <v>543</v>
      </c>
      <c r="H33" s="65" t="s">
        <v>1170</v>
      </c>
      <c r="I33" s="65" t="s">
        <v>769</v>
      </c>
      <c r="J33" s="65" t="s">
        <v>540</v>
      </c>
      <c r="K33" s="65" t="s">
        <v>539</v>
      </c>
      <c r="L33" s="73"/>
      <c r="M33" s="61"/>
      <c r="N33" s="61"/>
      <c r="P33" s="60"/>
      <c r="Q33" s="60"/>
    </row>
    <row r="34" spans="1:17" ht="30" customHeight="1" x14ac:dyDescent="0.2">
      <c r="A34" s="58">
        <v>24</v>
      </c>
      <c r="B34" s="58" t="str">
        <f t="shared" si="0"/>
        <v>（２）</v>
      </c>
      <c r="C34" s="58" t="str">
        <f t="shared" si="1"/>
        <v>（２）ナ</v>
      </c>
      <c r="D34" s="58">
        <f t="shared" si="2"/>
        <v>24</v>
      </c>
      <c r="E34" s="64" t="s">
        <v>788</v>
      </c>
      <c r="F34" s="63" t="s">
        <v>1187</v>
      </c>
      <c r="G34" s="65" t="s">
        <v>543</v>
      </c>
      <c r="H34" s="65" t="s">
        <v>1170</v>
      </c>
      <c r="I34" s="65" t="s">
        <v>769</v>
      </c>
      <c r="J34" s="65" t="s">
        <v>540</v>
      </c>
      <c r="K34" s="65" t="s">
        <v>539</v>
      </c>
      <c r="L34" s="73"/>
      <c r="M34" s="61"/>
      <c r="N34" s="61"/>
      <c r="P34" s="60"/>
      <c r="Q34" s="60"/>
    </row>
    <row r="35" spans="1:17" ht="30" customHeight="1" x14ac:dyDescent="0.2">
      <c r="A35" s="58">
        <v>25</v>
      </c>
      <c r="B35" s="58" t="str">
        <f t="shared" si="0"/>
        <v>（２）</v>
      </c>
      <c r="C35" s="58" t="str">
        <f t="shared" si="1"/>
        <v>（２）ニ</v>
      </c>
      <c r="D35" s="58">
        <f t="shared" si="2"/>
        <v>25</v>
      </c>
      <c r="E35" s="64" t="s">
        <v>786</v>
      </c>
      <c r="F35" s="63" t="s">
        <v>1186</v>
      </c>
      <c r="G35" s="65" t="s">
        <v>543</v>
      </c>
      <c r="H35" s="65" t="s">
        <v>1170</v>
      </c>
      <c r="I35" s="65" t="s">
        <v>769</v>
      </c>
      <c r="J35" s="65" t="s">
        <v>540</v>
      </c>
      <c r="K35" s="65" t="s">
        <v>539</v>
      </c>
      <c r="L35" s="73"/>
      <c r="M35" s="61"/>
      <c r="N35" s="61"/>
      <c r="P35" s="60"/>
      <c r="Q35" s="60"/>
    </row>
    <row r="36" spans="1:17" ht="30" customHeight="1" x14ac:dyDescent="0.2">
      <c r="A36" s="58">
        <v>26</v>
      </c>
      <c r="B36" s="58" t="str">
        <f t="shared" si="0"/>
        <v>（２）</v>
      </c>
      <c r="C36" s="58" t="str">
        <f t="shared" si="1"/>
        <v>（２）ヌ</v>
      </c>
      <c r="D36" s="58">
        <f t="shared" si="2"/>
        <v>26</v>
      </c>
      <c r="E36" s="64" t="s">
        <v>784</v>
      </c>
      <c r="F36" s="63" t="s">
        <v>1185</v>
      </c>
      <c r="G36" s="65" t="s">
        <v>543</v>
      </c>
      <c r="H36" s="65" t="s">
        <v>1170</v>
      </c>
      <c r="I36" s="65" t="s">
        <v>769</v>
      </c>
      <c r="J36" s="65" t="s">
        <v>540</v>
      </c>
      <c r="K36" s="65" t="s">
        <v>539</v>
      </c>
      <c r="L36" s="73"/>
      <c r="M36" s="61"/>
      <c r="N36" s="61"/>
      <c r="P36" s="60"/>
      <c r="Q36" s="60"/>
    </row>
    <row r="37" spans="1:17" ht="30" customHeight="1" x14ac:dyDescent="0.2">
      <c r="A37" s="58">
        <v>27</v>
      </c>
      <c r="B37" s="58" t="str">
        <f t="shared" si="0"/>
        <v>（２）</v>
      </c>
      <c r="C37" s="58" t="str">
        <f t="shared" si="1"/>
        <v>（２）ネ</v>
      </c>
      <c r="D37" s="58">
        <f t="shared" si="2"/>
        <v>27</v>
      </c>
      <c r="E37" s="64" t="s">
        <v>782</v>
      </c>
      <c r="F37" s="63" t="s">
        <v>1184</v>
      </c>
      <c r="G37" s="65" t="s">
        <v>543</v>
      </c>
      <c r="H37" s="65" t="s">
        <v>1170</v>
      </c>
      <c r="I37" s="65" t="s">
        <v>769</v>
      </c>
      <c r="J37" s="65" t="s">
        <v>540</v>
      </c>
      <c r="K37" s="65" t="s">
        <v>539</v>
      </c>
      <c r="L37" s="73"/>
      <c r="M37" s="61"/>
      <c r="N37" s="61"/>
      <c r="P37" s="60"/>
      <c r="Q37" s="60"/>
    </row>
    <row r="38" spans="1:17" ht="30" customHeight="1" x14ac:dyDescent="0.2">
      <c r="B38" s="58" t="str">
        <f t="shared" si="0"/>
        <v/>
      </c>
      <c r="C38" s="58" t="str">
        <f t="shared" si="1"/>
        <v/>
      </c>
      <c r="D38" s="58" t="str">
        <f t="shared" si="2"/>
        <v/>
      </c>
      <c r="E38" s="126" t="s">
        <v>1261</v>
      </c>
      <c r="F38" s="127"/>
      <c r="G38" s="127"/>
      <c r="H38" s="127"/>
      <c r="I38" s="127"/>
      <c r="J38" s="127"/>
      <c r="K38" s="127"/>
      <c r="L38" s="127"/>
      <c r="M38" s="127"/>
      <c r="N38" s="128"/>
      <c r="P38" s="60"/>
      <c r="Q38" s="60"/>
    </row>
    <row r="39" spans="1:17" ht="30" customHeight="1" x14ac:dyDescent="0.2">
      <c r="A39" s="58">
        <v>28</v>
      </c>
      <c r="B39" s="58" t="str">
        <f t="shared" si="0"/>
        <v/>
      </c>
      <c r="C39" s="58" t="str">
        <f t="shared" si="1"/>
        <v>（３）</v>
      </c>
      <c r="D39" s="58">
        <f t="shared" si="2"/>
        <v>28</v>
      </c>
      <c r="E39" s="64" t="s">
        <v>779</v>
      </c>
      <c r="F39" s="63" t="s">
        <v>1395</v>
      </c>
      <c r="G39" s="65" t="s">
        <v>997</v>
      </c>
      <c r="H39" s="65" t="s">
        <v>540</v>
      </c>
      <c r="I39" s="65" t="s">
        <v>996</v>
      </c>
      <c r="J39" s="65" t="s">
        <v>1170</v>
      </c>
      <c r="K39" s="65" t="s">
        <v>995</v>
      </c>
      <c r="L39" s="61"/>
      <c r="M39" s="61"/>
      <c r="N39" s="61"/>
      <c r="P39" s="60"/>
      <c r="Q39" s="60"/>
    </row>
    <row r="40" spans="1:17" ht="30" customHeight="1" x14ac:dyDescent="0.2">
      <c r="A40" s="58">
        <v>29</v>
      </c>
      <c r="B40" s="58" t="str">
        <f t="shared" si="0"/>
        <v/>
      </c>
      <c r="C40" s="58" t="str">
        <f t="shared" si="1"/>
        <v>（４）</v>
      </c>
      <c r="D40" s="58">
        <f t="shared" si="2"/>
        <v>29</v>
      </c>
      <c r="E40" s="64" t="s">
        <v>535</v>
      </c>
      <c r="F40" s="107" t="s">
        <v>1394</v>
      </c>
      <c r="G40" s="65" t="s">
        <v>997</v>
      </c>
      <c r="H40" s="65" t="s">
        <v>540</v>
      </c>
      <c r="I40" s="65" t="s">
        <v>996</v>
      </c>
      <c r="J40" s="65" t="s">
        <v>1170</v>
      </c>
      <c r="K40" s="65" t="s">
        <v>995</v>
      </c>
      <c r="L40" s="61"/>
      <c r="M40" s="61"/>
      <c r="N40" s="61"/>
      <c r="P40" s="60"/>
      <c r="Q40" s="60"/>
    </row>
    <row r="41" spans="1:17" ht="30" customHeight="1" x14ac:dyDescent="0.2">
      <c r="A41" s="58">
        <v>30</v>
      </c>
      <c r="B41" s="58" t="str">
        <f t="shared" si="0"/>
        <v/>
      </c>
      <c r="C41" s="58" t="str">
        <f t="shared" si="1"/>
        <v>（５）</v>
      </c>
      <c r="D41" s="58">
        <f t="shared" si="2"/>
        <v>30</v>
      </c>
      <c r="E41" s="64" t="s">
        <v>533</v>
      </c>
      <c r="F41" s="63" t="s">
        <v>1393</v>
      </c>
      <c r="G41" s="65" t="s">
        <v>997</v>
      </c>
      <c r="H41" s="65" t="s">
        <v>540</v>
      </c>
      <c r="I41" s="65" t="s">
        <v>996</v>
      </c>
      <c r="J41" s="65" t="s">
        <v>1170</v>
      </c>
      <c r="K41" s="65" t="s">
        <v>995</v>
      </c>
      <c r="L41" s="61"/>
      <c r="M41" s="61"/>
      <c r="N41" s="61"/>
      <c r="P41" s="60"/>
      <c r="Q41" s="60"/>
    </row>
    <row r="42" spans="1:17" ht="33" customHeight="1" x14ac:dyDescent="0.2">
      <c r="A42" s="58">
        <v>31</v>
      </c>
      <c r="B42" s="58" t="str">
        <f t="shared" si="0"/>
        <v/>
      </c>
      <c r="C42" s="58" t="str">
        <f t="shared" si="1"/>
        <v>（６）</v>
      </c>
      <c r="D42" s="58">
        <f t="shared" si="2"/>
        <v>31</v>
      </c>
      <c r="E42" s="64" t="s">
        <v>531</v>
      </c>
      <c r="F42" s="63" t="s">
        <v>1257</v>
      </c>
      <c r="G42" s="65" t="s">
        <v>997</v>
      </c>
      <c r="H42" s="65" t="s">
        <v>540</v>
      </c>
      <c r="I42" s="65" t="s">
        <v>996</v>
      </c>
      <c r="J42" s="65" t="s">
        <v>1170</v>
      </c>
      <c r="K42" s="65" t="s">
        <v>995</v>
      </c>
      <c r="L42" s="61"/>
      <c r="M42" s="61"/>
      <c r="N42" s="61"/>
      <c r="P42" s="60"/>
      <c r="Q42" s="60"/>
    </row>
    <row r="43" spans="1:17" ht="30" customHeight="1" x14ac:dyDescent="0.2">
      <c r="A43" s="58">
        <v>32</v>
      </c>
      <c r="B43" s="58" t="str">
        <f t="shared" si="0"/>
        <v/>
      </c>
      <c r="C43" s="58" t="str">
        <f t="shared" si="1"/>
        <v>（７）</v>
      </c>
      <c r="D43" s="58">
        <f t="shared" si="2"/>
        <v>32</v>
      </c>
      <c r="E43" s="64" t="s">
        <v>529</v>
      </c>
      <c r="F43" s="63" t="s">
        <v>1256</v>
      </c>
      <c r="G43" s="65" t="s">
        <v>997</v>
      </c>
      <c r="H43" s="65" t="s">
        <v>540</v>
      </c>
      <c r="I43" s="65" t="s">
        <v>996</v>
      </c>
      <c r="J43" s="65" t="s">
        <v>1170</v>
      </c>
      <c r="K43" s="65" t="s">
        <v>995</v>
      </c>
      <c r="L43" s="61"/>
      <c r="M43" s="61"/>
      <c r="N43" s="61"/>
      <c r="P43" s="60"/>
      <c r="Q43" s="60"/>
    </row>
    <row r="44" spans="1:17" ht="30" customHeight="1" x14ac:dyDescent="0.2">
      <c r="A44" s="58">
        <v>33</v>
      </c>
      <c r="B44" s="58" t="str">
        <f t="shared" si="0"/>
        <v/>
      </c>
      <c r="C44" s="58" t="str">
        <f t="shared" si="1"/>
        <v>（８）</v>
      </c>
      <c r="D44" s="58">
        <f t="shared" si="2"/>
        <v>33</v>
      </c>
      <c r="E44" s="64" t="s">
        <v>527</v>
      </c>
      <c r="F44" s="63" t="s">
        <v>1255</v>
      </c>
      <c r="G44" s="65" t="s">
        <v>997</v>
      </c>
      <c r="H44" s="65" t="s">
        <v>540</v>
      </c>
      <c r="I44" s="65" t="s">
        <v>996</v>
      </c>
      <c r="J44" s="65" t="s">
        <v>1170</v>
      </c>
      <c r="K44" s="65" t="s">
        <v>995</v>
      </c>
      <c r="L44" s="61"/>
      <c r="M44" s="61"/>
      <c r="N44" s="61"/>
      <c r="P44" s="60"/>
      <c r="Q44" s="60"/>
    </row>
    <row r="45" spans="1:17" ht="30" customHeight="1" x14ac:dyDescent="0.2">
      <c r="A45" s="58">
        <v>34</v>
      </c>
      <c r="B45" s="58" t="str">
        <f t="shared" si="0"/>
        <v/>
      </c>
      <c r="C45" s="58" t="str">
        <f t="shared" si="1"/>
        <v>（９）</v>
      </c>
      <c r="D45" s="58">
        <f t="shared" si="2"/>
        <v>34</v>
      </c>
      <c r="E45" s="64" t="s">
        <v>525</v>
      </c>
      <c r="F45" s="63" t="s">
        <v>1254</v>
      </c>
      <c r="G45" s="65" t="s">
        <v>997</v>
      </c>
      <c r="H45" s="65" t="s">
        <v>540</v>
      </c>
      <c r="I45" s="65" t="s">
        <v>996</v>
      </c>
      <c r="J45" s="65" t="s">
        <v>1170</v>
      </c>
      <c r="K45" s="65" t="s">
        <v>995</v>
      </c>
      <c r="L45" s="61"/>
      <c r="M45" s="61"/>
      <c r="N45" s="61"/>
      <c r="P45" s="60"/>
      <c r="Q45" s="60"/>
    </row>
    <row r="46" spans="1:17" ht="30" customHeight="1" x14ac:dyDescent="0.2">
      <c r="A46" s="58">
        <v>35</v>
      </c>
      <c r="B46" s="58" t="str">
        <f t="shared" si="0"/>
        <v/>
      </c>
      <c r="C46" s="58" t="str">
        <f t="shared" si="1"/>
        <v>（１０）</v>
      </c>
      <c r="D46" s="58">
        <f t="shared" si="2"/>
        <v>35</v>
      </c>
      <c r="E46" s="64" t="s">
        <v>523</v>
      </c>
      <c r="F46" s="63" t="s">
        <v>1392</v>
      </c>
      <c r="G46" s="65" t="s">
        <v>997</v>
      </c>
      <c r="H46" s="65" t="s">
        <v>540</v>
      </c>
      <c r="I46" s="65" t="s">
        <v>996</v>
      </c>
      <c r="J46" s="65" t="s">
        <v>1170</v>
      </c>
      <c r="K46" s="65" t="s">
        <v>995</v>
      </c>
      <c r="L46" s="61"/>
      <c r="M46" s="61"/>
      <c r="N46" s="61"/>
      <c r="P46" s="60"/>
      <c r="Q46" s="60"/>
    </row>
    <row r="47" spans="1:17" ht="30" customHeight="1" x14ac:dyDescent="0.2">
      <c r="B47" s="58" t="str">
        <f t="shared" si="0"/>
        <v/>
      </c>
      <c r="C47" s="58" t="str">
        <f t="shared" si="1"/>
        <v/>
      </c>
      <c r="D47" s="58" t="str">
        <f t="shared" si="2"/>
        <v/>
      </c>
      <c r="E47" s="117" t="s">
        <v>994</v>
      </c>
      <c r="F47" s="118"/>
      <c r="G47" s="118"/>
      <c r="H47" s="118"/>
      <c r="I47" s="118"/>
      <c r="J47" s="118"/>
      <c r="K47" s="118"/>
      <c r="L47" s="118"/>
      <c r="M47" s="118"/>
      <c r="N47" s="119"/>
      <c r="P47" s="60"/>
      <c r="Q47" s="60"/>
    </row>
    <row r="48" spans="1:17" ht="30" customHeight="1" x14ac:dyDescent="0.2">
      <c r="A48" s="58">
        <v>36</v>
      </c>
      <c r="B48" s="58" t="str">
        <f t="shared" si="0"/>
        <v/>
      </c>
      <c r="C48" s="58" t="str">
        <f t="shared" si="1"/>
        <v>（１１）</v>
      </c>
      <c r="D48" s="58">
        <f t="shared" si="2"/>
        <v>36</v>
      </c>
      <c r="E48" s="64" t="s">
        <v>521</v>
      </c>
      <c r="F48" s="63" t="s">
        <v>509</v>
      </c>
      <c r="G48" s="65" t="s">
        <v>992</v>
      </c>
      <c r="H48" s="65" t="s">
        <v>680</v>
      </c>
      <c r="I48" s="65" t="s">
        <v>991</v>
      </c>
      <c r="J48" s="65" t="s">
        <v>990</v>
      </c>
      <c r="K48" s="61"/>
      <c r="L48" s="61"/>
      <c r="M48" s="61"/>
      <c r="N48" s="61"/>
      <c r="P48" s="60"/>
      <c r="Q48" s="60"/>
    </row>
    <row r="49" spans="1:17" ht="30" customHeight="1" x14ac:dyDescent="0.2">
      <c r="A49" s="58">
        <v>37</v>
      </c>
      <c r="B49" s="58" t="str">
        <f t="shared" si="0"/>
        <v/>
      </c>
      <c r="C49" s="58" t="str">
        <f t="shared" si="1"/>
        <v>（１２）</v>
      </c>
      <c r="D49" s="58">
        <f t="shared" si="2"/>
        <v>37</v>
      </c>
      <c r="E49" s="64" t="s">
        <v>519</v>
      </c>
      <c r="F49" s="63" t="s">
        <v>507</v>
      </c>
      <c r="G49" s="65" t="s">
        <v>419</v>
      </c>
      <c r="H49" s="65" t="s">
        <v>418</v>
      </c>
      <c r="I49" s="65" t="s">
        <v>506</v>
      </c>
      <c r="J49" s="65" t="s">
        <v>505</v>
      </c>
      <c r="K49" s="61"/>
      <c r="L49" s="61"/>
      <c r="M49" s="61"/>
      <c r="N49" s="61"/>
      <c r="P49" s="60"/>
      <c r="Q49" s="60"/>
    </row>
    <row r="50" spans="1:17" ht="30" customHeight="1" x14ac:dyDescent="0.2">
      <c r="A50" s="58">
        <v>38</v>
      </c>
      <c r="B50" s="58" t="str">
        <f t="shared" si="0"/>
        <v/>
      </c>
      <c r="C50" s="58" t="str">
        <f t="shared" si="1"/>
        <v>（１３）</v>
      </c>
      <c r="D50" s="58">
        <f t="shared" si="2"/>
        <v>38</v>
      </c>
      <c r="E50" s="64" t="s">
        <v>517</v>
      </c>
      <c r="F50" s="63" t="s">
        <v>1391</v>
      </c>
      <c r="G50" s="65" t="s">
        <v>987</v>
      </c>
      <c r="H50" s="65" t="s">
        <v>986</v>
      </c>
      <c r="I50" s="65" t="s">
        <v>985</v>
      </c>
      <c r="J50" s="65" t="s">
        <v>984</v>
      </c>
      <c r="K50" s="61"/>
      <c r="L50" s="61"/>
      <c r="M50" s="61"/>
      <c r="N50" s="61"/>
      <c r="P50" s="60"/>
      <c r="Q50" s="60"/>
    </row>
    <row r="51" spans="1:17" ht="30" customHeight="1" x14ac:dyDescent="0.2">
      <c r="A51" s="58">
        <v>39</v>
      </c>
      <c r="B51" s="58" t="str">
        <f t="shared" si="0"/>
        <v/>
      </c>
      <c r="C51" s="58" t="str">
        <f t="shared" si="1"/>
        <v>（１４）</v>
      </c>
      <c r="D51" s="58">
        <f t="shared" si="2"/>
        <v>39</v>
      </c>
      <c r="E51" s="64" t="s">
        <v>515</v>
      </c>
      <c r="F51" s="63" t="s">
        <v>501</v>
      </c>
      <c r="G51" s="65" t="s">
        <v>987</v>
      </c>
      <c r="H51" s="65" t="s">
        <v>986</v>
      </c>
      <c r="I51" s="65" t="s">
        <v>985</v>
      </c>
      <c r="J51" s="65" t="s">
        <v>984</v>
      </c>
      <c r="K51" s="61"/>
      <c r="L51" s="61"/>
      <c r="M51" s="61"/>
      <c r="N51" s="61"/>
      <c r="P51" s="60"/>
      <c r="Q51" s="60"/>
    </row>
    <row r="52" spans="1:17" ht="30" customHeight="1" x14ac:dyDescent="0.2">
      <c r="A52" s="58">
        <v>40</v>
      </c>
      <c r="B52" s="58" t="str">
        <f t="shared" si="0"/>
        <v/>
      </c>
      <c r="C52" s="58" t="str">
        <f t="shared" si="1"/>
        <v>（１５）</v>
      </c>
      <c r="D52" s="58">
        <f t="shared" si="2"/>
        <v>40</v>
      </c>
      <c r="E52" s="64" t="s">
        <v>1250</v>
      </c>
      <c r="F52" s="69" t="s">
        <v>1390</v>
      </c>
      <c r="G52" s="65" t="s">
        <v>1294</v>
      </c>
      <c r="H52" s="65" t="s">
        <v>1293</v>
      </c>
      <c r="I52" s="65" t="s">
        <v>1292</v>
      </c>
      <c r="J52" s="65" t="s">
        <v>1155</v>
      </c>
      <c r="K52" s="65" t="s">
        <v>1154</v>
      </c>
      <c r="L52" s="61"/>
      <c r="M52" s="61"/>
      <c r="N52" s="61"/>
      <c r="P52" s="60"/>
      <c r="Q52" s="60"/>
    </row>
    <row r="53" spans="1:17" ht="30" customHeight="1" x14ac:dyDescent="0.2">
      <c r="B53" s="58" t="str">
        <f t="shared" si="0"/>
        <v/>
      </c>
      <c r="C53" s="58" t="str">
        <f t="shared" si="1"/>
        <v/>
      </c>
      <c r="D53" s="58" t="str">
        <f t="shared" si="2"/>
        <v/>
      </c>
      <c r="E53" s="117" t="s">
        <v>1389</v>
      </c>
      <c r="F53" s="118"/>
      <c r="G53" s="118"/>
      <c r="H53" s="118"/>
      <c r="I53" s="118"/>
      <c r="J53" s="118"/>
      <c r="K53" s="118"/>
      <c r="L53" s="118"/>
      <c r="M53" s="118"/>
      <c r="N53" s="119"/>
      <c r="P53" s="60"/>
      <c r="Q53" s="60"/>
    </row>
    <row r="54" spans="1:17" ht="30" customHeight="1" x14ac:dyDescent="0.2">
      <c r="A54" s="58">
        <v>41</v>
      </c>
      <c r="B54" s="58" t="str">
        <f t="shared" si="0"/>
        <v/>
      </c>
      <c r="C54" s="58" t="str">
        <f t="shared" si="1"/>
        <v>（１６）</v>
      </c>
      <c r="D54" s="58">
        <f t="shared" si="2"/>
        <v>41</v>
      </c>
      <c r="E54" s="64" t="s">
        <v>993</v>
      </c>
      <c r="F54" s="63" t="s">
        <v>862</v>
      </c>
      <c r="G54" s="65" t="s">
        <v>481</v>
      </c>
      <c r="H54" s="65" t="s">
        <v>480</v>
      </c>
      <c r="I54" s="65" t="s">
        <v>479</v>
      </c>
      <c r="J54" s="65" t="s">
        <v>478</v>
      </c>
      <c r="K54" s="61"/>
      <c r="L54" s="61"/>
      <c r="M54" s="61"/>
      <c r="N54" s="61"/>
      <c r="P54" s="60"/>
      <c r="Q54" s="60"/>
    </row>
    <row r="55" spans="1:17" ht="30" customHeight="1" x14ac:dyDescent="0.2">
      <c r="A55" s="58">
        <v>42</v>
      </c>
      <c r="B55" s="58" t="str">
        <f t="shared" si="0"/>
        <v/>
      </c>
      <c r="C55" s="58" t="str">
        <f t="shared" si="1"/>
        <v>（１７）</v>
      </c>
      <c r="D55" s="58">
        <f t="shared" si="2"/>
        <v>42</v>
      </c>
      <c r="E55" s="64" t="s">
        <v>504</v>
      </c>
      <c r="F55" s="63" t="s">
        <v>1306</v>
      </c>
      <c r="G55" s="65" t="s">
        <v>475</v>
      </c>
      <c r="H55" s="65" t="s">
        <v>474</v>
      </c>
      <c r="I55" s="65" t="s">
        <v>473</v>
      </c>
      <c r="J55" s="65" t="s">
        <v>472</v>
      </c>
      <c r="K55" s="61"/>
      <c r="L55" s="61"/>
      <c r="M55" s="61"/>
      <c r="N55" s="61"/>
      <c r="P55" s="60"/>
      <c r="Q55" s="60"/>
    </row>
    <row r="56" spans="1:17" ht="30" customHeight="1" x14ac:dyDescent="0.2">
      <c r="A56" s="58">
        <v>43</v>
      </c>
      <c r="B56" s="58" t="str">
        <f t="shared" si="0"/>
        <v/>
      </c>
      <c r="C56" s="58" t="str">
        <f t="shared" si="1"/>
        <v>（１８）</v>
      </c>
      <c r="D56" s="58">
        <f t="shared" si="2"/>
        <v>43</v>
      </c>
      <c r="E56" s="64" t="s">
        <v>502</v>
      </c>
      <c r="F56" s="63" t="s">
        <v>1388</v>
      </c>
      <c r="G56" s="65" t="s">
        <v>1387</v>
      </c>
      <c r="H56" s="65" t="s">
        <v>1386</v>
      </c>
      <c r="I56" s="65" t="s">
        <v>1385</v>
      </c>
      <c r="J56" s="65" t="s">
        <v>1384</v>
      </c>
      <c r="K56" s="61"/>
      <c r="L56" s="61"/>
      <c r="M56" s="61"/>
      <c r="N56" s="61"/>
      <c r="P56" s="60"/>
      <c r="Q56" s="60"/>
    </row>
    <row r="57" spans="1:17" ht="30" customHeight="1" x14ac:dyDescent="0.2">
      <c r="A57" s="58">
        <v>44</v>
      </c>
      <c r="B57" s="58" t="str">
        <f t="shared" si="0"/>
        <v/>
      </c>
      <c r="C57" s="58" t="str">
        <f t="shared" si="1"/>
        <v>（１９）</v>
      </c>
      <c r="D57" s="58">
        <f t="shared" si="2"/>
        <v>44</v>
      </c>
      <c r="E57" s="64" t="s">
        <v>496</v>
      </c>
      <c r="F57" s="63" t="s">
        <v>1383</v>
      </c>
      <c r="G57" s="65" t="s">
        <v>1382</v>
      </c>
      <c r="H57" s="65" t="s">
        <v>1381</v>
      </c>
      <c r="I57" s="65" t="s">
        <v>1380</v>
      </c>
      <c r="J57" s="65" t="s">
        <v>1379</v>
      </c>
      <c r="K57" s="61"/>
      <c r="L57" s="61"/>
      <c r="M57" s="61"/>
      <c r="N57" s="61"/>
      <c r="P57" s="60"/>
      <c r="Q57" s="60"/>
    </row>
    <row r="58" spans="1:17" ht="30" customHeight="1" x14ac:dyDescent="0.2">
      <c r="A58" s="58">
        <v>45</v>
      </c>
      <c r="B58" s="58" t="str">
        <f t="shared" si="0"/>
        <v/>
      </c>
      <c r="C58" s="58" t="str">
        <f t="shared" si="1"/>
        <v>（２０）</v>
      </c>
      <c r="D58" s="58">
        <f t="shared" si="2"/>
        <v>45</v>
      </c>
      <c r="E58" s="64" t="s">
        <v>490</v>
      </c>
      <c r="F58" s="63" t="s">
        <v>1378</v>
      </c>
      <c r="G58" s="65" t="s">
        <v>461</v>
      </c>
      <c r="H58" s="65" t="s">
        <v>460</v>
      </c>
      <c r="I58" s="65" t="s">
        <v>459</v>
      </c>
      <c r="J58" s="65" t="s">
        <v>458</v>
      </c>
      <c r="K58" s="61"/>
      <c r="L58" s="61"/>
      <c r="M58" s="61"/>
      <c r="N58" s="61"/>
      <c r="P58" s="60"/>
      <c r="Q58" s="60"/>
    </row>
    <row r="59" spans="1:17" ht="30" customHeight="1" x14ac:dyDescent="0.2">
      <c r="B59" s="58" t="str">
        <f t="shared" si="0"/>
        <v/>
      </c>
      <c r="C59" s="58" t="str">
        <f t="shared" si="1"/>
        <v/>
      </c>
      <c r="D59" s="58" t="str">
        <f t="shared" si="2"/>
        <v/>
      </c>
      <c r="E59" s="117" t="s">
        <v>1377</v>
      </c>
      <c r="F59" s="118"/>
      <c r="G59" s="118"/>
      <c r="H59" s="118"/>
      <c r="I59" s="118"/>
      <c r="J59" s="118"/>
      <c r="K59" s="118"/>
      <c r="L59" s="118"/>
      <c r="M59" s="118"/>
      <c r="N59" s="119"/>
      <c r="P59" s="60"/>
      <c r="Q59" s="60"/>
    </row>
    <row r="60" spans="1:17" ht="30" customHeight="1" x14ac:dyDescent="0.2">
      <c r="A60" s="58">
        <v>46</v>
      </c>
      <c r="B60" s="58" t="str">
        <f t="shared" si="0"/>
        <v/>
      </c>
      <c r="C60" s="58" t="str">
        <f t="shared" si="1"/>
        <v>（２１）</v>
      </c>
      <c r="D60" s="58">
        <f t="shared" si="2"/>
        <v>46</v>
      </c>
      <c r="E60" s="64" t="s">
        <v>1246</v>
      </c>
      <c r="F60" s="63" t="s">
        <v>1376</v>
      </c>
      <c r="G60" s="65" t="s">
        <v>428</v>
      </c>
      <c r="H60" s="65" t="s">
        <v>427</v>
      </c>
      <c r="I60" s="65" t="s">
        <v>426</v>
      </c>
      <c r="J60" s="65" t="s">
        <v>425</v>
      </c>
      <c r="K60" s="61"/>
      <c r="L60" s="61"/>
      <c r="M60" s="61"/>
      <c r="N60" s="61"/>
      <c r="P60" s="60"/>
      <c r="Q60" s="60"/>
    </row>
    <row r="61" spans="1:17" ht="30" customHeight="1" x14ac:dyDescent="0.2">
      <c r="A61" s="58">
        <v>47</v>
      </c>
      <c r="B61" s="58" t="str">
        <f t="shared" si="0"/>
        <v/>
      </c>
      <c r="C61" s="58" t="str">
        <f t="shared" si="1"/>
        <v>（２２）</v>
      </c>
      <c r="D61" s="58">
        <f t="shared" si="2"/>
        <v>47</v>
      </c>
      <c r="E61" s="64" t="s">
        <v>732</v>
      </c>
      <c r="F61" s="63" t="s">
        <v>1114</v>
      </c>
      <c r="G61" s="65" t="s">
        <v>428</v>
      </c>
      <c r="H61" s="65" t="s">
        <v>427</v>
      </c>
      <c r="I61" s="65" t="s">
        <v>426</v>
      </c>
      <c r="J61" s="65" t="s">
        <v>425</v>
      </c>
      <c r="K61" s="61"/>
      <c r="L61" s="61"/>
      <c r="M61" s="61"/>
      <c r="N61" s="61"/>
      <c r="P61" s="60"/>
      <c r="Q61" s="60"/>
    </row>
    <row r="62" spans="1:17" ht="30" customHeight="1" x14ac:dyDescent="0.2">
      <c r="A62" s="58">
        <v>48</v>
      </c>
      <c r="B62" s="58" t="str">
        <f t="shared" si="0"/>
        <v/>
      </c>
      <c r="C62" s="58" t="str">
        <f t="shared" si="1"/>
        <v>（２３）</v>
      </c>
      <c r="D62" s="58">
        <f t="shared" si="2"/>
        <v>48</v>
      </c>
      <c r="E62" s="64" t="s">
        <v>730</v>
      </c>
      <c r="F62" s="63" t="s">
        <v>1375</v>
      </c>
      <c r="G62" s="65" t="s">
        <v>428</v>
      </c>
      <c r="H62" s="65" t="s">
        <v>427</v>
      </c>
      <c r="I62" s="65" t="s">
        <v>426</v>
      </c>
      <c r="J62" s="65" t="s">
        <v>425</v>
      </c>
      <c r="K62" s="61"/>
      <c r="L62" s="61"/>
      <c r="M62" s="61"/>
      <c r="N62" s="61"/>
      <c r="P62" s="60"/>
      <c r="Q62" s="60"/>
    </row>
    <row r="63" spans="1:17" ht="30" customHeight="1" x14ac:dyDescent="0.2">
      <c r="A63" s="58">
        <v>49</v>
      </c>
      <c r="B63" s="58" t="str">
        <f t="shared" si="0"/>
        <v/>
      </c>
      <c r="C63" s="58" t="str">
        <f t="shared" si="1"/>
        <v>（２４）</v>
      </c>
      <c r="D63" s="58">
        <f t="shared" si="2"/>
        <v>49</v>
      </c>
      <c r="E63" s="64" t="s">
        <v>471</v>
      </c>
      <c r="F63" s="71" t="s">
        <v>1112</v>
      </c>
      <c r="G63" s="65" t="s">
        <v>428</v>
      </c>
      <c r="H63" s="65" t="s">
        <v>427</v>
      </c>
      <c r="I63" s="65" t="s">
        <v>426</v>
      </c>
      <c r="J63" s="65" t="s">
        <v>425</v>
      </c>
      <c r="K63" s="61"/>
      <c r="L63" s="61"/>
      <c r="M63" s="61"/>
      <c r="N63" s="61"/>
      <c r="P63" s="60"/>
      <c r="Q63" s="60"/>
    </row>
    <row r="64" spans="1:17" ht="30" customHeight="1" x14ac:dyDescent="0.2">
      <c r="A64" s="58">
        <v>50</v>
      </c>
      <c r="B64" s="58" t="str">
        <f t="shared" si="0"/>
        <v/>
      </c>
      <c r="C64" s="58" t="str">
        <f t="shared" si="1"/>
        <v>（２５）</v>
      </c>
      <c r="D64" s="58">
        <f t="shared" si="2"/>
        <v>50</v>
      </c>
      <c r="E64" s="64" t="s">
        <v>465</v>
      </c>
      <c r="F64" s="63" t="s">
        <v>924</v>
      </c>
      <c r="G64" s="65" t="s">
        <v>428</v>
      </c>
      <c r="H64" s="65" t="s">
        <v>427</v>
      </c>
      <c r="I64" s="65" t="s">
        <v>426</v>
      </c>
      <c r="J64" s="65" t="s">
        <v>425</v>
      </c>
      <c r="K64" s="61"/>
      <c r="L64" s="61"/>
      <c r="M64" s="61"/>
      <c r="N64" s="61"/>
      <c r="P64" s="60"/>
      <c r="Q64" s="60"/>
    </row>
    <row r="65" spans="1:17" ht="30" customHeight="1" x14ac:dyDescent="0.2">
      <c r="A65" s="58">
        <v>51</v>
      </c>
      <c r="B65" s="58" t="str">
        <f t="shared" si="0"/>
        <v/>
      </c>
      <c r="C65" s="58" t="str">
        <f t="shared" si="1"/>
        <v>（２６）</v>
      </c>
      <c r="D65" s="58">
        <f t="shared" si="2"/>
        <v>51</v>
      </c>
      <c r="E65" s="64" t="s">
        <v>463</v>
      </c>
      <c r="F65" s="63" t="s">
        <v>1374</v>
      </c>
      <c r="G65" s="65" t="s">
        <v>428</v>
      </c>
      <c r="H65" s="65" t="s">
        <v>427</v>
      </c>
      <c r="I65" s="65" t="s">
        <v>426</v>
      </c>
      <c r="J65" s="65" t="s">
        <v>425</v>
      </c>
      <c r="K65" s="61"/>
      <c r="L65" s="61"/>
      <c r="M65" s="61"/>
      <c r="N65" s="61"/>
      <c r="P65" s="60"/>
      <c r="Q65" s="60"/>
    </row>
    <row r="66" spans="1:17" ht="30" customHeight="1" x14ac:dyDescent="0.2">
      <c r="A66" s="58">
        <v>52</v>
      </c>
      <c r="B66" s="58" t="str">
        <f t="shared" si="0"/>
        <v/>
      </c>
      <c r="C66" s="58" t="str">
        <f t="shared" si="1"/>
        <v>（２７）</v>
      </c>
      <c r="D66" s="58">
        <f t="shared" si="2"/>
        <v>52</v>
      </c>
      <c r="E66" s="64" t="s">
        <v>457</v>
      </c>
      <c r="F66" s="63" t="s">
        <v>1373</v>
      </c>
      <c r="G66" s="65" t="s">
        <v>428</v>
      </c>
      <c r="H66" s="65" t="s">
        <v>427</v>
      </c>
      <c r="I66" s="65" t="s">
        <v>426</v>
      </c>
      <c r="J66" s="65" t="s">
        <v>425</v>
      </c>
      <c r="K66" s="61"/>
      <c r="L66" s="61"/>
      <c r="M66" s="61"/>
      <c r="N66" s="61"/>
      <c r="P66" s="60"/>
      <c r="Q66" s="60"/>
    </row>
    <row r="67" spans="1:17" ht="30" customHeight="1" x14ac:dyDescent="0.2">
      <c r="A67" s="58">
        <v>53</v>
      </c>
      <c r="B67" s="58" t="str">
        <f t="shared" si="0"/>
        <v/>
      </c>
      <c r="C67" s="58" t="str">
        <f t="shared" si="1"/>
        <v>（２８）</v>
      </c>
      <c r="D67" s="58">
        <f t="shared" si="2"/>
        <v>53</v>
      </c>
      <c r="E67" s="64" t="s">
        <v>451</v>
      </c>
      <c r="F67" s="63" t="s">
        <v>1372</v>
      </c>
      <c r="G67" s="65" t="s">
        <v>428</v>
      </c>
      <c r="H67" s="65" t="s">
        <v>427</v>
      </c>
      <c r="I67" s="65" t="s">
        <v>426</v>
      </c>
      <c r="J67" s="65" t="s">
        <v>425</v>
      </c>
      <c r="K67" s="61"/>
      <c r="L67" s="61"/>
      <c r="M67" s="61"/>
      <c r="N67" s="61"/>
      <c r="P67" s="60"/>
      <c r="Q67" s="60"/>
    </row>
    <row r="68" spans="1:17" ht="30" customHeight="1" x14ac:dyDescent="0.2">
      <c r="B68" s="58" t="str">
        <f t="shared" si="0"/>
        <v/>
      </c>
      <c r="C68" s="58" t="str">
        <f t="shared" si="1"/>
        <v/>
      </c>
      <c r="D68" s="58" t="str">
        <f t="shared" si="2"/>
        <v/>
      </c>
      <c r="E68" s="114" t="s">
        <v>1243</v>
      </c>
      <c r="F68" s="115"/>
      <c r="G68" s="115"/>
      <c r="H68" s="115"/>
      <c r="I68" s="115"/>
      <c r="J68" s="115"/>
      <c r="K68" s="115"/>
      <c r="L68" s="115"/>
      <c r="M68" s="115"/>
      <c r="N68" s="116"/>
      <c r="P68" s="60"/>
      <c r="Q68" s="60"/>
    </row>
    <row r="69" spans="1:17" ht="30" customHeight="1" x14ac:dyDescent="0.2">
      <c r="A69" s="58">
        <v>54</v>
      </c>
      <c r="B69" s="58" t="str">
        <f t="shared" si="0"/>
        <v/>
      </c>
      <c r="C69" s="58" t="str">
        <f t="shared" si="1"/>
        <v>（２９）</v>
      </c>
      <c r="D69" s="58">
        <f t="shared" si="2"/>
        <v>54</v>
      </c>
      <c r="E69" s="64" t="s">
        <v>444</v>
      </c>
      <c r="F69" s="63" t="s">
        <v>1103</v>
      </c>
      <c r="G69" s="65" t="s">
        <v>419</v>
      </c>
      <c r="H69" s="65" t="s">
        <v>418</v>
      </c>
      <c r="I69" s="65" t="s">
        <v>417</v>
      </c>
      <c r="J69" s="65" t="s">
        <v>416</v>
      </c>
      <c r="K69" s="61"/>
      <c r="L69" s="61"/>
      <c r="M69" s="61"/>
      <c r="N69" s="61"/>
      <c r="P69" s="60"/>
      <c r="Q69" s="60"/>
    </row>
    <row r="70" spans="1:17" ht="30" customHeight="1" x14ac:dyDescent="0.2">
      <c r="A70" s="58">
        <v>55</v>
      </c>
      <c r="B70" s="58" t="str">
        <f t="shared" si="0"/>
        <v/>
      </c>
      <c r="C70" s="58" t="str">
        <f t="shared" si="1"/>
        <v>（３０）</v>
      </c>
      <c r="D70" s="58">
        <f t="shared" si="2"/>
        <v>55</v>
      </c>
      <c r="E70" s="64" t="s">
        <v>442</v>
      </c>
      <c r="F70" s="63" t="s">
        <v>1371</v>
      </c>
      <c r="G70" s="65" t="s">
        <v>419</v>
      </c>
      <c r="H70" s="65" t="s">
        <v>418</v>
      </c>
      <c r="I70" s="65" t="s">
        <v>417</v>
      </c>
      <c r="J70" s="65" t="s">
        <v>416</v>
      </c>
      <c r="K70" s="61"/>
      <c r="L70" s="61"/>
      <c r="M70" s="61"/>
      <c r="N70" s="61"/>
      <c r="P70" s="60"/>
      <c r="Q70" s="60"/>
    </row>
    <row r="71" spans="1:17" ht="39" x14ac:dyDescent="0.2">
      <c r="A71" s="58">
        <v>56</v>
      </c>
      <c r="B71" s="58" t="str">
        <f t="shared" si="0"/>
        <v/>
      </c>
      <c r="C71" s="58" t="str">
        <f t="shared" si="1"/>
        <v>（３１）</v>
      </c>
      <c r="D71" s="58">
        <f t="shared" si="2"/>
        <v>56</v>
      </c>
      <c r="E71" s="64" t="s">
        <v>440</v>
      </c>
      <c r="F71" s="63" t="s">
        <v>1370</v>
      </c>
      <c r="G71" s="65" t="s">
        <v>1369</v>
      </c>
      <c r="H71" s="65" t="s">
        <v>1350</v>
      </c>
      <c r="I71" s="65" t="s">
        <v>1349</v>
      </c>
      <c r="J71" s="65" t="s">
        <v>1368</v>
      </c>
      <c r="K71" s="65" t="s">
        <v>636</v>
      </c>
      <c r="L71" s="65" t="s">
        <v>1082</v>
      </c>
      <c r="M71" s="61"/>
      <c r="N71" s="61"/>
      <c r="P71" s="60"/>
      <c r="Q71" s="60"/>
    </row>
    <row r="72" spans="1:17" ht="39" x14ac:dyDescent="0.2">
      <c r="A72" s="58">
        <v>57</v>
      </c>
      <c r="B72" s="58" t="str">
        <f t="shared" si="0"/>
        <v/>
      </c>
      <c r="C72" s="58" t="str">
        <f t="shared" si="1"/>
        <v>（３２）</v>
      </c>
      <c r="D72" s="58">
        <f t="shared" si="2"/>
        <v>57</v>
      </c>
      <c r="E72" s="64" t="s">
        <v>438</v>
      </c>
      <c r="F72" s="63" t="s">
        <v>1367</v>
      </c>
      <c r="G72" s="65" t="s">
        <v>1352</v>
      </c>
      <c r="H72" s="65" t="s">
        <v>1351</v>
      </c>
      <c r="I72" s="65" t="s">
        <v>1350</v>
      </c>
      <c r="J72" s="65" t="s">
        <v>1349</v>
      </c>
      <c r="K72" s="65" t="s">
        <v>1083</v>
      </c>
      <c r="L72" s="65" t="s">
        <v>1082</v>
      </c>
      <c r="M72" s="61"/>
      <c r="N72" s="61"/>
      <c r="P72" s="60"/>
      <c r="Q72" s="60"/>
    </row>
    <row r="73" spans="1:17" ht="36" customHeight="1" x14ac:dyDescent="0.2">
      <c r="A73" s="58">
        <v>58</v>
      </c>
      <c r="B73" s="58" t="str">
        <f t="shared" ref="B73:B101" si="3">IF(A73&lt;&gt;"",B72,IF(ISERROR(FIND("　",E73)),E73,""))</f>
        <v/>
      </c>
      <c r="C73" s="58" t="str">
        <f t="shared" ref="C73:C101" si="4">IF(A73&lt;&gt;"", B73&amp;E73, "")</f>
        <v>（３３）</v>
      </c>
      <c r="D73" s="58">
        <f t="shared" ref="D73:D101" si="5">IF(A73=0,"",A73)</f>
        <v>58</v>
      </c>
      <c r="E73" s="64" t="s">
        <v>436</v>
      </c>
      <c r="F73" s="63" t="s">
        <v>1366</v>
      </c>
      <c r="G73" s="65" t="s">
        <v>1096</v>
      </c>
      <c r="H73" s="65" t="s">
        <v>1365</v>
      </c>
      <c r="I73" s="65" t="s">
        <v>1364</v>
      </c>
      <c r="J73" s="65" t="s">
        <v>1363</v>
      </c>
      <c r="K73" s="65" t="s">
        <v>1362</v>
      </c>
      <c r="L73" s="65" t="s">
        <v>1361</v>
      </c>
      <c r="M73" s="65" t="s">
        <v>1360</v>
      </c>
      <c r="N73" s="65" t="s">
        <v>1089</v>
      </c>
      <c r="P73" s="60"/>
      <c r="Q73" s="60"/>
    </row>
    <row r="74" spans="1:17" ht="33" customHeight="1" x14ac:dyDescent="0.2">
      <c r="A74" s="58">
        <v>59</v>
      </c>
      <c r="B74" s="58" t="str">
        <f t="shared" si="3"/>
        <v/>
      </c>
      <c r="C74" s="58" t="str">
        <f t="shared" si="4"/>
        <v>（３４）</v>
      </c>
      <c r="D74" s="58">
        <f t="shared" si="5"/>
        <v>59</v>
      </c>
      <c r="E74" s="64" t="s">
        <v>434</v>
      </c>
      <c r="F74" s="70" t="s">
        <v>1359</v>
      </c>
      <c r="G74" s="65" t="s">
        <v>1087</v>
      </c>
      <c r="H74" s="65" t="s">
        <v>657</v>
      </c>
      <c r="I74" s="65" t="s">
        <v>656</v>
      </c>
      <c r="J74" s="65" t="s">
        <v>655</v>
      </c>
      <c r="K74" s="65" t="s">
        <v>654</v>
      </c>
      <c r="L74" s="61"/>
      <c r="M74" s="61"/>
      <c r="N74" s="61"/>
      <c r="P74" s="60"/>
      <c r="Q74" s="60"/>
    </row>
    <row r="75" spans="1:17" ht="32.25" customHeight="1" x14ac:dyDescent="0.2">
      <c r="A75" s="58">
        <v>60</v>
      </c>
      <c r="B75" s="58" t="str">
        <f t="shared" si="3"/>
        <v/>
      </c>
      <c r="C75" s="58" t="str">
        <f t="shared" si="4"/>
        <v>（３５）</v>
      </c>
      <c r="D75" s="58">
        <f t="shared" si="5"/>
        <v>60</v>
      </c>
      <c r="E75" s="64" t="s">
        <v>432</v>
      </c>
      <c r="F75" s="69" t="s">
        <v>1086</v>
      </c>
      <c r="G75" s="65" t="s">
        <v>1085</v>
      </c>
      <c r="H75" s="65" t="s">
        <v>1272</v>
      </c>
      <c r="I75" s="65" t="s">
        <v>1358</v>
      </c>
      <c r="J75" s="65" t="s">
        <v>1357</v>
      </c>
      <c r="K75" s="65" t="s">
        <v>1356</v>
      </c>
      <c r="L75" s="61"/>
      <c r="M75" s="61"/>
      <c r="N75" s="61"/>
      <c r="O75" s="68" t="s">
        <v>386</v>
      </c>
      <c r="P75" s="60"/>
      <c r="Q75" s="60"/>
    </row>
    <row r="76" spans="1:17" ht="39" x14ac:dyDescent="0.2">
      <c r="A76" s="58">
        <v>61</v>
      </c>
      <c r="B76" s="58" t="str">
        <f t="shared" si="3"/>
        <v/>
      </c>
      <c r="C76" s="58" t="str">
        <f t="shared" si="4"/>
        <v>（３６）</v>
      </c>
      <c r="D76" s="58">
        <f t="shared" si="5"/>
        <v>61</v>
      </c>
      <c r="E76" s="64" t="s">
        <v>430</v>
      </c>
      <c r="F76" s="63" t="s">
        <v>1355</v>
      </c>
      <c r="G76" s="65" t="s">
        <v>1352</v>
      </c>
      <c r="H76" s="65" t="s">
        <v>1351</v>
      </c>
      <c r="I76" s="65" t="s">
        <v>1350</v>
      </c>
      <c r="J76" s="65" t="s">
        <v>1349</v>
      </c>
      <c r="K76" s="65" t="s">
        <v>1083</v>
      </c>
      <c r="L76" s="65" t="s">
        <v>1082</v>
      </c>
      <c r="M76" s="61"/>
      <c r="N76" s="61"/>
      <c r="P76" s="60"/>
      <c r="Q76" s="60"/>
    </row>
    <row r="77" spans="1:17" ht="39" x14ac:dyDescent="0.2">
      <c r="A77" s="58">
        <v>62</v>
      </c>
      <c r="B77" s="58" t="str">
        <f t="shared" si="3"/>
        <v/>
      </c>
      <c r="C77" s="58" t="str">
        <f t="shared" si="4"/>
        <v>（３７）</v>
      </c>
      <c r="D77" s="58">
        <f t="shared" si="5"/>
        <v>62</v>
      </c>
      <c r="E77" s="64" t="s">
        <v>701</v>
      </c>
      <c r="F77" s="63" t="s">
        <v>1354</v>
      </c>
      <c r="G77" s="65" t="s">
        <v>633</v>
      </c>
      <c r="H77" s="65" t="s">
        <v>632</v>
      </c>
      <c r="I77" s="61"/>
      <c r="J77" s="61"/>
      <c r="K77" s="61"/>
      <c r="L77" s="61"/>
      <c r="M77" s="61"/>
      <c r="N77" s="61"/>
      <c r="P77" s="60"/>
      <c r="Q77" s="60"/>
    </row>
    <row r="78" spans="1:17" ht="39" x14ac:dyDescent="0.2">
      <c r="A78" s="58">
        <v>63</v>
      </c>
      <c r="B78" s="58" t="str">
        <f t="shared" si="3"/>
        <v/>
      </c>
      <c r="C78" s="58" t="str">
        <f t="shared" si="4"/>
        <v>（３８）</v>
      </c>
      <c r="D78" s="58">
        <f t="shared" si="5"/>
        <v>63</v>
      </c>
      <c r="E78" s="64" t="s">
        <v>421</v>
      </c>
      <c r="F78" s="63" t="s">
        <v>1353</v>
      </c>
      <c r="G78" s="65" t="s">
        <v>1352</v>
      </c>
      <c r="H78" s="65" t="s">
        <v>1351</v>
      </c>
      <c r="I78" s="65" t="s">
        <v>1350</v>
      </c>
      <c r="J78" s="65" t="s">
        <v>1349</v>
      </c>
      <c r="K78" s="67" t="s">
        <v>372</v>
      </c>
      <c r="L78" s="65" t="s">
        <v>1348</v>
      </c>
      <c r="M78" s="65" t="s">
        <v>1301</v>
      </c>
      <c r="N78" s="61"/>
      <c r="P78" s="60"/>
      <c r="Q78" s="60"/>
    </row>
    <row r="79" spans="1:17" ht="39" x14ac:dyDescent="0.2">
      <c r="A79" s="58">
        <v>64</v>
      </c>
      <c r="B79" s="58" t="str">
        <f t="shared" si="3"/>
        <v/>
      </c>
      <c r="C79" s="58" t="str">
        <f t="shared" si="4"/>
        <v>（３９）</v>
      </c>
      <c r="D79" s="58">
        <f t="shared" si="5"/>
        <v>64</v>
      </c>
      <c r="E79" s="64" t="s">
        <v>855</v>
      </c>
      <c r="F79" s="63" t="s">
        <v>1347</v>
      </c>
      <c r="G79" s="65" t="s">
        <v>633</v>
      </c>
      <c r="H79" s="65" t="s">
        <v>632</v>
      </c>
      <c r="I79" s="61"/>
      <c r="J79" s="61"/>
      <c r="K79" s="61"/>
      <c r="L79" s="61"/>
      <c r="M79" s="61"/>
      <c r="N79" s="61"/>
      <c r="P79" s="60"/>
      <c r="Q79" s="60"/>
    </row>
    <row r="80" spans="1:17" ht="39" customHeight="1" x14ac:dyDescent="0.2">
      <c r="A80" s="58">
        <v>65</v>
      </c>
      <c r="B80" s="58" t="str">
        <f t="shared" si="3"/>
        <v/>
      </c>
      <c r="C80" s="58" t="str">
        <f t="shared" si="4"/>
        <v>（４０）</v>
      </c>
      <c r="D80" s="58">
        <f t="shared" si="5"/>
        <v>65</v>
      </c>
      <c r="E80" s="64" t="s">
        <v>412</v>
      </c>
      <c r="F80" s="63" t="s">
        <v>1346</v>
      </c>
      <c r="G80" s="65" t="s">
        <v>630</v>
      </c>
      <c r="H80" s="65" t="s">
        <v>629</v>
      </c>
      <c r="I80" s="65" t="s">
        <v>628</v>
      </c>
      <c r="J80" s="65" t="s">
        <v>627</v>
      </c>
      <c r="K80" s="61"/>
      <c r="L80" s="61"/>
      <c r="M80" s="61"/>
      <c r="N80" s="61"/>
      <c r="P80" s="60"/>
      <c r="Q80" s="60"/>
    </row>
    <row r="81" spans="1:17" ht="50.25" customHeight="1" x14ac:dyDescent="0.2">
      <c r="A81" s="58">
        <v>66</v>
      </c>
      <c r="B81" s="58" t="str">
        <f t="shared" si="3"/>
        <v/>
      </c>
      <c r="C81" s="58" t="str">
        <f t="shared" si="4"/>
        <v>（４１）</v>
      </c>
      <c r="D81" s="58">
        <f t="shared" si="5"/>
        <v>66</v>
      </c>
      <c r="E81" s="64" t="s">
        <v>410</v>
      </c>
      <c r="F81" s="63" t="s">
        <v>1345</v>
      </c>
      <c r="G81" s="65" t="s">
        <v>598</v>
      </c>
      <c r="H81" s="65" t="s">
        <v>597</v>
      </c>
      <c r="I81" s="65" t="s">
        <v>596</v>
      </c>
      <c r="J81" s="65" t="s">
        <v>595</v>
      </c>
      <c r="K81" s="61"/>
      <c r="L81" s="61"/>
      <c r="M81" s="61"/>
      <c r="N81" s="61"/>
      <c r="P81" s="60"/>
      <c r="Q81" s="60"/>
    </row>
    <row r="82" spans="1:17" ht="30" customHeight="1" x14ac:dyDescent="0.2">
      <c r="B82" s="58" t="str">
        <f t="shared" si="3"/>
        <v/>
      </c>
      <c r="C82" s="58" t="str">
        <f t="shared" si="4"/>
        <v/>
      </c>
      <c r="D82" s="58" t="str">
        <f t="shared" si="5"/>
        <v/>
      </c>
      <c r="E82" s="120" t="s">
        <v>1236</v>
      </c>
      <c r="F82" s="121"/>
      <c r="G82" s="121"/>
      <c r="H82" s="121"/>
      <c r="I82" s="121"/>
      <c r="J82" s="121"/>
      <c r="K82" s="121"/>
      <c r="L82" s="121"/>
      <c r="M82" s="121"/>
      <c r="N82" s="122"/>
      <c r="P82" s="60"/>
      <c r="Q82" s="60"/>
    </row>
    <row r="83" spans="1:17" ht="30" customHeight="1" x14ac:dyDescent="0.2">
      <c r="A83" s="58">
        <v>67</v>
      </c>
      <c r="B83" s="58" t="str">
        <f t="shared" si="3"/>
        <v/>
      </c>
      <c r="C83" s="58" t="str">
        <f t="shared" si="4"/>
        <v>（４２）</v>
      </c>
      <c r="D83" s="58">
        <f t="shared" si="5"/>
        <v>67</v>
      </c>
      <c r="E83" s="64" t="s">
        <v>1235</v>
      </c>
      <c r="F83" s="66" t="s">
        <v>1344</v>
      </c>
      <c r="G83" s="65" t="s">
        <v>328</v>
      </c>
      <c r="H83" s="65" t="s">
        <v>327</v>
      </c>
      <c r="I83" s="65" t="s">
        <v>326</v>
      </c>
      <c r="J83" s="65" t="s">
        <v>325</v>
      </c>
      <c r="K83" s="61"/>
      <c r="L83" s="61"/>
      <c r="M83" s="61"/>
      <c r="N83" s="61"/>
      <c r="P83" s="60"/>
      <c r="Q83" s="60"/>
    </row>
    <row r="84" spans="1:17" ht="30" customHeight="1" x14ac:dyDescent="0.2">
      <c r="A84" s="58">
        <v>68</v>
      </c>
      <c r="B84" s="58" t="str">
        <f t="shared" si="3"/>
        <v/>
      </c>
      <c r="C84" s="58" t="str">
        <f t="shared" si="4"/>
        <v>（４３）</v>
      </c>
      <c r="D84" s="58">
        <f t="shared" si="5"/>
        <v>68</v>
      </c>
      <c r="E84" s="64" t="s">
        <v>393</v>
      </c>
      <c r="F84" s="66" t="s">
        <v>1343</v>
      </c>
      <c r="G84" s="65" t="s">
        <v>328</v>
      </c>
      <c r="H84" s="65" t="s">
        <v>327</v>
      </c>
      <c r="I84" s="65" t="s">
        <v>326</v>
      </c>
      <c r="J84" s="65" t="s">
        <v>325</v>
      </c>
      <c r="K84" s="61"/>
      <c r="L84" s="61"/>
      <c r="M84" s="61"/>
      <c r="N84" s="61"/>
      <c r="P84" s="60"/>
      <c r="Q84" s="60"/>
    </row>
    <row r="85" spans="1:17" ht="30" customHeight="1" x14ac:dyDescent="0.2">
      <c r="A85" s="58">
        <v>69</v>
      </c>
      <c r="B85" s="58" t="str">
        <f t="shared" si="3"/>
        <v/>
      </c>
      <c r="C85" s="58" t="str">
        <f t="shared" si="4"/>
        <v>（４４）</v>
      </c>
      <c r="D85" s="58">
        <f t="shared" si="5"/>
        <v>69</v>
      </c>
      <c r="E85" s="64" t="s">
        <v>385</v>
      </c>
      <c r="F85" s="66" t="s">
        <v>1317</v>
      </c>
      <c r="G85" s="65" t="s">
        <v>328</v>
      </c>
      <c r="H85" s="65" t="s">
        <v>327</v>
      </c>
      <c r="I85" s="65" t="s">
        <v>326</v>
      </c>
      <c r="J85" s="65" t="s">
        <v>325</v>
      </c>
      <c r="K85" s="61"/>
      <c r="L85" s="61"/>
      <c r="M85" s="61"/>
      <c r="N85" s="61"/>
      <c r="P85" s="60"/>
      <c r="Q85" s="60"/>
    </row>
    <row r="86" spans="1:17" ht="30" customHeight="1" x14ac:dyDescent="0.2">
      <c r="A86" s="58">
        <v>70</v>
      </c>
      <c r="B86" s="58" t="str">
        <f t="shared" si="3"/>
        <v/>
      </c>
      <c r="C86" s="58" t="str">
        <f t="shared" si="4"/>
        <v>（４５）</v>
      </c>
      <c r="D86" s="58">
        <f t="shared" si="5"/>
        <v>70</v>
      </c>
      <c r="E86" s="64" t="s">
        <v>381</v>
      </c>
      <c r="F86" s="66" t="s">
        <v>1342</v>
      </c>
      <c r="G86" s="65" t="s">
        <v>328</v>
      </c>
      <c r="H86" s="65" t="s">
        <v>327</v>
      </c>
      <c r="I86" s="65" t="s">
        <v>326</v>
      </c>
      <c r="J86" s="65" t="s">
        <v>325</v>
      </c>
      <c r="K86" s="61"/>
      <c r="L86" s="61"/>
      <c r="M86" s="61"/>
      <c r="N86" s="61"/>
      <c r="P86" s="60"/>
      <c r="Q86" s="60"/>
    </row>
    <row r="87" spans="1:17" ht="30" customHeight="1" x14ac:dyDescent="0.2">
      <c r="A87" s="58">
        <v>71</v>
      </c>
      <c r="B87" s="58" t="str">
        <f t="shared" si="3"/>
        <v/>
      </c>
      <c r="C87" s="58" t="str">
        <f t="shared" si="4"/>
        <v>（４６）</v>
      </c>
      <c r="D87" s="58">
        <f t="shared" si="5"/>
        <v>71</v>
      </c>
      <c r="E87" s="64" t="s">
        <v>378</v>
      </c>
      <c r="F87" s="66" t="s">
        <v>1341</v>
      </c>
      <c r="G87" s="65" t="s">
        <v>328</v>
      </c>
      <c r="H87" s="65" t="s">
        <v>327</v>
      </c>
      <c r="I87" s="65" t="s">
        <v>326</v>
      </c>
      <c r="J87" s="65" t="s">
        <v>325</v>
      </c>
      <c r="K87" s="61"/>
      <c r="L87" s="61"/>
      <c r="M87" s="61"/>
      <c r="N87" s="61"/>
      <c r="P87" s="60"/>
      <c r="Q87" s="60"/>
    </row>
    <row r="88" spans="1:17" ht="30" customHeight="1" x14ac:dyDescent="0.2">
      <c r="A88" s="58">
        <v>72</v>
      </c>
      <c r="B88" s="58" t="str">
        <f t="shared" si="3"/>
        <v/>
      </c>
      <c r="C88" s="58" t="str">
        <f t="shared" si="4"/>
        <v>（４７）</v>
      </c>
      <c r="D88" s="58">
        <f t="shared" si="5"/>
        <v>72</v>
      </c>
      <c r="E88" s="64" t="s">
        <v>369</v>
      </c>
      <c r="F88" s="66" t="s">
        <v>1340</v>
      </c>
      <c r="G88" s="65" t="s">
        <v>328</v>
      </c>
      <c r="H88" s="65" t="s">
        <v>327</v>
      </c>
      <c r="I88" s="65" t="s">
        <v>326</v>
      </c>
      <c r="J88" s="65" t="s">
        <v>325</v>
      </c>
      <c r="K88" s="61"/>
      <c r="L88" s="61"/>
      <c r="M88" s="61"/>
      <c r="N88" s="61"/>
      <c r="P88" s="60"/>
      <c r="Q88" s="60"/>
    </row>
    <row r="89" spans="1:17" ht="30" customHeight="1" x14ac:dyDescent="0.2">
      <c r="A89" s="58">
        <v>73</v>
      </c>
      <c r="B89" s="58" t="str">
        <f t="shared" si="3"/>
        <v/>
      </c>
      <c r="C89" s="58" t="str">
        <f t="shared" si="4"/>
        <v>（４８）</v>
      </c>
      <c r="D89" s="58">
        <f t="shared" si="5"/>
        <v>73</v>
      </c>
      <c r="E89" s="64" t="s">
        <v>365</v>
      </c>
      <c r="F89" s="66" t="s">
        <v>1339</v>
      </c>
      <c r="G89" s="65" t="s">
        <v>328</v>
      </c>
      <c r="H89" s="65" t="s">
        <v>327</v>
      </c>
      <c r="I89" s="65" t="s">
        <v>326</v>
      </c>
      <c r="J89" s="65" t="s">
        <v>325</v>
      </c>
      <c r="K89" s="61"/>
      <c r="L89" s="61"/>
      <c r="M89" s="61"/>
      <c r="N89" s="61"/>
      <c r="P89" s="60"/>
      <c r="Q89" s="60"/>
    </row>
    <row r="90" spans="1:17" ht="30" customHeight="1" x14ac:dyDescent="0.2">
      <c r="A90" s="58">
        <v>74</v>
      </c>
      <c r="B90" s="58" t="str">
        <f t="shared" si="3"/>
        <v/>
      </c>
      <c r="C90" s="58" t="str">
        <f t="shared" si="4"/>
        <v>（４９）</v>
      </c>
      <c r="D90" s="58">
        <f t="shared" si="5"/>
        <v>74</v>
      </c>
      <c r="E90" s="64" t="s">
        <v>359</v>
      </c>
      <c r="F90" s="66" t="s">
        <v>1312</v>
      </c>
      <c r="G90" s="65" t="s">
        <v>328</v>
      </c>
      <c r="H90" s="65" t="s">
        <v>327</v>
      </c>
      <c r="I90" s="65" t="s">
        <v>326</v>
      </c>
      <c r="J90" s="65" t="s">
        <v>325</v>
      </c>
      <c r="K90" s="61"/>
      <c r="L90" s="61"/>
      <c r="M90" s="61"/>
      <c r="N90" s="61"/>
      <c r="P90" s="60"/>
      <c r="Q90" s="60"/>
    </row>
    <row r="91" spans="1:17" ht="30" customHeight="1" x14ac:dyDescent="0.2">
      <c r="A91" s="58">
        <v>75</v>
      </c>
      <c r="B91" s="58" t="str">
        <f t="shared" si="3"/>
        <v/>
      </c>
      <c r="C91" s="58" t="str">
        <f t="shared" si="4"/>
        <v>（５０）</v>
      </c>
      <c r="D91" s="58">
        <f t="shared" si="5"/>
        <v>75</v>
      </c>
      <c r="E91" s="64" t="s">
        <v>843</v>
      </c>
      <c r="F91" s="66" t="s">
        <v>1338</v>
      </c>
      <c r="G91" s="65" t="s">
        <v>328</v>
      </c>
      <c r="H91" s="65" t="s">
        <v>327</v>
      </c>
      <c r="I91" s="65" t="s">
        <v>326</v>
      </c>
      <c r="J91" s="65" t="s">
        <v>325</v>
      </c>
      <c r="K91" s="61"/>
      <c r="L91" s="61"/>
      <c r="M91" s="61"/>
      <c r="N91" s="61"/>
      <c r="P91" s="60"/>
      <c r="Q91" s="60"/>
    </row>
    <row r="92" spans="1:17" ht="30" customHeight="1" x14ac:dyDescent="0.2">
      <c r="A92" s="58">
        <v>76</v>
      </c>
      <c r="B92" s="58" t="str">
        <f t="shared" si="3"/>
        <v/>
      </c>
      <c r="C92" s="58" t="str">
        <f t="shared" si="4"/>
        <v>（５１）</v>
      </c>
      <c r="D92" s="58">
        <f t="shared" si="5"/>
        <v>76</v>
      </c>
      <c r="E92" s="64" t="s">
        <v>350</v>
      </c>
      <c r="F92" s="66" t="s">
        <v>1337</v>
      </c>
      <c r="G92" s="65" t="s">
        <v>328</v>
      </c>
      <c r="H92" s="65" t="s">
        <v>327</v>
      </c>
      <c r="I92" s="65" t="s">
        <v>326</v>
      </c>
      <c r="J92" s="65" t="s">
        <v>325</v>
      </c>
      <c r="K92" s="61"/>
      <c r="L92" s="61"/>
      <c r="M92" s="61"/>
      <c r="N92" s="61"/>
      <c r="P92" s="60"/>
      <c r="Q92" s="60"/>
    </row>
    <row r="93" spans="1:17" ht="30" customHeight="1" x14ac:dyDescent="0.2">
      <c r="A93" s="58">
        <v>77</v>
      </c>
      <c r="B93" s="58" t="str">
        <f t="shared" si="3"/>
        <v/>
      </c>
      <c r="C93" s="58" t="str">
        <f t="shared" si="4"/>
        <v>（５２）</v>
      </c>
      <c r="D93" s="58">
        <f t="shared" si="5"/>
        <v>77</v>
      </c>
      <c r="E93" s="64" t="s">
        <v>348</v>
      </c>
      <c r="F93" s="66" t="s">
        <v>1336</v>
      </c>
      <c r="G93" s="65" t="s">
        <v>328</v>
      </c>
      <c r="H93" s="65" t="s">
        <v>327</v>
      </c>
      <c r="I93" s="65" t="s">
        <v>326</v>
      </c>
      <c r="J93" s="65" t="s">
        <v>325</v>
      </c>
      <c r="K93" s="61"/>
      <c r="L93" s="61"/>
      <c r="M93" s="61"/>
      <c r="N93" s="61"/>
      <c r="P93" s="60"/>
      <c r="Q93" s="60"/>
    </row>
    <row r="94" spans="1:17" ht="30" customHeight="1" x14ac:dyDescent="0.2">
      <c r="A94" s="58">
        <v>78</v>
      </c>
      <c r="B94" s="58" t="str">
        <f t="shared" si="3"/>
        <v/>
      </c>
      <c r="C94" s="58" t="str">
        <f t="shared" si="4"/>
        <v>（５３）</v>
      </c>
      <c r="D94" s="58">
        <f t="shared" si="5"/>
        <v>78</v>
      </c>
      <c r="E94" s="64" t="s">
        <v>346</v>
      </c>
      <c r="F94" s="66" t="s">
        <v>1335</v>
      </c>
      <c r="G94" s="65" t="s">
        <v>328</v>
      </c>
      <c r="H94" s="65" t="s">
        <v>327</v>
      </c>
      <c r="I94" s="65" t="s">
        <v>326</v>
      </c>
      <c r="J94" s="65" t="s">
        <v>325</v>
      </c>
      <c r="K94" s="61"/>
      <c r="L94" s="61"/>
      <c r="M94" s="61"/>
      <c r="N94" s="61"/>
      <c r="P94" s="60"/>
      <c r="Q94" s="60"/>
    </row>
    <row r="95" spans="1:17" ht="30" customHeight="1" x14ac:dyDescent="0.2">
      <c r="B95" s="58" t="str">
        <f t="shared" si="3"/>
        <v/>
      </c>
      <c r="C95" s="58" t="str">
        <f t="shared" si="4"/>
        <v/>
      </c>
      <c r="D95" s="58" t="str">
        <f t="shared" si="5"/>
        <v/>
      </c>
      <c r="E95" s="114" t="s">
        <v>1334</v>
      </c>
      <c r="F95" s="115"/>
      <c r="G95" s="115"/>
      <c r="H95" s="115"/>
      <c r="I95" s="115"/>
      <c r="J95" s="115"/>
      <c r="K95" s="115"/>
      <c r="L95" s="115"/>
      <c r="M95" s="115"/>
      <c r="N95" s="116"/>
      <c r="P95" s="60"/>
      <c r="Q95" s="60"/>
    </row>
    <row r="96" spans="1:17" ht="30" customHeight="1" x14ac:dyDescent="0.2">
      <c r="A96" s="58">
        <v>79</v>
      </c>
      <c r="B96" s="58" t="str">
        <f t="shared" si="3"/>
        <v/>
      </c>
      <c r="C96" s="58" t="str">
        <f t="shared" si="4"/>
        <v>（５４）</v>
      </c>
      <c r="D96" s="58">
        <f t="shared" si="5"/>
        <v>79</v>
      </c>
      <c r="E96" s="64" t="s">
        <v>1234</v>
      </c>
      <c r="F96" s="63" t="s">
        <v>1333</v>
      </c>
      <c r="G96" s="65" t="s">
        <v>1329</v>
      </c>
      <c r="H96" s="65" t="s">
        <v>1056</v>
      </c>
      <c r="I96" s="65" t="s">
        <v>1328</v>
      </c>
      <c r="J96" s="65" t="s">
        <v>1327</v>
      </c>
      <c r="K96" s="61"/>
      <c r="L96" s="61"/>
      <c r="M96" s="61"/>
      <c r="N96" s="61"/>
      <c r="P96" s="60"/>
      <c r="Q96" s="60"/>
    </row>
    <row r="97" spans="1:17" ht="30" customHeight="1" x14ac:dyDescent="0.2">
      <c r="A97" s="58">
        <v>80</v>
      </c>
      <c r="B97" s="58" t="str">
        <f t="shared" si="3"/>
        <v/>
      </c>
      <c r="C97" s="58" t="str">
        <f t="shared" si="4"/>
        <v>（５５）</v>
      </c>
      <c r="D97" s="58">
        <f t="shared" si="5"/>
        <v>80</v>
      </c>
      <c r="E97" s="64" t="s">
        <v>342</v>
      </c>
      <c r="F97" s="63" t="s">
        <v>1332</v>
      </c>
      <c r="G97" s="65" t="s">
        <v>1057</v>
      </c>
      <c r="H97" s="65" t="s">
        <v>1056</v>
      </c>
      <c r="I97" s="106" t="s">
        <v>1325</v>
      </c>
      <c r="J97" s="65" t="s">
        <v>1331</v>
      </c>
      <c r="K97" s="61"/>
      <c r="L97" s="61"/>
      <c r="M97" s="61"/>
      <c r="N97" s="61"/>
      <c r="P97" s="60"/>
      <c r="Q97" s="60"/>
    </row>
    <row r="98" spans="1:17" ht="30" customHeight="1" x14ac:dyDescent="0.2">
      <c r="A98" s="58">
        <v>81</v>
      </c>
      <c r="B98" s="58" t="str">
        <f t="shared" si="3"/>
        <v/>
      </c>
      <c r="C98" s="58" t="str">
        <f t="shared" si="4"/>
        <v>（５６）</v>
      </c>
      <c r="D98" s="58">
        <f t="shared" si="5"/>
        <v>81</v>
      </c>
      <c r="E98" s="64" t="s">
        <v>340</v>
      </c>
      <c r="F98" s="63" t="s">
        <v>1330</v>
      </c>
      <c r="G98" s="65" t="s">
        <v>1329</v>
      </c>
      <c r="H98" s="65" t="s">
        <v>1056</v>
      </c>
      <c r="I98" s="65" t="s">
        <v>1328</v>
      </c>
      <c r="J98" s="65" t="s">
        <v>1327</v>
      </c>
      <c r="K98" s="61"/>
      <c r="L98" s="61"/>
      <c r="M98" s="61"/>
      <c r="N98" s="61"/>
      <c r="P98" s="60"/>
      <c r="Q98" s="60"/>
    </row>
    <row r="99" spans="1:17" ht="30" customHeight="1" x14ac:dyDescent="0.2">
      <c r="A99" s="58">
        <v>82</v>
      </c>
      <c r="B99" s="58" t="str">
        <f t="shared" si="3"/>
        <v/>
      </c>
      <c r="C99" s="58" t="str">
        <f t="shared" si="4"/>
        <v>（５７）</v>
      </c>
      <c r="D99" s="58">
        <f t="shared" si="5"/>
        <v>82</v>
      </c>
      <c r="E99" s="64" t="s">
        <v>338</v>
      </c>
      <c r="F99" s="63" t="s">
        <v>1326</v>
      </c>
      <c r="G99" s="65" t="s">
        <v>1057</v>
      </c>
      <c r="H99" s="65" t="s">
        <v>1056</v>
      </c>
      <c r="I99" s="106" t="s">
        <v>1325</v>
      </c>
      <c r="J99" s="65" t="s">
        <v>1324</v>
      </c>
      <c r="K99" s="61"/>
      <c r="L99" s="61"/>
      <c r="M99" s="61"/>
      <c r="N99" s="61"/>
      <c r="P99" s="60"/>
      <c r="Q99" s="60"/>
    </row>
    <row r="100" spans="1:17" ht="30" customHeight="1" x14ac:dyDescent="0.2">
      <c r="B100" s="58" t="str">
        <f t="shared" si="3"/>
        <v/>
      </c>
      <c r="C100" s="58" t="str">
        <f t="shared" si="4"/>
        <v/>
      </c>
      <c r="D100" s="58" t="str">
        <f t="shared" si="5"/>
        <v/>
      </c>
      <c r="E100" s="114" t="s">
        <v>1053</v>
      </c>
      <c r="F100" s="115"/>
      <c r="G100" s="115"/>
      <c r="H100" s="115"/>
      <c r="I100" s="115"/>
      <c r="J100" s="115"/>
      <c r="K100" s="115"/>
      <c r="L100" s="115"/>
      <c r="M100" s="115"/>
      <c r="N100" s="116"/>
      <c r="P100" s="60"/>
      <c r="Q100" s="60"/>
    </row>
    <row r="101" spans="1:17" ht="30" customHeight="1" x14ac:dyDescent="0.2">
      <c r="A101" s="58">
        <v>83</v>
      </c>
      <c r="B101" s="58" t="str">
        <f t="shared" si="3"/>
        <v/>
      </c>
      <c r="C101" s="58" t="str">
        <f t="shared" si="4"/>
        <v>（５８）</v>
      </c>
      <c r="D101" s="58">
        <f t="shared" si="5"/>
        <v>83</v>
      </c>
      <c r="E101" s="64" t="s">
        <v>831</v>
      </c>
      <c r="F101" s="63" t="s">
        <v>1051</v>
      </c>
      <c r="G101" s="106" t="s">
        <v>621</v>
      </c>
      <c r="H101" s="61"/>
      <c r="I101" s="61"/>
      <c r="J101" s="61"/>
      <c r="K101" s="61"/>
      <c r="L101" s="61"/>
      <c r="M101" s="61"/>
      <c r="N101" s="61"/>
      <c r="P101" s="60"/>
      <c r="Q101" s="60"/>
    </row>
  </sheetData>
  <mergeCells count="11">
    <mergeCell ref="G5:N5"/>
    <mergeCell ref="E5:E6"/>
    <mergeCell ref="F5:F6"/>
    <mergeCell ref="E38:N38"/>
    <mergeCell ref="E47:N47"/>
    <mergeCell ref="E100:N100"/>
    <mergeCell ref="E53:N53"/>
    <mergeCell ref="E59:N59"/>
    <mergeCell ref="E68:N68"/>
    <mergeCell ref="E95:N95"/>
    <mergeCell ref="E82:N82"/>
  </mergeCells>
  <phoneticPr fontId="1"/>
  <pageMargins left="0.70866141732283472" right="0.70866141732283472" top="0.74803149606299213" bottom="0.74803149606299213" header="0.31496062992125984" footer="0.31496062992125984"/>
  <pageSetup paperSize="9" scale="80"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02"/>
  <sheetViews>
    <sheetView zoomScaleNormal="100" workbookViewId="0"/>
  </sheetViews>
  <sheetFormatPr defaultColWidth="9" defaultRowHeight="30" customHeight="1" x14ac:dyDescent="0.2"/>
  <cols>
    <col min="1" max="4" width="9" style="58"/>
    <col min="5" max="5" width="9" style="59"/>
    <col min="6" max="6" width="70.6328125" style="59" customWidth="1"/>
    <col min="7" max="16384" width="9" style="58"/>
  </cols>
  <sheetData>
    <row r="1" spans="1:35" s="91" customFormat="1" ht="19" x14ac:dyDescent="0.2">
      <c r="A1" s="96" t="s">
        <v>1212</v>
      </c>
      <c r="B1" s="96"/>
      <c r="C1" s="96"/>
      <c r="D1" s="96"/>
      <c r="E1" s="94"/>
      <c r="F1" s="94"/>
      <c r="G1" s="93"/>
      <c r="H1" s="93"/>
      <c r="I1" s="93"/>
      <c r="J1" s="93"/>
      <c r="K1" s="92"/>
      <c r="L1" s="92"/>
      <c r="M1" s="92"/>
      <c r="N1" s="92"/>
    </row>
    <row r="2" spans="1:35" s="91" customFormat="1" ht="21" x14ac:dyDescent="0.2">
      <c r="A2" s="95" t="s">
        <v>619</v>
      </c>
      <c r="B2" s="95"/>
      <c r="C2" s="95"/>
      <c r="D2" s="95"/>
      <c r="E2" s="94"/>
      <c r="F2" s="94"/>
      <c r="G2" s="93"/>
      <c r="H2" s="93"/>
      <c r="I2" s="93"/>
      <c r="J2" s="93"/>
      <c r="K2" s="92"/>
      <c r="L2" s="92"/>
      <c r="M2" s="92"/>
      <c r="N2" s="92"/>
    </row>
    <row r="3" spans="1:35" s="87" customFormat="1" ht="19" x14ac:dyDescent="0.2">
      <c r="A3" s="89"/>
      <c r="B3" s="89"/>
      <c r="C3" s="89"/>
      <c r="D3" s="89"/>
      <c r="E3" s="90" t="s">
        <v>909</v>
      </c>
      <c r="F3" s="90"/>
      <c r="G3" s="89"/>
      <c r="H3" s="89"/>
      <c r="I3" s="89"/>
      <c r="J3" s="89"/>
      <c r="K3" s="88"/>
      <c r="L3" s="88"/>
      <c r="M3" s="88"/>
      <c r="N3" s="88"/>
    </row>
    <row r="4" spans="1:35" ht="30" customHeight="1" x14ac:dyDescent="0.15">
      <c r="F4" s="86"/>
    </row>
    <row r="5" spans="1:35" ht="30" customHeight="1" x14ac:dyDescent="0.2">
      <c r="E5" s="124" t="s">
        <v>617</v>
      </c>
      <c r="F5" s="124" t="s">
        <v>616</v>
      </c>
      <c r="G5" s="123" t="s">
        <v>615</v>
      </c>
      <c r="H5" s="123"/>
      <c r="I5" s="123"/>
      <c r="J5" s="123"/>
      <c r="K5" s="123"/>
      <c r="L5" s="123"/>
      <c r="M5" s="123"/>
      <c r="N5" s="123"/>
      <c r="O5" s="85" t="s">
        <v>614</v>
      </c>
    </row>
    <row r="6" spans="1:35" ht="30" customHeight="1" x14ac:dyDescent="0.2">
      <c r="E6" s="125"/>
      <c r="F6" s="125"/>
      <c r="G6" s="84" t="s">
        <v>613</v>
      </c>
      <c r="H6" s="84" t="s">
        <v>612</v>
      </c>
      <c r="I6" s="84" t="s">
        <v>611</v>
      </c>
      <c r="J6" s="84" t="s">
        <v>610</v>
      </c>
      <c r="K6" s="84" t="s">
        <v>609</v>
      </c>
      <c r="L6" s="84" t="s">
        <v>608</v>
      </c>
      <c r="M6" s="84" t="s">
        <v>607</v>
      </c>
      <c r="N6" s="84" t="s">
        <v>606</v>
      </c>
    </row>
    <row r="7" spans="1:35" s="60" customFormat="1" ht="40" customHeight="1" x14ac:dyDescent="0.2">
      <c r="E7" s="83" t="s">
        <v>908</v>
      </c>
      <c r="F7" s="82"/>
      <c r="G7" s="81"/>
      <c r="H7" s="81"/>
      <c r="I7" s="81"/>
      <c r="J7" s="81"/>
      <c r="K7" s="81"/>
      <c r="L7" s="81"/>
      <c r="M7" s="81"/>
      <c r="N7" s="80"/>
    </row>
    <row r="8" spans="1:35" ht="30" customHeight="1" x14ac:dyDescent="0.2">
      <c r="B8" s="58" t="str">
        <f>IF(A8&lt;&gt;"",B7,IF(ISERROR(FIND("　",E8)),E8,""))</f>
        <v>（１）</v>
      </c>
      <c r="C8" s="58" t="str">
        <f>IF(A8&lt;&gt;"", B8&amp;E8, "")</f>
        <v/>
      </c>
      <c r="D8" s="58" t="str">
        <f>IF(A8=0,"",A8)</f>
        <v/>
      </c>
      <c r="E8" s="64" t="s">
        <v>826</v>
      </c>
      <c r="F8" s="75" t="s">
        <v>1211</v>
      </c>
      <c r="G8" s="61"/>
      <c r="H8" s="61"/>
      <c r="I8" s="61"/>
      <c r="J8" s="61"/>
      <c r="K8" s="61"/>
      <c r="L8" s="61"/>
      <c r="M8" s="61"/>
      <c r="N8" s="61"/>
      <c r="P8" s="60"/>
      <c r="Q8" s="60"/>
      <c r="R8" s="60"/>
      <c r="S8" s="60"/>
      <c r="T8" s="60"/>
      <c r="U8" s="60"/>
      <c r="V8" s="60"/>
      <c r="W8" s="60"/>
      <c r="X8" s="60"/>
      <c r="Y8" s="60"/>
      <c r="Z8" s="60"/>
      <c r="AA8" s="60"/>
      <c r="AB8" s="60"/>
      <c r="AC8" s="60"/>
      <c r="AD8" s="60"/>
      <c r="AE8" s="60"/>
      <c r="AF8" s="60"/>
      <c r="AG8" s="60"/>
      <c r="AH8" s="60"/>
      <c r="AI8" s="60"/>
    </row>
    <row r="9" spans="1:35" ht="30" customHeight="1" x14ac:dyDescent="0.2">
      <c r="A9" s="58">
        <v>1</v>
      </c>
      <c r="B9" s="58" t="str">
        <f t="shared" ref="B9:B72" si="0">IF(A9&lt;&gt;"",B8,IF(ISERROR(FIND("　",E9)),E9,""))</f>
        <v>（１）</v>
      </c>
      <c r="C9" s="58" t="str">
        <f t="shared" ref="C9:C72" si="1">IF(A9&lt;&gt;"", B9&amp;E9, "")</f>
        <v>（１）ア</v>
      </c>
      <c r="D9" s="58">
        <f t="shared" ref="D9:D72" si="2">IF(A9=0,"",A9)</f>
        <v>1</v>
      </c>
      <c r="E9" s="79" t="s">
        <v>746</v>
      </c>
      <c r="F9" s="63" t="s">
        <v>1210</v>
      </c>
      <c r="G9" s="65" t="s">
        <v>598</v>
      </c>
      <c r="H9" s="65" t="s">
        <v>597</v>
      </c>
      <c r="I9" s="65" t="s">
        <v>596</v>
      </c>
      <c r="J9" s="65" t="s">
        <v>595</v>
      </c>
      <c r="K9" s="61"/>
      <c r="L9" s="61"/>
      <c r="M9" s="61"/>
      <c r="N9" s="61"/>
      <c r="P9" s="60"/>
      <c r="Q9" s="60"/>
      <c r="R9" s="60"/>
      <c r="S9" s="60"/>
      <c r="T9" s="60"/>
      <c r="U9" s="60"/>
      <c r="V9" s="60"/>
      <c r="W9" s="60"/>
      <c r="X9" s="60"/>
      <c r="Y9" s="60"/>
      <c r="Z9" s="60"/>
      <c r="AA9" s="60"/>
      <c r="AB9" s="60"/>
      <c r="AC9" s="60"/>
      <c r="AD9" s="60"/>
      <c r="AE9" s="60"/>
      <c r="AF9" s="60"/>
      <c r="AG9" s="60"/>
      <c r="AH9" s="60"/>
      <c r="AI9" s="60"/>
    </row>
    <row r="10" spans="1:35" ht="30" customHeight="1" x14ac:dyDescent="0.2">
      <c r="A10" s="58">
        <v>2</v>
      </c>
      <c r="B10" s="58" t="str">
        <f t="shared" si="0"/>
        <v>（１）</v>
      </c>
      <c r="C10" s="58" t="str">
        <f t="shared" si="1"/>
        <v>（１）イ</v>
      </c>
      <c r="D10" s="58">
        <f t="shared" si="2"/>
        <v>2</v>
      </c>
      <c r="E10" s="79" t="s">
        <v>744</v>
      </c>
      <c r="F10" s="63" t="s">
        <v>1209</v>
      </c>
      <c r="G10" s="65" t="s">
        <v>598</v>
      </c>
      <c r="H10" s="65" t="s">
        <v>597</v>
      </c>
      <c r="I10" s="65" t="s">
        <v>596</v>
      </c>
      <c r="J10" s="65" t="s">
        <v>595</v>
      </c>
      <c r="K10" s="61"/>
      <c r="L10" s="61"/>
      <c r="M10" s="61"/>
      <c r="N10" s="61"/>
      <c r="P10" s="60"/>
      <c r="Q10" s="60"/>
      <c r="R10" s="60"/>
      <c r="S10" s="60"/>
      <c r="T10" s="60"/>
      <c r="U10" s="60"/>
      <c r="V10" s="60"/>
      <c r="W10" s="60"/>
      <c r="X10" s="60"/>
      <c r="Y10" s="60"/>
      <c r="Z10" s="60"/>
      <c r="AA10" s="60"/>
      <c r="AB10" s="60"/>
      <c r="AC10" s="60"/>
      <c r="AD10" s="60"/>
      <c r="AE10" s="60"/>
      <c r="AF10" s="60"/>
      <c r="AG10" s="60"/>
      <c r="AH10" s="60"/>
      <c r="AI10" s="60"/>
    </row>
    <row r="11" spans="1:35" ht="30" customHeight="1" x14ac:dyDescent="0.2">
      <c r="A11" s="58">
        <v>3</v>
      </c>
      <c r="B11" s="58" t="str">
        <f t="shared" si="0"/>
        <v>（１）</v>
      </c>
      <c r="C11" s="58" t="str">
        <f t="shared" si="1"/>
        <v>（１）ウ</v>
      </c>
      <c r="D11" s="58">
        <f t="shared" si="2"/>
        <v>3</v>
      </c>
      <c r="E11" s="79" t="s">
        <v>742</v>
      </c>
      <c r="F11" s="63" t="s">
        <v>1208</v>
      </c>
      <c r="G11" s="65" t="s">
        <v>598</v>
      </c>
      <c r="H11" s="65" t="s">
        <v>597</v>
      </c>
      <c r="I11" s="65" t="s">
        <v>596</v>
      </c>
      <c r="J11" s="65" t="s">
        <v>595</v>
      </c>
      <c r="K11" s="61"/>
      <c r="L11" s="61"/>
      <c r="M11" s="61"/>
      <c r="N11" s="61"/>
      <c r="P11" s="60"/>
      <c r="Q11" s="60"/>
      <c r="R11" s="60"/>
      <c r="S11" s="60"/>
      <c r="T11" s="60"/>
      <c r="U11" s="60"/>
      <c r="V11" s="60"/>
      <c r="W11" s="60"/>
      <c r="X11" s="60"/>
      <c r="Y11" s="60"/>
      <c r="Z11" s="60"/>
      <c r="AA11" s="60"/>
      <c r="AB11" s="60"/>
      <c r="AC11" s="60"/>
      <c r="AD11" s="60"/>
      <c r="AE11" s="60"/>
      <c r="AF11" s="60"/>
      <c r="AG11" s="60"/>
      <c r="AH11" s="60"/>
      <c r="AI11" s="60"/>
    </row>
    <row r="12" spans="1:35" ht="40" customHeight="1" x14ac:dyDescent="0.2">
      <c r="B12" s="58" t="str">
        <f t="shared" si="0"/>
        <v/>
      </c>
      <c r="C12" s="58" t="str">
        <f t="shared" si="1"/>
        <v/>
      </c>
      <c r="D12" s="58" t="str">
        <f t="shared" si="2"/>
        <v/>
      </c>
      <c r="E12" s="78" t="s">
        <v>1207</v>
      </c>
      <c r="F12" s="77"/>
      <c r="G12" s="77"/>
      <c r="H12" s="77"/>
      <c r="I12" s="77"/>
      <c r="J12" s="77"/>
      <c r="K12" s="77"/>
      <c r="L12" s="77"/>
      <c r="M12" s="77"/>
      <c r="N12" s="76"/>
      <c r="P12" s="60"/>
      <c r="Q12" s="60"/>
      <c r="R12" s="60"/>
      <c r="S12" s="60"/>
      <c r="T12" s="60"/>
      <c r="U12" s="60"/>
      <c r="V12" s="60"/>
      <c r="W12" s="60"/>
      <c r="X12" s="60"/>
      <c r="Y12" s="60"/>
      <c r="Z12" s="60"/>
      <c r="AA12" s="60"/>
      <c r="AB12" s="60"/>
      <c r="AC12" s="60"/>
      <c r="AD12" s="60"/>
      <c r="AE12" s="60"/>
      <c r="AF12" s="60"/>
      <c r="AG12" s="60"/>
      <c r="AH12" s="60"/>
      <c r="AI12" s="60"/>
    </row>
    <row r="13" spans="1:35" ht="40" customHeight="1" x14ac:dyDescent="0.2">
      <c r="B13" s="58" t="str">
        <f t="shared" si="0"/>
        <v>（２）</v>
      </c>
      <c r="C13" s="58" t="str">
        <f t="shared" si="1"/>
        <v/>
      </c>
      <c r="D13" s="58" t="str">
        <f t="shared" si="2"/>
        <v/>
      </c>
      <c r="E13" s="64" t="s">
        <v>820</v>
      </c>
      <c r="F13" s="75" t="s">
        <v>1262</v>
      </c>
      <c r="G13" s="61"/>
      <c r="H13" s="61"/>
      <c r="I13" s="61"/>
      <c r="J13" s="61"/>
      <c r="K13" s="61"/>
      <c r="L13" s="61"/>
      <c r="M13" s="61"/>
      <c r="N13" s="61"/>
      <c r="P13" s="60"/>
      <c r="Q13" s="60"/>
      <c r="R13" s="60"/>
      <c r="S13" s="60"/>
      <c r="T13" s="60"/>
      <c r="U13" s="60"/>
      <c r="V13" s="60"/>
      <c r="W13" s="60"/>
      <c r="X13" s="60"/>
      <c r="Y13" s="60"/>
      <c r="Z13" s="60"/>
      <c r="AA13" s="60"/>
      <c r="AB13" s="60"/>
      <c r="AC13" s="60"/>
      <c r="AD13" s="60"/>
      <c r="AE13" s="60"/>
      <c r="AF13" s="60"/>
      <c r="AG13" s="60"/>
      <c r="AH13" s="60"/>
      <c r="AI13" s="60"/>
    </row>
    <row r="14" spans="1:35" ht="30" customHeight="1" x14ac:dyDescent="0.2">
      <c r="A14" s="58">
        <v>4</v>
      </c>
      <c r="B14" s="58" t="str">
        <f t="shared" si="0"/>
        <v>（２）</v>
      </c>
      <c r="C14" s="58" t="str">
        <f t="shared" si="1"/>
        <v>（２）ア</v>
      </c>
      <c r="D14" s="58">
        <f t="shared" si="2"/>
        <v>4</v>
      </c>
      <c r="E14" s="64" t="s">
        <v>746</v>
      </c>
      <c r="F14" s="63" t="s">
        <v>1205</v>
      </c>
      <c r="G14" s="65" t="s">
        <v>543</v>
      </c>
      <c r="H14" s="65" t="s">
        <v>1170</v>
      </c>
      <c r="I14" s="65" t="s">
        <v>769</v>
      </c>
      <c r="J14" s="65" t="s">
        <v>540</v>
      </c>
      <c r="K14" s="65" t="s">
        <v>539</v>
      </c>
      <c r="L14" s="73"/>
      <c r="M14" s="61"/>
      <c r="N14" s="61"/>
      <c r="P14" s="60"/>
      <c r="Q14" s="60"/>
      <c r="R14" s="60"/>
      <c r="S14" s="60"/>
      <c r="T14" s="60"/>
      <c r="U14" s="60"/>
      <c r="V14" s="60"/>
      <c r="W14" s="60"/>
      <c r="X14" s="60"/>
      <c r="Y14" s="60"/>
      <c r="Z14" s="60"/>
      <c r="AA14" s="60"/>
      <c r="AB14" s="60"/>
      <c r="AC14" s="60"/>
      <c r="AD14" s="60"/>
      <c r="AE14" s="60"/>
      <c r="AF14" s="60"/>
      <c r="AG14" s="60"/>
      <c r="AH14" s="60"/>
      <c r="AI14" s="60"/>
    </row>
    <row r="15" spans="1:35" ht="30" customHeight="1" x14ac:dyDescent="0.2">
      <c r="A15" s="58">
        <v>5</v>
      </c>
      <c r="B15" s="58" t="str">
        <f t="shared" si="0"/>
        <v>（２）</v>
      </c>
      <c r="C15" s="58" t="str">
        <f t="shared" si="1"/>
        <v>（２）イ</v>
      </c>
      <c r="D15" s="58">
        <f t="shared" si="2"/>
        <v>5</v>
      </c>
      <c r="E15" s="64" t="s">
        <v>744</v>
      </c>
      <c r="F15" s="63" t="s">
        <v>1204</v>
      </c>
      <c r="G15" s="65" t="s">
        <v>543</v>
      </c>
      <c r="H15" s="65" t="s">
        <v>1170</v>
      </c>
      <c r="I15" s="65" t="s">
        <v>769</v>
      </c>
      <c r="J15" s="65" t="s">
        <v>540</v>
      </c>
      <c r="K15" s="65" t="s">
        <v>539</v>
      </c>
      <c r="L15" s="73"/>
      <c r="M15" s="61"/>
      <c r="N15" s="61"/>
      <c r="P15" s="60"/>
      <c r="Q15" s="60"/>
      <c r="R15" s="60"/>
      <c r="S15" s="60"/>
      <c r="T15" s="60"/>
      <c r="U15" s="60"/>
      <c r="V15" s="60"/>
      <c r="W15" s="60"/>
      <c r="X15" s="60"/>
      <c r="Y15" s="60"/>
      <c r="Z15" s="60"/>
      <c r="AA15" s="60"/>
      <c r="AB15" s="60"/>
      <c r="AC15" s="60"/>
      <c r="AD15" s="60"/>
      <c r="AE15" s="60"/>
      <c r="AF15" s="60"/>
      <c r="AG15" s="60"/>
      <c r="AH15" s="60"/>
      <c r="AI15" s="60"/>
    </row>
    <row r="16" spans="1:35" ht="30" customHeight="1" x14ac:dyDescent="0.2">
      <c r="A16" s="58">
        <v>6</v>
      </c>
      <c r="B16" s="58" t="str">
        <f t="shared" si="0"/>
        <v>（２）</v>
      </c>
      <c r="C16" s="58" t="str">
        <f t="shared" si="1"/>
        <v>（２）ウ</v>
      </c>
      <c r="D16" s="58">
        <f t="shared" si="2"/>
        <v>6</v>
      </c>
      <c r="E16" s="64" t="s">
        <v>742</v>
      </c>
      <c r="F16" s="63" t="s">
        <v>1203</v>
      </c>
      <c r="G16" s="65" t="s">
        <v>543</v>
      </c>
      <c r="H16" s="65" t="s">
        <v>1170</v>
      </c>
      <c r="I16" s="65" t="s">
        <v>769</v>
      </c>
      <c r="J16" s="65" t="s">
        <v>540</v>
      </c>
      <c r="K16" s="65" t="s">
        <v>539</v>
      </c>
      <c r="L16" s="73"/>
      <c r="M16" s="61"/>
      <c r="N16" s="61"/>
      <c r="P16" s="60"/>
      <c r="Q16" s="60"/>
      <c r="R16" s="60"/>
      <c r="S16" s="60"/>
      <c r="T16" s="60"/>
      <c r="U16" s="60"/>
      <c r="V16" s="60"/>
      <c r="W16" s="60"/>
      <c r="X16" s="60"/>
      <c r="Y16" s="60"/>
      <c r="Z16" s="60"/>
      <c r="AA16" s="60"/>
      <c r="AB16" s="60"/>
      <c r="AC16" s="60"/>
      <c r="AD16" s="60"/>
      <c r="AE16" s="60"/>
      <c r="AF16" s="60"/>
      <c r="AG16" s="60"/>
      <c r="AH16" s="60"/>
      <c r="AI16" s="60"/>
    </row>
    <row r="17" spans="1:35" ht="30" customHeight="1" x14ac:dyDescent="0.2">
      <c r="A17" s="58">
        <v>7</v>
      </c>
      <c r="B17" s="58" t="str">
        <f t="shared" si="0"/>
        <v>（２）</v>
      </c>
      <c r="C17" s="58" t="str">
        <f t="shared" si="1"/>
        <v>（２）エ</v>
      </c>
      <c r="D17" s="58">
        <f t="shared" si="2"/>
        <v>7</v>
      </c>
      <c r="E17" s="64" t="s">
        <v>740</v>
      </c>
      <c r="F17" s="63" t="s">
        <v>1202</v>
      </c>
      <c r="G17" s="65" t="s">
        <v>543</v>
      </c>
      <c r="H17" s="65" t="s">
        <v>1170</v>
      </c>
      <c r="I17" s="65" t="s">
        <v>769</v>
      </c>
      <c r="J17" s="65" t="s">
        <v>540</v>
      </c>
      <c r="K17" s="65" t="s">
        <v>539</v>
      </c>
      <c r="L17" s="73"/>
      <c r="M17" s="61"/>
      <c r="N17" s="61"/>
      <c r="P17" s="60"/>
      <c r="Q17" s="60"/>
      <c r="R17" s="60"/>
      <c r="S17" s="60"/>
      <c r="T17" s="60"/>
      <c r="U17" s="60"/>
      <c r="V17" s="60"/>
      <c r="W17" s="60"/>
      <c r="X17" s="60"/>
      <c r="Y17" s="60"/>
      <c r="Z17" s="60"/>
      <c r="AA17" s="60"/>
      <c r="AB17" s="60"/>
      <c r="AC17" s="60"/>
      <c r="AD17" s="60"/>
      <c r="AE17" s="60"/>
      <c r="AF17" s="60"/>
      <c r="AG17" s="60"/>
      <c r="AH17" s="60"/>
      <c r="AI17" s="60"/>
    </row>
    <row r="18" spans="1:35" ht="30" customHeight="1" x14ac:dyDescent="0.2">
      <c r="A18" s="58">
        <v>8</v>
      </c>
      <c r="B18" s="58" t="str">
        <f t="shared" si="0"/>
        <v>（２）</v>
      </c>
      <c r="C18" s="58" t="str">
        <f t="shared" si="1"/>
        <v>（２）オ</v>
      </c>
      <c r="D18" s="58">
        <f t="shared" si="2"/>
        <v>8</v>
      </c>
      <c r="E18" s="64" t="s">
        <v>815</v>
      </c>
      <c r="F18" s="63" t="s">
        <v>1201</v>
      </c>
      <c r="G18" s="65" t="s">
        <v>543</v>
      </c>
      <c r="H18" s="65" t="s">
        <v>1170</v>
      </c>
      <c r="I18" s="65" t="s">
        <v>769</v>
      </c>
      <c r="J18" s="65" t="s">
        <v>540</v>
      </c>
      <c r="K18" s="65" t="s">
        <v>539</v>
      </c>
      <c r="L18" s="73"/>
      <c r="M18" s="61"/>
      <c r="N18" s="61"/>
      <c r="P18" s="60"/>
      <c r="Q18" s="60"/>
      <c r="R18" s="60"/>
      <c r="S18" s="60"/>
      <c r="T18" s="60"/>
      <c r="U18" s="60"/>
      <c r="V18" s="60"/>
      <c r="W18" s="60"/>
      <c r="X18" s="60"/>
      <c r="Y18" s="60"/>
      <c r="Z18" s="60"/>
      <c r="AA18" s="60"/>
      <c r="AB18" s="60"/>
      <c r="AC18" s="60"/>
      <c r="AD18" s="60"/>
      <c r="AE18" s="60"/>
      <c r="AF18" s="60"/>
      <c r="AG18" s="60"/>
      <c r="AH18" s="60"/>
      <c r="AI18" s="60"/>
    </row>
    <row r="19" spans="1:35" ht="30" customHeight="1" x14ac:dyDescent="0.2">
      <c r="A19" s="58">
        <v>9</v>
      </c>
      <c r="B19" s="58" t="str">
        <f t="shared" si="0"/>
        <v>（２）</v>
      </c>
      <c r="C19" s="58" t="str">
        <f t="shared" si="1"/>
        <v>（２）カ</v>
      </c>
      <c r="D19" s="58">
        <f t="shared" si="2"/>
        <v>9</v>
      </c>
      <c r="E19" s="64" t="s">
        <v>813</v>
      </c>
      <c r="F19" s="74" t="s">
        <v>580</v>
      </c>
      <c r="G19" s="65" t="s">
        <v>543</v>
      </c>
      <c r="H19" s="65" t="s">
        <v>1170</v>
      </c>
      <c r="I19" s="65" t="s">
        <v>769</v>
      </c>
      <c r="J19" s="65" t="s">
        <v>540</v>
      </c>
      <c r="K19" s="65" t="s">
        <v>539</v>
      </c>
      <c r="L19" s="73"/>
      <c r="M19" s="61"/>
      <c r="N19" s="61"/>
      <c r="P19" s="60"/>
      <c r="Q19" s="60"/>
      <c r="R19" s="60"/>
      <c r="S19" s="60"/>
      <c r="T19" s="60"/>
      <c r="U19" s="60"/>
      <c r="V19" s="60"/>
      <c r="W19" s="60"/>
      <c r="X19" s="60"/>
      <c r="Y19" s="60"/>
      <c r="Z19" s="60"/>
      <c r="AA19" s="60"/>
      <c r="AB19" s="60"/>
      <c r="AC19" s="60"/>
      <c r="AD19" s="60"/>
      <c r="AE19" s="60"/>
      <c r="AF19" s="60"/>
      <c r="AG19" s="60"/>
      <c r="AH19" s="60"/>
      <c r="AI19" s="60"/>
    </row>
    <row r="20" spans="1:35" ht="30" customHeight="1" x14ac:dyDescent="0.2">
      <c r="A20" s="58">
        <v>10</v>
      </c>
      <c r="B20" s="58" t="str">
        <f t="shared" si="0"/>
        <v>（２）</v>
      </c>
      <c r="C20" s="58" t="str">
        <f t="shared" si="1"/>
        <v>（２）キ</v>
      </c>
      <c r="D20" s="58">
        <f t="shared" si="2"/>
        <v>10</v>
      </c>
      <c r="E20" s="64" t="s">
        <v>812</v>
      </c>
      <c r="F20" s="63" t="s">
        <v>1200</v>
      </c>
      <c r="G20" s="65" t="s">
        <v>543</v>
      </c>
      <c r="H20" s="65" t="s">
        <v>1170</v>
      </c>
      <c r="I20" s="65" t="s">
        <v>769</v>
      </c>
      <c r="J20" s="65" t="s">
        <v>540</v>
      </c>
      <c r="K20" s="65" t="s">
        <v>539</v>
      </c>
      <c r="L20" s="73"/>
      <c r="M20" s="61"/>
      <c r="N20" s="61"/>
      <c r="P20" s="60"/>
      <c r="Q20" s="60"/>
      <c r="R20" s="60"/>
      <c r="S20" s="60"/>
      <c r="T20" s="60"/>
      <c r="U20" s="60"/>
      <c r="V20" s="60"/>
      <c r="W20" s="60"/>
      <c r="X20" s="60"/>
      <c r="Y20" s="60"/>
      <c r="Z20" s="60"/>
      <c r="AA20" s="60"/>
      <c r="AB20" s="60"/>
      <c r="AC20" s="60"/>
      <c r="AD20" s="60"/>
      <c r="AE20" s="60"/>
      <c r="AF20" s="60"/>
      <c r="AG20" s="60"/>
      <c r="AH20" s="60"/>
      <c r="AI20" s="60"/>
    </row>
    <row r="21" spans="1:35" ht="30" customHeight="1" x14ac:dyDescent="0.2">
      <c r="A21" s="58">
        <v>11</v>
      </c>
      <c r="B21" s="58" t="str">
        <f t="shared" si="0"/>
        <v>（２）</v>
      </c>
      <c r="C21" s="58" t="str">
        <f t="shared" si="1"/>
        <v>（２）ク</v>
      </c>
      <c r="D21" s="58">
        <f t="shared" si="2"/>
        <v>11</v>
      </c>
      <c r="E21" s="64" t="s">
        <v>810</v>
      </c>
      <c r="F21" s="63" t="s">
        <v>1199</v>
      </c>
      <c r="G21" s="65" t="s">
        <v>543</v>
      </c>
      <c r="H21" s="65" t="s">
        <v>1170</v>
      </c>
      <c r="I21" s="65" t="s">
        <v>769</v>
      </c>
      <c r="J21" s="65" t="s">
        <v>540</v>
      </c>
      <c r="K21" s="65" t="s">
        <v>539</v>
      </c>
      <c r="L21" s="73"/>
      <c r="M21" s="61"/>
      <c r="N21" s="61"/>
      <c r="P21" s="60"/>
      <c r="Q21" s="60"/>
      <c r="R21" s="60"/>
      <c r="S21" s="60"/>
      <c r="T21" s="60"/>
      <c r="U21" s="60"/>
      <c r="V21" s="60"/>
      <c r="W21" s="60"/>
      <c r="X21" s="60"/>
      <c r="Y21" s="60"/>
      <c r="Z21" s="60"/>
      <c r="AA21" s="60"/>
      <c r="AB21" s="60"/>
      <c r="AC21" s="60"/>
      <c r="AD21" s="60"/>
      <c r="AE21" s="60"/>
      <c r="AF21" s="60"/>
      <c r="AG21" s="60"/>
      <c r="AH21" s="60"/>
      <c r="AI21" s="60"/>
    </row>
    <row r="22" spans="1:35" ht="30" customHeight="1" x14ac:dyDescent="0.2">
      <c r="A22" s="58">
        <v>12</v>
      </c>
      <c r="B22" s="58" t="str">
        <f t="shared" si="0"/>
        <v>（２）</v>
      </c>
      <c r="C22" s="58" t="str">
        <f t="shared" si="1"/>
        <v>（２）ケ</v>
      </c>
      <c r="D22" s="58">
        <f t="shared" si="2"/>
        <v>12</v>
      </c>
      <c r="E22" s="64" t="s">
        <v>808</v>
      </c>
      <c r="F22" s="63" t="s">
        <v>1198</v>
      </c>
      <c r="G22" s="65" t="s">
        <v>543</v>
      </c>
      <c r="H22" s="65" t="s">
        <v>1170</v>
      </c>
      <c r="I22" s="65" t="s">
        <v>769</v>
      </c>
      <c r="J22" s="65" t="s">
        <v>540</v>
      </c>
      <c r="K22" s="65" t="s">
        <v>539</v>
      </c>
      <c r="L22" s="73"/>
      <c r="M22" s="61"/>
      <c r="N22" s="61"/>
      <c r="P22" s="60"/>
      <c r="Q22" s="60"/>
      <c r="R22" s="60"/>
      <c r="S22" s="60"/>
      <c r="T22" s="60"/>
      <c r="U22" s="60"/>
      <c r="V22" s="60"/>
      <c r="W22" s="60"/>
      <c r="X22" s="60"/>
      <c r="Y22" s="60"/>
      <c r="Z22" s="60"/>
      <c r="AA22" s="60"/>
      <c r="AB22" s="60"/>
      <c r="AC22" s="60"/>
      <c r="AD22" s="60"/>
      <c r="AE22" s="60"/>
      <c r="AF22" s="60"/>
      <c r="AG22" s="60"/>
      <c r="AH22" s="60"/>
      <c r="AI22" s="60"/>
    </row>
    <row r="23" spans="1:35" ht="30" customHeight="1" x14ac:dyDescent="0.2">
      <c r="A23" s="58">
        <v>13</v>
      </c>
      <c r="B23" s="58" t="str">
        <f t="shared" si="0"/>
        <v>（２）</v>
      </c>
      <c r="C23" s="58" t="str">
        <f t="shared" si="1"/>
        <v>（２）コ</v>
      </c>
      <c r="D23" s="58">
        <f t="shared" si="2"/>
        <v>13</v>
      </c>
      <c r="E23" s="64" t="s">
        <v>807</v>
      </c>
      <c r="F23" s="63" t="s">
        <v>1197</v>
      </c>
      <c r="G23" s="65" t="s">
        <v>543</v>
      </c>
      <c r="H23" s="65" t="s">
        <v>1170</v>
      </c>
      <c r="I23" s="65" t="s">
        <v>769</v>
      </c>
      <c r="J23" s="65" t="s">
        <v>540</v>
      </c>
      <c r="K23" s="65" t="s">
        <v>539</v>
      </c>
      <c r="L23" s="73"/>
      <c r="M23" s="61"/>
      <c r="N23" s="61"/>
      <c r="P23" s="60"/>
      <c r="Q23" s="60"/>
      <c r="R23" s="60"/>
      <c r="S23" s="60"/>
      <c r="T23" s="60"/>
      <c r="U23" s="60"/>
      <c r="V23" s="60"/>
      <c r="W23" s="60"/>
      <c r="X23" s="60"/>
      <c r="Y23" s="60"/>
      <c r="Z23" s="60"/>
      <c r="AA23" s="60"/>
      <c r="AB23" s="60"/>
      <c r="AC23" s="60"/>
      <c r="AD23" s="60"/>
      <c r="AE23" s="60"/>
      <c r="AF23" s="60"/>
      <c r="AG23" s="60"/>
      <c r="AH23" s="60"/>
      <c r="AI23" s="60"/>
    </row>
    <row r="24" spans="1:35" ht="30" customHeight="1" x14ac:dyDescent="0.2">
      <c r="A24" s="58">
        <v>14</v>
      </c>
      <c r="B24" s="58" t="str">
        <f t="shared" si="0"/>
        <v>（２）</v>
      </c>
      <c r="C24" s="58" t="str">
        <f t="shared" si="1"/>
        <v>（２）サ</v>
      </c>
      <c r="D24" s="58">
        <f t="shared" si="2"/>
        <v>14</v>
      </c>
      <c r="E24" s="64" t="s">
        <v>805</v>
      </c>
      <c r="F24" s="63" t="s">
        <v>1196</v>
      </c>
      <c r="G24" s="65" t="s">
        <v>543</v>
      </c>
      <c r="H24" s="65" t="s">
        <v>1170</v>
      </c>
      <c r="I24" s="65" t="s">
        <v>769</v>
      </c>
      <c r="J24" s="65" t="s">
        <v>540</v>
      </c>
      <c r="K24" s="65" t="s">
        <v>539</v>
      </c>
      <c r="L24" s="73"/>
      <c r="M24" s="61"/>
      <c r="N24" s="61"/>
      <c r="P24" s="60"/>
      <c r="Q24" s="60"/>
      <c r="R24" s="60"/>
      <c r="S24" s="60"/>
      <c r="T24" s="60"/>
      <c r="U24" s="60"/>
      <c r="V24" s="60"/>
      <c r="W24" s="60"/>
      <c r="X24" s="60"/>
      <c r="Y24" s="60"/>
      <c r="Z24" s="60"/>
      <c r="AA24" s="60"/>
      <c r="AB24" s="60"/>
      <c r="AC24" s="60"/>
      <c r="AD24" s="60"/>
      <c r="AE24" s="60"/>
      <c r="AF24" s="60"/>
      <c r="AG24" s="60"/>
      <c r="AH24" s="60"/>
      <c r="AI24" s="60"/>
    </row>
    <row r="25" spans="1:35" ht="30" customHeight="1" x14ac:dyDescent="0.2">
      <c r="A25" s="58">
        <v>15</v>
      </c>
      <c r="B25" s="58" t="str">
        <f t="shared" si="0"/>
        <v>（２）</v>
      </c>
      <c r="C25" s="58" t="str">
        <f t="shared" si="1"/>
        <v>（２）シ</v>
      </c>
      <c r="D25" s="58">
        <f t="shared" si="2"/>
        <v>15</v>
      </c>
      <c r="E25" s="64" t="s">
        <v>803</v>
      </c>
      <c r="F25" s="63" t="s">
        <v>1012</v>
      </c>
      <c r="G25" s="65" t="s">
        <v>543</v>
      </c>
      <c r="H25" s="65" t="s">
        <v>1170</v>
      </c>
      <c r="I25" s="65" t="s">
        <v>769</v>
      </c>
      <c r="J25" s="65" t="s">
        <v>540</v>
      </c>
      <c r="K25" s="65" t="s">
        <v>539</v>
      </c>
      <c r="L25" s="73"/>
      <c r="M25" s="61"/>
      <c r="N25" s="61"/>
      <c r="P25" s="60"/>
      <c r="Q25" s="60"/>
      <c r="R25" s="60"/>
      <c r="S25" s="60"/>
      <c r="T25" s="60"/>
      <c r="U25" s="60"/>
      <c r="V25" s="60"/>
      <c r="W25" s="60"/>
      <c r="X25" s="60"/>
      <c r="Y25" s="60"/>
      <c r="Z25" s="60"/>
      <c r="AA25" s="60"/>
      <c r="AB25" s="60"/>
      <c r="AC25" s="60"/>
      <c r="AD25" s="60"/>
      <c r="AE25" s="60"/>
      <c r="AF25" s="60"/>
      <c r="AG25" s="60"/>
      <c r="AH25" s="60"/>
      <c r="AI25" s="60"/>
    </row>
    <row r="26" spans="1:35" ht="30" customHeight="1" x14ac:dyDescent="0.2">
      <c r="A26" s="58">
        <v>16</v>
      </c>
      <c r="B26" s="58" t="str">
        <f t="shared" si="0"/>
        <v>（２）</v>
      </c>
      <c r="C26" s="58" t="str">
        <f t="shared" si="1"/>
        <v>（２）ス</v>
      </c>
      <c r="D26" s="58">
        <f t="shared" si="2"/>
        <v>16</v>
      </c>
      <c r="E26" s="64" t="s">
        <v>801</v>
      </c>
      <c r="F26" s="63" t="s">
        <v>1195</v>
      </c>
      <c r="G26" s="65" t="s">
        <v>543</v>
      </c>
      <c r="H26" s="65" t="s">
        <v>1170</v>
      </c>
      <c r="I26" s="65" t="s">
        <v>769</v>
      </c>
      <c r="J26" s="65" t="s">
        <v>540</v>
      </c>
      <c r="K26" s="65" t="s">
        <v>539</v>
      </c>
      <c r="L26" s="73"/>
      <c r="M26" s="61"/>
      <c r="N26" s="61"/>
      <c r="P26" s="60"/>
      <c r="Q26" s="60"/>
      <c r="R26" s="60"/>
      <c r="S26" s="60"/>
      <c r="T26" s="60"/>
      <c r="U26" s="60"/>
      <c r="V26" s="60"/>
      <c r="W26" s="60"/>
      <c r="X26" s="60"/>
      <c r="Y26" s="60"/>
      <c r="Z26" s="60"/>
      <c r="AA26" s="60"/>
      <c r="AB26" s="60"/>
      <c r="AC26" s="60"/>
      <c r="AD26" s="60"/>
      <c r="AE26" s="60"/>
      <c r="AF26" s="60"/>
      <c r="AG26" s="60"/>
      <c r="AH26" s="60"/>
      <c r="AI26" s="60"/>
    </row>
    <row r="27" spans="1:35" ht="30" customHeight="1" x14ac:dyDescent="0.2">
      <c r="A27" s="58">
        <v>17</v>
      </c>
      <c r="B27" s="58" t="str">
        <f t="shared" si="0"/>
        <v>（２）</v>
      </c>
      <c r="C27" s="58" t="str">
        <f t="shared" si="1"/>
        <v>（２）セ</v>
      </c>
      <c r="D27" s="58">
        <f t="shared" si="2"/>
        <v>17</v>
      </c>
      <c r="E27" s="64" t="s">
        <v>800</v>
      </c>
      <c r="F27" s="63" t="s">
        <v>1194</v>
      </c>
      <c r="G27" s="65" t="s">
        <v>543</v>
      </c>
      <c r="H27" s="65" t="s">
        <v>1170</v>
      </c>
      <c r="I27" s="65" t="s">
        <v>769</v>
      </c>
      <c r="J27" s="65" t="s">
        <v>540</v>
      </c>
      <c r="K27" s="65" t="s">
        <v>539</v>
      </c>
      <c r="L27" s="73"/>
      <c r="M27" s="61"/>
      <c r="N27" s="61"/>
      <c r="P27" s="60"/>
      <c r="Q27" s="60"/>
      <c r="R27" s="60"/>
      <c r="S27" s="60"/>
      <c r="T27" s="60"/>
      <c r="U27" s="60"/>
      <c r="V27" s="60"/>
      <c r="W27" s="60"/>
      <c r="X27" s="60"/>
      <c r="Y27" s="60"/>
      <c r="Z27" s="60"/>
      <c r="AA27" s="60"/>
      <c r="AB27" s="60"/>
      <c r="AC27" s="60"/>
      <c r="AD27" s="60"/>
      <c r="AE27" s="60"/>
      <c r="AF27" s="60"/>
      <c r="AG27" s="60"/>
      <c r="AH27" s="60"/>
      <c r="AI27" s="60"/>
    </row>
    <row r="28" spans="1:35" ht="30" customHeight="1" x14ac:dyDescent="0.2">
      <c r="A28" s="58">
        <v>18</v>
      </c>
      <c r="B28" s="58" t="str">
        <f t="shared" si="0"/>
        <v>（２）</v>
      </c>
      <c r="C28" s="58" t="str">
        <f t="shared" si="1"/>
        <v>（２）ソ</v>
      </c>
      <c r="D28" s="58">
        <f t="shared" si="2"/>
        <v>18</v>
      </c>
      <c r="E28" s="64" t="s">
        <v>799</v>
      </c>
      <c r="F28" s="63" t="s">
        <v>1193</v>
      </c>
      <c r="G28" s="65" t="s">
        <v>543</v>
      </c>
      <c r="H28" s="65" t="s">
        <v>1170</v>
      </c>
      <c r="I28" s="65" t="s">
        <v>769</v>
      </c>
      <c r="J28" s="65" t="s">
        <v>540</v>
      </c>
      <c r="K28" s="65" t="s">
        <v>539</v>
      </c>
      <c r="L28" s="73"/>
      <c r="M28" s="61"/>
      <c r="N28" s="61"/>
      <c r="P28" s="60"/>
      <c r="Q28" s="60"/>
      <c r="R28" s="60"/>
      <c r="S28" s="60"/>
      <c r="T28" s="60"/>
      <c r="U28" s="60"/>
      <c r="V28" s="60"/>
      <c r="W28" s="60"/>
      <c r="X28" s="60"/>
      <c r="Y28" s="60"/>
      <c r="Z28" s="60"/>
      <c r="AA28" s="60"/>
      <c r="AB28" s="60"/>
      <c r="AC28" s="60"/>
      <c r="AD28" s="60"/>
      <c r="AE28" s="60"/>
      <c r="AF28" s="60"/>
      <c r="AG28" s="60"/>
      <c r="AH28" s="60"/>
      <c r="AI28" s="60"/>
    </row>
    <row r="29" spans="1:35" ht="30" customHeight="1" x14ac:dyDescent="0.2">
      <c r="A29" s="58">
        <v>19</v>
      </c>
      <c r="B29" s="58" t="str">
        <f t="shared" si="0"/>
        <v>（２）</v>
      </c>
      <c r="C29" s="58" t="str">
        <f t="shared" si="1"/>
        <v>（２）タ</v>
      </c>
      <c r="D29" s="58">
        <f t="shared" si="2"/>
        <v>19</v>
      </c>
      <c r="E29" s="64" t="s">
        <v>797</v>
      </c>
      <c r="F29" s="63" t="s">
        <v>1192</v>
      </c>
      <c r="G29" s="65" t="s">
        <v>543</v>
      </c>
      <c r="H29" s="65" t="s">
        <v>1170</v>
      </c>
      <c r="I29" s="65" t="s">
        <v>769</v>
      </c>
      <c r="J29" s="65" t="s">
        <v>540</v>
      </c>
      <c r="K29" s="65" t="s">
        <v>539</v>
      </c>
      <c r="L29" s="73"/>
      <c r="M29" s="61"/>
      <c r="N29" s="61"/>
      <c r="P29" s="60"/>
      <c r="Q29" s="60"/>
      <c r="R29" s="60"/>
      <c r="S29" s="60"/>
      <c r="T29" s="60"/>
      <c r="U29" s="60"/>
      <c r="V29" s="60"/>
      <c r="W29" s="60"/>
      <c r="X29" s="60"/>
      <c r="Y29" s="60"/>
      <c r="Z29" s="60"/>
      <c r="AA29" s="60"/>
      <c r="AB29" s="60"/>
      <c r="AC29" s="60"/>
      <c r="AD29" s="60"/>
      <c r="AE29" s="60"/>
      <c r="AF29" s="60"/>
      <c r="AG29" s="60"/>
      <c r="AH29" s="60"/>
      <c r="AI29" s="60"/>
    </row>
    <row r="30" spans="1:35" ht="30" customHeight="1" x14ac:dyDescent="0.2">
      <c r="A30" s="58">
        <v>20</v>
      </c>
      <c r="B30" s="58" t="str">
        <f t="shared" si="0"/>
        <v>（２）</v>
      </c>
      <c r="C30" s="58" t="str">
        <f t="shared" si="1"/>
        <v>（２）チ</v>
      </c>
      <c r="D30" s="58">
        <f t="shared" si="2"/>
        <v>20</v>
      </c>
      <c r="E30" s="64" t="s">
        <v>796</v>
      </c>
      <c r="F30" s="63" t="s">
        <v>1191</v>
      </c>
      <c r="G30" s="65" t="s">
        <v>543</v>
      </c>
      <c r="H30" s="65" t="s">
        <v>1170</v>
      </c>
      <c r="I30" s="65" t="s">
        <v>769</v>
      </c>
      <c r="J30" s="65" t="s">
        <v>540</v>
      </c>
      <c r="K30" s="65" t="s">
        <v>539</v>
      </c>
      <c r="L30" s="73"/>
      <c r="M30" s="61"/>
      <c r="N30" s="61"/>
      <c r="P30" s="60"/>
      <c r="Q30" s="60"/>
      <c r="R30" s="60"/>
      <c r="S30" s="60"/>
      <c r="T30" s="60"/>
      <c r="U30" s="60"/>
      <c r="V30" s="60"/>
      <c r="W30" s="60"/>
      <c r="X30" s="60"/>
      <c r="Y30" s="60"/>
      <c r="Z30" s="60"/>
      <c r="AA30" s="60"/>
      <c r="AB30" s="60"/>
      <c r="AC30" s="60"/>
      <c r="AD30" s="60"/>
      <c r="AE30" s="60"/>
      <c r="AF30" s="60"/>
      <c r="AG30" s="60"/>
      <c r="AH30" s="60"/>
      <c r="AI30" s="60"/>
    </row>
    <row r="31" spans="1:35" ht="30" customHeight="1" x14ac:dyDescent="0.2">
      <c r="A31" s="58">
        <v>21</v>
      </c>
      <c r="B31" s="58" t="str">
        <f t="shared" si="0"/>
        <v>（２）</v>
      </c>
      <c r="C31" s="58" t="str">
        <f t="shared" si="1"/>
        <v>（２）ツ</v>
      </c>
      <c r="D31" s="58">
        <f t="shared" si="2"/>
        <v>21</v>
      </c>
      <c r="E31" s="64" t="s">
        <v>794</v>
      </c>
      <c r="F31" s="63" t="s">
        <v>1190</v>
      </c>
      <c r="G31" s="65" t="s">
        <v>543</v>
      </c>
      <c r="H31" s="65" t="s">
        <v>1170</v>
      </c>
      <c r="I31" s="65" t="s">
        <v>769</v>
      </c>
      <c r="J31" s="65" t="s">
        <v>540</v>
      </c>
      <c r="K31" s="65" t="s">
        <v>539</v>
      </c>
      <c r="L31" s="73"/>
      <c r="M31" s="61"/>
      <c r="N31" s="61"/>
      <c r="P31" s="60"/>
      <c r="Q31" s="60"/>
      <c r="R31" s="60"/>
      <c r="S31" s="60"/>
      <c r="T31" s="60"/>
      <c r="U31" s="60"/>
      <c r="V31" s="60"/>
      <c r="W31" s="60"/>
      <c r="X31" s="60"/>
      <c r="Y31" s="60"/>
      <c r="Z31" s="60"/>
      <c r="AA31" s="60"/>
      <c r="AB31" s="60"/>
      <c r="AC31" s="60"/>
      <c r="AD31" s="60"/>
      <c r="AE31" s="60"/>
      <c r="AF31" s="60"/>
      <c r="AG31" s="60"/>
      <c r="AH31" s="60"/>
      <c r="AI31" s="60"/>
    </row>
    <row r="32" spans="1:35" ht="30" customHeight="1" x14ac:dyDescent="0.2">
      <c r="A32" s="58">
        <v>22</v>
      </c>
      <c r="B32" s="58" t="str">
        <f t="shared" si="0"/>
        <v>（２）</v>
      </c>
      <c r="C32" s="58" t="str">
        <f t="shared" si="1"/>
        <v>（２）テ</v>
      </c>
      <c r="D32" s="58">
        <f t="shared" si="2"/>
        <v>22</v>
      </c>
      <c r="E32" s="64" t="s">
        <v>792</v>
      </c>
      <c r="F32" s="63" t="s">
        <v>1189</v>
      </c>
      <c r="G32" s="65" t="s">
        <v>543</v>
      </c>
      <c r="H32" s="65" t="s">
        <v>1170</v>
      </c>
      <c r="I32" s="65" t="s">
        <v>769</v>
      </c>
      <c r="J32" s="65" t="s">
        <v>540</v>
      </c>
      <c r="K32" s="65" t="s">
        <v>539</v>
      </c>
      <c r="L32" s="73"/>
      <c r="M32" s="61"/>
      <c r="N32" s="61"/>
      <c r="P32" s="60"/>
      <c r="Q32" s="60"/>
      <c r="R32" s="60"/>
      <c r="S32" s="60"/>
      <c r="T32" s="60"/>
      <c r="U32" s="60"/>
      <c r="V32" s="60"/>
      <c r="W32" s="60"/>
      <c r="X32" s="60"/>
      <c r="Y32" s="60"/>
      <c r="Z32" s="60"/>
      <c r="AA32" s="60"/>
      <c r="AB32" s="60"/>
      <c r="AC32" s="60"/>
      <c r="AD32" s="60"/>
      <c r="AE32" s="60"/>
      <c r="AF32" s="60"/>
      <c r="AG32" s="60"/>
      <c r="AH32" s="60"/>
      <c r="AI32" s="60"/>
    </row>
    <row r="33" spans="1:35" ht="30" customHeight="1" x14ac:dyDescent="0.2">
      <c r="A33" s="58">
        <v>23</v>
      </c>
      <c r="B33" s="58" t="str">
        <f t="shared" si="0"/>
        <v>（２）</v>
      </c>
      <c r="C33" s="58" t="str">
        <f t="shared" si="1"/>
        <v>（２）ト</v>
      </c>
      <c r="D33" s="58">
        <f t="shared" si="2"/>
        <v>23</v>
      </c>
      <c r="E33" s="64" t="s">
        <v>790</v>
      </c>
      <c r="F33" s="63" t="s">
        <v>1188</v>
      </c>
      <c r="G33" s="65" t="s">
        <v>543</v>
      </c>
      <c r="H33" s="65" t="s">
        <v>1170</v>
      </c>
      <c r="I33" s="65" t="s">
        <v>769</v>
      </c>
      <c r="J33" s="65" t="s">
        <v>540</v>
      </c>
      <c r="K33" s="65" t="s">
        <v>539</v>
      </c>
      <c r="L33" s="73"/>
      <c r="M33" s="61"/>
      <c r="N33" s="61"/>
      <c r="P33" s="60"/>
      <c r="Q33" s="60"/>
      <c r="R33" s="60"/>
      <c r="S33" s="60"/>
      <c r="T33" s="60"/>
      <c r="U33" s="60"/>
      <c r="V33" s="60"/>
      <c r="W33" s="60"/>
      <c r="X33" s="60"/>
      <c r="Y33" s="60"/>
      <c r="Z33" s="60"/>
      <c r="AA33" s="60"/>
      <c r="AB33" s="60"/>
      <c r="AC33" s="60"/>
      <c r="AD33" s="60"/>
      <c r="AE33" s="60"/>
      <c r="AF33" s="60"/>
      <c r="AG33" s="60"/>
      <c r="AH33" s="60"/>
      <c r="AI33" s="60"/>
    </row>
    <row r="34" spans="1:35" ht="30" customHeight="1" x14ac:dyDescent="0.2">
      <c r="A34" s="58">
        <v>24</v>
      </c>
      <c r="B34" s="58" t="str">
        <f t="shared" si="0"/>
        <v>（２）</v>
      </c>
      <c r="C34" s="58" t="str">
        <f t="shared" si="1"/>
        <v>（２）ナ</v>
      </c>
      <c r="D34" s="58">
        <f t="shared" si="2"/>
        <v>24</v>
      </c>
      <c r="E34" s="64" t="s">
        <v>788</v>
      </c>
      <c r="F34" s="63" t="s">
        <v>1187</v>
      </c>
      <c r="G34" s="65" t="s">
        <v>543</v>
      </c>
      <c r="H34" s="65" t="s">
        <v>1170</v>
      </c>
      <c r="I34" s="65" t="s">
        <v>769</v>
      </c>
      <c r="J34" s="65" t="s">
        <v>540</v>
      </c>
      <c r="K34" s="65" t="s">
        <v>539</v>
      </c>
      <c r="L34" s="73"/>
      <c r="M34" s="61"/>
      <c r="N34" s="61"/>
      <c r="P34" s="60"/>
      <c r="Q34" s="60"/>
      <c r="R34" s="60"/>
      <c r="S34" s="60"/>
      <c r="T34" s="60"/>
      <c r="U34" s="60"/>
      <c r="V34" s="60"/>
      <c r="W34" s="60"/>
      <c r="X34" s="60"/>
      <c r="Y34" s="60"/>
      <c r="Z34" s="60"/>
      <c r="AA34" s="60"/>
      <c r="AB34" s="60"/>
      <c r="AC34" s="60"/>
      <c r="AD34" s="60"/>
      <c r="AE34" s="60"/>
      <c r="AF34" s="60"/>
      <c r="AG34" s="60"/>
      <c r="AH34" s="60"/>
      <c r="AI34" s="60"/>
    </row>
    <row r="35" spans="1:35" ht="30" customHeight="1" x14ac:dyDescent="0.2">
      <c r="A35" s="58">
        <v>25</v>
      </c>
      <c r="B35" s="58" t="str">
        <f t="shared" si="0"/>
        <v>（２）</v>
      </c>
      <c r="C35" s="58" t="str">
        <f t="shared" si="1"/>
        <v>（２）ニ</v>
      </c>
      <c r="D35" s="58">
        <f t="shared" si="2"/>
        <v>25</v>
      </c>
      <c r="E35" s="64" t="s">
        <v>786</v>
      </c>
      <c r="F35" s="63" t="s">
        <v>1186</v>
      </c>
      <c r="G35" s="65" t="s">
        <v>543</v>
      </c>
      <c r="H35" s="65" t="s">
        <v>1170</v>
      </c>
      <c r="I35" s="65" t="s">
        <v>769</v>
      </c>
      <c r="J35" s="65" t="s">
        <v>540</v>
      </c>
      <c r="K35" s="65" t="s">
        <v>539</v>
      </c>
      <c r="L35" s="73"/>
      <c r="M35" s="61"/>
      <c r="N35" s="61"/>
      <c r="P35" s="60"/>
      <c r="Q35" s="60"/>
      <c r="R35" s="60"/>
      <c r="S35" s="60"/>
      <c r="T35" s="60"/>
      <c r="U35" s="60"/>
      <c r="V35" s="60"/>
      <c r="W35" s="60"/>
      <c r="X35" s="60"/>
      <c r="Y35" s="60"/>
      <c r="Z35" s="60"/>
      <c r="AA35" s="60"/>
      <c r="AB35" s="60"/>
      <c r="AC35" s="60"/>
      <c r="AD35" s="60"/>
      <c r="AE35" s="60"/>
      <c r="AF35" s="60"/>
      <c r="AG35" s="60"/>
      <c r="AH35" s="60"/>
      <c r="AI35" s="60"/>
    </row>
    <row r="36" spans="1:35" ht="30" customHeight="1" x14ac:dyDescent="0.2">
      <c r="A36" s="58">
        <v>26</v>
      </c>
      <c r="B36" s="58" t="str">
        <f t="shared" si="0"/>
        <v>（２）</v>
      </c>
      <c r="C36" s="58" t="str">
        <f t="shared" si="1"/>
        <v>（２）ヌ</v>
      </c>
      <c r="D36" s="58">
        <f t="shared" si="2"/>
        <v>26</v>
      </c>
      <c r="E36" s="64" t="s">
        <v>784</v>
      </c>
      <c r="F36" s="63" t="s">
        <v>1185</v>
      </c>
      <c r="G36" s="65" t="s">
        <v>543</v>
      </c>
      <c r="H36" s="65" t="s">
        <v>1170</v>
      </c>
      <c r="I36" s="65" t="s">
        <v>769</v>
      </c>
      <c r="J36" s="65" t="s">
        <v>540</v>
      </c>
      <c r="K36" s="65" t="s">
        <v>539</v>
      </c>
      <c r="L36" s="73"/>
      <c r="M36" s="61"/>
      <c r="N36" s="61"/>
      <c r="P36" s="60"/>
      <c r="Q36" s="60"/>
      <c r="R36" s="60"/>
      <c r="S36" s="60"/>
      <c r="T36" s="60"/>
      <c r="U36" s="60"/>
      <c r="V36" s="60"/>
      <c r="W36" s="60"/>
      <c r="X36" s="60"/>
      <c r="Y36" s="60"/>
      <c r="Z36" s="60"/>
      <c r="AA36" s="60"/>
      <c r="AB36" s="60"/>
      <c r="AC36" s="60"/>
      <c r="AD36" s="60"/>
      <c r="AE36" s="60"/>
      <c r="AF36" s="60"/>
      <c r="AG36" s="60"/>
      <c r="AH36" s="60"/>
      <c r="AI36" s="60"/>
    </row>
    <row r="37" spans="1:35" ht="30" customHeight="1" x14ac:dyDescent="0.2">
      <c r="A37" s="58">
        <v>27</v>
      </c>
      <c r="B37" s="58" t="str">
        <f t="shared" si="0"/>
        <v>（２）</v>
      </c>
      <c r="C37" s="58" t="str">
        <f t="shared" si="1"/>
        <v>（２）ネ</v>
      </c>
      <c r="D37" s="58">
        <f t="shared" si="2"/>
        <v>27</v>
      </c>
      <c r="E37" s="64" t="s">
        <v>782</v>
      </c>
      <c r="F37" s="63" t="s">
        <v>1184</v>
      </c>
      <c r="G37" s="65" t="s">
        <v>543</v>
      </c>
      <c r="H37" s="65" t="s">
        <v>1170</v>
      </c>
      <c r="I37" s="65" t="s">
        <v>769</v>
      </c>
      <c r="J37" s="65" t="s">
        <v>540</v>
      </c>
      <c r="K37" s="65" t="s">
        <v>539</v>
      </c>
      <c r="L37" s="73"/>
      <c r="M37" s="61"/>
      <c r="N37" s="61"/>
      <c r="P37" s="60"/>
      <c r="Q37" s="60"/>
      <c r="R37" s="60"/>
      <c r="S37" s="60"/>
      <c r="T37" s="60"/>
      <c r="U37" s="60"/>
      <c r="V37" s="60"/>
      <c r="W37" s="60"/>
      <c r="X37" s="60"/>
      <c r="Y37" s="60"/>
      <c r="Z37" s="60"/>
      <c r="AA37" s="60"/>
      <c r="AB37" s="60"/>
      <c r="AC37" s="60"/>
      <c r="AD37" s="60"/>
      <c r="AE37" s="60"/>
      <c r="AF37" s="60"/>
      <c r="AG37" s="60"/>
      <c r="AH37" s="60"/>
      <c r="AI37" s="60"/>
    </row>
    <row r="38" spans="1:35" ht="30" customHeight="1" x14ac:dyDescent="0.2">
      <c r="B38" s="58" t="str">
        <f t="shared" si="0"/>
        <v/>
      </c>
      <c r="C38" s="58" t="str">
        <f t="shared" si="1"/>
        <v/>
      </c>
      <c r="D38" s="58" t="str">
        <f t="shared" si="2"/>
        <v/>
      </c>
      <c r="E38" s="117" t="s">
        <v>780</v>
      </c>
      <c r="F38" s="127"/>
      <c r="G38" s="127"/>
      <c r="H38" s="127"/>
      <c r="I38" s="127"/>
      <c r="J38" s="127"/>
      <c r="K38" s="127"/>
      <c r="L38" s="127"/>
      <c r="M38" s="127"/>
      <c r="N38" s="128"/>
      <c r="P38" s="60"/>
      <c r="Q38" s="60"/>
      <c r="R38" s="60"/>
      <c r="S38" s="60"/>
      <c r="T38" s="60"/>
      <c r="U38" s="60"/>
      <c r="V38" s="60"/>
      <c r="W38" s="60"/>
      <c r="X38" s="60"/>
      <c r="Y38" s="60"/>
      <c r="Z38" s="60"/>
      <c r="AA38" s="60"/>
      <c r="AB38" s="60"/>
      <c r="AC38" s="60"/>
      <c r="AD38" s="60"/>
      <c r="AE38" s="60"/>
      <c r="AF38" s="60"/>
      <c r="AG38" s="60"/>
      <c r="AH38" s="60"/>
      <c r="AI38" s="60"/>
    </row>
    <row r="39" spans="1:35" ht="30" customHeight="1" x14ac:dyDescent="0.2">
      <c r="A39" s="58">
        <v>28</v>
      </c>
      <c r="B39" s="58" t="str">
        <f t="shared" si="0"/>
        <v/>
      </c>
      <c r="C39" s="58" t="str">
        <f t="shared" si="1"/>
        <v>（３）</v>
      </c>
      <c r="D39" s="58">
        <f t="shared" si="2"/>
        <v>28</v>
      </c>
      <c r="E39" s="64" t="s">
        <v>779</v>
      </c>
      <c r="F39" s="63" t="s">
        <v>778</v>
      </c>
      <c r="G39" s="65" t="s">
        <v>543</v>
      </c>
      <c r="H39" s="65" t="s">
        <v>1170</v>
      </c>
      <c r="I39" s="65" t="s">
        <v>769</v>
      </c>
      <c r="J39" s="65" t="s">
        <v>540</v>
      </c>
      <c r="K39" s="65" t="s">
        <v>539</v>
      </c>
      <c r="L39" s="61"/>
      <c r="M39" s="61"/>
      <c r="N39" s="61"/>
      <c r="P39" s="60"/>
      <c r="Q39" s="60"/>
      <c r="R39" s="60"/>
      <c r="S39" s="60"/>
      <c r="T39" s="60"/>
      <c r="U39" s="60"/>
      <c r="V39" s="60"/>
      <c r="W39" s="60"/>
      <c r="X39" s="60"/>
      <c r="Y39" s="60"/>
      <c r="Z39" s="60"/>
      <c r="AA39" s="60"/>
      <c r="AB39" s="60"/>
      <c r="AC39" s="60"/>
      <c r="AD39" s="60"/>
      <c r="AE39" s="60"/>
      <c r="AF39" s="60"/>
      <c r="AG39" s="60"/>
      <c r="AH39" s="60"/>
      <c r="AI39" s="60"/>
    </row>
    <row r="40" spans="1:35" ht="30" customHeight="1" x14ac:dyDescent="0.2">
      <c r="A40" s="58">
        <v>29</v>
      </c>
      <c r="B40" s="58" t="str">
        <f t="shared" si="0"/>
        <v/>
      </c>
      <c r="C40" s="58" t="str">
        <f t="shared" si="1"/>
        <v>（４）</v>
      </c>
      <c r="D40" s="58">
        <f t="shared" si="2"/>
        <v>29</v>
      </c>
      <c r="E40" s="64" t="s">
        <v>535</v>
      </c>
      <c r="F40" s="63" t="s">
        <v>1233</v>
      </c>
      <c r="G40" s="65" t="s">
        <v>543</v>
      </c>
      <c r="H40" s="65" t="s">
        <v>1170</v>
      </c>
      <c r="I40" s="65" t="s">
        <v>769</v>
      </c>
      <c r="J40" s="65" t="s">
        <v>540</v>
      </c>
      <c r="K40" s="65" t="s">
        <v>539</v>
      </c>
      <c r="L40" s="61"/>
      <c r="M40" s="61"/>
      <c r="N40" s="61"/>
      <c r="P40" s="60"/>
      <c r="Q40" s="60"/>
      <c r="R40" s="60"/>
      <c r="S40" s="60"/>
      <c r="T40" s="60"/>
      <c r="U40" s="60"/>
      <c r="V40" s="60"/>
      <c r="W40" s="60"/>
      <c r="X40" s="60"/>
      <c r="Y40" s="60"/>
      <c r="Z40" s="60"/>
      <c r="AA40" s="60"/>
      <c r="AB40" s="60"/>
      <c r="AC40" s="60"/>
      <c r="AD40" s="60"/>
      <c r="AE40" s="60"/>
      <c r="AF40" s="60"/>
      <c r="AG40" s="60"/>
      <c r="AH40" s="60"/>
      <c r="AI40" s="60"/>
    </row>
    <row r="41" spans="1:35" ht="30" customHeight="1" x14ac:dyDescent="0.2">
      <c r="A41" s="58">
        <v>30</v>
      </c>
      <c r="B41" s="58" t="str">
        <f t="shared" si="0"/>
        <v/>
      </c>
      <c r="C41" s="58" t="str">
        <f t="shared" si="1"/>
        <v>（５）</v>
      </c>
      <c r="D41" s="58">
        <f t="shared" si="2"/>
        <v>30</v>
      </c>
      <c r="E41" s="64" t="s">
        <v>533</v>
      </c>
      <c r="F41" s="63" t="s">
        <v>776</v>
      </c>
      <c r="G41" s="65" t="s">
        <v>543</v>
      </c>
      <c r="H41" s="65" t="s">
        <v>1170</v>
      </c>
      <c r="I41" s="65" t="s">
        <v>769</v>
      </c>
      <c r="J41" s="65" t="s">
        <v>540</v>
      </c>
      <c r="K41" s="65" t="s">
        <v>539</v>
      </c>
      <c r="L41" s="61"/>
      <c r="M41" s="61"/>
      <c r="N41" s="61"/>
      <c r="P41" s="60"/>
      <c r="Q41" s="60"/>
      <c r="R41" s="60"/>
      <c r="S41" s="60"/>
      <c r="T41" s="60"/>
      <c r="U41" s="60"/>
      <c r="V41" s="60"/>
      <c r="W41" s="60"/>
      <c r="X41" s="60"/>
      <c r="Y41" s="60"/>
      <c r="Z41" s="60"/>
      <c r="AA41" s="60"/>
      <c r="AB41" s="60"/>
      <c r="AC41" s="60"/>
      <c r="AD41" s="60"/>
      <c r="AE41" s="60"/>
      <c r="AF41" s="60"/>
      <c r="AG41" s="60"/>
      <c r="AH41" s="60"/>
      <c r="AI41" s="60"/>
    </row>
    <row r="42" spans="1:35" ht="30" customHeight="1" x14ac:dyDescent="0.2">
      <c r="A42" s="58">
        <v>31</v>
      </c>
      <c r="B42" s="58" t="str">
        <f t="shared" si="0"/>
        <v/>
      </c>
      <c r="C42" s="58" t="str">
        <f t="shared" si="1"/>
        <v>（６）</v>
      </c>
      <c r="D42" s="58">
        <f t="shared" si="2"/>
        <v>31</v>
      </c>
      <c r="E42" s="64" t="s">
        <v>531</v>
      </c>
      <c r="F42" s="63" t="s">
        <v>1323</v>
      </c>
      <c r="G42" s="65" t="s">
        <v>543</v>
      </c>
      <c r="H42" s="65" t="s">
        <v>1170</v>
      </c>
      <c r="I42" s="65" t="s">
        <v>769</v>
      </c>
      <c r="J42" s="65" t="s">
        <v>540</v>
      </c>
      <c r="K42" s="65" t="s">
        <v>539</v>
      </c>
      <c r="L42" s="61"/>
      <c r="M42" s="61"/>
      <c r="N42" s="61"/>
      <c r="P42" s="60"/>
      <c r="Q42" s="60"/>
      <c r="R42" s="60"/>
      <c r="S42" s="60"/>
      <c r="T42" s="60"/>
      <c r="U42" s="60"/>
      <c r="V42" s="60"/>
      <c r="W42" s="60"/>
      <c r="X42" s="60"/>
      <c r="Y42" s="60"/>
      <c r="Z42" s="60"/>
      <c r="AA42" s="60"/>
      <c r="AB42" s="60"/>
      <c r="AC42" s="60"/>
      <c r="AD42" s="60"/>
      <c r="AE42" s="60"/>
      <c r="AF42" s="60"/>
      <c r="AG42" s="60"/>
      <c r="AH42" s="60"/>
      <c r="AI42" s="60"/>
    </row>
    <row r="43" spans="1:35" ht="30" customHeight="1" x14ac:dyDescent="0.2">
      <c r="A43" s="58">
        <v>32</v>
      </c>
      <c r="B43" s="58" t="str">
        <f t="shared" si="0"/>
        <v/>
      </c>
      <c r="C43" s="58" t="str">
        <f t="shared" si="1"/>
        <v>（７）</v>
      </c>
      <c r="D43" s="58">
        <f t="shared" si="2"/>
        <v>32</v>
      </c>
      <c r="E43" s="64" t="s">
        <v>529</v>
      </c>
      <c r="F43" s="63" t="s">
        <v>1231</v>
      </c>
      <c r="G43" s="65" t="s">
        <v>543</v>
      </c>
      <c r="H43" s="65" t="s">
        <v>1170</v>
      </c>
      <c r="I43" s="65" t="s">
        <v>769</v>
      </c>
      <c r="J43" s="65" t="s">
        <v>540</v>
      </c>
      <c r="K43" s="65" t="s">
        <v>539</v>
      </c>
      <c r="L43" s="61"/>
      <c r="M43" s="61"/>
      <c r="N43" s="61"/>
      <c r="P43" s="60"/>
      <c r="Q43" s="60"/>
      <c r="R43" s="60"/>
      <c r="S43" s="60"/>
      <c r="T43" s="60"/>
      <c r="U43" s="60"/>
      <c r="V43" s="60"/>
      <c r="W43" s="60"/>
      <c r="X43" s="60"/>
      <c r="Y43" s="60"/>
      <c r="Z43" s="60"/>
      <c r="AA43" s="60"/>
      <c r="AB43" s="60"/>
      <c r="AC43" s="60"/>
      <c r="AD43" s="60"/>
      <c r="AE43" s="60"/>
      <c r="AF43" s="60"/>
      <c r="AG43" s="60"/>
      <c r="AH43" s="60"/>
      <c r="AI43" s="60"/>
    </row>
    <row r="44" spans="1:35" ht="30" customHeight="1" x14ac:dyDescent="0.2">
      <c r="A44" s="58">
        <v>33</v>
      </c>
      <c r="B44" s="58" t="str">
        <f t="shared" si="0"/>
        <v/>
      </c>
      <c r="C44" s="58" t="str">
        <f t="shared" si="1"/>
        <v>（８）</v>
      </c>
      <c r="D44" s="58">
        <f t="shared" si="2"/>
        <v>33</v>
      </c>
      <c r="E44" s="64" t="s">
        <v>527</v>
      </c>
      <c r="F44" s="63" t="s">
        <v>773</v>
      </c>
      <c r="G44" s="65" t="s">
        <v>543</v>
      </c>
      <c r="H44" s="65" t="s">
        <v>1170</v>
      </c>
      <c r="I44" s="65" t="s">
        <v>769</v>
      </c>
      <c r="J44" s="65" t="s">
        <v>540</v>
      </c>
      <c r="K44" s="65" t="s">
        <v>539</v>
      </c>
      <c r="L44" s="61"/>
      <c r="M44" s="61"/>
      <c r="N44" s="61"/>
      <c r="P44" s="60"/>
      <c r="Q44" s="60"/>
      <c r="R44" s="60"/>
      <c r="S44" s="60"/>
      <c r="T44" s="60"/>
      <c r="U44" s="60"/>
      <c r="V44" s="60"/>
      <c r="W44" s="60"/>
      <c r="X44" s="60"/>
      <c r="Y44" s="60"/>
      <c r="Z44" s="60"/>
      <c r="AA44" s="60"/>
      <c r="AB44" s="60"/>
      <c r="AC44" s="60"/>
      <c r="AD44" s="60"/>
      <c r="AE44" s="60"/>
      <c r="AF44" s="60"/>
      <c r="AG44" s="60"/>
      <c r="AH44" s="60"/>
      <c r="AI44" s="60"/>
    </row>
    <row r="45" spans="1:35" ht="30" customHeight="1" x14ac:dyDescent="0.2">
      <c r="A45" s="58">
        <v>34</v>
      </c>
      <c r="B45" s="58" t="str">
        <f t="shared" si="0"/>
        <v/>
      </c>
      <c r="C45" s="58" t="str">
        <f t="shared" si="1"/>
        <v>（９）</v>
      </c>
      <c r="D45" s="58">
        <f t="shared" si="2"/>
        <v>34</v>
      </c>
      <c r="E45" s="64" t="s">
        <v>525</v>
      </c>
      <c r="F45" s="63" t="s">
        <v>772</v>
      </c>
      <c r="G45" s="65" t="s">
        <v>543</v>
      </c>
      <c r="H45" s="65" t="s">
        <v>1170</v>
      </c>
      <c r="I45" s="65" t="s">
        <v>769</v>
      </c>
      <c r="J45" s="65" t="s">
        <v>540</v>
      </c>
      <c r="K45" s="65" t="s">
        <v>539</v>
      </c>
      <c r="L45" s="61"/>
      <c r="M45" s="61"/>
      <c r="N45" s="61"/>
      <c r="P45" s="60"/>
      <c r="Q45" s="60"/>
      <c r="R45" s="60"/>
      <c r="S45" s="60"/>
      <c r="T45" s="60"/>
      <c r="U45" s="60"/>
      <c r="V45" s="60"/>
      <c r="W45" s="60"/>
      <c r="X45" s="60"/>
      <c r="Y45" s="60"/>
      <c r="Z45" s="60"/>
      <c r="AA45" s="60"/>
      <c r="AB45" s="60"/>
      <c r="AC45" s="60"/>
      <c r="AD45" s="60"/>
      <c r="AE45" s="60"/>
      <c r="AF45" s="60"/>
      <c r="AG45" s="60"/>
      <c r="AH45" s="60"/>
      <c r="AI45" s="60"/>
    </row>
    <row r="46" spans="1:35" ht="30" customHeight="1" x14ac:dyDescent="0.2">
      <c r="A46" s="58">
        <v>35</v>
      </c>
      <c r="B46" s="58" t="str">
        <f t="shared" si="0"/>
        <v/>
      </c>
      <c r="C46" s="58" t="str">
        <f t="shared" si="1"/>
        <v>（１０）</v>
      </c>
      <c r="D46" s="58">
        <f t="shared" si="2"/>
        <v>35</v>
      </c>
      <c r="E46" s="64" t="s">
        <v>523</v>
      </c>
      <c r="F46" s="63" t="s">
        <v>940</v>
      </c>
      <c r="G46" s="65" t="s">
        <v>543</v>
      </c>
      <c r="H46" s="65" t="s">
        <v>1170</v>
      </c>
      <c r="I46" s="65" t="s">
        <v>769</v>
      </c>
      <c r="J46" s="65" t="s">
        <v>540</v>
      </c>
      <c r="K46" s="65" t="s">
        <v>539</v>
      </c>
      <c r="L46" s="61"/>
      <c r="M46" s="61"/>
      <c r="N46" s="61"/>
      <c r="P46" s="60"/>
      <c r="Q46" s="60"/>
      <c r="R46" s="60"/>
      <c r="S46" s="60"/>
      <c r="T46" s="60"/>
      <c r="U46" s="60"/>
      <c r="V46" s="60"/>
      <c r="W46" s="60"/>
      <c r="X46" s="60"/>
      <c r="Y46" s="60"/>
      <c r="Z46" s="60"/>
      <c r="AA46" s="60"/>
      <c r="AB46" s="60"/>
      <c r="AC46" s="60"/>
      <c r="AD46" s="60"/>
      <c r="AE46" s="60"/>
      <c r="AF46" s="60"/>
      <c r="AG46" s="60"/>
      <c r="AH46" s="60"/>
      <c r="AI46" s="60"/>
    </row>
    <row r="47" spans="1:35" ht="30" customHeight="1" x14ac:dyDescent="0.2">
      <c r="B47" s="58" t="str">
        <f t="shared" si="0"/>
        <v/>
      </c>
      <c r="C47" s="58" t="str">
        <f t="shared" si="1"/>
        <v/>
      </c>
      <c r="D47" s="58" t="str">
        <f t="shared" si="2"/>
        <v/>
      </c>
      <c r="E47" s="117" t="s">
        <v>1230</v>
      </c>
      <c r="F47" s="127"/>
      <c r="G47" s="127"/>
      <c r="H47" s="127"/>
      <c r="I47" s="127"/>
      <c r="J47" s="127"/>
      <c r="K47" s="127"/>
      <c r="L47" s="127"/>
      <c r="M47" s="127"/>
      <c r="N47" s="128"/>
      <c r="P47" s="60"/>
      <c r="Q47" s="60"/>
      <c r="R47" s="60"/>
      <c r="S47" s="60"/>
      <c r="T47" s="60"/>
      <c r="U47" s="60"/>
      <c r="V47" s="60"/>
      <c r="W47" s="60"/>
      <c r="X47" s="60"/>
      <c r="Y47" s="60"/>
      <c r="Z47" s="60"/>
      <c r="AA47" s="60"/>
      <c r="AB47" s="60"/>
      <c r="AC47" s="60"/>
      <c r="AD47" s="60"/>
      <c r="AE47" s="60"/>
      <c r="AF47" s="60"/>
      <c r="AG47" s="60"/>
      <c r="AH47" s="60"/>
      <c r="AI47" s="60"/>
    </row>
    <row r="48" spans="1:35" ht="30" customHeight="1" x14ac:dyDescent="0.2">
      <c r="A48" s="58">
        <v>36</v>
      </c>
      <c r="B48" s="58" t="str">
        <f t="shared" si="0"/>
        <v/>
      </c>
      <c r="C48" s="58" t="str">
        <f t="shared" si="1"/>
        <v>（１１）</v>
      </c>
      <c r="D48" s="58">
        <f t="shared" si="2"/>
        <v>36</v>
      </c>
      <c r="E48" s="64" t="s">
        <v>521</v>
      </c>
      <c r="F48" s="63" t="s">
        <v>1037</v>
      </c>
      <c r="G48" s="65" t="s">
        <v>992</v>
      </c>
      <c r="H48" s="65" t="s">
        <v>680</v>
      </c>
      <c r="I48" s="65" t="s">
        <v>991</v>
      </c>
      <c r="J48" s="65" t="s">
        <v>990</v>
      </c>
      <c r="K48" s="61"/>
      <c r="L48" s="61"/>
      <c r="M48" s="61"/>
      <c r="N48" s="61"/>
      <c r="P48" s="60"/>
      <c r="Q48" s="60"/>
      <c r="R48" s="60"/>
      <c r="S48" s="60"/>
      <c r="T48" s="60"/>
      <c r="U48" s="60"/>
      <c r="V48" s="60"/>
      <c r="W48" s="60"/>
      <c r="X48" s="60"/>
      <c r="Y48" s="60"/>
      <c r="Z48" s="60"/>
      <c r="AA48" s="60"/>
      <c r="AB48" s="60"/>
      <c r="AC48" s="60"/>
      <c r="AD48" s="60"/>
      <c r="AE48" s="60"/>
      <c r="AF48" s="60"/>
      <c r="AG48" s="60"/>
      <c r="AH48" s="60"/>
      <c r="AI48" s="60"/>
    </row>
    <row r="49" spans="1:35" ht="30" customHeight="1" x14ac:dyDescent="0.2">
      <c r="A49" s="58">
        <v>37</v>
      </c>
      <c r="B49" s="58" t="str">
        <f t="shared" si="0"/>
        <v/>
      </c>
      <c r="C49" s="58" t="str">
        <f t="shared" si="1"/>
        <v>（１２）</v>
      </c>
      <c r="D49" s="58">
        <f t="shared" si="2"/>
        <v>37</v>
      </c>
      <c r="E49" s="64" t="s">
        <v>519</v>
      </c>
      <c r="F49" s="63" t="s">
        <v>1169</v>
      </c>
      <c r="G49" s="65" t="s">
        <v>419</v>
      </c>
      <c r="H49" s="65" t="s">
        <v>418</v>
      </c>
      <c r="I49" s="65" t="s">
        <v>506</v>
      </c>
      <c r="J49" s="65" t="s">
        <v>505</v>
      </c>
      <c r="K49" s="61"/>
      <c r="L49" s="61"/>
      <c r="M49" s="61"/>
      <c r="N49" s="61"/>
      <c r="P49" s="60"/>
      <c r="Q49" s="60"/>
      <c r="R49" s="60"/>
      <c r="S49" s="60"/>
      <c r="T49" s="60"/>
      <c r="U49" s="60"/>
      <c r="V49" s="60"/>
      <c r="W49" s="60"/>
      <c r="X49" s="60"/>
      <c r="Y49" s="60"/>
      <c r="Z49" s="60"/>
      <c r="AA49" s="60"/>
      <c r="AB49" s="60"/>
      <c r="AC49" s="60"/>
      <c r="AD49" s="60"/>
      <c r="AE49" s="60"/>
      <c r="AF49" s="60"/>
      <c r="AG49" s="60"/>
      <c r="AH49" s="60"/>
      <c r="AI49" s="60"/>
    </row>
    <row r="50" spans="1:35" ht="30" customHeight="1" x14ac:dyDescent="0.2">
      <c r="A50" s="58">
        <v>38</v>
      </c>
      <c r="B50" s="58" t="str">
        <f t="shared" si="0"/>
        <v/>
      </c>
      <c r="C50" s="58" t="str">
        <f t="shared" si="1"/>
        <v>（１３）</v>
      </c>
      <c r="D50" s="58">
        <f t="shared" si="2"/>
        <v>38</v>
      </c>
      <c r="E50" s="64" t="s">
        <v>517</v>
      </c>
      <c r="F50" s="63" t="s">
        <v>1168</v>
      </c>
      <c r="G50" s="65" t="s">
        <v>987</v>
      </c>
      <c r="H50" s="65" t="s">
        <v>986</v>
      </c>
      <c r="I50" s="65" t="s">
        <v>985</v>
      </c>
      <c r="J50" s="65" t="s">
        <v>984</v>
      </c>
      <c r="K50" s="61"/>
      <c r="L50" s="61"/>
      <c r="M50" s="61"/>
      <c r="N50" s="61"/>
      <c r="P50" s="60"/>
      <c r="Q50" s="60"/>
      <c r="R50" s="60"/>
      <c r="S50" s="60"/>
      <c r="T50" s="60"/>
      <c r="U50" s="60"/>
      <c r="V50" s="60"/>
      <c r="W50" s="60"/>
      <c r="X50" s="60"/>
      <c r="Y50" s="60"/>
      <c r="Z50" s="60"/>
      <c r="AA50" s="60"/>
      <c r="AB50" s="60"/>
      <c r="AC50" s="60"/>
      <c r="AD50" s="60"/>
      <c r="AE50" s="60"/>
      <c r="AF50" s="60"/>
      <c r="AG50" s="60"/>
      <c r="AH50" s="60"/>
      <c r="AI50" s="60"/>
    </row>
    <row r="51" spans="1:35" ht="30" customHeight="1" x14ac:dyDescent="0.2">
      <c r="A51" s="58">
        <v>39</v>
      </c>
      <c r="B51" s="58" t="str">
        <f t="shared" si="0"/>
        <v/>
      </c>
      <c r="C51" s="58" t="str">
        <f t="shared" si="1"/>
        <v>（１４）</v>
      </c>
      <c r="D51" s="58">
        <f t="shared" si="2"/>
        <v>39</v>
      </c>
      <c r="E51" s="64" t="s">
        <v>515</v>
      </c>
      <c r="F51" s="63" t="s">
        <v>1322</v>
      </c>
      <c r="G51" s="65" t="s">
        <v>987</v>
      </c>
      <c r="H51" s="65" t="s">
        <v>986</v>
      </c>
      <c r="I51" s="65" t="s">
        <v>985</v>
      </c>
      <c r="J51" s="65" t="s">
        <v>984</v>
      </c>
      <c r="K51" s="61"/>
      <c r="L51" s="61"/>
      <c r="M51" s="61"/>
      <c r="N51" s="61"/>
      <c r="P51" s="60"/>
      <c r="Q51" s="60"/>
      <c r="R51" s="60"/>
      <c r="S51" s="60"/>
      <c r="T51" s="60"/>
      <c r="U51" s="60"/>
      <c r="V51" s="60"/>
      <c r="W51" s="60"/>
      <c r="X51" s="60"/>
      <c r="Y51" s="60"/>
      <c r="Z51" s="60"/>
      <c r="AA51" s="60"/>
      <c r="AB51" s="60"/>
      <c r="AC51" s="60"/>
      <c r="AD51" s="60"/>
      <c r="AE51" s="60"/>
      <c r="AF51" s="60"/>
      <c r="AG51" s="60"/>
      <c r="AH51" s="60"/>
      <c r="AI51" s="60"/>
    </row>
    <row r="52" spans="1:35" ht="30" customHeight="1" x14ac:dyDescent="0.2">
      <c r="A52" s="58">
        <v>40</v>
      </c>
      <c r="B52" s="58" t="str">
        <f t="shared" si="0"/>
        <v/>
      </c>
      <c r="C52" s="58" t="str">
        <f t="shared" si="1"/>
        <v>（１５）</v>
      </c>
      <c r="D52" s="58">
        <f t="shared" si="2"/>
        <v>40</v>
      </c>
      <c r="E52" s="64" t="s">
        <v>759</v>
      </c>
      <c r="F52" s="63" t="s">
        <v>1321</v>
      </c>
      <c r="G52" s="65" t="s">
        <v>1166</v>
      </c>
      <c r="H52" s="65" t="s">
        <v>1165</v>
      </c>
      <c r="I52" s="65" t="s">
        <v>1164</v>
      </c>
      <c r="J52" s="65" t="s">
        <v>1163</v>
      </c>
      <c r="K52" s="61"/>
      <c r="L52" s="61"/>
      <c r="M52" s="61"/>
      <c r="N52" s="61"/>
      <c r="P52" s="60"/>
      <c r="Q52" s="60"/>
      <c r="R52" s="60"/>
      <c r="S52" s="60"/>
      <c r="T52" s="60"/>
      <c r="U52" s="60"/>
      <c r="V52" s="60"/>
      <c r="W52" s="60"/>
      <c r="X52" s="60"/>
      <c r="Y52" s="60"/>
      <c r="Z52" s="60"/>
      <c r="AA52" s="60"/>
      <c r="AB52" s="60"/>
      <c r="AC52" s="60"/>
      <c r="AD52" s="60"/>
      <c r="AE52" s="60"/>
      <c r="AF52" s="60"/>
      <c r="AG52" s="60"/>
      <c r="AH52" s="60"/>
      <c r="AI52" s="60"/>
    </row>
    <row r="53" spans="1:35" ht="30" customHeight="1" x14ac:dyDescent="0.2">
      <c r="A53" s="58">
        <v>41</v>
      </c>
      <c r="B53" s="58" t="str">
        <f t="shared" si="0"/>
        <v/>
      </c>
      <c r="C53" s="58" t="str">
        <f t="shared" si="1"/>
        <v>（１６）</v>
      </c>
      <c r="D53" s="58">
        <f t="shared" si="2"/>
        <v>41</v>
      </c>
      <c r="E53" s="64" t="s">
        <v>757</v>
      </c>
      <c r="F53" s="69" t="s">
        <v>1162</v>
      </c>
      <c r="G53" s="65" t="s">
        <v>1294</v>
      </c>
      <c r="H53" s="65" t="s">
        <v>1293</v>
      </c>
      <c r="I53" s="65" t="s">
        <v>1292</v>
      </c>
      <c r="J53" s="65" t="s">
        <v>1155</v>
      </c>
      <c r="K53" s="65" t="s">
        <v>1154</v>
      </c>
      <c r="L53" s="61"/>
      <c r="M53" s="61"/>
      <c r="N53" s="61"/>
      <c r="P53" s="60"/>
      <c r="Q53" s="60"/>
      <c r="R53" s="60"/>
      <c r="S53" s="60"/>
      <c r="T53" s="60"/>
      <c r="U53" s="60"/>
      <c r="V53" s="60"/>
      <c r="W53" s="60"/>
      <c r="X53" s="60"/>
      <c r="Y53" s="60"/>
      <c r="Z53" s="60"/>
      <c r="AA53" s="60"/>
      <c r="AB53" s="60"/>
      <c r="AC53" s="60"/>
      <c r="AD53" s="60"/>
      <c r="AE53" s="60"/>
      <c r="AF53" s="60"/>
      <c r="AG53" s="60"/>
      <c r="AH53" s="60"/>
      <c r="AI53" s="60"/>
    </row>
    <row r="54" spans="1:35" ht="30" customHeight="1" x14ac:dyDescent="0.2">
      <c r="B54" s="58" t="str">
        <f t="shared" si="0"/>
        <v/>
      </c>
      <c r="C54" s="58" t="str">
        <f t="shared" si="1"/>
        <v/>
      </c>
      <c r="D54" s="58" t="str">
        <f t="shared" si="2"/>
        <v/>
      </c>
      <c r="E54" s="120" t="s">
        <v>1227</v>
      </c>
      <c r="F54" s="121"/>
      <c r="G54" s="121"/>
      <c r="H54" s="121"/>
      <c r="I54" s="121"/>
      <c r="J54" s="121"/>
      <c r="K54" s="121"/>
      <c r="L54" s="121"/>
      <c r="M54" s="121"/>
      <c r="N54" s="122"/>
      <c r="P54" s="60"/>
      <c r="Q54" s="60"/>
      <c r="R54" s="60"/>
      <c r="S54" s="60"/>
      <c r="T54" s="60"/>
      <c r="U54" s="60"/>
      <c r="V54" s="60"/>
      <c r="W54" s="60"/>
      <c r="X54" s="60"/>
      <c r="Y54" s="60"/>
      <c r="Z54" s="60"/>
      <c r="AA54" s="60"/>
      <c r="AB54" s="60"/>
      <c r="AC54" s="60"/>
      <c r="AD54" s="60"/>
      <c r="AE54" s="60"/>
      <c r="AF54" s="60"/>
      <c r="AG54" s="60"/>
      <c r="AH54" s="60"/>
      <c r="AI54" s="60"/>
    </row>
    <row r="55" spans="1:35" ht="30" customHeight="1" x14ac:dyDescent="0.2">
      <c r="A55" s="58">
        <v>42</v>
      </c>
      <c r="B55" s="58" t="str">
        <f t="shared" si="0"/>
        <v/>
      </c>
      <c r="C55" s="58" t="str">
        <f t="shared" si="1"/>
        <v>（１７）</v>
      </c>
      <c r="D55" s="58">
        <f t="shared" si="2"/>
        <v>42</v>
      </c>
      <c r="E55" s="64" t="s">
        <v>1320</v>
      </c>
      <c r="F55" s="66" t="s">
        <v>1319</v>
      </c>
      <c r="G55" s="65" t="s">
        <v>328</v>
      </c>
      <c r="H55" s="65" t="s">
        <v>327</v>
      </c>
      <c r="I55" s="65" t="s">
        <v>326</v>
      </c>
      <c r="J55" s="65" t="s">
        <v>325</v>
      </c>
      <c r="K55" s="61"/>
      <c r="L55" s="61"/>
      <c r="M55" s="61"/>
      <c r="N55" s="61"/>
      <c r="P55" s="60"/>
      <c r="Q55" s="60"/>
      <c r="R55" s="60"/>
      <c r="S55" s="60"/>
      <c r="T55" s="60"/>
      <c r="U55" s="60"/>
      <c r="V55" s="60"/>
      <c r="W55" s="60"/>
      <c r="X55" s="60"/>
      <c r="Y55" s="60"/>
      <c r="Z55" s="60"/>
      <c r="AA55" s="60"/>
      <c r="AB55" s="60"/>
      <c r="AC55" s="60"/>
      <c r="AD55" s="60"/>
      <c r="AE55" s="60"/>
      <c r="AF55" s="60"/>
      <c r="AG55" s="60"/>
      <c r="AH55" s="60"/>
      <c r="AI55" s="60"/>
    </row>
    <row r="56" spans="1:35" ht="30" customHeight="1" x14ac:dyDescent="0.2">
      <c r="A56" s="58">
        <v>43</v>
      </c>
      <c r="B56" s="58" t="str">
        <f t="shared" si="0"/>
        <v/>
      </c>
      <c r="C56" s="58" t="str">
        <f t="shared" si="1"/>
        <v>（１８）</v>
      </c>
      <c r="D56" s="58">
        <f t="shared" si="2"/>
        <v>43</v>
      </c>
      <c r="E56" s="64" t="s">
        <v>502</v>
      </c>
      <c r="F56" s="66" t="s">
        <v>1318</v>
      </c>
      <c r="G56" s="65" t="s">
        <v>328</v>
      </c>
      <c r="H56" s="65" t="s">
        <v>327</v>
      </c>
      <c r="I56" s="65" t="s">
        <v>326</v>
      </c>
      <c r="J56" s="65" t="s">
        <v>325</v>
      </c>
      <c r="K56" s="61"/>
      <c r="L56" s="61"/>
      <c r="M56" s="61"/>
      <c r="N56" s="61"/>
      <c r="P56" s="60"/>
      <c r="Q56" s="60"/>
      <c r="R56" s="60"/>
      <c r="S56" s="60"/>
      <c r="T56" s="60"/>
      <c r="U56" s="60"/>
      <c r="V56" s="60"/>
      <c r="W56" s="60"/>
      <c r="X56" s="60"/>
      <c r="Y56" s="60"/>
      <c r="Z56" s="60"/>
      <c r="AA56" s="60"/>
      <c r="AB56" s="60"/>
      <c r="AC56" s="60"/>
      <c r="AD56" s="60"/>
      <c r="AE56" s="60"/>
      <c r="AF56" s="60"/>
      <c r="AG56" s="60"/>
      <c r="AH56" s="60"/>
      <c r="AI56" s="60"/>
    </row>
    <row r="57" spans="1:35" ht="30" customHeight="1" x14ac:dyDescent="0.2">
      <c r="A57" s="58">
        <v>44</v>
      </c>
      <c r="B57" s="58" t="str">
        <f t="shared" si="0"/>
        <v/>
      </c>
      <c r="C57" s="58" t="str">
        <f t="shared" si="1"/>
        <v>（１９）</v>
      </c>
      <c r="D57" s="58">
        <f t="shared" si="2"/>
        <v>44</v>
      </c>
      <c r="E57" s="64" t="s">
        <v>496</v>
      </c>
      <c r="F57" s="66" t="s">
        <v>1317</v>
      </c>
      <c r="G57" s="65" t="s">
        <v>328</v>
      </c>
      <c r="H57" s="65" t="s">
        <v>327</v>
      </c>
      <c r="I57" s="65" t="s">
        <v>326</v>
      </c>
      <c r="J57" s="65" t="s">
        <v>325</v>
      </c>
      <c r="K57" s="61"/>
      <c r="L57" s="61"/>
      <c r="M57" s="61"/>
      <c r="N57" s="61"/>
      <c r="P57" s="60"/>
      <c r="Q57" s="60"/>
      <c r="R57" s="60"/>
      <c r="S57" s="60"/>
      <c r="T57" s="60"/>
      <c r="U57" s="60"/>
      <c r="V57" s="60"/>
      <c r="W57" s="60"/>
      <c r="X57" s="60"/>
      <c r="Y57" s="60"/>
      <c r="Z57" s="60"/>
      <c r="AA57" s="60"/>
      <c r="AB57" s="60"/>
      <c r="AC57" s="60"/>
      <c r="AD57" s="60"/>
      <c r="AE57" s="60"/>
      <c r="AF57" s="60"/>
      <c r="AG57" s="60"/>
      <c r="AH57" s="60"/>
      <c r="AI57" s="60"/>
    </row>
    <row r="58" spans="1:35" ht="30" customHeight="1" x14ac:dyDescent="0.2">
      <c r="A58" s="58">
        <v>45</v>
      </c>
      <c r="B58" s="58" t="str">
        <f t="shared" si="0"/>
        <v/>
      </c>
      <c r="C58" s="58" t="str">
        <f t="shared" si="1"/>
        <v>（２０）</v>
      </c>
      <c r="D58" s="58">
        <f t="shared" si="2"/>
        <v>45</v>
      </c>
      <c r="E58" s="64" t="s">
        <v>490</v>
      </c>
      <c r="F58" s="66" t="s">
        <v>1316</v>
      </c>
      <c r="G58" s="65" t="s">
        <v>328</v>
      </c>
      <c r="H58" s="65" t="s">
        <v>327</v>
      </c>
      <c r="I58" s="65" t="s">
        <v>326</v>
      </c>
      <c r="J58" s="65" t="s">
        <v>325</v>
      </c>
      <c r="K58" s="61"/>
      <c r="L58" s="61"/>
      <c r="M58" s="61"/>
      <c r="N58" s="61"/>
      <c r="P58" s="60"/>
      <c r="Q58" s="60"/>
      <c r="R58" s="60"/>
      <c r="S58" s="60"/>
      <c r="T58" s="60"/>
      <c r="U58" s="60"/>
      <c r="V58" s="60"/>
      <c r="W58" s="60"/>
      <c r="X58" s="60"/>
      <c r="Y58" s="60"/>
      <c r="Z58" s="60"/>
      <c r="AA58" s="60"/>
      <c r="AB58" s="60"/>
      <c r="AC58" s="60"/>
      <c r="AD58" s="60"/>
      <c r="AE58" s="60"/>
      <c r="AF58" s="60"/>
      <c r="AG58" s="60"/>
      <c r="AH58" s="60"/>
      <c r="AI58" s="60"/>
    </row>
    <row r="59" spans="1:35" ht="30" customHeight="1" x14ac:dyDescent="0.2">
      <c r="A59" s="58">
        <v>46</v>
      </c>
      <c r="B59" s="58" t="str">
        <f t="shared" si="0"/>
        <v/>
      </c>
      <c r="C59" s="58" t="str">
        <f t="shared" si="1"/>
        <v>（２１）</v>
      </c>
      <c r="D59" s="58">
        <f t="shared" si="2"/>
        <v>46</v>
      </c>
      <c r="E59" s="64" t="s">
        <v>488</v>
      </c>
      <c r="F59" s="66" t="s">
        <v>1315</v>
      </c>
      <c r="G59" s="65" t="s">
        <v>328</v>
      </c>
      <c r="H59" s="65" t="s">
        <v>327</v>
      </c>
      <c r="I59" s="65" t="s">
        <v>326</v>
      </c>
      <c r="J59" s="65" t="s">
        <v>325</v>
      </c>
      <c r="K59" s="61"/>
      <c r="L59" s="61"/>
      <c r="M59" s="61"/>
      <c r="N59" s="61"/>
      <c r="P59" s="60"/>
      <c r="Q59" s="60"/>
      <c r="R59" s="60"/>
      <c r="S59" s="60"/>
      <c r="T59" s="60"/>
      <c r="U59" s="60"/>
      <c r="V59" s="60"/>
      <c r="W59" s="60"/>
      <c r="X59" s="60"/>
      <c r="Y59" s="60"/>
      <c r="Z59" s="60"/>
      <c r="AA59" s="60"/>
      <c r="AB59" s="60"/>
      <c r="AC59" s="60"/>
      <c r="AD59" s="60"/>
      <c r="AE59" s="60"/>
      <c r="AF59" s="60"/>
      <c r="AG59" s="60"/>
      <c r="AH59" s="60"/>
      <c r="AI59" s="60"/>
    </row>
    <row r="60" spans="1:35" ht="30" customHeight="1" x14ac:dyDescent="0.2">
      <c r="A60" s="58">
        <v>47</v>
      </c>
      <c r="B60" s="58" t="str">
        <f t="shared" si="0"/>
        <v/>
      </c>
      <c r="C60" s="58" t="str">
        <f t="shared" si="1"/>
        <v>（２２）</v>
      </c>
      <c r="D60" s="58">
        <f t="shared" si="2"/>
        <v>47</v>
      </c>
      <c r="E60" s="64" t="s">
        <v>732</v>
      </c>
      <c r="F60" s="66" t="s">
        <v>1314</v>
      </c>
      <c r="G60" s="65" t="s">
        <v>328</v>
      </c>
      <c r="H60" s="65" t="s">
        <v>327</v>
      </c>
      <c r="I60" s="65" t="s">
        <v>326</v>
      </c>
      <c r="J60" s="65" t="s">
        <v>325</v>
      </c>
      <c r="K60" s="61"/>
      <c r="L60" s="61"/>
      <c r="M60" s="61"/>
      <c r="N60" s="61"/>
      <c r="P60" s="60"/>
      <c r="Q60" s="60"/>
      <c r="R60" s="60"/>
      <c r="S60" s="60"/>
      <c r="T60" s="60"/>
      <c r="U60" s="60"/>
      <c r="V60" s="60"/>
      <c r="W60" s="60"/>
      <c r="X60" s="60"/>
      <c r="Y60" s="60"/>
      <c r="Z60" s="60"/>
      <c r="AA60" s="60"/>
      <c r="AB60" s="60"/>
      <c r="AC60" s="60"/>
      <c r="AD60" s="60"/>
      <c r="AE60" s="60"/>
      <c r="AF60" s="60"/>
      <c r="AG60" s="60"/>
      <c r="AH60" s="60"/>
      <c r="AI60" s="60"/>
    </row>
    <row r="61" spans="1:35" ht="30" customHeight="1" x14ac:dyDescent="0.2">
      <c r="A61" s="58">
        <v>48</v>
      </c>
      <c r="B61" s="58" t="str">
        <f t="shared" si="0"/>
        <v/>
      </c>
      <c r="C61" s="58" t="str">
        <f t="shared" si="1"/>
        <v>（２３）</v>
      </c>
      <c r="D61" s="58">
        <f t="shared" si="2"/>
        <v>48</v>
      </c>
      <c r="E61" s="64" t="s">
        <v>730</v>
      </c>
      <c r="F61" s="66" t="s">
        <v>1313</v>
      </c>
      <c r="G61" s="65" t="s">
        <v>328</v>
      </c>
      <c r="H61" s="65" t="s">
        <v>327</v>
      </c>
      <c r="I61" s="65" t="s">
        <v>326</v>
      </c>
      <c r="J61" s="65" t="s">
        <v>325</v>
      </c>
      <c r="K61" s="61"/>
      <c r="L61" s="61"/>
      <c r="M61" s="61"/>
      <c r="N61" s="61"/>
      <c r="P61" s="60"/>
      <c r="Q61" s="60"/>
      <c r="R61" s="60"/>
      <c r="S61" s="60"/>
      <c r="T61" s="60"/>
      <c r="U61" s="60"/>
      <c r="V61" s="60"/>
      <c r="W61" s="60"/>
      <c r="X61" s="60"/>
      <c r="Y61" s="60"/>
      <c r="Z61" s="60"/>
      <c r="AA61" s="60"/>
      <c r="AB61" s="60"/>
      <c r="AC61" s="60"/>
      <c r="AD61" s="60"/>
      <c r="AE61" s="60"/>
      <c r="AF61" s="60"/>
      <c r="AG61" s="60"/>
      <c r="AH61" s="60"/>
      <c r="AI61" s="60"/>
    </row>
    <row r="62" spans="1:35" ht="30" customHeight="1" x14ac:dyDescent="0.2">
      <c r="A62" s="58">
        <v>49</v>
      </c>
      <c r="B62" s="58" t="str">
        <f t="shared" si="0"/>
        <v/>
      </c>
      <c r="C62" s="58" t="str">
        <f t="shared" si="1"/>
        <v>（２４）</v>
      </c>
      <c r="D62" s="58">
        <f t="shared" si="2"/>
        <v>49</v>
      </c>
      <c r="E62" s="64" t="s">
        <v>471</v>
      </c>
      <c r="F62" s="66" t="s">
        <v>1312</v>
      </c>
      <c r="G62" s="65" t="s">
        <v>328</v>
      </c>
      <c r="H62" s="65" t="s">
        <v>327</v>
      </c>
      <c r="I62" s="65" t="s">
        <v>326</v>
      </c>
      <c r="J62" s="65" t="s">
        <v>325</v>
      </c>
      <c r="K62" s="61"/>
      <c r="L62" s="61"/>
      <c r="M62" s="61"/>
      <c r="N62" s="61"/>
      <c r="P62" s="60"/>
      <c r="Q62" s="60"/>
      <c r="R62" s="60"/>
      <c r="S62" s="60"/>
      <c r="T62" s="60"/>
      <c r="U62" s="60"/>
      <c r="V62" s="60"/>
      <c r="W62" s="60"/>
      <c r="X62" s="60"/>
      <c r="Y62" s="60"/>
      <c r="Z62" s="60"/>
      <c r="AA62" s="60"/>
      <c r="AB62" s="60"/>
      <c r="AC62" s="60"/>
      <c r="AD62" s="60"/>
      <c r="AE62" s="60"/>
      <c r="AF62" s="60"/>
      <c r="AG62" s="60"/>
      <c r="AH62" s="60"/>
      <c r="AI62" s="60"/>
    </row>
    <row r="63" spans="1:35" ht="30" customHeight="1" x14ac:dyDescent="0.2">
      <c r="A63" s="58">
        <v>50</v>
      </c>
      <c r="B63" s="58" t="str">
        <f t="shared" si="0"/>
        <v/>
      </c>
      <c r="C63" s="58" t="str">
        <f t="shared" si="1"/>
        <v>（２５）</v>
      </c>
      <c r="D63" s="58">
        <f t="shared" si="2"/>
        <v>50</v>
      </c>
      <c r="E63" s="64" t="s">
        <v>465</v>
      </c>
      <c r="F63" s="66" t="s">
        <v>1311</v>
      </c>
      <c r="G63" s="65" t="s">
        <v>328</v>
      </c>
      <c r="H63" s="65" t="s">
        <v>327</v>
      </c>
      <c r="I63" s="65" t="s">
        <v>326</v>
      </c>
      <c r="J63" s="65" t="s">
        <v>325</v>
      </c>
      <c r="K63" s="61"/>
      <c r="L63" s="61"/>
      <c r="M63" s="61"/>
      <c r="N63" s="61"/>
      <c r="P63" s="60"/>
      <c r="Q63" s="60"/>
      <c r="R63" s="60"/>
      <c r="S63" s="60"/>
      <c r="T63" s="60"/>
      <c r="U63" s="60"/>
      <c r="V63" s="60"/>
      <c r="W63" s="60"/>
      <c r="X63" s="60"/>
      <c r="Y63" s="60"/>
      <c r="Z63" s="60"/>
      <c r="AA63" s="60"/>
      <c r="AB63" s="60"/>
      <c r="AC63" s="60"/>
      <c r="AD63" s="60"/>
      <c r="AE63" s="60"/>
      <c r="AF63" s="60"/>
      <c r="AG63" s="60"/>
      <c r="AH63" s="60"/>
      <c r="AI63" s="60"/>
    </row>
    <row r="64" spans="1:35" ht="30" customHeight="1" x14ac:dyDescent="0.2">
      <c r="A64" s="58">
        <v>51</v>
      </c>
      <c r="B64" s="58" t="str">
        <f t="shared" si="0"/>
        <v/>
      </c>
      <c r="C64" s="58" t="str">
        <f t="shared" si="1"/>
        <v>（２６）</v>
      </c>
      <c r="D64" s="58">
        <f t="shared" si="2"/>
        <v>51</v>
      </c>
      <c r="E64" s="64" t="s">
        <v>463</v>
      </c>
      <c r="F64" s="66" t="s">
        <v>1310</v>
      </c>
      <c r="G64" s="65" t="s">
        <v>328</v>
      </c>
      <c r="H64" s="65" t="s">
        <v>327</v>
      </c>
      <c r="I64" s="65" t="s">
        <v>326</v>
      </c>
      <c r="J64" s="65" t="s">
        <v>325</v>
      </c>
      <c r="K64" s="61"/>
      <c r="L64" s="61"/>
      <c r="M64" s="61"/>
      <c r="N64" s="61"/>
      <c r="P64" s="60"/>
      <c r="Q64" s="60"/>
      <c r="R64" s="60"/>
      <c r="S64" s="60"/>
      <c r="T64" s="60"/>
      <c r="U64" s="60"/>
      <c r="V64" s="60"/>
      <c r="W64" s="60"/>
      <c r="X64" s="60"/>
      <c r="Y64" s="60"/>
      <c r="Z64" s="60"/>
      <c r="AA64" s="60"/>
      <c r="AB64" s="60"/>
      <c r="AC64" s="60"/>
      <c r="AD64" s="60"/>
      <c r="AE64" s="60"/>
      <c r="AF64" s="60"/>
      <c r="AG64" s="60"/>
      <c r="AH64" s="60"/>
      <c r="AI64" s="60"/>
    </row>
    <row r="65" spans="1:35" ht="30" customHeight="1" x14ac:dyDescent="0.2">
      <c r="A65" s="58">
        <v>52</v>
      </c>
      <c r="B65" s="58" t="str">
        <f t="shared" si="0"/>
        <v/>
      </c>
      <c r="C65" s="58" t="str">
        <f t="shared" si="1"/>
        <v>（２７）</v>
      </c>
      <c r="D65" s="58">
        <f t="shared" si="2"/>
        <v>52</v>
      </c>
      <c r="E65" s="64" t="s">
        <v>457</v>
      </c>
      <c r="F65" s="66" t="s">
        <v>1309</v>
      </c>
      <c r="G65" s="65" t="s">
        <v>328</v>
      </c>
      <c r="H65" s="65" t="s">
        <v>327</v>
      </c>
      <c r="I65" s="65" t="s">
        <v>326</v>
      </c>
      <c r="J65" s="65" t="s">
        <v>325</v>
      </c>
      <c r="K65" s="61"/>
      <c r="L65" s="61"/>
      <c r="M65" s="61"/>
      <c r="N65" s="61"/>
      <c r="P65" s="60"/>
      <c r="Q65" s="60"/>
      <c r="R65" s="60"/>
      <c r="S65" s="60"/>
      <c r="T65" s="60"/>
      <c r="U65" s="60"/>
      <c r="V65" s="60"/>
      <c r="W65" s="60"/>
      <c r="X65" s="60"/>
      <c r="Y65" s="60"/>
      <c r="Z65" s="60"/>
      <c r="AA65" s="60"/>
      <c r="AB65" s="60"/>
      <c r="AC65" s="60"/>
      <c r="AD65" s="60"/>
      <c r="AE65" s="60"/>
      <c r="AF65" s="60"/>
      <c r="AG65" s="60"/>
      <c r="AH65" s="60"/>
      <c r="AI65" s="60"/>
    </row>
    <row r="66" spans="1:35" ht="30" customHeight="1" x14ac:dyDescent="0.2">
      <c r="A66" s="58">
        <v>53</v>
      </c>
      <c r="B66" s="58" t="str">
        <f t="shared" si="0"/>
        <v/>
      </c>
      <c r="C66" s="58" t="str">
        <f t="shared" si="1"/>
        <v>（２８）</v>
      </c>
      <c r="D66" s="58">
        <f t="shared" si="2"/>
        <v>53</v>
      </c>
      <c r="E66" s="64" t="s">
        <v>451</v>
      </c>
      <c r="F66" s="66" t="s">
        <v>1308</v>
      </c>
      <c r="G66" s="65" t="s">
        <v>328</v>
      </c>
      <c r="H66" s="65" t="s">
        <v>327</v>
      </c>
      <c r="I66" s="65" t="s">
        <v>326</v>
      </c>
      <c r="J66" s="65" t="s">
        <v>325</v>
      </c>
      <c r="K66" s="61"/>
      <c r="L66" s="61"/>
      <c r="M66" s="61"/>
      <c r="N66" s="61"/>
      <c r="P66" s="60"/>
      <c r="Q66" s="60"/>
      <c r="R66" s="60"/>
      <c r="S66" s="60"/>
      <c r="T66" s="60"/>
      <c r="U66" s="60"/>
      <c r="V66" s="60"/>
      <c r="W66" s="60"/>
      <c r="X66" s="60"/>
      <c r="Y66" s="60"/>
      <c r="Z66" s="60"/>
      <c r="AA66" s="60"/>
      <c r="AB66" s="60"/>
      <c r="AC66" s="60"/>
      <c r="AD66" s="60"/>
      <c r="AE66" s="60"/>
      <c r="AF66" s="60"/>
      <c r="AG66" s="60"/>
      <c r="AH66" s="60"/>
      <c r="AI66" s="60"/>
    </row>
    <row r="67" spans="1:35" ht="30" customHeight="1" x14ac:dyDescent="0.2">
      <c r="B67" s="58" t="str">
        <f t="shared" si="0"/>
        <v/>
      </c>
      <c r="C67" s="58" t="str">
        <f t="shared" si="1"/>
        <v/>
      </c>
      <c r="D67" s="58" t="str">
        <f t="shared" si="2"/>
        <v/>
      </c>
      <c r="E67" s="117" t="s">
        <v>1307</v>
      </c>
      <c r="F67" s="118"/>
      <c r="G67" s="118"/>
      <c r="H67" s="118"/>
      <c r="I67" s="118"/>
      <c r="J67" s="118"/>
      <c r="K67" s="118"/>
      <c r="L67" s="118"/>
      <c r="M67" s="118"/>
      <c r="N67" s="119"/>
      <c r="P67" s="60"/>
      <c r="Q67" s="60"/>
      <c r="R67" s="60"/>
      <c r="S67" s="60"/>
      <c r="T67" s="60"/>
      <c r="U67" s="60"/>
      <c r="V67" s="60"/>
      <c r="W67" s="60"/>
      <c r="X67" s="60"/>
      <c r="Y67" s="60"/>
      <c r="Z67" s="60"/>
      <c r="AA67" s="60"/>
      <c r="AB67" s="60"/>
      <c r="AC67" s="60"/>
      <c r="AD67" s="60"/>
      <c r="AE67" s="60"/>
      <c r="AF67" s="60"/>
      <c r="AG67" s="60"/>
      <c r="AH67" s="60"/>
      <c r="AI67" s="60"/>
    </row>
    <row r="68" spans="1:35" ht="30" customHeight="1" x14ac:dyDescent="0.2">
      <c r="A68" s="58">
        <v>54</v>
      </c>
      <c r="B68" s="58" t="str">
        <f t="shared" si="0"/>
        <v/>
      </c>
      <c r="C68" s="58" t="str">
        <f t="shared" si="1"/>
        <v>（２９）</v>
      </c>
      <c r="D68" s="58">
        <f t="shared" si="2"/>
        <v>54</v>
      </c>
      <c r="E68" s="64" t="s">
        <v>444</v>
      </c>
      <c r="F68" s="63" t="s">
        <v>862</v>
      </c>
      <c r="G68" s="65" t="s">
        <v>481</v>
      </c>
      <c r="H68" s="65" t="s">
        <v>480</v>
      </c>
      <c r="I68" s="65" t="s">
        <v>479</v>
      </c>
      <c r="J68" s="65" t="s">
        <v>478</v>
      </c>
      <c r="K68" s="61"/>
      <c r="L68" s="61"/>
      <c r="M68" s="61"/>
      <c r="N68" s="61"/>
      <c r="P68" s="60"/>
      <c r="Q68" s="60"/>
      <c r="R68" s="60"/>
      <c r="S68" s="60"/>
      <c r="T68" s="60"/>
      <c r="U68" s="60"/>
      <c r="V68" s="60"/>
      <c r="W68" s="60"/>
      <c r="X68" s="60"/>
      <c r="Y68" s="60"/>
      <c r="Z68" s="60"/>
      <c r="AA68" s="60"/>
      <c r="AB68" s="60"/>
      <c r="AC68" s="60"/>
      <c r="AD68" s="60"/>
      <c r="AE68" s="60"/>
      <c r="AF68" s="60"/>
      <c r="AG68" s="60"/>
      <c r="AH68" s="60"/>
      <c r="AI68" s="60"/>
    </row>
    <row r="69" spans="1:35" ht="30" customHeight="1" x14ac:dyDescent="0.2">
      <c r="A69" s="58">
        <v>55</v>
      </c>
      <c r="B69" s="58" t="str">
        <f t="shared" si="0"/>
        <v/>
      </c>
      <c r="C69" s="58" t="str">
        <f t="shared" si="1"/>
        <v>（３０）</v>
      </c>
      <c r="D69" s="58">
        <f t="shared" si="2"/>
        <v>55</v>
      </c>
      <c r="E69" s="64" t="s">
        <v>442</v>
      </c>
      <c r="F69" s="63" t="s">
        <v>1306</v>
      </c>
      <c r="G69" s="65" t="s">
        <v>475</v>
      </c>
      <c r="H69" s="65" t="s">
        <v>474</v>
      </c>
      <c r="I69" s="65" t="s">
        <v>473</v>
      </c>
      <c r="J69" s="65" t="s">
        <v>472</v>
      </c>
      <c r="K69" s="61"/>
      <c r="L69" s="61"/>
      <c r="M69" s="61"/>
      <c r="N69" s="61"/>
      <c r="P69" s="60"/>
      <c r="Q69" s="60"/>
      <c r="R69" s="60"/>
      <c r="S69" s="60"/>
      <c r="T69" s="60"/>
      <c r="U69" s="60"/>
      <c r="V69" s="60"/>
      <c r="W69" s="60"/>
      <c r="X69" s="60"/>
      <c r="Y69" s="60"/>
      <c r="Z69" s="60"/>
      <c r="AA69" s="60"/>
      <c r="AB69" s="60"/>
      <c r="AC69" s="60"/>
      <c r="AD69" s="60"/>
      <c r="AE69" s="60"/>
      <c r="AF69" s="60"/>
      <c r="AG69" s="60"/>
      <c r="AH69" s="60"/>
      <c r="AI69" s="60"/>
    </row>
    <row r="70" spans="1:35" ht="30" customHeight="1" x14ac:dyDescent="0.2">
      <c r="A70" s="58">
        <v>56</v>
      </c>
      <c r="B70" s="58" t="str">
        <f t="shared" si="0"/>
        <v/>
      </c>
      <c r="C70" s="58" t="str">
        <f t="shared" si="1"/>
        <v>（３１）</v>
      </c>
      <c r="D70" s="58">
        <f t="shared" si="2"/>
        <v>56</v>
      </c>
      <c r="E70" s="64" t="s">
        <v>440</v>
      </c>
      <c r="F70" s="63" t="s">
        <v>1305</v>
      </c>
      <c r="G70" s="65" t="s">
        <v>1122</v>
      </c>
      <c r="H70" s="65" t="s">
        <v>1121</v>
      </c>
      <c r="I70" s="65" t="s">
        <v>1120</v>
      </c>
      <c r="J70" s="65" t="s">
        <v>1119</v>
      </c>
      <c r="K70" s="61"/>
      <c r="L70" s="61"/>
      <c r="M70" s="61"/>
      <c r="N70" s="61"/>
      <c r="P70" s="60"/>
      <c r="Q70" s="60"/>
      <c r="R70" s="60"/>
      <c r="S70" s="60"/>
      <c r="T70" s="60"/>
      <c r="U70" s="60"/>
      <c r="V70" s="60"/>
      <c r="W70" s="60"/>
      <c r="X70" s="60"/>
      <c r="Y70" s="60"/>
      <c r="Z70" s="60"/>
      <c r="AA70" s="60"/>
      <c r="AB70" s="60"/>
      <c r="AC70" s="60"/>
      <c r="AD70" s="60"/>
      <c r="AE70" s="60"/>
      <c r="AF70" s="60"/>
      <c r="AG70" s="60"/>
      <c r="AH70" s="60"/>
      <c r="AI70" s="60"/>
    </row>
    <row r="71" spans="1:35" ht="30" customHeight="1" x14ac:dyDescent="0.2">
      <c r="A71" s="58">
        <v>57</v>
      </c>
      <c r="B71" s="58" t="str">
        <f t="shared" si="0"/>
        <v/>
      </c>
      <c r="C71" s="58" t="str">
        <f t="shared" si="1"/>
        <v>（３２）</v>
      </c>
      <c r="D71" s="58">
        <f t="shared" si="2"/>
        <v>57</v>
      </c>
      <c r="E71" s="64" t="s">
        <v>438</v>
      </c>
      <c r="F71" s="63" t="s">
        <v>1304</v>
      </c>
      <c r="G71" s="65" t="s">
        <v>979</v>
      </c>
      <c r="H71" s="65" t="s">
        <v>978</v>
      </c>
      <c r="I71" s="65" t="s">
        <v>977</v>
      </c>
      <c r="J71" s="65" t="s">
        <v>976</v>
      </c>
      <c r="K71" s="61"/>
      <c r="L71" s="61"/>
      <c r="M71" s="61"/>
      <c r="N71" s="61"/>
      <c r="P71" s="60"/>
      <c r="Q71" s="60"/>
      <c r="R71" s="60"/>
      <c r="S71" s="60"/>
      <c r="T71" s="60"/>
      <c r="U71" s="60"/>
      <c r="V71" s="60"/>
      <c r="W71" s="60"/>
      <c r="X71" s="60"/>
      <c r="Y71" s="60"/>
      <c r="Z71" s="60"/>
      <c r="AA71" s="60"/>
      <c r="AB71" s="60"/>
      <c r="AC71" s="60"/>
      <c r="AD71" s="60"/>
      <c r="AE71" s="60"/>
      <c r="AF71" s="60"/>
      <c r="AG71" s="60"/>
      <c r="AH71" s="60"/>
      <c r="AI71" s="60"/>
    </row>
    <row r="72" spans="1:35" ht="30" customHeight="1" x14ac:dyDescent="0.2">
      <c r="A72" s="58">
        <v>58</v>
      </c>
      <c r="B72" s="58" t="str">
        <f t="shared" si="0"/>
        <v/>
      </c>
      <c r="C72" s="58" t="str">
        <f t="shared" si="1"/>
        <v>（３３）</v>
      </c>
      <c r="D72" s="58">
        <f t="shared" si="2"/>
        <v>58</v>
      </c>
      <c r="E72" s="64" t="s">
        <v>436</v>
      </c>
      <c r="F72" s="63" t="s">
        <v>1303</v>
      </c>
      <c r="G72" s="65" t="s">
        <v>461</v>
      </c>
      <c r="H72" s="65" t="s">
        <v>460</v>
      </c>
      <c r="I72" s="65" t="s">
        <v>459</v>
      </c>
      <c r="J72" s="65" t="s">
        <v>458</v>
      </c>
      <c r="K72" s="61"/>
      <c r="L72" s="61"/>
      <c r="M72" s="61"/>
      <c r="N72" s="61"/>
      <c r="P72" s="60"/>
      <c r="Q72" s="60"/>
      <c r="R72" s="60"/>
      <c r="S72" s="60"/>
      <c r="T72" s="60"/>
      <c r="U72" s="60"/>
      <c r="V72" s="60"/>
      <c r="W72" s="60"/>
      <c r="X72" s="60"/>
      <c r="Y72" s="60"/>
      <c r="Z72" s="60"/>
      <c r="AA72" s="60"/>
      <c r="AB72" s="60"/>
      <c r="AC72" s="60"/>
      <c r="AD72" s="60"/>
      <c r="AE72" s="60"/>
      <c r="AF72" s="60"/>
      <c r="AG72" s="60"/>
      <c r="AH72" s="60"/>
      <c r="AI72" s="60"/>
    </row>
    <row r="73" spans="1:35" ht="30" customHeight="1" x14ac:dyDescent="0.2">
      <c r="B73" s="58" t="str">
        <f t="shared" ref="B73:B102" si="3">IF(A73&lt;&gt;"",B72,IF(ISERROR(FIND("　",E73)),E73,""))</f>
        <v/>
      </c>
      <c r="C73" s="58" t="str">
        <f t="shared" ref="C73:C102" si="4">IF(A73&lt;&gt;"", B73&amp;E73, "")</f>
        <v/>
      </c>
      <c r="D73" s="58" t="str">
        <f t="shared" ref="D73:D102" si="5">IF(A73=0,"",A73)</f>
        <v/>
      </c>
      <c r="E73" s="117" t="s">
        <v>1302</v>
      </c>
      <c r="F73" s="118"/>
      <c r="G73" s="118"/>
      <c r="H73" s="118"/>
      <c r="I73" s="118"/>
      <c r="J73" s="118"/>
      <c r="K73" s="118"/>
      <c r="L73" s="118"/>
      <c r="M73" s="118"/>
      <c r="N73" s="119"/>
      <c r="P73" s="60"/>
      <c r="Q73" s="60"/>
      <c r="R73" s="60"/>
      <c r="S73" s="60"/>
      <c r="T73" s="60"/>
      <c r="U73" s="60"/>
      <c r="V73" s="60"/>
      <c r="W73" s="60"/>
      <c r="X73" s="60"/>
      <c r="Y73" s="60"/>
      <c r="Z73" s="60"/>
      <c r="AA73" s="60"/>
      <c r="AB73" s="60"/>
      <c r="AC73" s="60"/>
      <c r="AD73" s="60"/>
      <c r="AE73" s="60"/>
      <c r="AF73" s="60"/>
      <c r="AG73" s="60"/>
      <c r="AH73" s="60"/>
      <c r="AI73" s="60"/>
    </row>
    <row r="74" spans="1:35" ht="30" customHeight="1" x14ac:dyDescent="0.2">
      <c r="A74" s="58">
        <v>59</v>
      </c>
      <c r="B74" s="58" t="str">
        <f t="shared" si="3"/>
        <v/>
      </c>
      <c r="C74" s="58" t="str">
        <f t="shared" si="4"/>
        <v>（３４）</v>
      </c>
      <c r="D74" s="58">
        <f t="shared" si="5"/>
        <v>59</v>
      </c>
      <c r="E74" s="64" t="s">
        <v>1278</v>
      </c>
      <c r="F74" s="63" t="s">
        <v>1245</v>
      </c>
      <c r="G74" s="65" t="s">
        <v>428</v>
      </c>
      <c r="H74" s="65" t="s">
        <v>427</v>
      </c>
      <c r="I74" s="65" t="s">
        <v>426</v>
      </c>
      <c r="J74" s="65" t="s">
        <v>425</v>
      </c>
      <c r="K74" s="61"/>
      <c r="L74" s="61"/>
      <c r="M74" s="61"/>
      <c r="N74" s="61"/>
      <c r="P74" s="60"/>
      <c r="Q74" s="60"/>
      <c r="R74" s="60"/>
      <c r="S74" s="60"/>
      <c r="T74" s="60"/>
      <c r="U74" s="60"/>
      <c r="V74" s="60"/>
      <c r="W74" s="60"/>
      <c r="X74" s="60"/>
      <c r="Y74" s="60"/>
      <c r="Z74" s="60"/>
      <c r="AA74" s="60"/>
      <c r="AB74" s="60"/>
      <c r="AC74" s="60"/>
      <c r="AD74" s="60"/>
      <c r="AE74" s="60"/>
      <c r="AF74" s="60"/>
      <c r="AG74" s="60"/>
      <c r="AH74" s="60"/>
      <c r="AI74" s="60"/>
    </row>
    <row r="75" spans="1:35" ht="36" customHeight="1" x14ac:dyDescent="0.2">
      <c r="A75" s="58">
        <v>60</v>
      </c>
      <c r="B75" s="58" t="str">
        <f t="shared" si="3"/>
        <v/>
      </c>
      <c r="C75" s="58" t="str">
        <f t="shared" si="4"/>
        <v>（３５）</v>
      </c>
      <c r="D75" s="58">
        <f t="shared" si="5"/>
        <v>60</v>
      </c>
      <c r="E75" s="64" t="s">
        <v>432</v>
      </c>
      <c r="F75" s="63" t="s">
        <v>1114</v>
      </c>
      <c r="G75" s="65" t="s">
        <v>428</v>
      </c>
      <c r="H75" s="65" t="s">
        <v>427</v>
      </c>
      <c r="I75" s="65" t="s">
        <v>426</v>
      </c>
      <c r="J75" s="65" t="s">
        <v>425</v>
      </c>
      <c r="K75" s="61"/>
      <c r="L75" s="61"/>
      <c r="M75" s="61"/>
      <c r="N75" s="61"/>
      <c r="P75" s="60"/>
      <c r="Q75" s="60"/>
      <c r="R75" s="60"/>
      <c r="S75" s="60"/>
      <c r="T75" s="60"/>
      <c r="U75" s="60"/>
      <c r="V75" s="60"/>
      <c r="W75" s="60"/>
      <c r="X75" s="60"/>
      <c r="Y75" s="60"/>
      <c r="Z75" s="60"/>
      <c r="AA75" s="60"/>
      <c r="AB75" s="60"/>
      <c r="AC75" s="60"/>
      <c r="AD75" s="60"/>
      <c r="AE75" s="60"/>
      <c r="AF75" s="60"/>
      <c r="AG75" s="60"/>
      <c r="AH75" s="60"/>
      <c r="AI75" s="60"/>
    </row>
    <row r="76" spans="1:35" ht="35.25" customHeight="1" x14ac:dyDescent="0.2">
      <c r="A76" s="58">
        <v>61</v>
      </c>
      <c r="B76" s="58" t="str">
        <f t="shared" si="3"/>
        <v/>
      </c>
      <c r="C76" s="58" t="str">
        <f t="shared" si="4"/>
        <v>（３６）</v>
      </c>
      <c r="D76" s="58">
        <f t="shared" si="5"/>
        <v>61</v>
      </c>
      <c r="E76" s="64" t="s">
        <v>430</v>
      </c>
      <c r="F76" s="63" t="s">
        <v>1113</v>
      </c>
      <c r="G76" s="65" t="s">
        <v>428</v>
      </c>
      <c r="H76" s="65" t="s">
        <v>427</v>
      </c>
      <c r="I76" s="65" t="s">
        <v>426</v>
      </c>
      <c r="J76" s="65" t="s">
        <v>425</v>
      </c>
      <c r="K76" s="61"/>
      <c r="L76" s="61"/>
      <c r="M76" s="61"/>
      <c r="N76" s="61"/>
      <c r="P76" s="60"/>
      <c r="Q76" s="60"/>
      <c r="R76" s="60"/>
      <c r="S76" s="60"/>
      <c r="T76" s="60"/>
      <c r="U76" s="60"/>
      <c r="V76" s="60"/>
      <c r="W76" s="60"/>
      <c r="X76" s="60"/>
      <c r="Y76" s="60"/>
      <c r="Z76" s="60"/>
      <c r="AA76" s="60"/>
      <c r="AB76" s="60"/>
      <c r="AC76" s="60"/>
      <c r="AD76" s="60"/>
      <c r="AE76" s="60"/>
      <c r="AF76" s="60"/>
      <c r="AG76" s="60"/>
      <c r="AH76" s="60"/>
      <c r="AI76" s="60"/>
    </row>
    <row r="77" spans="1:35" ht="34.5" customHeight="1" x14ac:dyDescent="0.2">
      <c r="A77" s="58">
        <v>62</v>
      </c>
      <c r="B77" s="58" t="str">
        <f t="shared" si="3"/>
        <v/>
      </c>
      <c r="C77" s="58" t="str">
        <f t="shared" si="4"/>
        <v>（３７）</v>
      </c>
      <c r="D77" s="58">
        <f t="shared" si="5"/>
        <v>62</v>
      </c>
      <c r="E77" s="64" t="s">
        <v>701</v>
      </c>
      <c r="F77" s="71" t="s">
        <v>1112</v>
      </c>
      <c r="G77" s="65" t="s">
        <v>428</v>
      </c>
      <c r="H77" s="65" t="s">
        <v>427</v>
      </c>
      <c r="I77" s="65" t="s">
        <v>426</v>
      </c>
      <c r="J77" s="65" t="s">
        <v>425</v>
      </c>
      <c r="K77" s="61"/>
      <c r="L77" s="61"/>
      <c r="M77" s="61"/>
      <c r="N77" s="61"/>
      <c r="P77" s="60"/>
      <c r="Q77" s="60"/>
      <c r="R77" s="60"/>
      <c r="S77" s="60"/>
      <c r="T77" s="60"/>
      <c r="U77" s="60"/>
      <c r="V77" s="60"/>
      <c r="W77" s="60"/>
      <c r="X77" s="60"/>
      <c r="Y77" s="60"/>
      <c r="Z77" s="60"/>
      <c r="AA77" s="60"/>
      <c r="AB77" s="60"/>
      <c r="AC77" s="60"/>
      <c r="AD77" s="60"/>
      <c r="AE77" s="60"/>
      <c r="AF77" s="60"/>
      <c r="AG77" s="60"/>
      <c r="AH77" s="60"/>
      <c r="AI77" s="60"/>
    </row>
    <row r="78" spans="1:35" ht="33.75" customHeight="1" x14ac:dyDescent="0.2">
      <c r="A78" s="58">
        <v>63</v>
      </c>
      <c r="B78" s="58" t="str">
        <f t="shared" si="3"/>
        <v/>
      </c>
      <c r="C78" s="58" t="str">
        <f t="shared" si="4"/>
        <v>（３８）</v>
      </c>
      <c r="D78" s="58">
        <f t="shared" si="5"/>
        <v>63</v>
      </c>
      <c r="E78" s="64" t="s">
        <v>421</v>
      </c>
      <c r="F78" s="63" t="s">
        <v>1274</v>
      </c>
      <c r="G78" s="65" t="s">
        <v>428</v>
      </c>
      <c r="H78" s="65" t="s">
        <v>427</v>
      </c>
      <c r="I78" s="65" t="s">
        <v>426</v>
      </c>
      <c r="J78" s="65" t="s">
        <v>425</v>
      </c>
      <c r="K78" s="61"/>
      <c r="L78" s="61"/>
      <c r="M78" s="61"/>
      <c r="N78" s="61"/>
      <c r="P78" s="60"/>
      <c r="Q78" s="60"/>
      <c r="R78" s="60"/>
      <c r="S78" s="60"/>
      <c r="T78" s="60"/>
      <c r="U78" s="60"/>
      <c r="V78" s="60"/>
      <c r="W78" s="60"/>
      <c r="X78" s="60"/>
      <c r="Y78" s="60"/>
      <c r="Z78" s="60"/>
      <c r="AA78" s="60"/>
      <c r="AB78" s="60"/>
      <c r="AC78" s="60"/>
      <c r="AD78" s="60"/>
      <c r="AE78" s="60"/>
      <c r="AF78" s="60"/>
      <c r="AG78" s="60"/>
      <c r="AH78" s="60"/>
      <c r="AI78" s="60"/>
    </row>
    <row r="79" spans="1:35" ht="30" customHeight="1" x14ac:dyDescent="0.2">
      <c r="A79" s="58">
        <v>64</v>
      </c>
      <c r="B79" s="58" t="str">
        <f t="shared" si="3"/>
        <v/>
      </c>
      <c r="C79" s="58" t="str">
        <f t="shared" si="4"/>
        <v>（３９）</v>
      </c>
      <c r="D79" s="58">
        <f t="shared" si="5"/>
        <v>64</v>
      </c>
      <c r="E79" s="64" t="s">
        <v>855</v>
      </c>
      <c r="F79" s="63" t="s">
        <v>1110</v>
      </c>
      <c r="G79" s="65" t="s">
        <v>428</v>
      </c>
      <c r="H79" s="65" t="s">
        <v>427</v>
      </c>
      <c r="I79" s="65" t="s">
        <v>426</v>
      </c>
      <c r="J79" s="65" t="s">
        <v>425</v>
      </c>
      <c r="K79" s="61"/>
      <c r="L79" s="61"/>
      <c r="M79" s="61"/>
      <c r="N79" s="61"/>
      <c r="P79" s="60"/>
      <c r="Q79" s="60"/>
      <c r="R79" s="60"/>
      <c r="S79" s="60"/>
      <c r="T79" s="60"/>
      <c r="U79" s="60"/>
      <c r="V79" s="60"/>
      <c r="W79" s="60"/>
      <c r="X79" s="60"/>
      <c r="Y79" s="60"/>
      <c r="Z79" s="60"/>
      <c r="AA79" s="60"/>
      <c r="AB79" s="60"/>
      <c r="AC79" s="60"/>
      <c r="AD79" s="60"/>
      <c r="AE79" s="60"/>
      <c r="AF79" s="60"/>
      <c r="AG79" s="60"/>
      <c r="AH79" s="60"/>
      <c r="AI79" s="60"/>
    </row>
    <row r="80" spans="1:35" ht="30" customHeight="1" x14ac:dyDescent="0.2">
      <c r="A80" s="58">
        <v>65</v>
      </c>
      <c r="B80" s="58" t="str">
        <f t="shared" si="3"/>
        <v/>
      </c>
      <c r="C80" s="58" t="str">
        <f t="shared" si="4"/>
        <v>（４０）</v>
      </c>
      <c r="D80" s="58">
        <f t="shared" si="5"/>
        <v>65</v>
      </c>
      <c r="E80" s="64" t="s">
        <v>412</v>
      </c>
      <c r="F80" s="63" t="s">
        <v>1109</v>
      </c>
      <c r="G80" s="65" t="s">
        <v>428</v>
      </c>
      <c r="H80" s="65" t="s">
        <v>427</v>
      </c>
      <c r="I80" s="65" t="s">
        <v>426</v>
      </c>
      <c r="J80" s="65" t="s">
        <v>425</v>
      </c>
      <c r="K80" s="61"/>
      <c r="L80" s="61"/>
      <c r="M80" s="61"/>
      <c r="N80" s="61"/>
      <c r="P80" s="60"/>
      <c r="Q80" s="60"/>
      <c r="R80" s="60"/>
      <c r="S80" s="60"/>
      <c r="T80" s="60"/>
      <c r="U80" s="60"/>
      <c r="V80" s="60"/>
      <c r="W80" s="60"/>
      <c r="X80" s="60"/>
      <c r="Y80" s="60"/>
      <c r="Z80" s="60"/>
      <c r="AA80" s="60"/>
      <c r="AB80" s="60"/>
      <c r="AC80" s="60"/>
      <c r="AD80" s="60"/>
      <c r="AE80" s="60"/>
      <c r="AF80" s="60"/>
      <c r="AG80" s="60"/>
      <c r="AH80" s="60"/>
      <c r="AI80" s="60"/>
    </row>
    <row r="81" spans="1:35" ht="30" customHeight="1" x14ac:dyDescent="0.2">
      <c r="A81" s="58">
        <v>66</v>
      </c>
      <c r="B81" s="58" t="str">
        <f t="shared" si="3"/>
        <v/>
      </c>
      <c r="C81" s="58" t="str">
        <f t="shared" si="4"/>
        <v>（４１）</v>
      </c>
      <c r="D81" s="58">
        <f t="shared" si="5"/>
        <v>66</v>
      </c>
      <c r="E81" s="64" t="s">
        <v>410</v>
      </c>
      <c r="F81" s="63" t="s">
        <v>1273</v>
      </c>
      <c r="G81" s="65" t="s">
        <v>428</v>
      </c>
      <c r="H81" s="65" t="s">
        <v>427</v>
      </c>
      <c r="I81" s="65" t="s">
        <v>426</v>
      </c>
      <c r="J81" s="65" t="s">
        <v>425</v>
      </c>
      <c r="K81" s="61"/>
      <c r="L81" s="61"/>
      <c r="M81" s="61"/>
      <c r="N81" s="61"/>
      <c r="P81" s="60"/>
      <c r="Q81" s="60"/>
      <c r="R81" s="60"/>
      <c r="S81" s="60"/>
      <c r="T81" s="60"/>
      <c r="U81" s="60"/>
      <c r="V81" s="60"/>
      <c r="W81" s="60"/>
      <c r="X81" s="60"/>
      <c r="Y81" s="60"/>
      <c r="Z81" s="60"/>
      <c r="AA81" s="60"/>
      <c r="AB81" s="60"/>
      <c r="AC81" s="60"/>
      <c r="AD81" s="60"/>
      <c r="AE81" s="60"/>
      <c r="AF81" s="60"/>
      <c r="AG81" s="60"/>
      <c r="AH81" s="60"/>
      <c r="AI81" s="60"/>
    </row>
    <row r="82" spans="1:35" ht="30" customHeight="1" x14ac:dyDescent="0.2">
      <c r="B82" s="58" t="str">
        <f t="shared" si="3"/>
        <v/>
      </c>
      <c r="C82" s="58" t="str">
        <f t="shared" si="4"/>
        <v/>
      </c>
      <c r="D82" s="58" t="str">
        <f t="shared" si="5"/>
        <v/>
      </c>
      <c r="E82" s="114" t="s">
        <v>849</v>
      </c>
      <c r="F82" s="115"/>
      <c r="G82" s="115"/>
      <c r="H82" s="115"/>
      <c r="I82" s="115"/>
      <c r="J82" s="115"/>
      <c r="K82" s="115"/>
      <c r="L82" s="115"/>
      <c r="M82" s="115"/>
      <c r="N82" s="116"/>
      <c r="P82" s="60"/>
      <c r="Q82" s="60"/>
      <c r="R82" s="60"/>
      <c r="S82" s="60"/>
      <c r="T82" s="60"/>
      <c r="U82" s="60"/>
      <c r="V82" s="60"/>
      <c r="W82" s="60"/>
      <c r="X82" s="60"/>
      <c r="Y82" s="60"/>
      <c r="Z82" s="60"/>
      <c r="AA82" s="60"/>
      <c r="AB82" s="60"/>
      <c r="AC82" s="60"/>
      <c r="AD82" s="60"/>
      <c r="AE82" s="60"/>
      <c r="AF82" s="60"/>
      <c r="AG82" s="60"/>
      <c r="AH82" s="60"/>
      <c r="AI82" s="60"/>
    </row>
    <row r="83" spans="1:35" ht="30" customHeight="1" x14ac:dyDescent="0.2">
      <c r="A83" s="58">
        <v>67</v>
      </c>
      <c r="B83" s="58" t="str">
        <f t="shared" si="3"/>
        <v/>
      </c>
      <c r="C83" s="58" t="str">
        <f t="shared" si="4"/>
        <v>（４２）</v>
      </c>
      <c r="D83" s="58">
        <f t="shared" si="5"/>
        <v>67</v>
      </c>
      <c r="E83" s="64" t="s">
        <v>1235</v>
      </c>
      <c r="F83" s="63" t="s">
        <v>1103</v>
      </c>
      <c r="G83" s="65" t="s">
        <v>419</v>
      </c>
      <c r="H83" s="65" t="s">
        <v>418</v>
      </c>
      <c r="I83" s="65" t="s">
        <v>417</v>
      </c>
      <c r="J83" s="65" t="s">
        <v>416</v>
      </c>
      <c r="K83" s="61"/>
      <c r="L83" s="61"/>
      <c r="M83" s="61"/>
      <c r="N83" s="61"/>
      <c r="P83" s="60"/>
      <c r="Q83" s="60"/>
      <c r="R83" s="60"/>
      <c r="S83" s="60"/>
      <c r="T83" s="60"/>
      <c r="U83" s="60"/>
      <c r="V83" s="60"/>
      <c r="W83" s="60"/>
      <c r="X83" s="60"/>
      <c r="Y83" s="60"/>
      <c r="Z83" s="60"/>
      <c r="AA83" s="60"/>
      <c r="AB83" s="60"/>
      <c r="AC83" s="60"/>
      <c r="AD83" s="60"/>
      <c r="AE83" s="60"/>
      <c r="AF83" s="60"/>
      <c r="AG83" s="60"/>
      <c r="AH83" s="60"/>
      <c r="AI83" s="60"/>
    </row>
    <row r="84" spans="1:35" ht="30" customHeight="1" x14ac:dyDescent="0.2">
      <c r="A84" s="58">
        <v>68</v>
      </c>
      <c r="B84" s="58" t="str">
        <f t="shared" si="3"/>
        <v/>
      </c>
      <c r="C84" s="58" t="str">
        <f t="shared" si="4"/>
        <v>（４３）</v>
      </c>
      <c r="D84" s="58">
        <f t="shared" si="5"/>
        <v>68</v>
      </c>
      <c r="E84" s="64" t="s">
        <v>393</v>
      </c>
      <c r="F84" s="63" t="s">
        <v>1102</v>
      </c>
      <c r="G84" s="65" t="s">
        <v>419</v>
      </c>
      <c r="H84" s="65" t="s">
        <v>418</v>
      </c>
      <c r="I84" s="65" t="s">
        <v>417</v>
      </c>
      <c r="J84" s="65" t="s">
        <v>416</v>
      </c>
      <c r="K84" s="61"/>
      <c r="L84" s="61"/>
      <c r="M84" s="61"/>
      <c r="N84" s="61"/>
      <c r="P84" s="60"/>
      <c r="Q84" s="60"/>
      <c r="R84" s="60"/>
      <c r="S84" s="60"/>
      <c r="T84" s="60"/>
      <c r="U84" s="60"/>
      <c r="V84" s="60"/>
      <c r="W84" s="60"/>
      <c r="X84" s="60"/>
      <c r="Y84" s="60"/>
      <c r="Z84" s="60"/>
      <c r="AA84" s="60"/>
      <c r="AB84" s="60"/>
      <c r="AC84" s="60"/>
      <c r="AD84" s="60"/>
      <c r="AE84" s="60"/>
      <c r="AF84" s="60"/>
      <c r="AG84" s="60"/>
      <c r="AH84" s="60"/>
      <c r="AI84" s="60"/>
    </row>
    <row r="85" spans="1:35" ht="39" x14ac:dyDescent="0.2">
      <c r="A85" s="58">
        <v>69</v>
      </c>
      <c r="B85" s="58" t="str">
        <f t="shared" si="3"/>
        <v/>
      </c>
      <c r="C85" s="58" t="str">
        <f t="shared" si="4"/>
        <v>（４４）</v>
      </c>
      <c r="D85" s="58">
        <f t="shared" si="5"/>
        <v>69</v>
      </c>
      <c r="E85" s="64" t="s">
        <v>385</v>
      </c>
      <c r="F85" s="63" t="s">
        <v>1101</v>
      </c>
      <c r="G85" s="65" t="s">
        <v>1100</v>
      </c>
      <c r="H85" s="65" t="s">
        <v>639</v>
      </c>
      <c r="I85" s="65" t="s">
        <v>1099</v>
      </c>
      <c r="J85" s="65" t="s">
        <v>637</v>
      </c>
      <c r="K85" s="65" t="s">
        <v>636</v>
      </c>
      <c r="L85" s="65" t="s">
        <v>1082</v>
      </c>
      <c r="M85" s="61"/>
      <c r="N85" s="61"/>
      <c r="P85" s="60"/>
      <c r="Q85" s="60"/>
      <c r="R85" s="60"/>
      <c r="S85" s="60"/>
      <c r="T85" s="60"/>
      <c r="U85" s="60"/>
      <c r="V85" s="60"/>
      <c r="W85" s="60"/>
      <c r="X85" s="60"/>
      <c r="Y85" s="60"/>
      <c r="Z85" s="60"/>
      <c r="AA85" s="60"/>
      <c r="AB85" s="60"/>
      <c r="AC85" s="60"/>
      <c r="AD85" s="60"/>
      <c r="AE85" s="60"/>
      <c r="AF85" s="60"/>
      <c r="AG85" s="60"/>
      <c r="AH85" s="60"/>
      <c r="AI85" s="60"/>
    </row>
    <row r="86" spans="1:35" ht="39" x14ac:dyDescent="0.2">
      <c r="A86" s="58">
        <v>70</v>
      </c>
      <c r="B86" s="58" t="str">
        <f t="shared" si="3"/>
        <v/>
      </c>
      <c r="C86" s="58" t="str">
        <f t="shared" si="4"/>
        <v>（４５）</v>
      </c>
      <c r="D86" s="58">
        <f t="shared" si="5"/>
        <v>70</v>
      </c>
      <c r="E86" s="64" t="s">
        <v>381</v>
      </c>
      <c r="F86" s="63" t="s">
        <v>1098</v>
      </c>
      <c r="G86" s="65" t="s">
        <v>641</v>
      </c>
      <c r="H86" s="65" t="s">
        <v>640</v>
      </c>
      <c r="I86" s="65" t="s">
        <v>639</v>
      </c>
      <c r="J86" s="65" t="s">
        <v>638</v>
      </c>
      <c r="K86" s="65" t="s">
        <v>1083</v>
      </c>
      <c r="L86" s="65" t="s">
        <v>1082</v>
      </c>
      <c r="M86" s="61"/>
      <c r="N86" s="61"/>
      <c r="P86" s="60"/>
      <c r="Q86" s="60"/>
      <c r="R86" s="60"/>
      <c r="S86" s="60"/>
      <c r="T86" s="60"/>
      <c r="U86" s="60"/>
      <c r="V86" s="60"/>
      <c r="W86" s="60"/>
      <c r="X86" s="60"/>
      <c r="Y86" s="60"/>
      <c r="Z86" s="60"/>
      <c r="AA86" s="60"/>
      <c r="AB86" s="60"/>
      <c r="AC86" s="60"/>
      <c r="AD86" s="60"/>
      <c r="AE86" s="60"/>
      <c r="AF86" s="60"/>
      <c r="AG86" s="60"/>
      <c r="AH86" s="60"/>
      <c r="AI86" s="60"/>
    </row>
    <row r="87" spans="1:35" ht="30" customHeight="1" x14ac:dyDescent="0.2">
      <c r="A87" s="58">
        <v>71</v>
      </c>
      <c r="B87" s="58" t="str">
        <f t="shared" si="3"/>
        <v/>
      </c>
      <c r="C87" s="58" t="str">
        <f t="shared" si="4"/>
        <v>（４６）</v>
      </c>
      <c r="D87" s="58">
        <f t="shared" si="5"/>
        <v>71</v>
      </c>
      <c r="E87" s="64" t="s">
        <v>378</v>
      </c>
      <c r="F87" s="63" t="s">
        <v>1097</v>
      </c>
      <c r="G87" s="65" t="s">
        <v>1096</v>
      </c>
      <c r="H87" s="65" t="s">
        <v>1095</v>
      </c>
      <c r="I87" s="65" t="s">
        <v>1094</v>
      </c>
      <c r="J87" s="65" t="s">
        <v>1093</v>
      </c>
      <c r="K87" s="65" t="s">
        <v>1092</v>
      </c>
      <c r="L87" s="65" t="s">
        <v>1091</v>
      </c>
      <c r="M87" s="65" t="s">
        <v>1090</v>
      </c>
      <c r="N87" s="65" t="s">
        <v>1089</v>
      </c>
      <c r="P87" s="60"/>
      <c r="Q87" s="60"/>
      <c r="R87" s="60"/>
      <c r="S87" s="60"/>
      <c r="T87" s="60"/>
      <c r="U87" s="60"/>
      <c r="V87" s="60"/>
      <c r="W87" s="60"/>
      <c r="X87" s="60"/>
      <c r="Y87" s="60"/>
      <c r="Z87" s="60"/>
      <c r="AA87" s="60"/>
      <c r="AB87" s="60"/>
      <c r="AC87" s="60"/>
      <c r="AD87" s="60"/>
      <c r="AE87" s="60"/>
      <c r="AF87" s="60"/>
      <c r="AG87" s="60"/>
      <c r="AH87" s="60"/>
      <c r="AI87" s="60"/>
    </row>
    <row r="88" spans="1:35" ht="30" customHeight="1" x14ac:dyDescent="0.2">
      <c r="A88" s="58">
        <v>72</v>
      </c>
      <c r="B88" s="58" t="str">
        <f t="shared" si="3"/>
        <v/>
      </c>
      <c r="C88" s="58" t="str">
        <f t="shared" si="4"/>
        <v>（４７）</v>
      </c>
      <c r="D88" s="58">
        <f t="shared" si="5"/>
        <v>72</v>
      </c>
      <c r="E88" s="64" t="s">
        <v>369</v>
      </c>
      <c r="F88" s="70" t="s">
        <v>1088</v>
      </c>
      <c r="G88" s="65" t="s">
        <v>1087</v>
      </c>
      <c r="H88" s="65" t="s">
        <v>657</v>
      </c>
      <c r="I88" s="65" t="s">
        <v>656</v>
      </c>
      <c r="J88" s="65" t="s">
        <v>655</v>
      </c>
      <c r="K88" s="65" t="s">
        <v>654</v>
      </c>
      <c r="L88" s="61"/>
      <c r="M88" s="61"/>
      <c r="N88" s="61"/>
      <c r="P88" s="60"/>
      <c r="Q88" s="60"/>
      <c r="R88" s="60"/>
      <c r="S88" s="60"/>
      <c r="T88" s="60"/>
      <c r="U88" s="60"/>
      <c r="V88" s="60"/>
      <c r="W88" s="60"/>
      <c r="X88" s="60"/>
      <c r="Y88" s="60"/>
      <c r="Z88" s="60"/>
      <c r="AA88" s="60"/>
      <c r="AB88" s="60"/>
      <c r="AC88" s="60"/>
      <c r="AD88" s="60"/>
      <c r="AE88" s="60"/>
      <c r="AF88" s="60"/>
      <c r="AG88" s="60"/>
      <c r="AH88" s="60"/>
      <c r="AI88" s="60"/>
    </row>
    <row r="89" spans="1:35" ht="30" customHeight="1" x14ac:dyDescent="0.2">
      <c r="A89" s="58">
        <v>73</v>
      </c>
      <c r="B89" s="58" t="str">
        <f t="shared" si="3"/>
        <v/>
      </c>
      <c r="C89" s="58" t="str">
        <f t="shared" si="4"/>
        <v>（４８）</v>
      </c>
      <c r="D89" s="58">
        <f t="shared" si="5"/>
        <v>73</v>
      </c>
      <c r="E89" s="64" t="s">
        <v>365</v>
      </c>
      <c r="F89" s="69" t="s">
        <v>1086</v>
      </c>
      <c r="G89" s="65" t="s">
        <v>1085</v>
      </c>
      <c r="H89" s="65" t="s">
        <v>1272</v>
      </c>
      <c r="I89" s="65" t="s">
        <v>1239</v>
      </c>
      <c r="J89" s="65" t="s">
        <v>1238</v>
      </c>
      <c r="K89" s="65" t="s">
        <v>1237</v>
      </c>
      <c r="L89" s="61"/>
      <c r="M89" s="61"/>
      <c r="N89" s="61"/>
      <c r="O89" s="58" t="s">
        <v>386</v>
      </c>
      <c r="P89" s="60"/>
      <c r="Q89" s="60"/>
      <c r="R89" s="60"/>
      <c r="S89" s="60"/>
      <c r="T89" s="60"/>
      <c r="U89" s="60"/>
      <c r="V89" s="60"/>
      <c r="W89" s="60"/>
      <c r="X89" s="60"/>
      <c r="Y89" s="60"/>
      <c r="Z89" s="60"/>
      <c r="AA89" s="60"/>
      <c r="AB89" s="60"/>
      <c r="AC89" s="60"/>
      <c r="AD89" s="60"/>
      <c r="AE89" s="60"/>
      <c r="AF89" s="60"/>
      <c r="AG89" s="60"/>
      <c r="AH89" s="60"/>
      <c r="AI89" s="60"/>
    </row>
    <row r="90" spans="1:35" ht="39" x14ac:dyDescent="0.2">
      <c r="A90" s="58">
        <v>74</v>
      </c>
      <c r="B90" s="58" t="str">
        <f t="shared" si="3"/>
        <v/>
      </c>
      <c r="C90" s="58" t="str">
        <f t="shared" si="4"/>
        <v>（４９）</v>
      </c>
      <c r="D90" s="58">
        <f t="shared" si="5"/>
        <v>74</v>
      </c>
      <c r="E90" s="64" t="s">
        <v>359</v>
      </c>
      <c r="F90" s="63" t="s">
        <v>1084</v>
      </c>
      <c r="G90" s="65" t="s">
        <v>641</v>
      </c>
      <c r="H90" s="65" t="s">
        <v>640</v>
      </c>
      <c r="I90" s="65" t="s">
        <v>639</v>
      </c>
      <c r="J90" s="65" t="s">
        <v>638</v>
      </c>
      <c r="K90" s="65" t="s">
        <v>1083</v>
      </c>
      <c r="L90" s="65" t="s">
        <v>1082</v>
      </c>
      <c r="M90" s="61"/>
      <c r="N90" s="61"/>
      <c r="P90" s="60"/>
      <c r="Q90" s="60"/>
      <c r="R90" s="60"/>
      <c r="S90" s="60"/>
      <c r="T90" s="60"/>
      <c r="U90" s="60"/>
      <c r="V90" s="60"/>
      <c r="W90" s="60"/>
      <c r="X90" s="60"/>
      <c r="Y90" s="60"/>
      <c r="Z90" s="60"/>
      <c r="AA90" s="60"/>
      <c r="AB90" s="60"/>
      <c r="AC90" s="60"/>
      <c r="AD90" s="60"/>
      <c r="AE90" s="60"/>
      <c r="AF90" s="60"/>
      <c r="AG90" s="60"/>
      <c r="AH90" s="60"/>
      <c r="AI90" s="60"/>
    </row>
    <row r="91" spans="1:35" ht="39" x14ac:dyDescent="0.2">
      <c r="A91" s="58">
        <v>75</v>
      </c>
      <c r="B91" s="58" t="str">
        <f t="shared" si="3"/>
        <v/>
      </c>
      <c r="C91" s="58" t="str">
        <f t="shared" si="4"/>
        <v>（５０）</v>
      </c>
      <c r="D91" s="58">
        <f t="shared" si="5"/>
        <v>75</v>
      </c>
      <c r="E91" s="64" t="s">
        <v>843</v>
      </c>
      <c r="F91" s="63" t="s">
        <v>1081</v>
      </c>
      <c r="G91" s="65" t="s">
        <v>633</v>
      </c>
      <c r="H91" s="65" t="s">
        <v>632</v>
      </c>
      <c r="I91" s="61"/>
      <c r="J91" s="61"/>
      <c r="K91" s="61"/>
      <c r="L91" s="61"/>
      <c r="M91" s="61"/>
      <c r="N91" s="61"/>
      <c r="P91" s="60"/>
      <c r="Q91" s="60"/>
      <c r="R91" s="60"/>
      <c r="S91" s="60"/>
      <c r="T91" s="60"/>
      <c r="U91" s="60"/>
      <c r="V91" s="60"/>
      <c r="W91" s="60"/>
      <c r="X91" s="60"/>
      <c r="Y91" s="60"/>
      <c r="Z91" s="60"/>
      <c r="AA91" s="60"/>
      <c r="AB91" s="60"/>
      <c r="AC91" s="60"/>
      <c r="AD91" s="60"/>
      <c r="AE91" s="60"/>
      <c r="AF91" s="60"/>
      <c r="AG91" s="60"/>
      <c r="AH91" s="60"/>
      <c r="AI91" s="60"/>
    </row>
    <row r="92" spans="1:35" ht="39" x14ac:dyDescent="0.2">
      <c r="A92" s="58">
        <v>76</v>
      </c>
      <c r="B92" s="58" t="str">
        <f t="shared" si="3"/>
        <v/>
      </c>
      <c r="C92" s="58" t="str">
        <f t="shared" si="4"/>
        <v>（５１）</v>
      </c>
      <c r="D92" s="58">
        <f t="shared" si="5"/>
        <v>76</v>
      </c>
      <c r="E92" s="64" t="s">
        <v>350</v>
      </c>
      <c r="F92" s="63" t="s">
        <v>1080</v>
      </c>
      <c r="G92" s="65" t="s">
        <v>641</v>
      </c>
      <c r="H92" s="65" t="s">
        <v>640</v>
      </c>
      <c r="I92" s="65" t="s">
        <v>639</v>
      </c>
      <c r="J92" s="65" t="s">
        <v>638</v>
      </c>
      <c r="K92" s="65" t="s">
        <v>637</v>
      </c>
      <c r="L92" s="65" t="s">
        <v>636</v>
      </c>
      <c r="M92" s="65" t="s">
        <v>1301</v>
      </c>
      <c r="N92" s="61"/>
      <c r="P92" s="60"/>
      <c r="Q92" s="60"/>
      <c r="R92" s="60"/>
      <c r="S92" s="60"/>
      <c r="T92" s="60"/>
      <c r="U92" s="60"/>
      <c r="V92" s="60"/>
      <c r="W92" s="60"/>
      <c r="X92" s="60"/>
      <c r="Y92" s="60"/>
      <c r="Z92" s="60"/>
      <c r="AA92" s="60"/>
      <c r="AB92" s="60"/>
      <c r="AC92" s="60"/>
      <c r="AD92" s="60"/>
      <c r="AE92" s="60"/>
      <c r="AF92" s="60"/>
      <c r="AG92" s="60"/>
      <c r="AH92" s="60"/>
      <c r="AI92" s="60"/>
    </row>
    <row r="93" spans="1:35" ht="39" x14ac:dyDescent="0.2">
      <c r="A93" s="58">
        <v>77</v>
      </c>
      <c r="B93" s="58" t="str">
        <f t="shared" si="3"/>
        <v/>
      </c>
      <c r="C93" s="58" t="str">
        <f t="shared" si="4"/>
        <v>（５２）</v>
      </c>
      <c r="D93" s="58">
        <f t="shared" si="5"/>
        <v>77</v>
      </c>
      <c r="E93" s="64" t="s">
        <v>348</v>
      </c>
      <c r="F93" s="63" t="s">
        <v>1078</v>
      </c>
      <c r="G93" s="65" t="s">
        <v>633</v>
      </c>
      <c r="H93" s="65" t="s">
        <v>632</v>
      </c>
      <c r="I93" s="61"/>
      <c r="J93" s="61"/>
      <c r="K93" s="61"/>
      <c r="L93" s="61"/>
      <c r="M93" s="61"/>
      <c r="N93" s="61"/>
      <c r="P93" s="60"/>
      <c r="Q93" s="60"/>
      <c r="R93" s="60"/>
      <c r="S93" s="60"/>
      <c r="T93" s="60"/>
      <c r="U93" s="60"/>
      <c r="V93" s="60"/>
      <c r="W93" s="60"/>
      <c r="X93" s="60"/>
      <c r="Y93" s="60"/>
      <c r="Z93" s="60"/>
      <c r="AA93" s="60"/>
      <c r="AB93" s="60"/>
      <c r="AC93" s="60"/>
      <c r="AD93" s="60"/>
      <c r="AE93" s="60"/>
      <c r="AF93" s="60"/>
      <c r="AG93" s="60"/>
      <c r="AH93" s="60"/>
      <c r="AI93" s="60"/>
    </row>
    <row r="94" spans="1:35" ht="30" customHeight="1" x14ac:dyDescent="0.2">
      <c r="A94" s="58">
        <v>78</v>
      </c>
      <c r="B94" s="58" t="str">
        <f t="shared" si="3"/>
        <v/>
      </c>
      <c r="C94" s="58" t="str">
        <f t="shared" si="4"/>
        <v>（５３）</v>
      </c>
      <c r="D94" s="58">
        <f t="shared" si="5"/>
        <v>78</v>
      </c>
      <c r="E94" s="64" t="s">
        <v>346</v>
      </c>
      <c r="F94" s="63" t="s">
        <v>1076</v>
      </c>
      <c r="G94" s="65" t="s">
        <v>630</v>
      </c>
      <c r="H94" s="65" t="s">
        <v>629</v>
      </c>
      <c r="I94" s="65" t="s">
        <v>628</v>
      </c>
      <c r="J94" s="65" t="s">
        <v>627</v>
      </c>
      <c r="K94" s="61"/>
      <c r="L94" s="61"/>
      <c r="M94" s="61"/>
      <c r="N94" s="61"/>
      <c r="P94" s="60"/>
      <c r="Q94" s="60"/>
      <c r="R94" s="60"/>
      <c r="S94" s="60"/>
      <c r="T94" s="60"/>
      <c r="U94" s="60"/>
      <c r="V94" s="60"/>
      <c r="W94" s="60"/>
      <c r="X94" s="60"/>
      <c r="Y94" s="60"/>
      <c r="Z94" s="60"/>
      <c r="AA94" s="60"/>
      <c r="AB94" s="60"/>
      <c r="AC94" s="60"/>
      <c r="AD94" s="60"/>
      <c r="AE94" s="60"/>
      <c r="AF94" s="60"/>
      <c r="AG94" s="60"/>
      <c r="AH94" s="60"/>
      <c r="AI94" s="60"/>
    </row>
    <row r="95" spans="1:35" ht="30" customHeight="1" x14ac:dyDescent="0.2">
      <c r="A95" s="58">
        <v>79</v>
      </c>
      <c r="B95" s="58" t="str">
        <f t="shared" si="3"/>
        <v/>
      </c>
      <c r="C95" s="58" t="str">
        <f t="shared" si="4"/>
        <v>（５４）</v>
      </c>
      <c r="D95" s="58">
        <f t="shared" si="5"/>
        <v>79</v>
      </c>
      <c r="E95" s="64" t="s">
        <v>344</v>
      </c>
      <c r="F95" s="63" t="s">
        <v>1074</v>
      </c>
      <c r="G95" s="65" t="s">
        <v>598</v>
      </c>
      <c r="H95" s="65" t="s">
        <v>597</v>
      </c>
      <c r="I95" s="65" t="s">
        <v>596</v>
      </c>
      <c r="J95" s="65" t="s">
        <v>595</v>
      </c>
      <c r="K95" s="61"/>
      <c r="L95" s="61"/>
      <c r="M95" s="61"/>
      <c r="N95" s="61"/>
      <c r="P95" s="60"/>
      <c r="Q95" s="60"/>
      <c r="R95" s="60"/>
      <c r="S95" s="60"/>
      <c r="T95" s="60"/>
      <c r="U95" s="60"/>
      <c r="V95" s="60"/>
      <c r="W95" s="60"/>
      <c r="X95" s="60"/>
      <c r="Y95" s="60"/>
      <c r="Z95" s="60"/>
      <c r="AA95" s="60"/>
      <c r="AB95" s="60"/>
      <c r="AC95" s="60"/>
      <c r="AD95" s="60"/>
      <c r="AE95" s="60"/>
      <c r="AF95" s="60"/>
      <c r="AG95" s="60"/>
      <c r="AH95" s="60"/>
      <c r="AI95" s="60"/>
    </row>
    <row r="96" spans="1:35" ht="30" customHeight="1" x14ac:dyDescent="0.2">
      <c r="B96" s="58" t="str">
        <f t="shared" si="3"/>
        <v/>
      </c>
      <c r="C96" s="58" t="str">
        <f t="shared" si="4"/>
        <v/>
      </c>
      <c r="D96" s="58" t="str">
        <f t="shared" si="5"/>
        <v/>
      </c>
      <c r="E96" s="114" t="s">
        <v>1073</v>
      </c>
      <c r="F96" s="115"/>
      <c r="G96" s="115"/>
      <c r="H96" s="115"/>
      <c r="I96" s="115"/>
      <c r="J96" s="115"/>
      <c r="K96" s="115"/>
      <c r="L96" s="115"/>
      <c r="M96" s="115"/>
      <c r="N96" s="116"/>
      <c r="P96" s="60"/>
      <c r="Q96" s="60"/>
      <c r="R96" s="60"/>
      <c r="S96" s="60"/>
      <c r="T96" s="60"/>
      <c r="U96" s="60"/>
      <c r="V96" s="60"/>
      <c r="W96" s="60"/>
      <c r="X96" s="60"/>
      <c r="Y96" s="60"/>
      <c r="Z96" s="60"/>
      <c r="AA96" s="60"/>
      <c r="AB96" s="60"/>
      <c r="AC96" s="60"/>
      <c r="AD96" s="60"/>
      <c r="AE96" s="60"/>
      <c r="AF96" s="60"/>
      <c r="AG96" s="60"/>
      <c r="AH96" s="60"/>
      <c r="AI96" s="60"/>
    </row>
    <row r="97" spans="1:35" ht="30" customHeight="1" x14ac:dyDescent="0.2">
      <c r="A97" s="58">
        <v>80</v>
      </c>
      <c r="B97" s="58" t="str">
        <f t="shared" si="3"/>
        <v/>
      </c>
      <c r="C97" s="58" t="str">
        <f t="shared" si="4"/>
        <v>（５５）</v>
      </c>
      <c r="D97" s="58">
        <f t="shared" si="5"/>
        <v>80</v>
      </c>
      <c r="E97" s="64" t="s">
        <v>1300</v>
      </c>
      <c r="F97" s="63" t="s">
        <v>1268</v>
      </c>
      <c r="G97" s="65" t="s">
        <v>1062</v>
      </c>
      <c r="H97" s="65" t="s">
        <v>1056</v>
      </c>
      <c r="I97" s="65" t="s">
        <v>1061</v>
      </c>
      <c r="J97" s="65" t="s">
        <v>1266</v>
      </c>
      <c r="K97" s="61"/>
      <c r="L97" s="61"/>
      <c r="M97" s="61"/>
      <c r="N97" s="61"/>
      <c r="P97" s="60"/>
      <c r="Q97" s="60"/>
      <c r="R97" s="60"/>
      <c r="S97" s="60"/>
      <c r="T97" s="60"/>
      <c r="U97" s="60"/>
      <c r="V97" s="60"/>
      <c r="W97" s="60"/>
      <c r="X97" s="60"/>
      <c r="Y97" s="60"/>
      <c r="Z97" s="60"/>
      <c r="AA97" s="60"/>
      <c r="AB97" s="60"/>
      <c r="AC97" s="60"/>
      <c r="AD97" s="60"/>
      <c r="AE97" s="60"/>
      <c r="AF97" s="60"/>
      <c r="AG97" s="60"/>
      <c r="AH97" s="60"/>
      <c r="AI97" s="60"/>
    </row>
    <row r="98" spans="1:35" ht="30" customHeight="1" x14ac:dyDescent="0.2">
      <c r="A98" s="58">
        <v>81</v>
      </c>
      <c r="B98" s="58" t="str">
        <f t="shared" si="3"/>
        <v/>
      </c>
      <c r="C98" s="58" t="str">
        <f t="shared" si="4"/>
        <v>（５６）</v>
      </c>
      <c r="D98" s="58">
        <f t="shared" si="5"/>
        <v>81</v>
      </c>
      <c r="E98" s="64" t="s">
        <v>340</v>
      </c>
      <c r="F98" s="63" t="s">
        <v>1069</v>
      </c>
      <c r="G98" s="65" t="s">
        <v>1057</v>
      </c>
      <c r="H98" s="65" t="s">
        <v>1056</v>
      </c>
      <c r="I98" s="65" t="s">
        <v>1055</v>
      </c>
      <c r="J98" s="65" t="s">
        <v>1054</v>
      </c>
      <c r="K98" s="61"/>
      <c r="L98" s="61"/>
      <c r="M98" s="61"/>
      <c r="N98" s="61"/>
      <c r="P98" s="60"/>
      <c r="Q98" s="60"/>
      <c r="R98" s="60"/>
      <c r="S98" s="60"/>
      <c r="T98" s="60"/>
      <c r="U98" s="60"/>
      <c r="V98" s="60"/>
      <c r="W98" s="60"/>
      <c r="X98" s="60"/>
      <c r="Y98" s="60"/>
      <c r="Z98" s="60"/>
      <c r="AA98" s="60"/>
      <c r="AB98" s="60"/>
      <c r="AC98" s="60"/>
      <c r="AD98" s="60"/>
      <c r="AE98" s="60"/>
      <c r="AF98" s="60"/>
      <c r="AG98" s="60"/>
      <c r="AH98" s="60"/>
      <c r="AI98" s="60"/>
    </row>
    <row r="99" spans="1:35" ht="30" customHeight="1" x14ac:dyDescent="0.2">
      <c r="A99" s="58">
        <v>82</v>
      </c>
      <c r="B99" s="58" t="str">
        <f t="shared" si="3"/>
        <v/>
      </c>
      <c r="C99" s="58" t="str">
        <f t="shared" si="4"/>
        <v>（５７）</v>
      </c>
      <c r="D99" s="58">
        <f t="shared" si="5"/>
        <v>82</v>
      </c>
      <c r="E99" s="64" t="s">
        <v>338</v>
      </c>
      <c r="F99" s="63" t="s">
        <v>1267</v>
      </c>
      <c r="G99" s="65" t="s">
        <v>1062</v>
      </c>
      <c r="H99" s="65" t="s">
        <v>1056</v>
      </c>
      <c r="I99" s="65" t="s">
        <v>1061</v>
      </c>
      <c r="J99" s="65" t="s">
        <v>1266</v>
      </c>
      <c r="K99" s="61"/>
      <c r="L99" s="61"/>
      <c r="M99" s="61"/>
      <c r="N99" s="61"/>
      <c r="P99" s="60"/>
      <c r="Q99" s="60"/>
      <c r="R99" s="60"/>
      <c r="S99" s="60"/>
      <c r="T99" s="60"/>
      <c r="U99" s="60"/>
      <c r="V99" s="60"/>
      <c r="W99" s="60"/>
      <c r="X99" s="60"/>
      <c r="Y99" s="60"/>
      <c r="Z99" s="60"/>
      <c r="AA99" s="60"/>
      <c r="AB99" s="60"/>
      <c r="AC99" s="60"/>
      <c r="AD99" s="60"/>
      <c r="AE99" s="60"/>
      <c r="AF99" s="60"/>
      <c r="AG99" s="60"/>
      <c r="AH99" s="60"/>
      <c r="AI99" s="60"/>
    </row>
    <row r="100" spans="1:35" ht="30" customHeight="1" x14ac:dyDescent="0.2">
      <c r="A100" s="58">
        <v>83</v>
      </c>
      <c r="B100" s="58" t="str">
        <f t="shared" si="3"/>
        <v/>
      </c>
      <c r="C100" s="58" t="str">
        <f t="shared" si="4"/>
        <v>（５８）</v>
      </c>
      <c r="D100" s="58">
        <f t="shared" si="5"/>
        <v>83</v>
      </c>
      <c r="E100" s="64" t="s">
        <v>336</v>
      </c>
      <c r="F100" s="63" t="s">
        <v>1265</v>
      </c>
      <c r="G100" s="65" t="s">
        <v>1057</v>
      </c>
      <c r="H100" s="65" t="s">
        <v>1056</v>
      </c>
      <c r="I100" s="65" t="s">
        <v>1055</v>
      </c>
      <c r="J100" s="65" t="s">
        <v>1054</v>
      </c>
      <c r="K100" s="61"/>
      <c r="L100" s="61"/>
      <c r="M100" s="61"/>
      <c r="N100" s="61"/>
      <c r="P100" s="60"/>
      <c r="Q100" s="60"/>
      <c r="R100" s="60"/>
      <c r="S100" s="60"/>
      <c r="T100" s="60"/>
      <c r="U100" s="60"/>
      <c r="V100" s="60"/>
      <c r="W100" s="60"/>
      <c r="X100" s="60"/>
      <c r="Y100" s="60"/>
      <c r="Z100" s="60"/>
      <c r="AA100" s="60"/>
      <c r="AB100" s="60"/>
      <c r="AC100" s="60"/>
      <c r="AD100" s="60"/>
      <c r="AE100" s="60"/>
      <c r="AF100" s="60"/>
      <c r="AG100" s="60"/>
      <c r="AH100" s="60"/>
      <c r="AI100" s="60"/>
    </row>
    <row r="101" spans="1:35" ht="30" customHeight="1" x14ac:dyDescent="0.2">
      <c r="B101" s="58" t="str">
        <f t="shared" si="3"/>
        <v/>
      </c>
      <c r="C101" s="58" t="str">
        <f t="shared" si="4"/>
        <v/>
      </c>
      <c r="D101" s="58" t="str">
        <f t="shared" si="5"/>
        <v/>
      </c>
      <c r="E101" s="114" t="s">
        <v>1053</v>
      </c>
      <c r="F101" s="115"/>
      <c r="G101" s="115"/>
      <c r="H101" s="115"/>
      <c r="I101" s="115"/>
      <c r="J101" s="115"/>
      <c r="K101" s="115"/>
      <c r="L101" s="115"/>
      <c r="M101" s="115"/>
      <c r="N101" s="116"/>
      <c r="P101" s="60"/>
      <c r="Q101" s="60"/>
      <c r="R101" s="60"/>
      <c r="S101" s="60"/>
      <c r="T101" s="60"/>
      <c r="U101" s="60"/>
      <c r="V101" s="60"/>
      <c r="W101" s="60"/>
      <c r="X101" s="60"/>
      <c r="Y101" s="60"/>
      <c r="Z101" s="60"/>
      <c r="AA101" s="60"/>
      <c r="AB101" s="60"/>
      <c r="AC101" s="60"/>
      <c r="AD101" s="60"/>
      <c r="AE101" s="60"/>
      <c r="AF101" s="60"/>
      <c r="AG101" s="60"/>
      <c r="AH101" s="60"/>
      <c r="AI101" s="60"/>
    </row>
    <row r="102" spans="1:35" ht="30" customHeight="1" x14ac:dyDescent="0.2">
      <c r="A102" s="58">
        <v>84</v>
      </c>
      <c r="B102" s="58" t="str">
        <f t="shared" si="3"/>
        <v/>
      </c>
      <c r="C102" s="58" t="str">
        <f t="shared" si="4"/>
        <v>（５９）</v>
      </c>
      <c r="D102" s="58">
        <f t="shared" si="5"/>
        <v>84</v>
      </c>
      <c r="E102" s="64" t="s">
        <v>1299</v>
      </c>
      <c r="F102" s="63" t="s">
        <v>1051</v>
      </c>
      <c r="G102" s="106" t="s">
        <v>621</v>
      </c>
      <c r="H102" s="61"/>
      <c r="I102" s="61"/>
      <c r="J102" s="61"/>
      <c r="K102" s="61"/>
      <c r="L102" s="61"/>
      <c r="M102" s="61"/>
      <c r="N102" s="61"/>
      <c r="P102" s="60"/>
      <c r="Q102" s="60"/>
      <c r="R102" s="60"/>
      <c r="S102" s="60"/>
      <c r="T102" s="60"/>
      <c r="U102" s="60"/>
      <c r="V102" s="60"/>
      <c r="W102" s="60"/>
      <c r="X102" s="60"/>
      <c r="Y102" s="60"/>
      <c r="Z102" s="60"/>
      <c r="AA102" s="60"/>
      <c r="AB102" s="60"/>
      <c r="AC102" s="60"/>
      <c r="AD102" s="60"/>
      <c r="AE102" s="60"/>
      <c r="AF102" s="60"/>
      <c r="AG102" s="60"/>
      <c r="AH102" s="60"/>
      <c r="AI102" s="60"/>
    </row>
  </sheetData>
  <mergeCells count="11">
    <mergeCell ref="E101:N101"/>
    <mergeCell ref="E67:N67"/>
    <mergeCell ref="E73:N73"/>
    <mergeCell ref="E82:N82"/>
    <mergeCell ref="E96:N96"/>
    <mergeCell ref="E54:N54"/>
    <mergeCell ref="E47:N47"/>
    <mergeCell ref="G5:N5"/>
    <mergeCell ref="E5:E6"/>
    <mergeCell ref="F5:F6"/>
    <mergeCell ref="E38:N38"/>
  </mergeCells>
  <phoneticPr fontId="1"/>
  <pageMargins left="0.70866141732283472" right="0.70866141732283472" top="0.74803149606299213" bottom="0.74803149606299213" header="0.31496062992125984" footer="0.31496062992125984"/>
  <pageSetup paperSize="9" scale="46"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06"/>
  <sheetViews>
    <sheetView zoomScaleNormal="100" workbookViewId="0"/>
  </sheetViews>
  <sheetFormatPr defaultColWidth="9" defaultRowHeight="30" customHeight="1" x14ac:dyDescent="0.2"/>
  <cols>
    <col min="1" max="4" width="9" style="58"/>
    <col min="5" max="5" width="9" style="59"/>
    <col min="6" max="6" width="70.6328125" style="59" customWidth="1"/>
    <col min="7" max="16384" width="9" style="58"/>
  </cols>
  <sheetData>
    <row r="1" spans="1:14" s="91" customFormat="1" ht="19" x14ac:dyDescent="0.2">
      <c r="A1" s="96" t="s">
        <v>1212</v>
      </c>
      <c r="B1" s="96"/>
      <c r="C1" s="96"/>
      <c r="D1" s="96"/>
      <c r="E1" s="94"/>
      <c r="F1" s="94"/>
      <c r="G1" s="93"/>
      <c r="H1" s="93"/>
      <c r="I1" s="93"/>
      <c r="J1" s="93"/>
      <c r="K1" s="92"/>
      <c r="L1" s="92"/>
      <c r="M1" s="92"/>
      <c r="N1" s="92"/>
    </row>
    <row r="2" spans="1:14" s="91" customFormat="1" ht="21" x14ac:dyDescent="0.2">
      <c r="A2" s="95" t="s">
        <v>619</v>
      </c>
      <c r="B2" s="95"/>
      <c r="C2" s="95"/>
      <c r="D2" s="95"/>
      <c r="E2" s="94"/>
      <c r="F2" s="94"/>
      <c r="G2" s="93"/>
      <c r="H2" s="93"/>
      <c r="I2" s="93"/>
      <c r="J2" s="93"/>
      <c r="K2" s="92"/>
      <c r="L2" s="92"/>
      <c r="M2" s="92"/>
      <c r="N2" s="92"/>
    </row>
    <row r="3" spans="1:14" s="87" customFormat="1" ht="19" x14ac:dyDescent="0.2">
      <c r="A3" s="89"/>
      <c r="B3" s="89"/>
      <c r="C3" s="89"/>
      <c r="D3" s="89"/>
      <c r="E3" s="90" t="s">
        <v>948</v>
      </c>
      <c r="F3" s="90"/>
      <c r="G3" s="89"/>
      <c r="H3" s="89"/>
      <c r="I3" s="89"/>
      <c r="J3" s="89"/>
      <c r="K3" s="88"/>
      <c r="L3" s="88"/>
      <c r="M3" s="88"/>
      <c r="N3" s="88"/>
    </row>
    <row r="4" spans="1:14" ht="30" customHeight="1" x14ac:dyDescent="0.15">
      <c r="F4" s="86"/>
    </row>
    <row r="5" spans="1:14" ht="30" customHeight="1" x14ac:dyDescent="0.2">
      <c r="E5" s="124" t="s">
        <v>617</v>
      </c>
      <c r="F5" s="124" t="s">
        <v>616</v>
      </c>
      <c r="G5" s="123" t="s">
        <v>615</v>
      </c>
      <c r="H5" s="123"/>
      <c r="I5" s="123"/>
      <c r="J5" s="123"/>
      <c r="K5" s="123"/>
      <c r="L5" s="123"/>
      <c r="M5" s="123"/>
      <c r="N5" s="123"/>
    </row>
    <row r="6" spans="1:14" ht="30" customHeight="1" x14ac:dyDescent="0.2">
      <c r="E6" s="125"/>
      <c r="F6" s="125"/>
      <c r="G6" s="84" t="s">
        <v>613</v>
      </c>
      <c r="H6" s="84" t="s">
        <v>612</v>
      </c>
      <c r="I6" s="84" t="s">
        <v>611</v>
      </c>
      <c r="J6" s="84" t="s">
        <v>610</v>
      </c>
      <c r="K6" s="84" t="s">
        <v>609</v>
      </c>
      <c r="L6" s="84" t="s">
        <v>608</v>
      </c>
      <c r="M6" s="84" t="s">
        <v>607</v>
      </c>
      <c r="N6" s="84" t="s">
        <v>606</v>
      </c>
    </row>
    <row r="7" spans="1:14" s="60" customFormat="1" ht="40" customHeight="1" x14ac:dyDescent="0.2">
      <c r="E7" s="83" t="s">
        <v>908</v>
      </c>
      <c r="F7" s="82"/>
      <c r="G7" s="81"/>
      <c r="H7" s="81"/>
      <c r="I7" s="81"/>
      <c r="J7" s="81"/>
      <c r="K7" s="81"/>
      <c r="L7" s="81"/>
      <c r="M7" s="81"/>
      <c r="N7" s="80"/>
    </row>
    <row r="8" spans="1:14" ht="30" customHeight="1" x14ac:dyDescent="0.2">
      <c r="B8" s="58" t="str">
        <f>IF(A8&lt;&gt;"",B7,IF(ISERROR(FIND("　",E8)),E8,""))</f>
        <v>（１）</v>
      </c>
      <c r="C8" s="58" t="str">
        <f>IF(A8&lt;&gt;"", B8&amp;E8, "")</f>
        <v/>
      </c>
      <c r="D8" s="58" t="str">
        <f>IF(A8=0,"",A8)</f>
        <v/>
      </c>
      <c r="E8" s="64" t="s">
        <v>826</v>
      </c>
      <c r="F8" s="75" t="s">
        <v>1211</v>
      </c>
      <c r="G8" s="61"/>
      <c r="H8" s="61"/>
      <c r="I8" s="61"/>
      <c r="J8" s="61"/>
      <c r="K8" s="61"/>
      <c r="L8" s="61"/>
      <c r="M8" s="61"/>
      <c r="N8" s="61"/>
    </row>
    <row r="9" spans="1:14" ht="30" customHeight="1" x14ac:dyDescent="0.2">
      <c r="A9" s="58">
        <v>1</v>
      </c>
      <c r="B9" s="58" t="str">
        <f t="shared" ref="B9:B72" si="0">IF(A9&lt;&gt;"",B8,IF(ISERROR(FIND("　",E9)),E9,""))</f>
        <v>（１）</v>
      </c>
      <c r="C9" s="58" t="str">
        <f t="shared" ref="C9:C72" si="1">IF(A9&lt;&gt;"", B9&amp;E9, "")</f>
        <v>（１）ア</v>
      </c>
      <c r="D9" s="58">
        <f t="shared" ref="D9:D72" si="2">IF(A9=0,"",A9)</f>
        <v>1</v>
      </c>
      <c r="E9" s="79" t="s">
        <v>746</v>
      </c>
      <c r="F9" s="63" t="s">
        <v>1210</v>
      </c>
      <c r="G9" s="65" t="s">
        <v>598</v>
      </c>
      <c r="H9" s="65" t="s">
        <v>597</v>
      </c>
      <c r="I9" s="65" t="s">
        <v>596</v>
      </c>
      <c r="J9" s="65" t="s">
        <v>595</v>
      </c>
      <c r="K9" s="61"/>
      <c r="L9" s="61"/>
      <c r="M9" s="61"/>
      <c r="N9" s="61"/>
    </row>
    <row r="10" spans="1:14" ht="30" customHeight="1" x14ac:dyDescent="0.2">
      <c r="A10" s="58">
        <v>2</v>
      </c>
      <c r="B10" s="58" t="str">
        <f t="shared" si="0"/>
        <v>（１）</v>
      </c>
      <c r="C10" s="58" t="str">
        <f t="shared" si="1"/>
        <v>（１）イ</v>
      </c>
      <c r="D10" s="58">
        <f t="shared" si="2"/>
        <v>2</v>
      </c>
      <c r="E10" s="79" t="s">
        <v>744</v>
      </c>
      <c r="F10" s="63" t="s">
        <v>1209</v>
      </c>
      <c r="G10" s="65" t="s">
        <v>598</v>
      </c>
      <c r="H10" s="65" t="s">
        <v>597</v>
      </c>
      <c r="I10" s="65" t="s">
        <v>596</v>
      </c>
      <c r="J10" s="65" t="s">
        <v>595</v>
      </c>
      <c r="K10" s="61"/>
      <c r="L10" s="61"/>
      <c r="M10" s="61"/>
      <c r="N10" s="61"/>
    </row>
    <row r="11" spans="1:14" ht="30" customHeight="1" x14ac:dyDescent="0.2">
      <c r="A11" s="58">
        <v>3</v>
      </c>
      <c r="B11" s="58" t="str">
        <f t="shared" si="0"/>
        <v>（１）</v>
      </c>
      <c r="C11" s="58" t="str">
        <f t="shared" si="1"/>
        <v>（１）ウ</v>
      </c>
      <c r="D11" s="58">
        <f t="shared" si="2"/>
        <v>3</v>
      </c>
      <c r="E11" s="79" t="s">
        <v>742</v>
      </c>
      <c r="F11" s="63" t="s">
        <v>1208</v>
      </c>
      <c r="G11" s="65" t="s">
        <v>598</v>
      </c>
      <c r="H11" s="65" t="s">
        <v>597</v>
      </c>
      <c r="I11" s="65" t="s">
        <v>596</v>
      </c>
      <c r="J11" s="65" t="s">
        <v>595</v>
      </c>
      <c r="K11" s="61"/>
      <c r="L11" s="61"/>
      <c r="M11" s="61"/>
      <c r="N11" s="61"/>
    </row>
    <row r="12" spans="1:14" ht="40" customHeight="1" x14ac:dyDescent="0.2">
      <c r="B12" s="58" t="str">
        <f t="shared" si="0"/>
        <v/>
      </c>
      <c r="C12" s="58" t="str">
        <f t="shared" si="1"/>
        <v/>
      </c>
      <c r="D12" s="58" t="str">
        <f t="shared" si="2"/>
        <v/>
      </c>
      <c r="E12" s="78" t="s">
        <v>1207</v>
      </c>
      <c r="F12" s="77"/>
      <c r="G12" s="77"/>
      <c r="H12" s="77"/>
      <c r="I12" s="77"/>
      <c r="J12" s="77"/>
      <c r="K12" s="77"/>
      <c r="L12" s="77"/>
      <c r="M12" s="77"/>
      <c r="N12" s="76"/>
    </row>
    <row r="13" spans="1:14" ht="40" customHeight="1" x14ac:dyDescent="0.2">
      <c r="B13" s="58" t="str">
        <f t="shared" si="0"/>
        <v>（２）</v>
      </c>
      <c r="C13" s="58" t="str">
        <f t="shared" si="1"/>
        <v/>
      </c>
      <c r="D13" s="58" t="str">
        <f t="shared" si="2"/>
        <v/>
      </c>
      <c r="E13" s="64" t="s">
        <v>820</v>
      </c>
      <c r="F13" s="75" t="s">
        <v>1262</v>
      </c>
      <c r="G13" s="61"/>
      <c r="H13" s="61"/>
      <c r="I13" s="61"/>
      <c r="J13" s="61"/>
      <c r="K13" s="61"/>
      <c r="L13" s="61"/>
      <c r="M13" s="61"/>
      <c r="N13" s="61"/>
    </row>
    <row r="14" spans="1:14" ht="30" customHeight="1" x14ac:dyDescent="0.2">
      <c r="A14" s="58">
        <v>4</v>
      </c>
      <c r="B14" s="58" t="str">
        <f t="shared" si="0"/>
        <v>（２）</v>
      </c>
      <c r="C14" s="58" t="str">
        <f t="shared" si="1"/>
        <v>（２）ア</v>
      </c>
      <c r="D14" s="58">
        <f t="shared" si="2"/>
        <v>4</v>
      </c>
      <c r="E14" s="64" t="s">
        <v>746</v>
      </c>
      <c r="F14" s="63" t="s">
        <v>1205</v>
      </c>
      <c r="G14" s="65" t="s">
        <v>543</v>
      </c>
      <c r="H14" s="65" t="s">
        <v>1170</v>
      </c>
      <c r="I14" s="65" t="s">
        <v>769</v>
      </c>
      <c r="J14" s="65" t="s">
        <v>540</v>
      </c>
      <c r="K14" s="65" t="s">
        <v>539</v>
      </c>
      <c r="L14" s="73"/>
      <c r="M14" s="61"/>
      <c r="N14" s="61"/>
    </row>
    <row r="15" spans="1:14" ht="30" customHeight="1" x14ac:dyDescent="0.2">
      <c r="A15" s="58">
        <v>5</v>
      </c>
      <c r="B15" s="58" t="str">
        <f t="shared" si="0"/>
        <v>（２）</v>
      </c>
      <c r="C15" s="58" t="str">
        <f t="shared" si="1"/>
        <v>（２）イ</v>
      </c>
      <c r="D15" s="58">
        <f t="shared" si="2"/>
        <v>5</v>
      </c>
      <c r="E15" s="64" t="s">
        <v>744</v>
      </c>
      <c r="F15" s="63" t="s">
        <v>1204</v>
      </c>
      <c r="G15" s="65" t="s">
        <v>543</v>
      </c>
      <c r="H15" s="65" t="s">
        <v>1170</v>
      </c>
      <c r="I15" s="65" t="s">
        <v>769</v>
      </c>
      <c r="J15" s="65" t="s">
        <v>540</v>
      </c>
      <c r="K15" s="65" t="s">
        <v>539</v>
      </c>
      <c r="L15" s="73"/>
      <c r="M15" s="61"/>
      <c r="N15" s="61"/>
    </row>
    <row r="16" spans="1:14" ht="30" customHeight="1" x14ac:dyDescent="0.2">
      <c r="A16" s="58">
        <v>6</v>
      </c>
      <c r="B16" s="58" t="str">
        <f t="shared" si="0"/>
        <v>（２）</v>
      </c>
      <c r="C16" s="58" t="str">
        <f t="shared" si="1"/>
        <v>（２）ウ</v>
      </c>
      <c r="D16" s="58">
        <f t="shared" si="2"/>
        <v>6</v>
      </c>
      <c r="E16" s="64" t="s">
        <v>742</v>
      </c>
      <c r="F16" s="63" t="s">
        <v>1203</v>
      </c>
      <c r="G16" s="65" t="s">
        <v>543</v>
      </c>
      <c r="H16" s="65" t="s">
        <v>1170</v>
      </c>
      <c r="I16" s="65" t="s">
        <v>769</v>
      </c>
      <c r="J16" s="65" t="s">
        <v>540</v>
      </c>
      <c r="K16" s="65" t="s">
        <v>539</v>
      </c>
      <c r="L16" s="73"/>
      <c r="M16" s="61"/>
      <c r="N16" s="61"/>
    </row>
    <row r="17" spans="1:14" ht="30" customHeight="1" x14ac:dyDescent="0.2">
      <c r="A17" s="58">
        <v>7</v>
      </c>
      <c r="B17" s="58" t="str">
        <f t="shared" si="0"/>
        <v>（２）</v>
      </c>
      <c r="C17" s="58" t="str">
        <f t="shared" si="1"/>
        <v>（２）エ</v>
      </c>
      <c r="D17" s="58">
        <f t="shared" si="2"/>
        <v>7</v>
      </c>
      <c r="E17" s="64" t="s">
        <v>740</v>
      </c>
      <c r="F17" s="63" t="s">
        <v>1202</v>
      </c>
      <c r="G17" s="65" t="s">
        <v>543</v>
      </c>
      <c r="H17" s="65" t="s">
        <v>1170</v>
      </c>
      <c r="I17" s="65" t="s">
        <v>769</v>
      </c>
      <c r="J17" s="65" t="s">
        <v>540</v>
      </c>
      <c r="K17" s="65" t="s">
        <v>539</v>
      </c>
      <c r="L17" s="73"/>
      <c r="M17" s="61"/>
      <c r="N17" s="61"/>
    </row>
    <row r="18" spans="1:14" ht="30" customHeight="1" x14ac:dyDescent="0.2">
      <c r="A18" s="58">
        <v>8</v>
      </c>
      <c r="B18" s="58" t="str">
        <f t="shared" si="0"/>
        <v>（２）</v>
      </c>
      <c r="C18" s="58" t="str">
        <f t="shared" si="1"/>
        <v>（２）オ</v>
      </c>
      <c r="D18" s="58">
        <f t="shared" si="2"/>
        <v>8</v>
      </c>
      <c r="E18" s="64" t="s">
        <v>815</v>
      </c>
      <c r="F18" s="63" t="s">
        <v>1201</v>
      </c>
      <c r="G18" s="65" t="s">
        <v>543</v>
      </c>
      <c r="H18" s="65" t="s">
        <v>1170</v>
      </c>
      <c r="I18" s="65" t="s">
        <v>769</v>
      </c>
      <c r="J18" s="65" t="s">
        <v>540</v>
      </c>
      <c r="K18" s="65" t="s">
        <v>539</v>
      </c>
      <c r="L18" s="73"/>
      <c r="M18" s="61"/>
      <c r="N18" s="61"/>
    </row>
    <row r="19" spans="1:14" ht="30" customHeight="1" x14ac:dyDescent="0.2">
      <c r="A19" s="58">
        <v>9</v>
      </c>
      <c r="B19" s="58" t="str">
        <f t="shared" si="0"/>
        <v>（２）</v>
      </c>
      <c r="C19" s="58" t="str">
        <f t="shared" si="1"/>
        <v>（２）カ</v>
      </c>
      <c r="D19" s="58">
        <f t="shared" si="2"/>
        <v>9</v>
      </c>
      <c r="E19" s="64" t="s">
        <v>813</v>
      </c>
      <c r="F19" s="74" t="s">
        <v>580</v>
      </c>
      <c r="G19" s="65" t="s">
        <v>543</v>
      </c>
      <c r="H19" s="65" t="s">
        <v>1170</v>
      </c>
      <c r="I19" s="65" t="s">
        <v>769</v>
      </c>
      <c r="J19" s="65" t="s">
        <v>540</v>
      </c>
      <c r="K19" s="65" t="s">
        <v>539</v>
      </c>
      <c r="L19" s="73"/>
      <c r="M19" s="61"/>
      <c r="N19" s="61"/>
    </row>
    <row r="20" spans="1:14" ht="30" customHeight="1" x14ac:dyDescent="0.2">
      <c r="A20" s="58">
        <v>10</v>
      </c>
      <c r="B20" s="58" t="str">
        <f t="shared" si="0"/>
        <v>（２）</v>
      </c>
      <c r="C20" s="58" t="str">
        <f t="shared" si="1"/>
        <v>（２）キ</v>
      </c>
      <c r="D20" s="58">
        <f t="shared" si="2"/>
        <v>10</v>
      </c>
      <c r="E20" s="64" t="s">
        <v>812</v>
      </c>
      <c r="F20" s="63" t="s">
        <v>1200</v>
      </c>
      <c r="G20" s="65" t="s">
        <v>543</v>
      </c>
      <c r="H20" s="65" t="s">
        <v>1170</v>
      </c>
      <c r="I20" s="65" t="s">
        <v>769</v>
      </c>
      <c r="J20" s="65" t="s">
        <v>540</v>
      </c>
      <c r="K20" s="65" t="s">
        <v>539</v>
      </c>
      <c r="L20" s="73"/>
      <c r="M20" s="61"/>
      <c r="N20" s="61"/>
    </row>
    <row r="21" spans="1:14" ht="30" customHeight="1" x14ac:dyDescent="0.2">
      <c r="A21" s="58">
        <v>11</v>
      </c>
      <c r="B21" s="58" t="str">
        <f t="shared" si="0"/>
        <v>（２）</v>
      </c>
      <c r="C21" s="58" t="str">
        <f t="shared" si="1"/>
        <v>（２）ク</v>
      </c>
      <c r="D21" s="58">
        <f t="shared" si="2"/>
        <v>11</v>
      </c>
      <c r="E21" s="64" t="s">
        <v>810</v>
      </c>
      <c r="F21" s="63" t="s">
        <v>1199</v>
      </c>
      <c r="G21" s="65" t="s">
        <v>543</v>
      </c>
      <c r="H21" s="65" t="s">
        <v>1170</v>
      </c>
      <c r="I21" s="65" t="s">
        <v>769</v>
      </c>
      <c r="J21" s="65" t="s">
        <v>540</v>
      </c>
      <c r="K21" s="65" t="s">
        <v>539</v>
      </c>
      <c r="L21" s="73"/>
      <c r="M21" s="61"/>
      <c r="N21" s="61"/>
    </row>
    <row r="22" spans="1:14" ht="30" customHeight="1" x14ac:dyDescent="0.2">
      <c r="A22" s="58">
        <v>12</v>
      </c>
      <c r="B22" s="58" t="str">
        <f t="shared" si="0"/>
        <v>（２）</v>
      </c>
      <c r="C22" s="58" t="str">
        <f t="shared" si="1"/>
        <v>（２）ケ</v>
      </c>
      <c r="D22" s="58">
        <f t="shared" si="2"/>
        <v>12</v>
      </c>
      <c r="E22" s="64" t="s">
        <v>808</v>
      </c>
      <c r="F22" s="63" t="s">
        <v>1198</v>
      </c>
      <c r="G22" s="65" t="s">
        <v>543</v>
      </c>
      <c r="H22" s="65" t="s">
        <v>1170</v>
      </c>
      <c r="I22" s="65" t="s">
        <v>769</v>
      </c>
      <c r="J22" s="65" t="s">
        <v>540</v>
      </c>
      <c r="K22" s="65" t="s">
        <v>539</v>
      </c>
      <c r="L22" s="73"/>
      <c r="M22" s="61"/>
      <c r="N22" s="61"/>
    </row>
    <row r="23" spans="1:14" ht="30" customHeight="1" x14ac:dyDescent="0.2">
      <c r="A23" s="58">
        <v>13</v>
      </c>
      <c r="B23" s="58" t="str">
        <f t="shared" si="0"/>
        <v>（２）</v>
      </c>
      <c r="C23" s="58" t="str">
        <f t="shared" si="1"/>
        <v>（２）コ</v>
      </c>
      <c r="D23" s="58">
        <f t="shared" si="2"/>
        <v>13</v>
      </c>
      <c r="E23" s="64" t="s">
        <v>807</v>
      </c>
      <c r="F23" s="63" t="s">
        <v>1197</v>
      </c>
      <c r="G23" s="65" t="s">
        <v>543</v>
      </c>
      <c r="H23" s="65" t="s">
        <v>1170</v>
      </c>
      <c r="I23" s="65" t="s">
        <v>769</v>
      </c>
      <c r="J23" s="65" t="s">
        <v>540</v>
      </c>
      <c r="K23" s="65" t="s">
        <v>539</v>
      </c>
      <c r="L23" s="73"/>
      <c r="M23" s="61"/>
      <c r="N23" s="61"/>
    </row>
    <row r="24" spans="1:14" ht="30" customHeight="1" x14ac:dyDescent="0.2">
      <c r="A24" s="58">
        <v>14</v>
      </c>
      <c r="B24" s="58" t="str">
        <f t="shared" si="0"/>
        <v>（２）</v>
      </c>
      <c r="C24" s="58" t="str">
        <f t="shared" si="1"/>
        <v>（２）サ</v>
      </c>
      <c r="D24" s="58">
        <f t="shared" si="2"/>
        <v>14</v>
      </c>
      <c r="E24" s="64" t="s">
        <v>805</v>
      </c>
      <c r="F24" s="63" t="s">
        <v>1196</v>
      </c>
      <c r="G24" s="65" t="s">
        <v>543</v>
      </c>
      <c r="H24" s="65" t="s">
        <v>1170</v>
      </c>
      <c r="I24" s="65" t="s">
        <v>769</v>
      </c>
      <c r="J24" s="65" t="s">
        <v>540</v>
      </c>
      <c r="K24" s="65" t="s">
        <v>539</v>
      </c>
      <c r="L24" s="73"/>
      <c r="M24" s="61"/>
      <c r="N24" s="61"/>
    </row>
    <row r="25" spans="1:14" ht="30" customHeight="1" x14ac:dyDescent="0.2">
      <c r="A25" s="58">
        <v>15</v>
      </c>
      <c r="B25" s="58" t="str">
        <f t="shared" si="0"/>
        <v>（２）</v>
      </c>
      <c r="C25" s="58" t="str">
        <f t="shared" si="1"/>
        <v>（２）シ</v>
      </c>
      <c r="D25" s="58">
        <f t="shared" si="2"/>
        <v>15</v>
      </c>
      <c r="E25" s="64" t="s">
        <v>803</v>
      </c>
      <c r="F25" s="63" t="s">
        <v>1012</v>
      </c>
      <c r="G25" s="65" t="s">
        <v>543</v>
      </c>
      <c r="H25" s="65" t="s">
        <v>1170</v>
      </c>
      <c r="I25" s="65" t="s">
        <v>769</v>
      </c>
      <c r="J25" s="65" t="s">
        <v>540</v>
      </c>
      <c r="K25" s="65" t="s">
        <v>539</v>
      </c>
      <c r="L25" s="73"/>
      <c r="M25" s="61"/>
      <c r="N25" s="61"/>
    </row>
    <row r="26" spans="1:14" ht="30" customHeight="1" x14ac:dyDescent="0.2">
      <c r="A26" s="58">
        <v>16</v>
      </c>
      <c r="B26" s="58" t="str">
        <f t="shared" si="0"/>
        <v>（２）</v>
      </c>
      <c r="C26" s="58" t="str">
        <f t="shared" si="1"/>
        <v>（２）ス</v>
      </c>
      <c r="D26" s="58">
        <f t="shared" si="2"/>
        <v>16</v>
      </c>
      <c r="E26" s="64" t="s">
        <v>801</v>
      </c>
      <c r="F26" s="63" t="s">
        <v>1195</v>
      </c>
      <c r="G26" s="65" t="s">
        <v>543</v>
      </c>
      <c r="H26" s="65" t="s">
        <v>1170</v>
      </c>
      <c r="I26" s="65" t="s">
        <v>769</v>
      </c>
      <c r="J26" s="65" t="s">
        <v>540</v>
      </c>
      <c r="K26" s="65" t="s">
        <v>539</v>
      </c>
      <c r="L26" s="73"/>
      <c r="M26" s="61"/>
      <c r="N26" s="61"/>
    </row>
    <row r="27" spans="1:14" ht="30" customHeight="1" x14ac:dyDescent="0.2">
      <c r="A27" s="58">
        <v>17</v>
      </c>
      <c r="B27" s="58" t="str">
        <f t="shared" si="0"/>
        <v>（２）</v>
      </c>
      <c r="C27" s="58" t="str">
        <f t="shared" si="1"/>
        <v>（２）セ</v>
      </c>
      <c r="D27" s="58">
        <f t="shared" si="2"/>
        <v>17</v>
      </c>
      <c r="E27" s="64" t="s">
        <v>800</v>
      </c>
      <c r="F27" s="63" t="s">
        <v>1194</v>
      </c>
      <c r="G27" s="65" t="s">
        <v>543</v>
      </c>
      <c r="H27" s="65" t="s">
        <v>1170</v>
      </c>
      <c r="I27" s="65" t="s">
        <v>769</v>
      </c>
      <c r="J27" s="65" t="s">
        <v>540</v>
      </c>
      <c r="K27" s="65" t="s">
        <v>539</v>
      </c>
      <c r="L27" s="73"/>
      <c r="M27" s="61"/>
      <c r="N27" s="61"/>
    </row>
    <row r="28" spans="1:14" ht="30" customHeight="1" x14ac:dyDescent="0.2">
      <c r="A28" s="58">
        <v>18</v>
      </c>
      <c r="B28" s="58" t="str">
        <f t="shared" si="0"/>
        <v>（２）</v>
      </c>
      <c r="C28" s="58" t="str">
        <f t="shared" si="1"/>
        <v>（２）ソ</v>
      </c>
      <c r="D28" s="58">
        <f t="shared" si="2"/>
        <v>18</v>
      </c>
      <c r="E28" s="64" t="s">
        <v>799</v>
      </c>
      <c r="F28" s="63" t="s">
        <v>1193</v>
      </c>
      <c r="G28" s="65" t="s">
        <v>543</v>
      </c>
      <c r="H28" s="65" t="s">
        <v>1170</v>
      </c>
      <c r="I28" s="65" t="s">
        <v>769</v>
      </c>
      <c r="J28" s="65" t="s">
        <v>540</v>
      </c>
      <c r="K28" s="65" t="s">
        <v>539</v>
      </c>
      <c r="L28" s="73"/>
      <c r="M28" s="61"/>
      <c r="N28" s="61"/>
    </row>
    <row r="29" spans="1:14" ht="30" customHeight="1" x14ac:dyDescent="0.2">
      <c r="A29" s="58">
        <v>19</v>
      </c>
      <c r="B29" s="58" t="str">
        <f t="shared" si="0"/>
        <v>（２）</v>
      </c>
      <c r="C29" s="58" t="str">
        <f t="shared" si="1"/>
        <v>（２）タ</v>
      </c>
      <c r="D29" s="58">
        <f t="shared" si="2"/>
        <v>19</v>
      </c>
      <c r="E29" s="64" t="s">
        <v>797</v>
      </c>
      <c r="F29" s="63" t="s">
        <v>1192</v>
      </c>
      <c r="G29" s="65" t="s">
        <v>543</v>
      </c>
      <c r="H29" s="65" t="s">
        <v>1170</v>
      </c>
      <c r="I29" s="65" t="s">
        <v>769</v>
      </c>
      <c r="J29" s="65" t="s">
        <v>540</v>
      </c>
      <c r="K29" s="65" t="s">
        <v>539</v>
      </c>
      <c r="L29" s="73"/>
      <c r="M29" s="61"/>
      <c r="N29" s="61"/>
    </row>
    <row r="30" spans="1:14" ht="30" customHeight="1" x14ac:dyDescent="0.2">
      <c r="A30" s="58">
        <v>20</v>
      </c>
      <c r="B30" s="58" t="str">
        <f t="shared" si="0"/>
        <v>（２）</v>
      </c>
      <c r="C30" s="58" t="str">
        <f t="shared" si="1"/>
        <v>（２）チ</v>
      </c>
      <c r="D30" s="58">
        <f t="shared" si="2"/>
        <v>20</v>
      </c>
      <c r="E30" s="64" t="s">
        <v>796</v>
      </c>
      <c r="F30" s="63" t="s">
        <v>1191</v>
      </c>
      <c r="G30" s="65" t="s">
        <v>543</v>
      </c>
      <c r="H30" s="65" t="s">
        <v>1170</v>
      </c>
      <c r="I30" s="65" t="s">
        <v>769</v>
      </c>
      <c r="J30" s="65" t="s">
        <v>540</v>
      </c>
      <c r="K30" s="65" t="s">
        <v>539</v>
      </c>
      <c r="L30" s="73"/>
      <c r="M30" s="61"/>
      <c r="N30" s="61"/>
    </row>
    <row r="31" spans="1:14" ht="30" customHeight="1" x14ac:dyDescent="0.2">
      <c r="A31" s="58">
        <v>21</v>
      </c>
      <c r="B31" s="58" t="str">
        <f t="shared" si="0"/>
        <v>（２）</v>
      </c>
      <c r="C31" s="58" t="str">
        <f t="shared" si="1"/>
        <v>（２）ツ</v>
      </c>
      <c r="D31" s="58">
        <f t="shared" si="2"/>
        <v>21</v>
      </c>
      <c r="E31" s="64" t="s">
        <v>794</v>
      </c>
      <c r="F31" s="63" t="s">
        <v>1190</v>
      </c>
      <c r="G31" s="65" t="s">
        <v>543</v>
      </c>
      <c r="H31" s="65" t="s">
        <v>1170</v>
      </c>
      <c r="I31" s="65" t="s">
        <v>769</v>
      </c>
      <c r="J31" s="65" t="s">
        <v>540</v>
      </c>
      <c r="K31" s="65" t="s">
        <v>539</v>
      </c>
      <c r="L31" s="73"/>
      <c r="M31" s="61"/>
      <c r="N31" s="61"/>
    </row>
    <row r="32" spans="1:14" ht="30" customHeight="1" x14ac:dyDescent="0.2">
      <c r="A32" s="58">
        <v>22</v>
      </c>
      <c r="B32" s="58" t="str">
        <f t="shared" si="0"/>
        <v>（２）</v>
      </c>
      <c r="C32" s="58" t="str">
        <f t="shared" si="1"/>
        <v>（２）テ</v>
      </c>
      <c r="D32" s="58">
        <f t="shared" si="2"/>
        <v>22</v>
      </c>
      <c r="E32" s="64" t="s">
        <v>792</v>
      </c>
      <c r="F32" s="63" t="s">
        <v>1189</v>
      </c>
      <c r="G32" s="65" t="s">
        <v>543</v>
      </c>
      <c r="H32" s="65" t="s">
        <v>1170</v>
      </c>
      <c r="I32" s="65" t="s">
        <v>769</v>
      </c>
      <c r="J32" s="65" t="s">
        <v>540</v>
      </c>
      <c r="K32" s="65" t="s">
        <v>539</v>
      </c>
      <c r="L32" s="73"/>
      <c r="M32" s="61"/>
      <c r="N32" s="61"/>
    </row>
    <row r="33" spans="1:14" ht="30" customHeight="1" x14ac:dyDescent="0.2">
      <c r="A33" s="58">
        <v>23</v>
      </c>
      <c r="B33" s="58" t="str">
        <f t="shared" si="0"/>
        <v>（２）</v>
      </c>
      <c r="C33" s="58" t="str">
        <f t="shared" si="1"/>
        <v>（２）ト</v>
      </c>
      <c r="D33" s="58">
        <f t="shared" si="2"/>
        <v>23</v>
      </c>
      <c r="E33" s="64" t="s">
        <v>790</v>
      </c>
      <c r="F33" s="63" t="s">
        <v>1188</v>
      </c>
      <c r="G33" s="65" t="s">
        <v>543</v>
      </c>
      <c r="H33" s="65" t="s">
        <v>1170</v>
      </c>
      <c r="I33" s="65" t="s">
        <v>769</v>
      </c>
      <c r="J33" s="65" t="s">
        <v>540</v>
      </c>
      <c r="K33" s="65" t="s">
        <v>539</v>
      </c>
      <c r="L33" s="73"/>
      <c r="M33" s="61"/>
      <c r="N33" s="61"/>
    </row>
    <row r="34" spans="1:14" ht="30" customHeight="1" x14ac:dyDescent="0.2">
      <c r="A34" s="58">
        <v>24</v>
      </c>
      <c r="B34" s="58" t="str">
        <f t="shared" si="0"/>
        <v>（２）</v>
      </c>
      <c r="C34" s="58" t="str">
        <f t="shared" si="1"/>
        <v>（２）ナ</v>
      </c>
      <c r="D34" s="58">
        <f t="shared" si="2"/>
        <v>24</v>
      </c>
      <c r="E34" s="64" t="s">
        <v>788</v>
      </c>
      <c r="F34" s="63" t="s">
        <v>1187</v>
      </c>
      <c r="G34" s="65" t="s">
        <v>543</v>
      </c>
      <c r="H34" s="65" t="s">
        <v>1170</v>
      </c>
      <c r="I34" s="65" t="s">
        <v>769</v>
      </c>
      <c r="J34" s="65" t="s">
        <v>540</v>
      </c>
      <c r="K34" s="65" t="s">
        <v>539</v>
      </c>
      <c r="L34" s="73"/>
      <c r="M34" s="61"/>
      <c r="N34" s="61"/>
    </row>
    <row r="35" spans="1:14" ht="30" customHeight="1" x14ac:dyDescent="0.2">
      <c r="A35" s="58">
        <v>25</v>
      </c>
      <c r="B35" s="58" t="str">
        <f t="shared" si="0"/>
        <v>（２）</v>
      </c>
      <c r="C35" s="58" t="str">
        <f t="shared" si="1"/>
        <v>（２）ニ</v>
      </c>
      <c r="D35" s="58">
        <f t="shared" si="2"/>
        <v>25</v>
      </c>
      <c r="E35" s="64" t="s">
        <v>786</v>
      </c>
      <c r="F35" s="63" t="s">
        <v>1186</v>
      </c>
      <c r="G35" s="65" t="s">
        <v>543</v>
      </c>
      <c r="H35" s="65" t="s">
        <v>1170</v>
      </c>
      <c r="I35" s="65" t="s">
        <v>769</v>
      </c>
      <c r="J35" s="65" t="s">
        <v>540</v>
      </c>
      <c r="K35" s="65" t="s">
        <v>539</v>
      </c>
      <c r="L35" s="73"/>
      <c r="M35" s="61"/>
      <c r="N35" s="61"/>
    </row>
    <row r="36" spans="1:14" ht="30" customHeight="1" x14ac:dyDescent="0.2">
      <c r="A36" s="58">
        <v>26</v>
      </c>
      <c r="B36" s="58" t="str">
        <f t="shared" si="0"/>
        <v>（２）</v>
      </c>
      <c r="C36" s="58" t="str">
        <f t="shared" si="1"/>
        <v>（２）ヌ</v>
      </c>
      <c r="D36" s="58">
        <f t="shared" si="2"/>
        <v>26</v>
      </c>
      <c r="E36" s="64" t="s">
        <v>784</v>
      </c>
      <c r="F36" s="63" t="s">
        <v>1185</v>
      </c>
      <c r="G36" s="65" t="s">
        <v>543</v>
      </c>
      <c r="H36" s="65" t="s">
        <v>1170</v>
      </c>
      <c r="I36" s="65" t="s">
        <v>769</v>
      </c>
      <c r="J36" s="65" t="s">
        <v>540</v>
      </c>
      <c r="K36" s="65" t="s">
        <v>539</v>
      </c>
      <c r="L36" s="73"/>
      <c r="M36" s="61"/>
      <c r="N36" s="61"/>
    </row>
    <row r="37" spans="1:14" ht="30" customHeight="1" x14ac:dyDescent="0.2">
      <c r="A37" s="58">
        <v>27</v>
      </c>
      <c r="B37" s="58" t="str">
        <f t="shared" si="0"/>
        <v>（２）</v>
      </c>
      <c r="C37" s="58" t="str">
        <f t="shared" si="1"/>
        <v>（２）ネ</v>
      </c>
      <c r="D37" s="58">
        <f t="shared" si="2"/>
        <v>27</v>
      </c>
      <c r="E37" s="64" t="s">
        <v>782</v>
      </c>
      <c r="F37" s="63" t="s">
        <v>1184</v>
      </c>
      <c r="G37" s="65" t="s">
        <v>543</v>
      </c>
      <c r="H37" s="65" t="s">
        <v>1170</v>
      </c>
      <c r="I37" s="65" t="s">
        <v>769</v>
      </c>
      <c r="J37" s="65" t="s">
        <v>540</v>
      </c>
      <c r="K37" s="65" t="s">
        <v>539</v>
      </c>
      <c r="L37" s="73"/>
      <c r="M37" s="61"/>
      <c r="N37" s="61"/>
    </row>
    <row r="38" spans="1:14" ht="30" customHeight="1" x14ac:dyDescent="0.2">
      <c r="B38" s="58" t="str">
        <f t="shared" si="0"/>
        <v/>
      </c>
      <c r="C38" s="58" t="str">
        <f t="shared" si="1"/>
        <v/>
      </c>
      <c r="D38" s="58" t="str">
        <f t="shared" si="2"/>
        <v/>
      </c>
      <c r="E38" s="117" t="s">
        <v>1183</v>
      </c>
      <c r="F38" s="127"/>
      <c r="G38" s="127"/>
      <c r="H38" s="127"/>
      <c r="I38" s="127"/>
      <c r="J38" s="127"/>
      <c r="K38" s="127"/>
      <c r="L38" s="127"/>
      <c r="M38" s="127"/>
      <c r="N38" s="128"/>
    </row>
    <row r="39" spans="1:14" ht="30" customHeight="1" x14ac:dyDescent="0.2">
      <c r="A39" s="58">
        <v>28</v>
      </c>
      <c r="B39" s="58" t="str">
        <f t="shared" si="0"/>
        <v/>
      </c>
      <c r="C39" s="58" t="str">
        <f t="shared" si="1"/>
        <v>（３）</v>
      </c>
      <c r="D39" s="58">
        <f t="shared" si="2"/>
        <v>28</v>
      </c>
      <c r="E39" s="64" t="s">
        <v>779</v>
      </c>
      <c r="F39" s="63" t="s">
        <v>1182</v>
      </c>
      <c r="G39" s="65" t="s">
        <v>997</v>
      </c>
      <c r="H39" s="65" t="s">
        <v>540</v>
      </c>
      <c r="I39" s="65" t="s">
        <v>996</v>
      </c>
      <c r="J39" s="65" t="s">
        <v>1170</v>
      </c>
      <c r="K39" s="65" t="s">
        <v>995</v>
      </c>
      <c r="L39" s="61"/>
      <c r="M39" s="61"/>
      <c r="N39" s="61"/>
    </row>
    <row r="40" spans="1:14" ht="30" customHeight="1" x14ac:dyDescent="0.2">
      <c r="A40" s="58">
        <v>29</v>
      </c>
      <c r="B40" s="58" t="str">
        <f t="shared" si="0"/>
        <v/>
      </c>
      <c r="C40" s="58" t="str">
        <f t="shared" si="1"/>
        <v>（４）</v>
      </c>
      <c r="D40" s="58">
        <f t="shared" si="2"/>
        <v>29</v>
      </c>
      <c r="E40" s="64" t="s">
        <v>535</v>
      </c>
      <c r="F40" s="63" t="s">
        <v>1181</v>
      </c>
      <c r="G40" s="65" t="s">
        <v>997</v>
      </c>
      <c r="H40" s="65" t="s">
        <v>540</v>
      </c>
      <c r="I40" s="65" t="s">
        <v>996</v>
      </c>
      <c r="J40" s="65" t="s">
        <v>1170</v>
      </c>
      <c r="K40" s="65" t="s">
        <v>995</v>
      </c>
      <c r="L40" s="61"/>
      <c r="M40" s="61"/>
      <c r="N40" s="61"/>
    </row>
    <row r="41" spans="1:14" ht="30" customHeight="1" x14ac:dyDescent="0.2">
      <c r="A41" s="58">
        <v>30</v>
      </c>
      <c r="B41" s="58" t="str">
        <f t="shared" si="0"/>
        <v/>
      </c>
      <c r="C41" s="58" t="str">
        <f t="shared" si="1"/>
        <v>（５）</v>
      </c>
      <c r="D41" s="58">
        <f t="shared" si="2"/>
        <v>30</v>
      </c>
      <c r="E41" s="64" t="s">
        <v>533</v>
      </c>
      <c r="F41" s="63" t="s">
        <v>1180</v>
      </c>
      <c r="G41" s="65" t="s">
        <v>997</v>
      </c>
      <c r="H41" s="65" t="s">
        <v>540</v>
      </c>
      <c r="I41" s="65" t="s">
        <v>996</v>
      </c>
      <c r="J41" s="65" t="s">
        <v>1170</v>
      </c>
      <c r="K41" s="65" t="s">
        <v>995</v>
      </c>
      <c r="L41" s="61"/>
      <c r="M41" s="61"/>
      <c r="N41" s="61"/>
    </row>
    <row r="42" spans="1:14" ht="30" customHeight="1" x14ac:dyDescent="0.2">
      <c r="A42" s="58">
        <v>31</v>
      </c>
      <c r="B42" s="58" t="str">
        <f t="shared" si="0"/>
        <v/>
      </c>
      <c r="C42" s="58" t="str">
        <f t="shared" si="1"/>
        <v>（６）</v>
      </c>
      <c r="D42" s="58">
        <f t="shared" si="2"/>
        <v>31</v>
      </c>
      <c r="E42" s="64" t="s">
        <v>531</v>
      </c>
      <c r="F42" s="63" t="s">
        <v>1179</v>
      </c>
      <c r="G42" s="65" t="s">
        <v>997</v>
      </c>
      <c r="H42" s="65" t="s">
        <v>540</v>
      </c>
      <c r="I42" s="65" t="s">
        <v>996</v>
      </c>
      <c r="J42" s="65" t="s">
        <v>1170</v>
      </c>
      <c r="K42" s="65" t="s">
        <v>995</v>
      </c>
      <c r="L42" s="61"/>
      <c r="M42" s="61"/>
      <c r="N42" s="61"/>
    </row>
    <row r="43" spans="1:14" ht="30" customHeight="1" x14ac:dyDescent="0.2">
      <c r="A43" s="58">
        <v>32</v>
      </c>
      <c r="B43" s="58" t="str">
        <f t="shared" si="0"/>
        <v/>
      </c>
      <c r="C43" s="58" t="str">
        <f t="shared" si="1"/>
        <v>（７）</v>
      </c>
      <c r="D43" s="58">
        <f t="shared" si="2"/>
        <v>32</v>
      </c>
      <c r="E43" s="64" t="s">
        <v>529</v>
      </c>
      <c r="F43" s="63" t="s">
        <v>1178</v>
      </c>
      <c r="G43" s="65" t="s">
        <v>997</v>
      </c>
      <c r="H43" s="65" t="s">
        <v>540</v>
      </c>
      <c r="I43" s="65" t="s">
        <v>996</v>
      </c>
      <c r="J43" s="65" t="s">
        <v>1170</v>
      </c>
      <c r="K43" s="65" t="s">
        <v>995</v>
      </c>
      <c r="L43" s="61"/>
      <c r="M43" s="61"/>
      <c r="N43" s="61"/>
    </row>
    <row r="44" spans="1:14" ht="30" customHeight="1" x14ac:dyDescent="0.2">
      <c r="A44" s="58">
        <v>33</v>
      </c>
      <c r="B44" s="58" t="str">
        <f t="shared" si="0"/>
        <v/>
      </c>
      <c r="C44" s="58" t="str">
        <f t="shared" si="1"/>
        <v>（８）</v>
      </c>
      <c r="D44" s="58">
        <f t="shared" si="2"/>
        <v>33</v>
      </c>
      <c r="E44" s="64" t="s">
        <v>527</v>
      </c>
      <c r="F44" s="63" t="s">
        <v>1177</v>
      </c>
      <c r="G44" s="65" t="s">
        <v>997</v>
      </c>
      <c r="H44" s="65" t="s">
        <v>540</v>
      </c>
      <c r="I44" s="65" t="s">
        <v>996</v>
      </c>
      <c r="J44" s="65" t="s">
        <v>1170</v>
      </c>
      <c r="K44" s="65" t="s">
        <v>995</v>
      </c>
      <c r="L44" s="61"/>
      <c r="M44" s="61"/>
      <c r="N44" s="61"/>
    </row>
    <row r="45" spans="1:14" ht="30" customHeight="1" x14ac:dyDescent="0.2">
      <c r="A45" s="58">
        <v>34</v>
      </c>
      <c r="B45" s="58" t="str">
        <f t="shared" si="0"/>
        <v/>
      </c>
      <c r="C45" s="58" t="str">
        <f t="shared" si="1"/>
        <v>（９）</v>
      </c>
      <c r="D45" s="58">
        <f t="shared" si="2"/>
        <v>34</v>
      </c>
      <c r="E45" s="64" t="s">
        <v>525</v>
      </c>
      <c r="F45" s="63" t="s">
        <v>1176</v>
      </c>
      <c r="G45" s="65" t="s">
        <v>997</v>
      </c>
      <c r="H45" s="65" t="s">
        <v>540</v>
      </c>
      <c r="I45" s="65" t="s">
        <v>996</v>
      </c>
      <c r="J45" s="65" t="s">
        <v>1170</v>
      </c>
      <c r="K45" s="65" t="s">
        <v>995</v>
      </c>
      <c r="L45" s="61"/>
      <c r="M45" s="61"/>
      <c r="N45" s="61"/>
    </row>
    <row r="46" spans="1:14" ht="30" customHeight="1" x14ac:dyDescent="0.2">
      <c r="A46" s="58">
        <v>35</v>
      </c>
      <c r="B46" s="58" t="str">
        <f t="shared" si="0"/>
        <v/>
      </c>
      <c r="C46" s="58" t="str">
        <f t="shared" si="1"/>
        <v>（１０）</v>
      </c>
      <c r="D46" s="58">
        <f t="shared" si="2"/>
        <v>35</v>
      </c>
      <c r="E46" s="64" t="s">
        <v>523</v>
      </c>
      <c r="F46" s="63" t="s">
        <v>1175</v>
      </c>
      <c r="G46" s="65" t="s">
        <v>997</v>
      </c>
      <c r="H46" s="65" t="s">
        <v>540</v>
      </c>
      <c r="I46" s="65" t="s">
        <v>996</v>
      </c>
      <c r="J46" s="65" t="s">
        <v>1170</v>
      </c>
      <c r="K46" s="65" t="s">
        <v>995</v>
      </c>
      <c r="L46" s="61"/>
      <c r="M46" s="61"/>
      <c r="N46" s="61"/>
    </row>
    <row r="47" spans="1:14" ht="30" customHeight="1" x14ac:dyDescent="0.2">
      <c r="A47" s="58">
        <v>36</v>
      </c>
      <c r="B47" s="58" t="str">
        <f t="shared" si="0"/>
        <v/>
      </c>
      <c r="C47" s="58" t="str">
        <f t="shared" si="1"/>
        <v>（１１）</v>
      </c>
      <c r="D47" s="58">
        <f t="shared" si="2"/>
        <v>36</v>
      </c>
      <c r="E47" s="64" t="s">
        <v>521</v>
      </c>
      <c r="F47" s="63" t="s">
        <v>1174</v>
      </c>
      <c r="G47" s="65" t="s">
        <v>997</v>
      </c>
      <c r="H47" s="65" t="s">
        <v>540</v>
      </c>
      <c r="I47" s="65" t="s">
        <v>996</v>
      </c>
      <c r="J47" s="65" t="s">
        <v>1170</v>
      </c>
      <c r="K47" s="65" t="s">
        <v>995</v>
      </c>
      <c r="L47" s="61"/>
      <c r="M47" s="61"/>
      <c r="N47" s="61"/>
    </row>
    <row r="48" spans="1:14" ht="30" customHeight="1" x14ac:dyDescent="0.2">
      <c r="A48" s="58">
        <v>37</v>
      </c>
      <c r="B48" s="58" t="str">
        <f t="shared" si="0"/>
        <v/>
      </c>
      <c r="C48" s="58" t="str">
        <f t="shared" si="1"/>
        <v>（１２）</v>
      </c>
      <c r="D48" s="58">
        <f t="shared" si="2"/>
        <v>37</v>
      </c>
      <c r="E48" s="64" t="s">
        <v>519</v>
      </c>
      <c r="F48" s="63" t="s">
        <v>1001</v>
      </c>
      <c r="G48" s="65" t="s">
        <v>997</v>
      </c>
      <c r="H48" s="65" t="s">
        <v>540</v>
      </c>
      <c r="I48" s="65" t="s">
        <v>996</v>
      </c>
      <c r="J48" s="65" t="s">
        <v>1170</v>
      </c>
      <c r="K48" s="65" t="s">
        <v>995</v>
      </c>
      <c r="L48" s="61"/>
      <c r="M48" s="61"/>
      <c r="N48" s="61"/>
    </row>
    <row r="49" spans="1:14" ht="30" customHeight="1" x14ac:dyDescent="0.2">
      <c r="A49" s="58">
        <v>38</v>
      </c>
      <c r="B49" s="58" t="str">
        <f t="shared" si="0"/>
        <v/>
      </c>
      <c r="C49" s="58" t="str">
        <f t="shared" si="1"/>
        <v>（１３）</v>
      </c>
      <c r="D49" s="58">
        <f t="shared" si="2"/>
        <v>38</v>
      </c>
      <c r="E49" s="64" t="s">
        <v>517</v>
      </c>
      <c r="F49" s="63" t="s">
        <v>1173</v>
      </c>
      <c r="G49" s="65" t="s">
        <v>997</v>
      </c>
      <c r="H49" s="65" t="s">
        <v>540</v>
      </c>
      <c r="I49" s="65" t="s">
        <v>996</v>
      </c>
      <c r="J49" s="65" t="s">
        <v>1170</v>
      </c>
      <c r="K49" s="65" t="s">
        <v>995</v>
      </c>
      <c r="L49" s="61"/>
      <c r="M49" s="61"/>
      <c r="N49" s="61"/>
    </row>
    <row r="50" spans="1:14" ht="30" customHeight="1" x14ac:dyDescent="0.2">
      <c r="A50" s="58">
        <v>39</v>
      </c>
      <c r="B50" s="58" t="str">
        <f t="shared" si="0"/>
        <v/>
      </c>
      <c r="C50" s="58" t="str">
        <f t="shared" si="1"/>
        <v>（１４）</v>
      </c>
      <c r="D50" s="58">
        <f t="shared" si="2"/>
        <v>39</v>
      </c>
      <c r="E50" s="64" t="s">
        <v>515</v>
      </c>
      <c r="F50" s="63" t="s">
        <v>1172</v>
      </c>
      <c r="G50" s="65" t="s">
        <v>997</v>
      </c>
      <c r="H50" s="65" t="s">
        <v>540</v>
      </c>
      <c r="I50" s="65" t="s">
        <v>996</v>
      </c>
      <c r="J50" s="65" t="s">
        <v>1170</v>
      </c>
      <c r="K50" s="65" t="s">
        <v>995</v>
      </c>
      <c r="L50" s="61"/>
      <c r="M50" s="61"/>
      <c r="N50" s="61"/>
    </row>
    <row r="51" spans="1:14" ht="30" customHeight="1" x14ac:dyDescent="0.2">
      <c r="A51" s="58">
        <v>40</v>
      </c>
      <c r="B51" s="58" t="str">
        <f t="shared" si="0"/>
        <v/>
      </c>
      <c r="C51" s="58" t="str">
        <f t="shared" si="1"/>
        <v>（１５）</v>
      </c>
      <c r="D51" s="58">
        <f t="shared" si="2"/>
        <v>40</v>
      </c>
      <c r="E51" s="64" t="s">
        <v>759</v>
      </c>
      <c r="F51" s="63" t="s">
        <v>1171</v>
      </c>
      <c r="G51" s="65" t="s">
        <v>997</v>
      </c>
      <c r="H51" s="65" t="s">
        <v>540</v>
      </c>
      <c r="I51" s="65" t="s">
        <v>996</v>
      </c>
      <c r="J51" s="65" t="s">
        <v>1170</v>
      </c>
      <c r="K51" s="65" t="s">
        <v>995</v>
      </c>
      <c r="L51" s="61"/>
      <c r="M51" s="61"/>
      <c r="N51" s="61"/>
    </row>
    <row r="52" spans="1:14" ht="30" customHeight="1" x14ac:dyDescent="0.2">
      <c r="A52" s="58">
        <v>41</v>
      </c>
      <c r="B52" s="58" t="str">
        <f t="shared" si="0"/>
        <v/>
      </c>
      <c r="C52" s="58" t="str">
        <f t="shared" si="1"/>
        <v>（１６）</v>
      </c>
      <c r="D52" s="58">
        <f t="shared" si="2"/>
        <v>41</v>
      </c>
      <c r="E52" s="64" t="s">
        <v>757</v>
      </c>
      <c r="F52" s="63" t="s">
        <v>509</v>
      </c>
      <c r="G52" s="65" t="s">
        <v>992</v>
      </c>
      <c r="H52" s="65" t="s">
        <v>680</v>
      </c>
      <c r="I52" s="65" t="s">
        <v>991</v>
      </c>
      <c r="J52" s="65" t="s">
        <v>990</v>
      </c>
      <c r="K52" s="61"/>
      <c r="L52" s="61"/>
      <c r="M52" s="61"/>
      <c r="N52" s="61"/>
    </row>
    <row r="53" spans="1:14" ht="30" customHeight="1" x14ac:dyDescent="0.2">
      <c r="A53" s="58">
        <v>42</v>
      </c>
      <c r="B53" s="58" t="str">
        <f t="shared" si="0"/>
        <v/>
      </c>
      <c r="C53" s="58" t="str">
        <f t="shared" si="1"/>
        <v>（１７）</v>
      </c>
      <c r="D53" s="58">
        <f t="shared" si="2"/>
        <v>42</v>
      </c>
      <c r="E53" s="64" t="s">
        <v>504</v>
      </c>
      <c r="F53" s="63" t="s">
        <v>1169</v>
      </c>
      <c r="G53" s="65" t="s">
        <v>419</v>
      </c>
      <c r="H53" s="65" t="s">
        <v>418</v>
      </c>
      <c r="I53" s="65" t="s">
        <v>506</v>
      </c>
      <c r="J53" s="65" t="s">
        <v>505</v>
      </c>
      <c r="K53" s="61"/>
      <c r="L53" s="61"/>
      <c r="M53" s="61"/>
      <c r="N53" s="61"/>
    </row>
    <row r="54" spans="1:14" ht="30" customHeight="1" x14ac:dyDescent="0.2">
      <c r="A54" s="58">
        <v>43</v>
      </c>
      <c r="B54" s="58" t="str">
        <f t="shared" si="0"/>
        <v/>
      </c>
      <c r="C54" s="58" t="str">
        <f t="shared" si="1"/>
        <v>（１８）</v>
      </c>
      <c r="D54" s="58">
        <f t="shared" si="2"/>
        <v>43</v>
      </c>
      <c r="E54" s="64" t="s">
        <v>502</v>
      </c>
      <c r="F54" s="63" t="s">
        <v>1168</v>
      </c>
      <c r="G54" s="65" t="s">
        <v>987</v>
      </c>
      <c r="H54" s="65" t="s">
        <v>986</v>
      </c>
      <c r="I54" s="65" t="s">
        <v>985</v>
      </c>
      <c r="J54" s="65" t="s">
        <v>984</v>
      </c>
      <c r="K54" s="61"/>
      <c r="L54" s="61"/>
      <c r="M54" s="61"/>
      <c r="N54" s="61"/>
    </row>
    <row r="55" spans="1:14" ht="30" customHeight="1" x14ac:dyDescent="0.2">
      <c r="A55" s="58">
        <v>44</v>
      </c>
      <c r="B55" s="58" t="str">
        <f t="shared" si="0"/>
        <v/>
      </c>
      <c r="C55" s="58" t="str">
        <f t="shared" si="1"/>
        <v>（１９）</v>
      </c>
      <c r="D55" s="58">
        <f t="shared" si="2"/>
        <v>44</v>
      </c>
      <c r="E55" s="64" t="s">
        <v>496</v>
      </c>
      <c r="F55" s="63" t="s">
        <v>762</v>
      </c>
      <c r="G55" s="65" t="s">
        <v>987</v>
      </c>
      <c r="H55" s="65" t="s">
        <v>986</v>
      </c>
      <c r="I55" s="65" t="s">
        <v>985</v>
      </c>
      <c r="J55" s="65" t="s">
        <v>984</v>
      </c>
      <c r="K55" s="61"/>
      <c r="L55" s="61"/>
      <c r="M55" s="61"/>
      <c r="N55" s="61"/>
    </row>
    <row r="56" spans="1:14" ht="30" customHeight="1" x14ac:dyDescent="0.2">
      <c r="A56" s="58">
        <v>45</v>
      </c>
      <c r="B56" s="58" t="str">
        <f t="shared" si="0"/>
        <v/>
      </c>
      <c r="C56" s="58" t="str">
        <f t="shared" si="1"/>
        <v>（２０）</v>
      </c>
      <c r="D56" s="58">
        <f t="shared" si="2"/>
        <v>45</v>
      </c>
      <c r="E56" s="64" t="s">
        <v>490</v>
      </c>
      <c r="F56" s="63" t="s">
        <v>1298</v>
      </c>
      <c r="G56" s="65" t="s">
        <v>1166</v>
      </c>
      <c r="H56" s="65" t="s">
        <v>1297</v>
      </c>
      <c r="I56" s="65" t="s">
        <v>1296</v>
      </c>
      <c r="J56" s="65" t="s">
        <v>1295</v>
      </c>
      <c r="K56" s="61"/>
      <c r="L56" s="61"/>
      <c r="M56" s="61"/>
      <c r="N56" s="61"/>
    </row>
    <row r="57" spans="1:14" ht="30" customHeight="1" x14ac:dyDescent="0.2">
      <c r="A57" s="58">
        <v>46</v>
      </c>
      <c r="B57" s="58" t="str">
        <f t="shared" si="0"/>
        <v/>
      </c>
      <c r="C57" s="58" t="str">
        <f t="shared" si="1"/>
        <v>（２１）</v>
      </c>
      <c r="D57" s="58">
        <f t="shared" si="2"/>
        <v>46</v>
      </c>
      <c r="E57" s="64" t="s">
        <v>488</v>
      </c>
      <c r="F57" s="69" t="s">
        <v>1162</v>
      </c>
      <c r="G57" s="65" t="s">
        <v>1294</v>
      </c>
      <c r="H57" s="65" t="s">
        <v>1293</v>
      </c>
      <c r="I57" s="65" t="s">
        <v>1292</v>
      </c>
      <c r="J57" s="65" t="s">
        <v>1155</v>
      </c>
      <c r="K57" s="65" t="s">
        <v>1154</v>
      </c>
      <c r="L57" s="61"/>
      <c r="M57" s="61"/>
      <c r="N57" s="61"/>
    </row>
    <row r="58" spans="1:14" ht="30" customHeight="1" x14ac:dyDescent="0.2">
      <c r="B58" s="58" t="str">
        <f t="shared" si="0"/>
        <v/>
      </c>
      <c r="C58" s="58" t="str">
        <f t="shared" si="1"/>
        <v/>
      </c>
      <c r="D58" s="58" t="str">
        <f t="shared" si="2"/>
        <v/>
      </c>
      <c r="E58" s="120" t="s">
        <v>1139</v>
      </c>
      <c r="F58" s="121"/>
      <c r="G58" s="121"/>
      <c r="H58" s="121"/>
      <c r="I58" s="121"/>
      <c r="J58" s="121"/>
      <c r="K58" s="121"/>
      <c r="L58" s="121"/>
      <c r="M58" s="121"/>
      <c r="N58" s="122"/>
    </row>
    <row r="59" spans="1:14" ht="30" customHeight="1" x14ac:dyDescent="0.2">
      <c r="A59" s="58">
        <v>47</v>
      </c>
      <c r="B59" s="58" t="str">
        <f t="shared" si="0"/>
        <v/>
      </c>
      <c r="C59" s="58" t="str">
        <f t="shared" si="1"/>
        <v>（２２）</v>
      </c>
      <c r="D59" s="58">
        <f t="shared" si="2"/>
        <v>47</v>
      </c>
      <c r="E59" s="64" t="s">
        <v>483</v>
      </c>
      <c r="F59" s="107" t="s">
        <v>1291</v>
      </c>
      <c r="G59" s="65" t="s">
        <v>328</v>
      </c>
      <c r="H59" s="65" t="s">
        <v>327</v>
      </c>
      <c r="I59" s="65" t="s">
        <v>326</v>
      </c>
      <c r="J59" s="65" t="s">
        <v>325</v>
      </c>
      <c r="K59" s="61"/>
      <c r="L59" s="61"/>
      <c r="M59" s="61"/>
      <c r="N59" s="61"/>
    </row>
    <row r="60" spans="1:14" ht="30" customHeight="1" x14ac:dyDescent="0.2">
      <c r="A60" s="58">
        <v>48</v>
      </c>
      <c r="B60" s="58" t="str">
        <f t="shared" si="0"/>
        <v/>
      </c>
      <c r="C60" s="58" t="str">
        <f t="shared" si="1"/>
        <v>（２３）</v>
      </c>
      <c r="D60" s="58">
        <f t="shared" si="2"/>
        <v>48</v>
      </c>
      <c r="E60" s="64" t="s">
        <v>730</v>
      </c>
      <c r="F60" s="63" t="s">
        <v>1290</v>
      </c>
      <c r="G60" s="65" t="s">
        <v>328</v>
      </c>
      <c r="H60" s="65" t="s">
        <v>327</v>
      </c>
      <c r="I60" s="65" t="s">
        <v>326</v>
      </c>
      <c r="J60" s="65" t="s">
        <v>325</v>
      </c>
      <c r="K60" s="61"/>
      <c r="L60" s="61"/>
      <c r="M60" s="61"/>
      <c r="N60" s="61"/>
    </row>
    <row r="61" spans="1:14" ht="30" customHeight="1" x14ac:dyDescent="0.2">
      <c r="A61" s="58">
        <v>49</v>
      </c>
      <c r="B61" s="58" t="str">
        <f t="shared" si="0"/>
        <v/>
      </c>
      <c r="C61" s="58" t="str">
        <f t="shared" si="1"/>
        <v>（２４）</v>
      </c>
      <c r="D61" s="58">
        <f t="shared" si="2"/>
        <v>49</v>
      </c>
      <c r="E61" s="64" t="s">
        <v>471</v>
      </c>
      <c r="F61" s="63" t="s">
        <v>1289</v>
      </c>
      <c r="G61" s="65" t="s">
        <v>328</v>
      </c>
      <c r="H61" s="65" t="s">
        <v>327</v>
      </c>
      <c r="I61" s="65" t="s">
        <v>326</v>
      </c>
      <c r="J61" s="65" t="s">
        <v>325</v>
      </c>
      <c r="K61" s="61"/>
      <c r="L61" s="61"/>
      <c r="M61" s="61"/>
      <c r="N61" s="61"/>
    </row>
    <row r="62" spans="1:14" ht="30" customHeight="1" x14ac:dyDescent="0.2">
      <c r="A62" s="58">
        <v>50</v>
      </c>
      <c r="B62" s="58" t="str">
        <f t="shared" si="0"/>
        <v/>
      </c>
      <c r="C62" s="58" t="str">
        <f t="shared" si="1"/>
        <v>（２５）</v>
      </c>
      <c r="D62" s="58">
        <f t="shared" si="2"/>
        <v>50</v>
      </c>
      <c r="E62" s="64" t="s">
        <v>465</v>
      </c>
      <c r="F62" s="63" t="s">
        <v>1288</v>
      </c>
      <c r="G62" s="65" t="s">
        <v>328</v>
      </c>
      <c r="H62" s="65" t="s">
        <v>327</v>
      </c>
      <c r="I62" s="65" t="s">
        <v>326</v>
      </c>
      <c r="J62" s="65" t="s">
        <v>325</v>
      </c>
      <c r="K62" s="61"/>
      <c r="L62" s="61"/>
      <c r="M62" s="61"/>
      <c r="N62" s="61"/>
    </row>
    <row r="63" spans="1:14" ht="30" customHeight="1" x14ac:dyDescent="0.2">
      <c r="A63" s="58">
        <v>51</v>
      </c>
      <c r="B63" s="58" t="str">
        <f t="shared" si="0"/>
        <v/>
      </c>
      <c r="C63" s="58" t="str">
        <f t="shared" si="1"/>
        <v>（２６）</v>
      </c>
      <c r="D63" s="58">
        <f t="shared" si="2"/>
        <v>51</v>
      </c>
      <c r="E63" s="64" t="s">
        <v>463</v>
      </c>
      <c r="F63" s="63" t="s">
        <v>1287</v>
      </c>
      <c r="G63" s="65" t="s">
        <v>328</v>
      </c>
      <c r="H63" s="65" t="s">
        <v>327</v>
      </c>
      <c r="I63" s="65" t="s">
        <v>326</v>
      </c>
      <c r="J63" s="65" t="s">
        <v>325</v>
      </c>
      <c r="K63" s="61"/>
      <c r="L63" s="61"/>
      <c r="M63" s="61"/>
      <c r="N63" s="61"/>
    </row>
    <row r="64" spans="1:14" ht="30" customHeight="1" x14ac:dyDescent="0.2">
      <c r="A64" s="58">
        <v>52</v>
      </c>
      <c r="B64" s="58" t="str">
        <f t="shared" si="0"/>
        <v/>
      </c>
      <c r="C64" s="58" t="str">
        <f t="shared" si="1"/>
        <v>（２７）</v>
      </c>
      <c r="D64" s="58">
        <f t="shared" si="2"/>
        <v>52</v>
      </c>
      <c r="E64" s="64" t="s">
        <v>457</v>
      </c>
      <c r="F64" s="63" t="s">
        <v>1286</v>
      </c>
      <c r="G64" s="65" t="s">
        <v>328</v>
      </c>
      <c r="H64" s="65" t="s">
        <v>327</v>
      </c>
      <c r="I64" s="65" t="s">
        <v>326</v>
      </c>
      <c r="J64" s="65" t="s">
        <v>325</v>
      </c>
      <c r="K64" s="61"/>
      <c r="L64" s="61"/>
      <c r="M64" s="61"/>
      <c r="N64" s="61"/>
    </row>
    <row r="65" spans="1:14" ht="30" customHeight="1" x14ac:dyDescent="0.2">
      <c r="A65" s="58">
        <v>53</v>
      </c>
      <c r="B65" s="58" t="str">
        <f t="shared" si="0"/>
        <v/>
      </c>
      <c r="C65" s="58" t="str">
        <f t="shared" si="1"/>
        <v>（２８）</v>
      </c>
      <c r="D65" s="58">
        <f t="shared" si="2"/>
        <v>53</v>
      </c>
      <c r="E65" s="64" t="s">
        <v>451</v>
      </c>
      <c r="F65" s="63" t="s">
        <v>1285</v>
      </c>
      <c r="G65" s="65" t="s">
        <v>328</v>
      </c>
      <c r="H65" s="65" t="s">
        <v>327</v>
      </c>
      <c r="I65" s="65" t="s">
        <v>326</v>
      </c>
      <c r="J65" s="65" t="s">
        <v>325</v>
      </c>
      <c r="K65" s="61"/>
      <c r="L65" s="61"/>
      <c r="M65" s="61"/>
      <c r="N65" s="61"/>
    </row>
    <row r="66" spans="1:14" ht="30" customHeight="1" x14ac:dyDescent="0.2">
      <c r="A66" s="58">
        <v>54</v>
      </c>
      <c r="B66" s="58" t="str">
        <f t="shared" si="0"/>
        <v/>
      </c>
      <c r="C66" s="58" t="str">
        <f t="shared" si="1"/>
        <v>（２９）</v>
      </c>
      <c r="D66" s="58">
        <f t="shared" si="2"/>
        <v>54</v>
      </c>
      <c r="E66" s="64" t="s">
        <v>723</v>
      </c>
      <c r="F66" s="63" t="s">
        <v>1284</v>
      </c>
      <c r="G66" s="65" t="s">
        <v>328</v>
      </c>
      <c r="H66" s="65" t="s">
        <v>327</v>
      </c>
      <c r="I66" s="65" t="s">
        <v>326</v>
      </c>
      <c r="J66" s="65" t="s">
        <v>325</v>
      </c>
      <c r="K66" s="61"/>
      <c r="L66" s="61"/>
      <c r="M66" s="61"/>
      <c r="N66" s="61"/>
    </row>
    <row r="67" spans="1:14" ht="30" customHeight="1" x14ac:dyDescent="0.2">
      <c r="A67" s="58">
        <v>55</v>
      </c>
      <c r="B67" s="58" t="str">
        <f t="shared" si="0"/>
        <v/>
      </c>
      <c r="C67" s="58" t="str">
        <f t="shared" si="1"/>
        <v>（３０）</v>
      </c>
      <c r="D67" s="58">
        <f t="shared" si="2"/>
        <v>55</v>
      </c>
      <c r="E67" s="64" t="s">
        <v>442</v>
      </c>
      <c r="F67" s="63" t="s">
        <v>1283</v>
      </c>
      <c r="G67" s="65" t="s">
        <v>328</v>
      </c>
      <c r="H67" s="65" t="s">
        <v>327</v>
      </c>
      <c r="I67" s="65" t="s">
        <v>326</v>
      </c>
      <c r="J67" s="65" t="s">
        <v>325</v>
      </c>
      <c r="K67" s="61"/>
      <c r="L67" s="61"/>
      <c r="M67" s="61"/>
      <c r="N67" s="61"/>
    </row>
    <row r="68" spans="1:14" ht="30" customHeight="1" x14ac:dyDescent="0.2">
      <c r="A68" s="58">
        <v>56</v>
      </c>
      <c r="B68" s="58" t="str">
        <f t="shared" si="0"/>
        <v/>
      </c>
      <c r="C68" s="58" t="str">
        <f t="shared" si="1"/>
        <v>（３１）</v>
      </c>
      <c r="D68" s="58">
        <f t="shared" si="2"/>
        <v>56</v>
      </c>
      <c r="E68" s="64" t="s">
        <v>440</v>
      </c>
      <c r="F68" s="110" t="s">
        <v>1282</v>
      </c>
      <c r="G68" s="65" t="s">
        <v>328</v>
      </c>
      <c r="H68" s="65" t="s">
        <v>327</v>
      </c>
      <c r="I68" s="65" t="s">
        <v>326</v>
      </c>
      <c r="J68" s="65" t="s">
        <v>325</v>
      </c>
      <c r="K68" s="61"/>
      <c r="L68" s="61"/>
      <c r="M68" s="61"/>
      <c r="N68" s="61"/>
    </row>
    <row r="69" spans="1:14" ht="30" customHeight="1" x14ac:dyDescent="0.2">
      <c r="A69" s="58">
        <v>57</v>
      </c>
      <c r="B69" s="58" t="str">
        <f t="shared" si="0"/>
        <v/>
      </c>
      <c r="C69" s="58" t="str">
        <f t="shared" si="1"/>
        <v>（３２）</v>
      </c>
      <c r="D69" s="58">
        <f t="shared" si="2"/>
        <v>57</v>
      </c>
      <c r="E69" s="64" t="s">
        <v>438</v>
      </c>
      <c r="F69" s="63" t="s">
        <v>1281</v>
      </c>
      <c r="G69" s="65" t="s">
        <v>328</v>
      </c>
      <c r="H69" s="65" t="s">
        <v>327</v>
      </c>
      <c r="I69" s="65" t="s">
        <v>326</v>
      </c>
      <c r="J69" s="65" t="s">
        <v>325</v>
      </c>
      <c r="K69" s="61"/>
      <c r="L69" s="61"/>
      <c r="M69" s="61"/>
      <c r="N69" s="61"/>
    </row>
    <row r="70" spans="1:14" ht="30" customHeight="1" x14ac:dyDescent="0.2">
      <c r="A70" s="58">
        <v>58</v>
      </c>
      <c r="B70" s="58" t="str">
        <f t="shared" si="0"/>
        <v/>
      </c>
      <c r="C70" s="58" t="str">
        <f t="shared" si="1"/>
        <v>（３３）</v>
      </c>
      <c r="D70" s="58">
        <f t="shared" si="2"/>
        <v>58</v>
      </c>
      <c r="E70" s="64" t="s">
        <v>436</v>
      </c>
      <c r="F70" s="63" t="s">
        <v>1280</v>
      </c>
      <c r="G70" s="65" t="s">
        <v>328</v>
      </c>
      <c r="H70" s="65" t="s">
        <v>327</v>
      </c>
      <c r="I70" s="65" t="s">
        <v>326</v>
      </c>
      <c r="J70" s="65" t="s">
        <v>325</v>
      </c>
      <c r="K70" s="61"/>
      <c r="L70" s="61"/>
      <c r="M70" s="61"/>
      <c r="N70" s="61"/>
    </row>
    <row r="71" spans="1:14" ht="30" customHeight="1" x14ac:dyDescent="0.2">
      <c r="B71" s="58" t="str">
        <f t="shared" si="0"/>
        <v/>
      </c>
      <c r="C71" s="58" t="str">
        <f t="shared" si="1"/>
        <v/>
      </c>
      <c r="D71" s="58" t="str">
        <f t="shared" si="2"/>
        <v/>
      </c>
      <c r="E71" s="117" t="s">
        <v>1279</v>
      </c>
      <c r="F71" s="118"/>
      <c r="G71" s="118"/>
      <c r="H71" s="118"/>
      <c r="I71" s="118"/>
      <c r="J71" s="118"/>
      <c r="K71" s="118"/>
      <c r="L71" s="118"/>
      <c r="M71" s="118"/>
      <c r="N71" s="119"/>
    </row>
    <row r="72" spans="1:14" ht="30" customHeight="1" x14ac:dyDescent="0.2">
      <c r="A72" s="58">
        <v>59</v>
      </c>
      <c r="B72" s="58" t="str">
        <f t="shared" si="0"/>
        <v/>
      </c>
      <c r="C72" s="58" t="str">
        <f t="shared" si="1"/>
        <v>（３４）</v>
      </c>
      <c r="D72" s="58">
        <f t="shared" si="2"/>
        <v>59</v>
      </c>
      <c r="E72" s="64" t="s">
        <v>1278</v>
      </c>
      <c r="F72" s="63" t="s">
        <v>1125</v>
      </c>
      <c r="G72" s="65" t="s">
        <v>481</v>
      </c>
      <c r="H72" s="65" t="s">
        <v>480</v>
      </c>
      <c r="I72" s="65" t="s">
        <v>479</v>
      </c>
      <c r="J72" s="65" t="s">
        <v>478</v>
      </c>
      <c r="K72" s="61"/>
      <c r="L72" s="61"/>
      <c r="M72" s="61"/>
      <c r="N72" s="61"/>
    </row>
    <row r="73" spans="1:14" ht="30" customHeight="1" x14ac:dyDescent="0.2">
      <c r="A73" s="58">
        <v>60</v>
      </c>
      <c r="B73" s="58" t="str">
        <f t="shared" ref="B73:B106" si="3">IF(A73&lt;&gt;"",B72,IF(ISERROR(FIND("　",E73)),E73,""))</f>
        <v/>
      </c>
      <c r="C73" s="58" t="str">
        <f t="shared" ref="C73:C106" si="4">IF(A73&lt;&gt;"", B73&amp;E73, "")</f>
        <v>（３５）</v>
      </c>
      <c r="D73" s="58">
        <f t="shared" ref="D73:D106" si="5">IF(A73=0,"",A73)</f>
        <v>60</v>
      </c>
      <c r="E73" s="64" t="s">
        <v>432</v>
      </c>
      <c r="F73" s="63" t="s">
        <v>1277</v>
      </c>
      <c r="G73" s="65" t="s">
        <v>475</v>
      </c>
      <c r="H73" s="65" t="s">
        <v>474</v>
      </c>
      <c r="I73" s="65" t="s">
        <v>473</v>
      </c>
      <c r="J73" s="65" t="s">
        <v>472</v>
      </c>
      <c r="K73" s="61"/>
      <c r="L73" s="61"/>
      <c r="M73" s="61"/>
      <c r="N73" s="61"/>
    </row>
    <row r="74" spans="1:14" ht="30" customHeight="1" x14ac:dyDescent="0.2">
      <c r="A74" s="58">
        <v>61</v>
      </c>
      <c r="B74" s="58" t="str">
        <f t="shared" si="3"/>
        <v/>
      </c>
      <c r="C74" s="58" t="str">
        <f t="shared" si="4"/>
        <v>（３６）</v>
      </c>
      <c r="D74" s="58">
        <f t="shared" si="5"/>
        <v>61</v>
      </c>
      <c r="E74" s="64" t="s">
        <v>430</v>
      </c>
      <c r="F74" s="63" t="s">
        <v>1248</v>
      </c>
      <c r="G74" s="65" t="s">
        <v>1122</v>
      </c>
      <c r="H74" s="65" t="s">
        <v>1121</v>
      </c>
      <c r="I74" s="65" t="s">
        <v>1120</v>
      </c>
      <c r="J74" s="65" t="s">
        <v>1119</v>
      </c>
      <c r="K74" s="61"/>
      <c r="L74" s="61"/>
      <c r="M74" s="61"/>
      <c r="N74" s="61"/>
    </row>
    <row r="75" spans="1:14" ht="30" customHeight="1" x14ac:dyDescent="0.2">
      <c r="A75" s="58">
        <v>62</v>
      </c>
      <c r="B75" s="58" t="str">
        <f t="shared" si="3"/>
        <v/>
      </c>
      <c r="C75" s="58" t="str">
        <f t="shared" si="4"/>
        <v>（３７）</v>
      </c>
      <c r="D75" s="58">
        <f t="shared" si="5"/>
        <v>62</v>
      </c>
      <c r="E75" s="64" t="s">
        <v>701</v>
      </c>
      <c r="F75" s="63" t="s">
        <v>1118</v>
      </c>
      <c r="G75" s="65" t="s">
        <v>979</v>
      </c>
      <c r="H75" s="65" t="s">
        <v>978</v>
      </c>
      <c r="I75" s="65" t="s">
        <v>977</v>
      </c>
      <c r="J75" s="65" t="s">
        <v>976</v>
      </c>
      <c r="K75" s="61"/>
      <c r="L75" s="61"/>
      <c r="M75" s="61"/>
      <c r="N75" s="61"/>
    </row>
    <row r="76" spans="1:14" ht="30" customHeight="1" x14ac:dyDescent="0.2">
      <c r="A76" s="58">
        <v>63</v>
      </c>
      <c r="B76" s="58" t="str">
        <f t="shared" si="3"/>
        <v/>
      </c>
      <c r="C76" s="58" t="str">
        <f t="shared" si="4"/>
        <v>（３８）</v>
      </c>
      <c r="D76" s="58">
        <f t="shared" si="5"/>
        <v>63</v>
      </c>
      <c r="E76" s="64" t="s">
        <v>421</v>
      </c>
      <c r="F76" s="63" t="s">
        <v>1117</v>
      </c>
      <c r="G76" s="65" t="s">
        <v>461</v>
      </c>
      <c r="H76" s="65" t="s">
        <v>460</v>
      </c>
      <c r="I76" s="65" t="s">
        <v>459</v>
      </c>
      <c r="J76" s="65" t="s">
        <v>458</v>
      </c>
      <c r="K76" s="61"/>
      <c r="L76" s="61"/>
      <c r="M76" s="61"/>
      <c r="N76" s="61"/>
    </row>
    <row r="77" spans="1:14" ht="30" customHeight="1" x14ac:dyDescent="0.2">
      <c r="B77" s="58" t="str">
        <f t="shared" si="3"/>
        <v/>
      </c>
      <c r="C77" s="58" t="str">
        <f t="shared" si="4"/>
        <v/>
      </c>
      <c r="D77" s="58" t="str">
        <f t="shared" si="5"/>
        <v/>
      </c>
      <c r="E77" s="117" t="s">
        <v>1276</v>
      </c>
      <c r="F77" s="118"/>
      <c r="G77" s="118"/>
      <c r="H77" s="118"/>
      <c r="I77" s="118"/>
      <c r="J77" s="118"/>
      <c r="K77" s="118"/>
      <c r="L77" s="118"/>
      <c r="M77" s="118"/>
      <c r="N77" s="119"/>
    </row>
    <row r="78" spans="1:14" ht="30" customHeight="1" x14ac:dyDescent="0.2">
      <c r="A78" s="58">
        <v>64</v>
      </c>
      <c r="B78" s="58" t="str">
        <f t="shared" si="3"/>
        <v/>
      </c>
      <c r="C78" s="58" t="str">
        <f t="shared" si="4"/>
        <v>（３９）</v>
      </c>
      <c r="D78" s="58">
        <f t="shared" si="5"/>
        <v>64</v>
      </c>
      <c r="E78" s="64" t="s">
        <v>415</v>
      </c>
      <c r="F78" s="63" t="s">
        <v>1275</v>
      </c>
      <c r="G78" s="65" t="s">
        <v>428</v>
      </c>
      <c r="H78" s="65" t="s">
        <v>427</v>
      </c>
      <c r="I78" s="65" t="s">
        <v>426</v>
      </c>
      <c r="J78" s="65" t="s">
        <v>425</v>
      </c>
      <c r="K78" s="61"/>
      <c r="L78" s="61"/>
      <c r="M78" s="61"/>
      <c r="N78" s="61"/>
    </row>
    <row r="79" spans="1:14" ht="30" customHeight="1" x14ac:dyDescent="0.2">
      <c r="A79" s="58">
        <v>65</v>
      </c>
      <c r="B79" s="58" t="str">
        <f t="shared" si="3"/>
        <v/>
      </c>
      <c r="C79" s="58" t="str">
        <f t="shared" si="4"/>
        <v>（４０）</v>
      </c>
      <c r="D79" s="58">
        <f t="shared" si="5"/>
        <v>65</v>
      </c>
      <c r="E79" s="64" t="s">
        <v>412</v>
      </c>
      <c r="F79" s="63" t="s">
        <v>1114</v>
      </c>
      <c r="G79" s="65" t="s">
        <v>428</v>
      </c>
      <c r="H79" s="65" t="s">
        <v>427</v>
      </c>
      <c r="I79" s="65" t="s">
        <v>426</v>
      </c>
      <c r="J79" s="65" t="s">
        <v>425</v>
      </c>
      <c r="K79" s="61"/>
      <c r="L79" s="61"/>
      <c r="M79" s="61"/>
      <c r="N79" s="61"/>
    </row>
    <row r="80" spans="1:14" ht="30" customHeight="1" x14ac:dyDescent="0.2">
      <c r="A80" s="58">
        <v>66</v>
      </c>
      <c r="B80" s="58" t="str">
        <f t="shared" si="3"/>
        <v/>
      </c>
      <c r="C80" s="58" t="str">
        <f t="shared" si="4"/>
        <v>（４１）</v>
      </c>
      <c r="D80" s="58">
        <f t="shared" si="5"/>
        <v>66</v>
      </c>
      <c r="E80" s="64" t="s">
        <v>410</v>
      </c>
      <c r="F80" s="63" t="s">
        <v>1113</v>
      </c>
      <c r="G80" s="65" t="s">
        <v>428</v>
      </c>
      <c r="H80" s="65" t="s">
        <v>427</v>
      </c>
      <c r="I80" s="65" t="s">
        <v>426</v>
      </c>
      <c r="J80" s="65" t="s">
        <v>425</v>
      </c>
      <c r="K80" s="61"/>
      <c r="L80" s="61"/>
      <c r="M80" s="61"/>
      <c r="N80" s="61"/>
    </row>
    <row r="81" spans="1:15" ht="30" customHeight="1" x14ac:dyDescent="0.2">
      <c r="A81" s="58">
        <v>67</v>
      </c>
      <c r="B81" s="58" t="str">
        <f t="shared" si="3"/>
        <v/>
      </c>
      <c r="C81" s="58" t="str">
        <f t="shared" si="4"/>
        <v>（４２）</v>
      </c>
      <c r="D81" s="58">
        <f t="shared" si="5"/>
        <v>67</v>
      </c>
      <c r="E81" s="64" t="s">
        <v>400</v>
      </c>
      <c r="F81" s="71" t="s">
        <v>1112</v>
      </c>
      <c r="G81" s="65" t="s">
        <v>428</v>
      </c>
      <c r="H81" s="65" t="s">
        <v>427</v>
      </c>
      <c r="I81" s="65" t="s">
        <v>426</v>
      </c>
      <c r="J81" s="65" t="s">
        <v>425</v>
      </c>
      <c r="K81" s="61"/>
      <c r="L81" s="61"/>
      <c r="M81" s="61"/>
      <c r="N81" s="61"/>
    </row>
    <row r="82" spans="1:15" ht="30" customHeight="1" x14ac:dyDescent="0.2">
      <c r="A82" s="58">
        <v>68</v>
      </c>
      <c r="B82" s="58" t="str">
        <f t="shared" si="3"/>
        <v/>
      </c>
      <c r="C82" s="58" t="str">
        <f t="shared" si="4"/>
        <v>（４３）</v>
      </c>
      <c r="D82" s="58">
        <f t="shared" si="5"/>
        <v>68</v>
      </c>
      <c r="E82" s="64" t="s">
        <v>393</v>
      </c>
      <c r="F82" s="63" t="s">
        <v>1274</v>
      </c>
      <c r="G82" s="65" t="s">
        <v>428</v>
      </c>
      <c r="H82" s="65" t="s">
        <v>427</v>
      </c>
      <c r="I82" s="65" t="s">
        <v>426</v>
      </c>
      <c r="J82" s="65" t="s">
        <v>425</v>
      </c>
      <c r="K82" s="61"/>
      <c r="L82" s="61"/>
      <c r="M82" s="61"/>
      <c r="N82" s="61"/>
    </row>
    <row r="83" spans="1:15" ht="30" customHeight="1" x14ac:dyDescent="0.2">
      <c r="A83" s="58">
        <v>69</v>
      </c>
      <c r="B83" s="58" t="str">
        <f t="shared" si="3"/>
        <v/>
      </c>
      <c r="C83" s="58" t="str">
        <f t="shared" si="4"/>
        <v>（４４）</v>
      </c>
      <c r="D83" s="58">
        <f t="shared" si="5"/>
        <v>69</v>
      </c>
      <c r="E83" s="64" t="s">
        <v>385</v>
      </c>
      <c r="F83" s="63" t="s">
        <v>1110</v>
      </c>
      <c r="G83" s="65" t="s">
        <v>428</v>
      </c>
      <c r="H83" s="65" t="s">
        <v>427</v>
      </c>
      <c r="I83" s="65" t="s">
        <v>426</v>
      </c>
      <c r="J83" s="65" t="s">
        <v>425</v>
      </c>
      <c r="K83" s="61"/>
      <c r="L83" s="61"/>
      <c r="M83" s="61"/>
      <c r="N83" s="61"/>
    </row>
    <row r="84" spans="1:15" ht="30" customHeight="1" x14ac:dyDescent="0.2">
      <c r="A84" s="58">
        <v>70</v>
      </c>
      <c r="B84" s="58" t="str">
        <f t="shared" si="3"/>
        <v/>
      </c>
      <c r="C84" s="58" t="str">
        <f t="shared" si="4"/>
        <v>（４５）</v>
      </c>
      <c r="D84" s="58">
        <f t="shared" si="5"/>
        <v>70</v>
      </c>
      <c r="E84" s="64" t="s">
        <v>381</v>
      </c>
      <c r="F84" s="63" t="s">
        <v>1109</v>
      </c>
      <c r="G84" s="65" t="s">
        <v>428</v>
      </c>
      <c r="H84" s="65" t="s">
        <v>427</v>
      </c>
      <c r="I84" s="65" t="s">
        <v>426</v>
      </c>
      <c r="J84" s="65" t="s">
        <v>425</v>
      </c>
      <c r="K84" s="61"/>
      <c r="L84" s="61"/>
      <c r="M84" s="61"/>
      <c r="N84" s="61"/>
    </row>
    <row r="85" spans="1:15" ht="30" customHeight="1" x14ac:dyDescent="0.2">
      <c r="A85" s="58">
        <v>71</v>
      </c>
      <c r="B85" s="58" t="str">
        <f t="shared" si="3"/>
        <v/>
      </c>
      <c r="C85" s="58" t="str">
        <f t="shared" si="4"/>
        <v>（４６）</v>
      </c>
      <c r="D85" s="58">
        <f t="shared" si="5"/>
        <v>71</v>
      </c>
      <c r="E85" s="64" t="s">
        <v>378</v>
      </c>
      <c r="F85" s="63" t="s">
        <v>1273</v>
      </c>
      <c r="G85" s="65" t="s">
        <v>428</v>
      </c>
      <c r="H85" s="65" t="s">
        <v>427</v>
      </c>
      <c r="I85" s="65" t="s">
        <v>426</v>
      </c>
      <c r="J85" s="65" t="s">
        <v>425</v>
      </c>
      <c r="K85" s="61"/>
      <c r="L85" s="61"/>
      <c r="M85" s="61"/>
      <c r="N85" s="61"/>
    </row>
    <row r="86" spans="1:15" ht="30" customHeight="1" x14ac:dyDescent="0.2">
      <c r="B86" s="58" t="str">
        <f t="shared" si="3"/>
        <v/>
      </c>
      <c r="C86" s="58" t="str">
        <f t="shared" si="4"/>
        <v/>
      </c>
      <c r="D86" s="58" t="str">
        <f t="shared" si="5"/>
        <v/>
      </c>
      <c r="E86" s="114" t="s">
        <v>1243</v>
      </c>
      <c r="F86" s="115"/>
      <c r="G86" s="115"/>
      <c r="H86" s="115"/>
      <c r="I86" s="115"/>
      <c r="J86" s="115"/>
      <c r="K86" s="115"/>
      <c r="L86" s="115"/>
      <c r="M86" s="115"/>
      <c r="N86" s="116"/>
    </row>
    <row r="87" spans="1:15" ht="30" customHeight="1" x14ac:dyDescent="0.2">
      <c r="A87" s="58">
        <v>72</v>
      </c>
      <c r="B87" s="58" t="str">
        <f t="shared" si="3"/>
        <v/>
      </c>
      <c r="C87" s="58" t="str">
        <f t="shared" si="4"/>
        <v>（４７）</v>
      </c>
      <c r="D87" s="58">
        <f t="shared" si="5"/>
        <v>72</v>
      </c>
      <c r="E87" s="64" t="s">
        <v>682</v>
      </c>
      <c r="F87" s="63" t="s">
        <v>1103</v>
      </c>
      <c r="G87" s="65" t="s">
        <v>419</v>
      </c>
      <c r="H87" s="65" t="s">
        <v>418</v>
      </c>
      <c r="I87" s="65" t="s">
        <v>417</v>
      </c>
      <c r="J87" s="65" t="s">
        <v>416</v>
      </c>
      <c r="K87" s="61"/>
      <c r="L87" s="61"/>
      <c r="M87" s="61"/>
      <c r="N87" s="61"/>
    </row>
    <row r="88" spans="1:15" ht="30" customHeight="1" x14ac:dyDescent="0.2">
      <c r="A88" s="58">
        <v>73</v>
      </c>
      <c r="B88" s="58" t="str">
        <f t="shared" si="3"/>
        <v/>
      </c>
      <c r="C88" s="58" t="str">
        <f t="shared" si="4"/>
        <v>（４８）</v>
      </c>
      <c r="D88" s="58">
        <f t="shared" si="5"/>
        <v>73</v>
      </c>
      <c r="E88" s="64" t="s">
        <v>365</v>
      </c>
      <c r="F88" s="63" t="s">
        <v>1102</v>
      </c>
      <c r="G88" s="65" t="s">
        <v>419</v>
      </c>
      <c r="H88" s="65" t="s">
        <v>418</v>
      </c>
      <c r="I88" s="65" t="s">
        <v>417</v>
      </c>
      <c r="J88" s="65" t="s">
        <v>416</v>
      </c>
      <c r="K88" s="61"/>
      <c r="L88" s="61"/>
      <c r="M88" s="61"/>
      <c r="N88" s="61"/>
    </row>
    <row r="89" spans="1:15" ht="39" x14ac:dyDescent="0.2">
      <c r="A89" s="58">
        <v>74</v>
      </c>
      <c r="B89" s="58" t="str">
        <f t="shared" si="3"/>
        <v/>
      </c>
      <c r="C89" s="58" t="str">
        <f t="shared" si="4"/>
        <v>（４９）</v>
      </c>
      <c r="D89" s="58">
        <f t="shared" si="5"/>
        <v>74</v>
      </c>
      <c r="E89" s="64" t="s">
        <v>359</v>
      </c>
      <c r="F89" s="63" t="s">
        <v>1101</v>
      </c>
      <c r="G89" s="65" t="s">
        <v>1100</v>
      </c>
      <c r="H89" s="65" t="s">
        <v>639</v>
      </c>
      <c r="I89" s="65" t="s">
        <v>1099</v>
      </c>
      <c r="J89" s="65" t="s">
        <v>637</v>
      </c>
      <c r="K89" s="65" t="s">
        <v>636</v>
      </c>
      <c r="L89" s="65" t="s">
        <v>1082</v>
      </c>
      <c r="M89" s="61"/>
      <c r="N89" s="61"/>
    </row>
    <row r="90" spans="1:15" ht="39" x14ac:dyDescent="0.2">
      <c r="A90" s="58">
        <v>75</v>
      </c>
      <c r="B90" s="58" t="str">
        <f t="shared" si="3"/>
        <v/>
      </c>
      <c r="C90" s="58" t="str">
        <f t="shared" si="4"/>
        <v>（５０）</v>
      </c>
      <c r="D90" s="58">
        <f t="shared" si="5"/>
        <v>75</v>
      </c>
      <c r="E90" s="64" t="s">
        <v>843</v>
      </c>
      <c r="F90" s="63" t="s">
        <v>1098</v>
      </c>
      <c r="G90" s="65" t="s">
        <v>641</v>
      </c>
      <c r="H90" s="65" t="s">
        <v>640</v>
      </c>
      <c r="I90" s="65" t="s">
        <v>639</v>
      </c>
      <c r="J90" s="65" t="s">
        <v>638</v>
      </c>
      <c r="K90" s="65" t="s">
        <v>1083</v>
      </c>
      <c r="L90" s="65" t="s">
        <v>1082</v>
      </c>
      <c r="M90" s="61"/>
      <c r="N90" s="61"/>
    </row>
    <row r="91" spans="1:15" ht="30" customHeight="1" x14ac:dyDescent="0.2">
      <c r="A91" s="58">
        <v>76</v>
      </c>
      <c r="B91" s="58" t="str">
        <f t="shared" si="3"/>
        <v/>
      </c>
      <c r="C91" s="58" t="str">
        <f t="shared" si="4"/>
        <v>（５１）</v>
      </c>
      <c r="D91" s="58">
        <f t="shared" si="5"/>
        <v>76</v>
      </c>
      <c r="E91" s="64" t="s">
        <v>350</v>
      </c>
      <c r="F91" s="63" t="s">
        <v>1097</v>
      </c>
      <c r="G91" s="65" t="s">
        <v>1096</v>
      </c>
      <c r="H91" s="65" t="s">
        <v>1095</v>
      </c>
      <c r="I91" s="65" t="s">
        <v>1094</v>
      </c>
      <c r="J91" s="65" t="s">
        <v>1093</v>
      </c>
      <c r="K91" s="65" t="s">
        <v>1092</v>
      </c>
      <c r="L91" s="65" t="s">
        <v>1091</v>
      </c>
      <c r="M91" s="65" t="s">
        <v>1090</v>
      </c>
      <c r="N91" s="65" t="s">
        <v>1089</v>
      </c>
    </row>
    <row r="92" spans="1:15" ht="30" customHeight="1" x14ac:dyDescent="0.2">
      <c r="A92" s="58">
        <v>77</v>
      </c>
      <c r="B92" s="58" t="str">
        <f t="shared" si="3"/>
        <v/>
      </c>
      <c r="C92" s="58" t="str">
        <f t="shared" si="4"/>
        <v>（５２）</v>
      </c>
      <c r="D92" s="58">
        <f t="shared" si="5"/>
        <v>77</v>
      </c>
      <c r="E92" s="64" t="s">
        <v>348</v>
      </c>
      <c r="F92" s="70" t="s">
        <v>1088</v>
      </c>
      <c r="G92" s="65" t="s">
        <v>1087</v>
      </c>
      <c r="H92" s="65" t="s">
        <v>657</v>
      </c>
      <c r="I92" s="65" t="s">
        <v>656</v>
      </c>
      <c r="J92" s="65" t="s">
        <v>655</v>
      </c>
      <c r="K92" s="65" t="s">
        <v>654</v>
      </c>
      <c r="L92" s="61"/>
      <c r="M92" s="61"/>
      <c r="N92" s="61"/>
    </row>
    <row r="93" spans="1:15" ht="30" customHeight="1" x14ac:dyDescent="0.2">
      <c r="A93" s="58">
        <v>78</v>
      </c>
      <c r="B93" s="58" t="str">
        <f t="shared" si="3"/>
        <v/>
      </c>
      <c r="C93" s="58" t="str">
        <f t="shared" si="4"/>
        <v>（５３）</v>
      </c>
      <c r="D93" s="58">
        <f t="shared" si="5"/>
        <v>78</v>
      </c>
      <c r="E93" s="64" t="s">
        <v>346</v>
      </c>
      <c r="F93" s="69" t="s">
        <v>1086</v>
      </c>
      <c r="G93" s="65" t="s">
        <v>1085</v>
      </c>
      <c r="H93" s="65" t="s">
        <v>1272</v>
      </c>
      <c r="I93" s="65" t="s">
        <v>1239</v>
      </c>
      <c r="J93" s="65" t="s">
        <v>1238</v>
      </c>
      <c r="K93" s="65" t="s">
        <v>1237</v>
      </c>
      <c r="L93" s="61"/>
      <c r="M93" s="61"/>
      <c r="N93" s="61"/>
      <c r="O93" s="58" t="s">
        <v>386</v>
      </c>
    </row>
    <row r="94" spans="1:15" ht="39" x14ac:dyDescent="0.2">
      <c r="A94" s="58">
        <v>79</v>
      </c>
      <c r="B94" s="58" t="str">
        <f t="shared" si="3"/>
        <v/>
      </c>
      <c r="C94" s="58" t="str">
        <f t="shared" si="4"/>
        <v>（５４）</v>
      </c>
      <c r="D94" s="58">
        <f t="shared" si="5"/>
        <v>79</v>
      </c>
      <c r="E94" s="64" t="s">
        <v>344</v>
      </c>
      <c r="F94" s="63" t="s">
        <v>1084</v>
      </c>
      <c r="G94" s="65" t="s">
        <v>641</v>
      </c>
      <c r="H94" s="65" t="s">
        <v>640</v>
      </c>
      <c r="I94" s="65" t="s">
        <v>639</v>
      </c>
      <c r="J94" s="65" t="s">
        <v>638</v>
      </c>
      <c r="K94" s="65" t="s">
        <v>1083</v>
      </c>
      <c r="L94" s="65" t="s">
        <v>1082</v>
      </c>
      <c r="M94" s="61"/>
      <c r="N94" s="61"/>
    </row>
    <row r="95" spans="1:15" ht="39" x14ac:dyDescent="0.2">
      <c r="A95" s="58">
        <v>80</v>
      </c>
      <c r="B95" s="58" t="str">
        <f t="shared" si="3"/>
        <v/>
      </c>
      <c r="C95" s="58" t="str">
        <f t="shared" si="4"/>
        <v>（５５）</v>
      </c>
      <c r="D95" s="58">
        <f t="shared" si="5"/>
        <v>80</v>
      </c>
      <c r="E95" s="64" t="s">
        <v>342</v>
      </c>
      <c r="F95" s="63" t="s">
        <v>1081</v>
      </c>
      <c r="G95" s="65" t="s">
        <v>633</v>
      </c>
      <c r="H95" s="65" t="s">
        <v>632</v>
      </c>
      <c r="I95" s="61"/>
      <c r="J95" s="61"/>
      <c r="K95" s="61"/>
      <c r="L95" s="61"/>
      <c r="M95" s="61"/>
      <c r="N95" s="61"/>
    </row>
    <row r="96" spans="1:15" ht="39" x14ac:dyDescent="0.2">
      <c r="A96" s="58">
        <v>81</v>
      </c>
      <c r="B96" s="58" t="str">
        <f t="shared" si="3"/>
        <v/>
      </c>
      <c r="C96" s="58" t="str">
        <f t="shared" si="4"/>
        <v>（５６）</v>
      </c>
      <c r="D96" s="58">
        <f t="shared" si="5"/>
        <v>81</v>
      </c>
      <c r="E96" s="64" t="s">
        <v>340</v>
      </c>
      <c r="F96" s="63" t="s">
        <v>1080</v>
      </c>
      <c r="G96" s="65" t="s">
        <v>641</v>
      </c>
      <c r="H96" s="65" t="s">
        <v>640</v>
      </c>
      <c r="I96" s="65" t="s">
        <v>639</v>
      </c>
      <c r="J96" s="65" t="s">
        <v>638</v>
      </c>
      <c r="K96" s="65" t="s">
        <v>637</v>
      </c>
      <c r="L96" s="65" t="s">
        <v>636</v>
      </c>
      <c r="M96" s="65" t="s">
        <v>1271</v>
      </c>
      <c r="N96" s="61"/>
    </row>
    <row r="97" spans="1:14" ht="39" x14ac:dyDescent="0.2">
      <c r="A97" s="58">
        <v>82</v>
      </c>
      <c r="B97" s="58" t="str">
        <f t="shared" si="3"/>
        <v/>
      </c>
      <c r="C97" s="58" t="str">
        <f t="shared" si="4"/>
        <v>（５７）</v>
      </c>
      <c r="D97" s="58">
        <f t="shared" si="5"/>
        <v>82</v>
      </c>
      <c r="E97" s="64" t="s">
        <v>338</v>
      </c>
      <c r="F97" s="63" t="s">
        <v>1078</v>
      </c>
      <c r="G97" s="65" t="s">
        <v>633</v>
      </c>
      <c r="H97" s="65" t="s">
        <v>632</v>
      </c>
      <c r="I97" s="61"/>
      <c r="J97" s="61"/>
      <c r="K97" s="61"/>
      <c r="L97" s="61"/>
      <c r="M97" s="61"/>
      <c r="N97" s="61"/>
    </row>
    <row r="98" spans="1:14" ht="30" customHeight="1" x14ac:dyDescent="0.2">
      <c r="A98" s="58">
        <v>83</v>
      </c>
      <c r="B98" s="58" t="str">
        <f t="shared" si="3"/>
        <v/>
      </c>
      <c r="C98" s="58" t="str">
        <f t="shared" si="4"/>
        <v>（５８）</v>
      </c>
      <c r="D98" s="58">
        <f t="shared" si="5"/>
        <v>83</v>
      </c>
      <c r="E98" s="64" t="s">
        <v>336</v>
      </c>
      <c r="F98" s="63" t="s">
        <v>1076</v>
      </c>
      <c r="G98" s="65" t="s">
        <v>630</v>
      </c>
      <c r="H98" s="65" t="s">
        <v>629</v>
      </c>
      <c r="I98" s="65" t="s">
        <v>628</v>
      </c>
      <c r="J98" s="65" t="s">
        <v>627</v>
      </c>
      <c r="K98" s="61"/>
      <c r="L98" s="61"/>
      <c r="M98" s="61"/>
      <c r="N98" s="61"/>
    </row>
    <row r="99" spans="1:14" ht="30" customHeight="1" x14ac:dyDescent="0.2">
      <c r="A99" s="58">
        <v>84</v>
      </c>
      <c r="B99" s="58" t="str">
        <f t="shared" si="3"/>
        <v/>
      </c>
      <c r="C99" s="58" t="str">
        <f t="shared" si="4"/>
        <v>（５９）</v>
      </c>
      <c r="D99" s="58">
        <f t="shared" si="5"/>
        <v>84</v>
      </c>
      <c r="E99" s="64" t="s">
        <v>334</v>
      </c>
      <c r="F99" s="63" t="s">
        <v>1074</v>
      </c>
      <c r="G99" s="65" t="s">
        <v>598</v>
      </c>
      <c r="H99" s="65" t="s">
        <v>597</v>
      </c>
      <c r="I99" s="65" t="s">
        <v>596</v>
      </c>
      <c r="J99" s="65" t="s">
        <v>595</v>
      </c>
      <c r="K99" s="61"/>
      <c r="L99" s="61"/>
      <c r="M99" s="61"/>
      <c r="N99" s="61"/>
    </row>
    <row r="100" spans="1:14" ht="30" customHeight="1" x14ac:dyDescent="0.2">
      <c r="B100" s="58" t="str">
        <f t="shared" si="3"/>
        <v/>
      </c>
      <c r="C100" s="58" t="str">
        <f t="shared" si="4"/>
        <v/>
      </c>
      <c r="D100" s="58" t="str">
        <f t="shared" si="5"/>
        <v/>
      </c>
      <c r="E100" s="114" t="s">
        <v>1270</v>
      </c>
      <c r="F100" s="115"/>
      <c r="G100" s="115"/>
      <c r="H100" s="115"/>
      <c r="I100" s="115"/>
      <c r="J100" s="115"/>
      <c r="K100" s="115"/>
      <c r="L100" s="115"/>
      <c r="M100" s="115"/>
      <c r="N100" s="116"/>
    </row>
    <row r="101" spans="1:14" ht="30" customHeight="1" x14ac:dyDescent="0.2">
      <c r="A101" s="58">
        <v>85</v>
      </c>
      <c r="B101" s="58" t="str">
        <f t="shared" si="3"/>
        <v/>
      </c>
      <c r="C101" s="58" t="str">
        <f t="shared" si="4"/>
        <v>（６０）</v>
      </c>
      <c r="D101" s="58">
        <f t="shared" si="5"/>
        <v>85</v>
      </c>
      <c r="E101" s="64" t="s">
        <v>1269</v>
      </c>
      <c r="F101" s="63" t="s">
        <v>1268</v>
      </c>
      <c r="G101" s="65" t="s">
        <v>1062</v>
      </c>
      <c r="H101" s="65" t="s">
        <v>1056</v>
      </c>
      <c r="I101" s="65" t="s">
        <v>1061</v>
      </c>
      <c r="J101" s="65" t="s">
        <v>1266</v>
      </c>
      <c r="K101" s="61"/>
      <c r="L101" s="61"/>
      <c r="M101" s="61"/>
      <c r="N101" s="61"/>
    </row>
    <row r="102" spans="1:14" ht="30" customHeight="1" x14ac:dyDescent="0.2">
      <c r="A102" s="58">
        <v>86</v>
      </c>
      <c r="B102" s="58" t="str">
        <f t="shared" si="3"/>
        <v/>
      </c>
      <c r="C102" s="58" t="str">
        <f t="shared" si="4"/>
        <v>（６１）</v>
      </c>
      <c r="D102" s="58">
        <f t="shared" si="5"/>
        <v>86</v>
      </c>
      <c r="E102" s="64" t="s">
        <v>330</v>
      </c>
      <c r="F102" s="63" t="s">
        <v>1069</v>
      </c>
      <c r="G102" s="65" t="s">
        <v>1057</v>
      </c>
      <c r="H102" s="65" t="s">
        <v>1056</v>
      </c>
      <c r="I102" s="65" t="s">
        <v>1055</v>
      </c>
      <c r="J102" s="65" t="s">
        <v>1054</v>
      </c>
      <c r="K102" s="61"/>
      <c r="L102" s="61"/>
      <c r="M102" s="61"/>
      <c r="N102" s="61"/>
    </row>
    <row r="103" spans="1:14" ht="30" customHeight="1" x14ac:dyDescent="0.2">
      <c r="A103" s="58">
        <v>87</v>
      </c>
      <c r="B103" s="58" t="str">
        <f t="shared" si="3"/>
        <v/>
      </c>
      <c r="C103" s="58" t="str">
        <f t="shared" si="4"/>
        <v>（６２）</v>
      </c>
      <c r="D103" s="58">
        <f t="shared" si="5"/>
        <v>87</v>
      </c>
      <c r="E103" s="64" t="s">
        <v>626</v>
      </c>
      <c r="F103" s="63" t="s">
        <v>1267</v>
      </c>
      <c r="G103" s="65" t="s">
        <v>1062</v>
      </c>
      <c r="H103" s="65" t="s">
        <v>1056</v>
      </c>
      <c r="I103" s="65" t="s">
        <v>1061</v>
      </c>
      <c r="J103" s="65" t="s">
        <v>1266</v>
      </c>
      <c r="K103" s="61"/>
      <c r="L103" s="61"/>
      <c r="M103" s="61"/>
      <c r="N103" s="61"/>
    </row>
    <row r="104" spans="1:14" ht="30" customHeight="1" x14ac:dyDescent="0.2">
      <c r="A104" s="58">
        <v>88</v>
      </c>
      <c r="B104" s="58" t="str">
        <f t="shared" si="3"/>
        <v/>
      </c>
      <c r="C104" s="58" t="str">
        <f t="shared" si="4"/>
        <v>（６３）</v>
      </c>
      <c r="D104" s="58">
        <f t="shared" si="5"/>
        <v>88</v>
      </c>
      <c r="E104" s="64" t="s">
        <v>1077</v>
      </c>
      <c r="F104" s="63" t="s">
        <v>1265</v>
      </c>
      <c r="G104" s="65" t="s">
        <v>1057</v>
      </c>
      <c r="H104" s="65" t="s">
        <v>1056</v>
      </c>
      <c r="I104" s="65" t="s">
        <v>1055</v>
      </c>
      <c r="J104" s="65" t="s">
        <v>1054</v>
      </c>
      <c r="K104" s="61"/>
      <c r="L104" s="61"/>
      <c r="M104" s="61"/>
      <c r="N104" s="61"/>
    </row>
    <row r="105" spans="1:14" ht="30" customHeight="1" x14ac:dyDescent="0.2">
      <c r="B105" s="58" t="str">
        <f t="shared" si="3"/>
        <v/>
      </c>
      <c r="C105" s="58" t="str">
        <f t="shared" si="4"/>
        <v/>
      </c>
      <c r="D105" s="58" t="str">
        <f t="shared" si="5"/>
        <v/>
      </c>
      <c r="E105" s="114" t="s">
        <v>1264</v>
      </c>
      <c r="F105" s="115"/>
      <c r="G105" s="115"/>
      <c r="H105" s="115"/>
      <c r="I105" s="115"/>
      <c r="J105" s="115"/>
      <c r="K105" s="115"/>
      <c r="L105" s="115"/>
      <c r="M105" s="115"/>
      <c r="N105" s="116"/>
    </row>
    <row r="106" spans="1:14" ht="30" customHeight="1" x14ac:dyDescent="0.2">
      <c r="A106" s="58">
        <v>89</v>
      </c>
      <c r="B106" s="58" t="str">
        <f t="shared" si="3"/>
        <v/>
      </c>
      <c r="C106" s="58" t="str">
        <f t="shared" si="4"/>
        <v>（６４）</v>
      </c>
      <c r="D106" s="58">
        <f t="shared" si="5"/>
        <v>89</v>
      </c>
      <c r="E106" s="64" t="s">
        <v>1263</v>
      </c>
      <c r="F106" s="63" t="s">
        <v>1051</v>
      </c>
      <c r="G106" s="106" t="s">
        <v>621</v>
      </c>
      <c r="H106" s="61"/>
      <c r="I106" s="61"/>
      <c r="J106" s="61"/>
      <c r="K106" s="61"/>
      <c r="L106" s="61"/>
      <c r="M106" s="61"/>
      <c r="N106" s="61"/>
    </row>
  </sheetData>
  <mergeCells count="10">
    <mergeCell ref="E58:N58"/>
    <mergeCell ref="E38:N38"/>
    <mergeCell ref="G5:N5"/>
    <mergeCell ref="E5:E6"/>
    <mergeCell ref="F5:F6"/>
    <mergeCell ref="E105:N105"/>
    <mergeCell ref="E71:N71"/>
    <mergeCell ref="E77:N77"/>
    <mergeCell ref="E86:N86"/>
    <mergeCell ref="E100:N100"/>
  </mergeCells>
  <phoneticPr fontId="1"/>
  <pageMargins left="0.70866141732283472" right="0.70866141732283472" top="0.74803149606299213" bottom="0.74803149606299213" header="0.31496062992125984" footer="0.31496062992125984"/>
  <pageSetup paperSize="9" scale="46" fitToHeight="0"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101"/>
  <sheetViews>
    <sheetView zoomScaleNormal="100" workbookViewId="0"/>
  </sheetViews>
  <sheetFormatPr defaultColWidth="9" defaultRowHeight="30" customHeight="1" x14ac:dyDescent="0.2"/>
  <cols>
    <col min="1" max="4" width="9" style="58"/>
    <col min="5" max="5" width="9" style="59"/>
    <col min="6" max="6" width="70.6328125" style="59" customWidth="1"/>
    <col min="7" max="16384" width="9" style="58"/>
  </cols>
  <sheetData>
    <row r="1" spans="1:14" s="91" customFormat="1" ht="19" x14ac:dyDescent="0.2">
      <c r="A1" s="96" t="s">
        <v>1212</v>
      </c>
      <c r="B1" s="96"/>
      <c r="C1" s="96"/>
      <c r="D1" s="96"/>
      <c r="E1" s="94"/>
      <c r="F1" s="94"/>
      <c r="G1" s="93"/>
      <c r="H1" s="93"/>
      <c r="I1" s="93"/>
      <c r="J1" s="93"/>
      <c r="K1" s="92"/>
      <c r="L1" s="92"/>
      <c r="M1" s="92"/>
      <c r="N1" s="92"/>
    </row>
    <row r="2" spans="1:14" s="91" customFormat="1" ht="21" x14ac:dyDescent="0.2">
      <c r="A2" s="95" t="s">
        <v>829</v>
      </c>
      <c r="B2" s="95"/>
      <c r="C2" s="95"/>
      <c r="D2" s="95"/>
      <c r="E2" s="94"/>
      <c r="F2" s="94"/>
      <c r="G2" s="93"/>
      <c r="H2" s="93"/>
      <c r="I2" s="93"/>
      <c r="J2" s="93"/>
      <c r="K2" s="92"/>
      <c r="L2" s="92"/>
      <c r="M2" s="92"/>
      <c r="N2" s="92"/>
    </row>
    <row r="3" spans="1:14" s="87" customFormat="1" ht="19" x14ac:dyDescent="0.2">
      <c r="A3" s="89"/>
      <c r="B3" s="89"/>
      <c r="C3" s="89"/>
      <c r="D3" s="89"/>
      <c r="E3" s="90" t="s">
        <v>1016</v>
      </c>
      <c r="F3" s="90"/>
      <c r="G3" s="89"/>
      <c r="H3" s="89"/>
      <c r="I3" s="89"/>
      <c r="J3" s="89"/>
      <c r="K3" s="88"/>
      <c r="L3" s="88"/>
      <c r="M3" s="88"/>
      <c r="N3" s="88"/>
    </row>
    <row r="4" spans="1:14" ht="30" customHeight="1" x14ac:dyDescent="0.15">
      <c r="F4" s="86"/>
    </row>
    <row r="5" spans="1:14" ht="30" customHeight="1" x14ac:dyDescent="0.2">
      <c r="E5" s="124" t="s">
        <v>617</v>
      </c>
      <c r="F5" s="124" t="s">
        <v>616</v>
      </c>
      <c r="G5" s="123" t="s">
        <v>615</v>
      </c>
      <c r="H5" s="123"/>
      <c r="I5" s="123"/>
      <c r="J5" s="123"/>
      <c r="K5" s="123"/>
      <c r="L5" s="123"/>
      <c r="M5" s="123"/>
      <c r="N5" s="123"/>
    </row>
    <row r="6" spans="1:14" ht="30" customHeight="1" x14ac:dyDescent="0.2">
      <c r="E6" s="125"/>
      <c r="F6" s="125"/>
      <c r="G6" s="84" t="s">
        <v>613</v>
      </c>
      <c r="H6" s="84" t="s">
        <v>612</v>
      </c>
      <c r="I6" s="84" t="s">
        <v>611</v>
      </c>
      <c r="J6" s="84" t="s">
        <v>610</v>
      </c>
      <c r="K6" s="84" t="s">
        <v>609</v>
      </c>
      <c r="L6" s="84" t="s">
        <v>608</v>
      </c>
      <c r="M6" s="84" t="s">
        <v>607</v>
      </c>
      <c r="N6" s="84" t="s">
        <v>606</v>
      </c>
    </row>
    <row r="7" spans="1:14" s="60" customFormat="1" ht="40" customHeight="1" x14ac:dyDescent="0.2">
      <c r="E7" s="83" t="s">
        <v>908</v>
      </c>
      <c r="F7" s="82"/>
      <c r="G7" s="81"/>
      <c r="H7" s="81"/>
      <c r="I7" s="81"/>
      <c r="J7" s="81"/>
      <c r="K7" s="81"/>
      <c r="L7" s="81"/>
      <c r="M7" s="81"/>
      <c r="N7" s="80"/>
    </row>
    <row r="8" spans="1:14" ht="30" customHeight="1" x14ac:dyDescent="0.2">
      <c r="B8" s="58" t="str">
        <f>IF(A8&lt;&gt;"",B7,IF(ISERROR(FIND("　",E8)),E8,""))</f>
        <v>（１）</v>
      </c>
      <c r="C8" s="58" t="str">
        <f>IF(A8&lt;&gt;"", B8&amp;E8, "")</f>
        <v/>
      </c>
      <c r="D8" s="58" t="str">
        <f>IF(A8=0,"",A8)</f>
        <v/>
      </c>
      <c r="E8" s="64" t="s">
        <v>826</v>
      </c>
      <c r="F8" s="75" t="s">
        <v>1211</v>
      </c>
      <c r="G8" s="61"/>
      <c r="H8" s="61"/>
      <c r="I8" s="61"/>
      <c r="J8" s="61"/>
      <c r="K8" s="61"/>
      <c r="L8" s="61"/>
      <c r="M8" s="61"/>
      <c r="N8" s="61"/>
    </row>
    <row r="9" spans="1:14" ht="30" customHeight="1" x14ac:dyDescent="0.2">
      <c r="A9" s="58">
        <v>1</v>
      </c>
      <c r="B9" s="58" t="str">
        <f t="shared" ref="B9:B72" si="0">IF(A9&lt;&gt;"",B8,IF(ISERROR(FIND("　",E9)),E9,""))</f>
        <v>（１）</v>
      </c>
      <c r="C9" s="58" t="str">
        <f t="shared" ref="C9:C72" si="1">IF(A9&lt;&gt;"", B9&amp;E9, "")</f>
        <v>（１）ア</v>
      </c>
      <c r="D9" s="58">
        <f t="shared" ref="D9:D72" si="2">IF(A9=0,"",A9)</f>
        <v>1</v>
      </c>
      <c r="E9" s="79" t="s">
        <v>746</v>
      </c>
      <c r="F9" s="63" t="s">
        <v>1210</v>
      </c>
      <c r="G9" s="65" t="s">
        <v>598</v>
      </c>
      <c r="H9" s="65" t="s">
        <v>597</v>
      </c>
      <c r="I9" s="65" t="s">
        <v>596</v>
      </c>
      <c r="J9" s="65" t="s">
        <v>595</v>
      </c>
      <c r="K9" s="61"/>
      <c r="L9" s="61"/>
      <c r="M9" s="61"/>
      <c r="N9" s="61"/>
    </row>
    <row r="10" spans="1:14" ht="30" customHeight="1" x14ac:dyDescent="0.2">
      <c r="A10" s="58">
        <v>2</v>
      </c>
      <c r="B10" s="58" t="str">
        <f t="shared" si="0"/>
        <v>（１）</v>
      </c>
      <c r="C10" s="58" t="str">
        <f t="shared" si="1"/>
        <v>（１）イ</v>
      </c>
      <c r="D10" s="58">
        <f t="shared" si="2"/>
        <v>2</v>
      </c>
      <c r="E10" s="79" t="s">
        <v>744</v>
      </c>
      <c r="F10" s="63" t="s">
        <v>1209</v>
      </c>
      <c r="G10" s="65" t="s">
        <v>598</v>
      </c>
      <c r="H10" s="65" t="s">
        <v>597</v>
      </c>
      <c r="I10" s="65" t="s">
        <v>596</v>
      </c>
      <c r="J10" s="65" t="s">
        <v>595</v>
      </c>
      <c r="K10" s="61"/>
      <c r="L10" s="61"/>
      <c r="M10" s="61"/>
      <c r="N10" s="61"/>
    </row>
    <row r="11" spans="1:14" ht="30" customHeight="1" x14ac:dyDescent="0.2">
      <c r="A11" s="58">
        <v>3</v>
      </c>
      <c r="B11" s="58" t="str">
        <f t="shared" si="0"/>
        <v>（１）</v>
      </c>
      <c r="C11" s="58" t="str">
        <f t="shared" si="1"/>
        <v>（１）ウ</v>
      </c>
      <c r="D11" s="58">
        <f t="shared" si="2"/>
        <v>3</v>
      </c>
      <c r="E11" s="79" t="s">
        <v>742</v>
      </c>
      <c r="F11" s="63" t="s">
        <v>1208</v>
      </c>
      <c r="G11" s="65" t="s">
        <v>598</v>
      </c>
      <c r="H11" s="65" t="s">
        <v>597</v>
      </c>
      <c r="I11" s="65" t="s">
        <v>596</v>
      </c>
      <c r="J11" s="65" t="s">
        <v>595</v>
      </c>
      <c r="K11" s="61"/>
      <c r="L11" s="61"/>
      <c r="M11" s="61"/>
      <c r="N11" s="61"/>
    </row>
    <row r="12" spans="1:14" ht="40" customHeight="1" x14ac:dyDescent="0.2">
      <c r="B12" s="58" t="str">
        <f t="shared" si="0"/>
        <v/>
      </c>
      <c r="C12" s="58" t="str">
        <f t="shared" si="1"/>
        <v/>
      </c>
      <c r="D12" s="58" t="str">
        <f t="shared" si="2"/>
        <v/>
      </c>
      <c r="E12" s="78" t="s">
        <v>1207</v>
      </c>
      <c r="F12" s="77"/>
      <c r="G12" s="77"/>
      <c r="H12" s="77"/>
      <c r="I12" s="77"/>
      <c r="J12" s="77"/>
      <c r="K12" s="77"/>
      <c r="L12" s="77"/>
      <c r="M12" s="77"/>
      <c r="N12" s="76"/>
    </row>
    <row r="13" spans="1:14" ht="40" customHeight="1" x14ac:dyDescent="0.2">
      <c r="B13" s="58" t="str">
        <f t="shared" si="0"/>
        <v>（２）</v>
      </c>
      <c r="C13" s="58" t="str">
        <f t="shared" si="1"/>
        <v/>
      </c>
      <c r="D13" s="58" t="str">
        <f t="shared" si="2"/>
        <v/>
      </c>
      <c r="E13" s="64" t="s">
        <v>820</v>
      </c>
      <c r="F13" s="75" t="s">
        <v>1262</v>
      </c>
      <c r="G13" s="61"/>
      <c r="H13" s="61"/>
      <c r="I13" s="61"/>
      <c r="J13" s="61"/>
      <c r="K13" s="61"/>
      <c r="L13" s="61"/>
      <c r="M13" s="61"/>
      <c r="N13" s="61"/>
    </row>
    <row r="14" spans="1:14" ht="30" customHeight="1" x14ac:dyDescent="0.2">
      <c r="A14" s="58">
        <v>4</v>
      </c>
      <c r="B14" s="58" t="str">
        <f t="shared" si="0"/>
        <v>（２）</v>
      </c>
      <c r="C14" s="58" t="str">
        <f t="shared" si="1"/>
        <v>（２）ア</v>
      </c>
      <c r="D14" s="58">
        <f t="shared" si="2"/>
        <v>4</v>
      </c>
      <c r="E14" s="64" t="s">
        <v>746</v>
      </c>
      <c r="F14" s="63" t="s">
        <v>1205</v>
      </c>
      <c r="G14" s="65" t="s">
        <v>543</v>
      </c>
      <c r="H14" s="65" t="s">
        <v>1170</v>
      </c>
      <c r="I14" s="65" t="s">
        <v>769</v>
      </c>
      <c r="J14" s="65" t="s">
        <v>540</v>
      </c>
      <c r="K14" s="65" t="s">
        <v>539</v>
      </c>
      <c r="L14" s="73"/>
      <c r="M14" s="61"/>
      <c r="N14" s="61"/>
    </row>
    <row r="15" spans="1:14" ht="30" customHeight="1" x14ac:dyDescent="0.2">
      <c r="A15" s="58">
        <v>5</v>
      </c>
      <c r="B15" s="58" t="str">
        <f t="shared" si="0"/>
        <v>（２）</v>
      </c>
      <c r="C15" s="58" t="str">
        <f t="shared" si="1"/>
        <v>（２）イ</v>
      </c>
      <c r="D15" s="58">
        <f t="shared" si="2"/>
        <v>5</v>
      </c>
      <c r="E15" s="64" t="s">
        <v>744</v>
      </c>
      <c r="F15" s="63" t="s">
        <v>1204</v>
      </c>
      <c r="G15" s="65" t="s">
        <v>543</v>
      </c>
      <c r="H15" s="65" t="s">
        <v>1170</v>
      </c>
      <c r="I15" s="65" t="s">
        <v>769</v>
      </c>
      <c r="J15" s="65" t="s">
        <v>540</v>
      </c>
      <c r="K15" s="65" t="s">
        <v>539</v>
      </c>
      <c r="L15" s="73"/>
      <c r="M15" s="61"/>
      <c r="N15" s="61"/>
    </row>
    <row r="16" spans="1:14" ht="30" customHeight="1" x14ac:dyDescent="0.2">
      <c r="A16" s="58">
        <v>6</v>
      </c>
      <c r="B16" s="58" t="str">
        <f t="shared" si="0"/>
        <v>（２）</v>
      </c>
      <c r="C16" s="58" t="str">
        <f t="shared" si="1"/>
        <v>（２）ウ</v>
      </c>
      <c r="D16" s="58">
        <f t="shared" si="2"/>
        <v>6</v>
      </c>
      <c r="E16" s="64" t="s">
        <v>742</v>
      </c>
      <c r="F16" s="63" t="s">
        <v>1203</v>
      </c>
      <c r="G16" s="65" t="s">
        <v>543</v>
      </c>
      <c r="H16" s="65" t="s">
        <v>1170</v>
      </c>
      <c r="I16" s="65" t="s">
        <v>769</v>
      </c>
      <c r="J16" s="65" t="s">
        <v>540</v>
      </c>
      <c r="K16" s="65" t="s">
        <v>539</v>
      </c>
      <c r="L16" s="73"/>
      <c r="M16" s="61"/>
      <c r="N16" s="61"/>
    </row>
    <row r="17" spans="1:14" ht="30" customHeight="1" x14ac:dyDescent="0.2">
      <c r="A17" s="58">
        <v>7</v>
      </c>
      <c r="B17" s="58" t="str">
        <f t="shared" si="0"/>
        <v>（２）</v>
      </c>
      <c r="C17" s="58" t="str">
        <f t="shared" si="1"/>
        <v>（２）エ</v>
      </c>
      <c r="D17" s="58">
        <f t="shared" si="2"/>
        <v>7</v>
      </c>
      <c r="E17" s="64" t="s">
        <v>740</v>
      </c>
      <c r="F17" s="63" t="s">
        <v>1202</v>
      </c>
      <c r="G17" s="65" t="s">
        <v>543</v>
      </c>
      <c r="H17" s="65" t="s">
        <v>1170</v>
      </c>
      <c r="I17" s="65" t="s">
        <v>769</v>
      </c>
      <c r="J17" s="65" t="s">
        <v>540</v>
      </c>
      <c r="K17" s="65" t="s">
        <v>539</v>
      </c>
      <c r="L17" s="73"/>
      <c r="M17" s="61"/>
      <c r="N17" s="61"/>
    </row>
    <row r="18" spans="1:14" ht="30" customHeight="1" x14ac:dyDescent="0.2">
      <c r="A18" s="58">
        <v>8</v>
      </c>
      <c r="B18" s="58" t="str">
        <f t="shared" si="0"/>
        <v>（２）</v>
      </c>
      <c r="C18" s="58" t="str">
        <f t="shared" si="1"/>
        <v>（２）オ</v>
      </c>
      <c r="D18" s="58">
        <f t="shared" si="2"/>
        <v>8</v>
      </c>
      <c r="E18" s="64" t="s">
        <v>815</v>
      </c>
      <c r="F18" s="63" t="s">
        <v>1201</v>
      </c>
      <c r="G18" s="65" t="s">
        <v>543</v>
      </c>
      <c r="H18" s="65" t="s">
        <v>1170</v>
      </c>
      <c r="I18" s="65" t="s">
        <v>769</v>
      </c>
      <c r="J18" s="65" t="s">
        <v>540</v>
      </c>
      <c r="K18" s="65" t="s">
        <v>539</v>
      </c>
      <c r="L18" s="73"/>
      <c r="M18" s="61"/>
      <c r="N18" s="61"/>
    </row>
    <row r="19" spans="1:14" ht="30" customHeight="1" x14ac:dyDescent="0.2">
      <c r="A19" s="58">
        <v>9</v>
      </c>
      <c r="B19" s="58" t="str">
        <f t="shared" si="0"/>
        <v>（２）</v>
      </c>
      <c r="C19" s="58" t="str">
        <f t="shared" si="1"/>
        <v>（２）カ</v>
      </c>
      <c r="D19" s="58">
        <f t="shared" si="2"/>
        <v>9</v>
      </c>
      <c r="E19" s="64" t="s">
        <v>813</v>
      </c>
      <c r="F19" s="74" t="s">
        <v>580</v>
      </c>
      <c r="G19" s="65" t="s">
        <v>543</v>
      </c>
      <c r="H19" s="65" t="s">
        <v>1170</v>
      </c>
      <c r="I19" s="65" t="s">
        <v>769</v>
      </c>
      <c r="J19" s="65" t="s">
        <v>540</v>
      </c>
      <c r="K19" s="65" t="s">
        <v>539</v>
      </c>
      <c r="L19" s="73"/>
      <c r="M19" s="61"/>
      <c r="N19" s="61"/>
    </row>
    <row r="20" spans="1:14" ht="30" customHeight="1" x14ac:dyDescent="0.2">
      <c r="A20" s="58">
        <v>10</v>
      </c>
      <c r="B20" s="58" t="str">
        <f t="shared" si="0"/>
        <v>（２）</v>
      </c>
      <c r="C20" s="58" t="str">
        <f t="shared" si="1"/>
        <v>（２）キ</v>
      </c>
      <c r="D20" s="58">
        <f t="shared" si="2"/>
        <v>10</v>
      </c>
      <c r="E20" s="64" t="s">
        <v>812</v>
      </c>
      <c r="F20" s="63" t="s">
        <v>1200</v>
      </c>
      <c r="G20" s="65" t="s">
        <v>543</v>
      </c>
      <c r="H20" s="65" t="s">
        <v>1170</v>
      </c>
      <c r="I20" s="65" t="s">
        <v>769</v>
      </c>
      <c r="J20" s="65" t="s">
        <v>540</v>
      </c>
      <c r="K20" s="65" t="s">
        <v>539</v>
      </c>
      <c r="L20" s="73"/>
      <c r="M20" s="61"/>
      <c r="N20" s="61"/>
    </row>
    <row r="21" spans="1:14" ht="30" customHeight="1" x14ac:dyDescent="0.2">
      <c r="A21" s="58">
        <v>11</v>
      </c>
      <c r="B21" s="58" t="str">
        <f t="shared" si="0"/>
        <v>（２）</v>
      </c>
      <c r="C21" s="58" t="str">
        <f t="shared" si="1"/>
        <v>（２）ク</v>
      </c>
      <c r="D21" s="58">
        <f t="shared" si="2"/>
        <v>11</v>
      </c>
      <c r="E21" s="64" t="s">
        <v>810</v>
      </c>
      <c r="F21" s="63" t="s">
        <v>1199</v>
      </c>
      <c r="G21" s="65" t="s">
        <v>543</v>
      </c>
      <c r="H21" s="65" t="s">
        <v>1170</v>
      </c>
      <c r="I21" s="65" t="s">
        <v>769</v>
      </c>
      <c r="J21" s="65" t="s">
        <v>540</v>
      </c>
      <c r="K21" s="65" t="s">
        <v>539</v>
      </c>
      <c r="L21" s="73"/>
      <c r="M21" s="61"/>
      <c r="N21" s="61"/>
    </row>
    <row r="22" spans="1:14" ht="30" customHeight="1" x14ac:dyDescent="0.2">
      <c r="A22" s="58">
        <v>12</v>
      </c>
      <c r="B22" s="58" t="str">
        <f t="shared" si="0"/>
        <v>（２）</v>
      </c>
      <c r="C22" s="58" t="str">
        <f t="shared" si="1"/>
        <v>（２）ケ</v>
      </c>
      <c r="D22" s="58">
        <f t="shared" si="2"/>
        <v>12</v>
      </c>
      <c r="E22" s="64" t="s">
        <v>808</v>
      </c>
      <c r="F22" s="63" t="s">
        <v>1198</v>
      </c>
      <c r="G22" s="65" t="s">
        <v>543</v>
      </c>
      <c r="H22" s="65" t="s">
        <v>1170</v>
      </c>
      <c r="I22" s="65" t="s">
        <v>769</v>
      </c>
      <c r="J22" s="65" t="s">
        <v>540</v>
      </c>
      <c r="K22" s="65" t="s">
        <v>539</v>
      </c>
      <c r="L22" s="73"/>
      <c r="M22" s="61"/>
      <c r="N22" s="61"/>
    </row>
    <row r="23" spans="1:14" ht="30" customHeight="1" x14ac:dyDescent="0.2">
      <c r="A23" s="58">
        <v>13</v>
      </c>
      <c r="B23" s="58" t="str">
        <f t="shared" si="0"/>
        <v>（２）</v>
      </c>
      <c r="C23" s="58" t="str">
        <f t="shared" si="1"/>
        <v>（２）コ</v>
      </c>
      <c r="D23" s="58">
        <f t="shared" si="2"/>
        <v>13</v>
      </c>
      <c r="E23" s="64" t="s">
        <v>807</v>
      </c>
      <c r="F23" s="63" t="s">
        <v>1197</v>
      </c>
      <c r="G23" s="65" t="s">
        <v>543</v>
      </c>
      <c r="H23" s="65" t="s">
        <v>1170</v>
      </c>
      <c r="I23" s="65" t="s">
        <v>769</v>
      </c>
      <c r="J23" s="65" t="s">
        <v>540</v>
      </c>
      <c r="K23" s="65" t="s">
        <v>539</v>
      </c>
      <c r="L23" s="73"/>
      <c r="M23" s="61"/>
      <c r="N23" s="61"/>
    </row>
    <row r="24" spans="1:14" ht="30" customHeight="1" x14ac:dyDescent="0.2">
      <c r="A24" s="58">
        <v>14</v>
      </c>
      <c r="B24" s="58" t="str">
        <f t="shared" si="0"/>
        <v>（２）</v>
      </c>
      <c r="C24" s="58" t="str">
        <f t="shared" si="1"/>
        <v>（２）サ</v>
      </c>
      <c r="D24" s="58">
        <f t="shared" si="2"/>
        <v>14</v>
      </c>
      <c r="E24" s="64" t="s">
        <v>805</v>
      </c>
      <c r="F24" s="63" t="s">
        <v>1196</v>
      </c>
      <c r="G24" s="65" t="s">
        <v>543</v>
      </c>
      <c r="H24" s="65" t="s">
        <v>1170</v>
      </c>
      <c r="I24" s="65" t="s">
        <v>769</v>
      </c>
      <c r="J24" s="65" t="s">
        <v>540</v>
      </c>
      <c r="K24" s="65" t="s">
        <v>539</v>
      </c>
      <c r="L24" s="73"/>
      <c r="M24" s="61"/>
      <c r="N24" s="61"/>
    </row>
    <row r="25" spans="1:14" ht="30" customHeight="1" x14ac:dyDescent="0.2">
      <c r="A25" s="58">
        <v>15</v>
      </c>
      <c r="B25" s="58" t="str">
        <f t="shared" si="0"/>
        <v>（２）</v>
      </c>
      <c r="C25" s="58" t="str">
        <f t="shared" si="1"/>
        <v>（２）シ</v>
      </c>
      <c r="D25" s="58">
        <f t="shared" si="2"/>
        <v>15</v>
      </c>
      <c r="E25" s="64" t="s">
        <v>803</v>
      </c>
      <c r="F25" s="63" t="s">
        <v>1012</v>
      </c>
      <c r="G25" s="65" t="s">
        <v>543</v>
      </c>
      <c r="H25" s="65" t="s">
        <v>1170</v>
      </c>
      <c r="I25" s="65" t="s">
        <v>769</v>
      </c>
      <c r="J25" s="65" t="s">
        <v>540</v>
      </c>
      <c r="K25" s="65" t="s">
        <v>539</v>
      </c>
      <c r="L25" s="73"/>
      <c r="M25" s="61"/>
      <c r="N25" s="61"/>
    </row>
    <row r="26" spans="1:14" ht="30" customHeight="1" x14ac:dyDescent="0.2">
      <c r="A26" s="58">
        <v>16</v>
      </c>
      <c r="B26" s="58" t="str">
        <f t="shared" si="0"/>
        <v>（２）</v>
      </c>
      <c r="C26" s="58" t="str">
        <f t="shared" si="1"/>
        <v>（２）ス</v>
      </c>
      <c r="D26" s="58">
        <f t="shared" si="2"/>
        <v>16</v>
      </c>
      <c r="E26" s="64" t="s">
        <v>801</v>
      </c>
      <c r="F26" s="63" t="s">
        <v>1195</v>
      </c>
      <c r="G26" s="65" t="s">
        <v>543</v>
      </c>
      <c r="H26" s="65" t="s">
        <v>1170</v>
      </c>
      <c r="I26" s="65" t="s">
        <v>769</v>
      </c>
      <c r="J26" s="65" t="s">
        <v>540</v>
      </c>
      <c r="K26" s="65" t="s">
        <v>539</v>
      </c>
      <c r="L26" s="73"/>
      <c r="M26" s="61"/>
      <c r="N26" s="61"/>
    </row>
    <row r="27" spans="1:14" ht="30" customHeight="1" x14ac:dyDescent="0.2">
      <c r="A27" s="58">
        <v>17</v>
      </c>
      <c r="B27" s="58" t="str">
        <f t="shared" si="0"/>
        <v>（２）</v>
      </c>
      <c r="C27" s="58" t="str">
        <f t="shared" si="1"/>
        <v>（２）セ</v>
      </c>
      <c r="D27" s="58">
        <f t="shared" si="2"/>
        <v>17</v>
      </c>
      <c r="E27" s="64" t="s">
        <v>800</v>
      </c>
      <c r="F27" s="63" t="s">
        <v>1194</v>
      </c>
      <c r="G27" s="65" t="s">
        <v>543</v>
      </c>
      <c r="H27" s="65" t="s">
        <v>1170</v>
      </c>
      <c r="I27" s="65" t="s">
        <v>769</v>
      </c>
      <c r="J27" s="65" t="s">
        <v>540</v>
      </c>
      <c r="K27" s="65" t="s">
        <v>539</v>
      </c>
      <c r="L27" s="73"/>
      <c r="M27" s="61"/>
      <c r="N27" s="61"/>
    </row>
    <row r="28" spans="1:14" ht="30" customHeight="1" x14ac:dyDescent="0.2">
      <c r="A28" s="58">
        <v>18</v>
      </c>
      <c r="B28" s="58" t="str">
        <f t="shared" si="0"/>
        <v>（２）</v>
      </c>
      <c r="C28" s="58" t="str">
        <f t="shared" si="1"/>
        <v>（２）ソ</v>
      </c>
      <c r="D28" s="58">
        <f t="shared" si="2"/>
        <v>18</v>
      </c>
      <c r="E28" s="64" t="s">
        <v>799</v>
      </c>
      <c r="F28" s="63" t="s">
        <v>1193</v>
      </c>
      <c r="G28" s="65" t="s">
        <v>543</v>
      </c>
      <c r="H28" s="65" t="s">
        <v>1170</v>
      </c>
      <c r="I28" s="65" t="s">
        <v>769</v>
      </c>
      <c r="J28" s="65" t="s">
        <v>540</v>
      </c>
      <c r="K28" s="65" t="s">
        <v>539</v>
      </c>
      <c r="L28" s="73"/>
      <c r="M28" s="61"/>
      <c r="N28" s="61"/>
    </row>
    <row r="29" spans="1:14" ht="30" customHeight="1" x14ac:dyDescent="0.2">
      <c r="A29" s="58">
        <v>19</v>
      </c>
      <c r="B29" s="58" t="str">
        <f t="shared" si="0"/>
        <v>（２）</v>
      </c>
      <c r="C29" s="58" t="str">
        <f t="shared" si="1"/>
        <v>（２）タ</v>
      </c>
      <c r="D29" s="58">
        <f t="shared" si="2"/>
        <v>19</v>
      </c>
      <c r="E29" s="64" t="s">
        <v>797</v>
      </c>
      <c r="F29" s="63" t="s">
        <v>1192</v>
      </c>
      <c r="G29" s="65" t="s">
        <v>543</v>
      </c>
      <c r="H29" s="65" t="s">
        <v>1170</v>
      </c>
      <c r="I29" s="65" t="s">
        <v>769</v>
      </c>
      <c r="J29" s="65" t="s">
        <v>540</v>
      </c>
      <c r="K29" s="65" t="s">
        <v>539</v>
      </c>
      <c r="L29" s="73"/>
      <c r="M29" s="61"/>
      <c r="N29" s="61"/>
    </row>
    <row r="30" spans="1:14" ht="30" customHeight="1" x14ac:dyDescent="0.2">
      <c r="A30" s="58">
        <v>20</v>
      </c>
      <c r="B30" s="58" t="str">
        <f t="shared" si="0"/>
        <v>（２）</v>
      </c>
      <c r="C30" s="58" t="str">
        <f t="shared" si="1"/>
        <v>（２）チ</v>
      </c>
      <c r="D30" s="58">
        <f t="shared" si="2"/>
        <v>20</v>
      </c>
      <c r="E30" s="64" t="s">
        <v>796</v>
      </c>
      <c r="F30" s="63" t="s">
        <v>1191</v>
      </c>
      <c r="G30" s="65" t="s">
        <v>543</v>
      </c>
      <c r="H30" s="65" t="s">
        <v>1170</v>
      </c>
      <c r="I30" s="65" t="s">
        <v>769</v>
      </c>
      <c r="J30" s="65" t="s">
        <v>540</v>
      </c>
      <c r="K30" s="65" t="s">
        <v>539</v>
      </c>
      <c r="L30" s="73"/>
      <c r="M30" s="61"/>
      <c r="N30" s="61"/>
    </row>
    <row r="31" spans="1:14" ht="30" customHeight="1" x14ac:dyDescent="0.2">
      <c r="A31" s="58">
        <v>21</v>
      </c>
      <c r="B31" s="58" t="str">
        <f t="shared" si="0"/>
        <v>（２）</v>
      </c>
      <c r="C31" s="58" t="str">
        <f t="shared" si="1"/>
        <v>（２）ツ</v>
      </c>
      <c r="D31" s="58">
        <f t="shared" si="2"/>
        <v>21</v>
      </c>
      <c r="E31" s="64" t="s">
        <v>794</v>
      </c>
      <c r="F31" s="63" t="s">
        <v>1190</v>
      </c>
      <c r="G31" s="65" t="s">
        <v>543</v>
      </c>
      <c r="H31" s="65" t="s">
        <v>1170</v>
      </c>
      <c r="I31" s="65" t="s">
        <v>769</v>
      </c>
      <c r="J31" s="65" t="s">
        <v>540</v>
      </c>
      <c r="K31" s="65" t="s">
        <v>539</v>
      </c>
      <c r="L31" s="73"/>
      <c r="M31" s="61"/>
      <c r="N31" s="61"/>
    </row>
    <row r="32" spans="1:14" ht="30" customHeight="1" x14ac:dyDescent="0.2">
      <c r="A32" s="58">
        <v>22</v>
      </c>
      <c r="B32" s="58" t="str">
        <f t="shared" si="0"/>
        <v>（２）</v>
      </c>
      <c r="C32" s="58" t="str">
        <f t="shared" si="1"/>
        <v>（２）テ</v>
      </c>
      <c r="D32" s="58">
        <f t="shared" si="2"/>
        <v>22</v>
      </c>
      <c r="E32" s="64" t="s">
        <v>792</v>
      </c>
      <c r="F32" s="63" t="s">
        <v>1189</v>
      </c>
      <c r="G32" s="65" t="s">
        <v>543</v>
      </c>
      <c r="H32" s="65" t="s">
        <v>1170</v>
      </c>
      <c r="I32" s="65" t="s">
        <v>769</v>
      </c>
      <c r="J32" s="65" t="s">
        <v>540</v>
      </c>
      <c r="K32" s="65" t="s">
        <v>539</v>
      </c>
      <c r="L32" s="73"/>
      <c r="M32" s="61"/>
      <c r="N32" s="61"/>
    </row>
    <row r="33" spans="1:14" ht="30" customHeight="1" x14ac:dyDescent="0.2">
      <c r="A33" s="58">
        <v>23</v>
      </c>
      <c r="B33" s="58" t="str">
        <f t="shared" si="0"/>
        <v>（２）</v>
      </c>
      <c r="C33" s="58" t="str">
        <f t="shared" si="1"/>
        <v>（２）ト</v>
      </c>
      <c r="D33" s="58">
        <f t="shared" si="2"/>
        <v>23</v>
      </c>
      <c r="E33" s="64" t="s">
        <v>790</v>
      </c>
      <c r="F33" s="63" t="s">
        <v>1188</v>
      </c>
      <c r="G33" s="65" t="s">
        <v>543</v>
      </c>
      <c r="H33" s="65" t="s">
        <v>1170</v>
      </c>
      <c r="I33" s="65" t="s">
        <v>769</v>
      </c>
      <c r="J33" s="65" t="s">
        <v>540</v>
      </c>
      <c r="K33" s="65" t="s">
        <v>539</v>
      </c>
      <c r="L33" s="73"/>
      <c r="M33" s="61"/>
      <c r="N33" s="61"/>
    </row>
    <row r="34" spans="1:14" ht="30" customHeight="1" x14ac:dyDescent="0.2">
      <c r="A34" s="58">
        <v>24</v>
      </c>
      <c r="B34" s="58" t="str">
        <f t="shared" si="0"/>
        <v>（２）</v>
      </c>
      <c r="C34" s="58" t="str">
        <f t="shared" si="1"/>
        <v>（２）ナ</v>
      </c>
      <c r="D34" s="58">
        <f t="shared" si="2"/>
        <v>24</v>
      </c>
      <c r="E34" s="64" t="s">
        <v>788</v>
      </c>
      <c r="F34" s="63" t="s">
        <v>1187</v>
      </c>
      <c r="G34" s="65" t="s">
        <v>543</v>
      </c>
      <c r="H34" s="65" t="s">
        <v>1170</v>
      </c>
      <c r="I34" s="65" t="s">
        <v>769</v>
      </c>
      <c r="J34" s="65" t="s">
        <v>540</v>
      </c>
      <c r="K34" s="65" t="s">
        <v>539</v>
      </c>
      <c r="L34" s="73"/>
      <c r="M34" s="61"/>
      <c r="N34" s="61"/>
    </row>
    <row r="35" spans="1:14" ht="30" customHeight="1" x14ac:dyDescent="0.2">
      <c r="A35" s="58">
        <v>25</v>
      </c>
      <c r="B35" s="58" t="str">
        <f t="shared" si="0"/>
        <v>（２）</v>
      </c>
      <c r="C35" s="58" t="str">
        <f t="shared" si="1"/>
        <v>（２）ニ</v>
      </c>
      <c r="D35" s="58">
        <f t="shared" si="2"/>
        <v>25</v>
      </c>
      <c r="E35" s="64" t="s">
        <v>786</v>
      </c>
      <c r="F35" s="63" t="s">
        <v>1186</v>
      </c>
      <c r="G35" s="65" t="s">
        <v>543</v>
      </c>
      <c r="H35" s="65" t="s">
        <v>1170</v>
      </c>
      <c r="I35" s="65" t="s">
        <v>769</v>
      </c>
      <c r="J35" s="65" t="s">
        <v>540</v>
      </c>
      <c r="K35" s="65" t="s">
        <v>539</v>
      </c>
      <c r="L35" s="73"/>
      <c r="M35" s="61"/>
      <c r="N35" s="61"/>
    </row>
    <row r="36" spans="1:14" ht="30" customHeight="1" x14ac:dyDescent="0.2">
      <c r="A36" s="58">
        <v>26</v>
      </c>
      <c r="B36" s="58" t="str">
        <f t="shared" si="0"/>
        <v>（２）</v>
      </c>
      <c r="C36" s="58" t="str">
        <f t="shared" si="1"/>
        <v>（２）ヌ</v>
      </c>
      <c r="D36" s="58">
        <f t="shared" si="2"/>
        <v>26</v>
      </c>
      <c r="E36" s="64" t="s">
        <v>784</v>
      </c>
      <c r="F36" s="63" t="s">
        <v>1185</v>
      </c>
      <c r="G36" s="65" t="s">
        <v>543</v>
      </c>
      <c r="H36" s="65" t="s">
        <v>1170</v>
      </c>
      <c r="I36" s="65" t="s">
        <v>769</v>
      </c>
      <c r="J36" s="65" t="s">
        <v>540</v>
      </c>
      <c r="K36" s="65" t="s">
        <v>539</v>
      </c>
      <c r="L36" s="73"/>
      <c r="M36" s="61"/>
      <c r="N36" s="61"/>
    </row>
    <row r="37" spans="1:14" ht="30" customHeight="1" x14ac:dyDescent="0.2">
      <c r="A37" s="58">
        <v>27</v>
      </c>
      <c r="B37" s="58" t="str">
        <f t="shared" si="0"/>
        <v>（２）</v>
      </c>
      <c r="C37" s="58" t="str">
        <f t="shared" si="1"/>
        <v>（２）ネ</v>
      </c>
      <c r="D37" s="58">
        <f t="shared" si="2"/>
        <v>27</v>
      </c>
      <c r="E37" s="64" t="s">
        <v>782</v>
      </c>
      <c r="F37" s="63" t="s">
        <v>1184</v>
      </c>
      <c r="G37" s="65" t="s">
        <v>543</v>
      </c>
      <c r="H37" s="65" t="s">
        <v>1170</v>
      </c>
      <c r="I37" s="65" t="s">
        <v>769</v>
      </c>
      <c r="J37" s="65" t="s">
        <v>540</v>
      </c>
      <c r="K37" s="65" t="s">
        <v>539</v>
      </c>
      <c r="L37" s="73"/>
      <c r="M37" s="61"/>
      <c r="N37" s="61"/>
    </row>
    <row r="38" spans="1:14" ht="30" customHeight="1" x14ac:dyDescent="0.2">
      <c r="B38" s="58" t="str">
        <f t="shared" si="0"/>
        <v/>
      </c>
      <c r="C38" s="58" t="str">
        <f t="shared" si="1"/>
        <v/>
      </c>
      <c r="D38" s="58" t="str">
        <f t="shared" si="2"/>
        <v/>
      </c>
      <c r="E38" s="117" t="s">
        <v>1261</v>
      </c>
      <c r="F38" s="127"/>
      <c r="G38" s="127"/>
      <c r="H38" s="127"/>
      <c r="I38" s="127"/>
      <c r="J38" s="127"/>
      <c r="K38" s="127"/>
      <c r="L38" s="127"/>
      <c r="M38" s="127"/>
      <c r="N38" s="128"/>
    </row>
    <row r="39" spans="1:14" ht="30" customHeight="1" x14ac:dyDescent="0.2">
      <c r="A39" s="58">
        <v>28</v>
      </c>
      <c r="B39" s="58" t="str">
        <f t="shared" si="0"/>
        <v/>
      </c>
      <c r="C39" s="58" t="str">
        <f t="shared" si="1"/>
        <v>（３）</v>
      </c>
      <c r="D39" s="58">
        <f t="shared" si="2"/>
        <v>28</v>
      </c>
      <c r="E39" s="64" t="s">
        <v>779</v>
      </c>
      <c r="F39" s="63" t="s">
        <v>1260</v>
      </c>
      <c r="G39" s="65" t="s">
        <v>997</v>
      </c>
      <c r="H39" s="65" t="s">
        <v>540</v>
      </c>
      <c r="I39" s="65" t="s">
        <v>996</v>
      </c>
      <c r="J39" s="65" t="s">
        <v>1170</v>
      </c>
      <c r="K39" s="65" t="s">
        <v>995</v>
      </c>
      <c r="L39" s="61"/>
      <c r="M39" s="61"/>
      <c r="N39" s="61"/>
    </row>
    <row r="40" spans="1:14" ht="30" customHeight="1" x14ac:dyDescent="0.2">
      <c r="A40" s="58">
        <v>29</v>
      </c>
      <c r="B40" s="58" t="str">
        <f t="shared" si="0"/>
        <v/>
      </c>
      <c r="C40" s="58" t="str">
        <f t="shared" si="1"/>
        <v>（４）</v>
      </c>
      <c r="D40" s="58">
        <f t="shared" si="2"/>
        <v>29</v>
      </c>
      <c r="E40" s="64" t="s">
        <v>535</v>
      </c>
      <c r="F40" s="63" t="s">
        <v>1259</v>
      </c>
      <c r="G40" s="65" t="s">
        <v>997</v>
      </c>
      <c r="H40" s="65" t="s">
        <v>540</v>
      </c>
      <c r="I40" s="65" t="s">
        <v>996</v>
      </c>
      <c r="J40" s="65" t="s">
        <v>1170</v>
      </c>
      <c r="K40" s="65" t="s">
        <v>995</v>
      </c>
      <c r="L40" s="61"/>
      <c r="M40" s="61"/>
      <c r="N40" s="61"/>
    </row>
    <row r="41" spans="1:14" ht="30" customHeight="1" x14ac:dyDescent="0.2">
      <c r="A41" s="58">
        <v>30</v>
      </c>
      <c r="B41" s="58" t="str">
        <f t="shared" si="0"/>
        <v/>
      </c>
      <c r="C41" s="58" t="str">
        <f t="shared" si="1"/>
        <v>（５）</v>
      </c>
      <c r="D41" s="58">
        <f t="shared" si="2"/>
        <v>30</v>
      </c>
      <c r="E41" s="64" t="s">
        <v>533</v>
      </c>
      <c r="F41" s="63" t="s">
        <v>1258</v>
      </c>
      <c r="G41" s="65" t="s">
        <v>997</v>
      </c>
      <c r="H41" s="65" t="s">
        <v>540</v>
      </c>
      <c r="I41" s="65" t="s">
        <v>996</v>
      </c>
      <c r="J41" s="65" t="s">
        <v>1170</v>
      </c>
      <c r="K41" s="65" t="s">
        <v>995</v>
      </c>
      <c r="L41" s="61"/>
      <c r="M41" s="61"/>
      <c r="N41" s="61"/>
    </row>
    <row r="42" spans="1:14" ht="33" customHeight="1" x14ac:dyDescent="0.2">
      <c r="A42" s="58">
        <v>31</v>
      </c>
      <c r="B42" s="58" t="str">
        <f t="shared" si="0"/>
        <v/>
      </c>
      <c r="C42" s="58" t="str">
        <f t="shared" si="1"/>
        <v>（６）</v>
      </c>
      <c r="D42" s="58">
        <f t="shared" si="2"/>
        <v>31</v>
      </c>
      <c r="E42" s="64" t="s">
        <v>531</v>
      </c>
      <c r="F42" s="63" t="s">
        <v>1257</v>
      </c>
      <c r="G42" s="65" t="s">
        <v>997</v>
      </c>
      <c r="H42" s="65" t="s">
        <v>540</v>
      </c>
      <c r="I42" s="65" t="s">
        <v>996</v>
      </c>
      <c r="J42" s="65" t="s">
        <v>1170</v>
      </c>
      <c r="K42" s="65" t="s">
        <v>995</v>
      </c>
      <c r="L42" s="61"/>
      <c r="M42" s="61"/>
      <c r="N42" s="61"/>
    </row>
    <row r="43" spans="1:14" ht="30" customHeight="1" x14ac:dyDescent="0.2">
      <c r="A43" s="58">
        <v>32</v>
      </c>
      <c r="B43" s="58" t="str">
        <f t="shared" si="0"/>
        <v/>
      </c>
      <c r="C43" s="58" t="str">
        <f t="shared" si="1"/>
        <v>（７）</v>
      </c>
      <c r="D43" s="58">
        <f t="shared" si="2"/>
        <v>32</v>
      </c>
      <c r="E43" s="64" t="s">
        <v>529</v>
      </c>
      <c r="F43" s="63" t="s">
        <v>1256</v>
      </c>
      <c r="G43" s="65" t="s">
        <v>997</v>
      </c>
      <c r="H43" s="65" t="s">
        <v>540</v>
      </c>
      <c r="I43" s="65" t="s">
        <v>996</v>
      </c>
      <c r="J43" s="65" t="s">
        <v>1170</v>
      </c>
      <c r="K43" s="65" t="s">
        <v>995</v>
      </c>
      <c r="L43" s="61"/>
      <c r="M43" s="61"/>
      <c r="N43" s="61"/>
    </row>
    <row r="44" spans="1:14" ht="30" customHeight="1" x14ac:dyDescent="0.2">
      <c r="A44" s="58">
        <v>33</v>
      </c>
      <c r="B44" s="58" t="str">
        <f t="shared" si="0"/>
        <v/>
      </c>
      <c r="C44" s="58" t="str">
        <f t="shared" si="1"/>
        <v>（８）</v>
      </c>
      <c r="D44" s="58">
        <f t="shared" si="2"/>
        <v>33</v>
      </c>
      <c r="E44" s="64" t="s">
        <v>527</v>
      </c>
      <c r="F44" s="63" t="s">
        <v>1255</v>
      </c>
      <c r="G44" s="65" t="s">
        <v>997</v>
      </c>
      <c r="H44" s="65" t="s">
        <v>540</v>
      </c>
      <c r="I44" s="65" t="s">
        <v>996</v>
      </c>
      <c r="J44" s="65" t="s">
        <v>1170</v>
      </c>
      <c r="K44" s="65" t="s">
        <v>995</v>
      </c>
      <c r="L44" s="61"/>
      <c r="M44" s="61"/>
      <c r="N44" s="61"/>
    </row>
    <row r="45" spans="1:14" ht="30" customHeight="1" x14ac:dyDescent="0.2">
      <c r="A45" s="58">
        <v>34</v>
      </c>
      <c r="B45" s="58" t="str">
        <f t="shared" si="0"/>
        <v/>
      </c>
      <c r="C45" s="58" t="str">
        <f t="shared" si="1"/>
        <v>（９）</v>
      </c>
      <c r="D45" s="58">
        <f t="shared" si="2"/>
        <v>34</v>
      </c>
      <c r="E45" s="64" t="s">
        <v>525</v>
      </c>
      <c r="F45" s="63" t="s">
        <v>1254</v>
      </c>
      <c r="G45" s="65" t="s">
        <v>997</v>
      </c>
      <c r="H45" s="65" t="s">
        <v>540</v>
      </c>
      <c r="I45" s="65" t="s">
        <v>996</v>
      </c>
      <c r="J45" s="65" t="s">
        <v>1170</v>
      </c>
      <c r="K45" s="65" t="s">
        <v>995</v>
      </c>
      <c r="L45" s="61"/>
      <c r="M45" s="61"/>
      <c r="N45" s="61"/>
    </row>
    <row r="46" spans="1:14" ht="30" customHeight="1" x14ac:dyDescent="0.2">
      <c r="A46" s="58">
        <v>35</v>
      </c>
      <c r="B46" s="58" t="str">
        <f t="shared" si="0"/>
        <v/>
      </c>
      <c r="C46" s="58" t="str">
        <f t="shared" si="1"/>
        <v>（１０）</v>
      </c>
      <c r="D46" s="58">
        <f t="shared" si="2"/>
        <v>35</v>
      </c>
      <c r="E46" s="64" t="s">
        <v>523</v>
      </c>
      <c r="F46" s="63" t="s">
        <v>1253</v>
      </c>
      <c r="G46" s="65" t="s">
        <v>997</v>
      </c>
      <c r="H46" s="65" t="s">
        <v>540</v>
      </c>
      <c r="I46" s="65" t="s">
        <v>996</v>
      </c>
      <c r="J46" s="65" t="s">
        <v>1170</v>
      </c>
      <c r="K46" s="65" t="s">
        <v>995</v>
      </c>
      <c r="L46" s="61"/>
      <c r="M46" s="61"/>
      <c r="N46" s="61"/>
    </row>
    <row r="47" spans="1:14" ht="30" customHeight="1" x14ac:dyDescent="0.2">
      <c r="B47" s="58" t="str">
        <f t="shared" si="0"/>
        <v/>
      </c>
      <c r="C47" s="58" t="str">
        <f t="shared" si="1"/>
        <v/>
      </c>
      <c r="D47" s="58" t="str">
        <f t="shared" si="2"/>
        <v/>
      </c>
      <c r="E47" s="117" t="s">
        <v>994</v>
      </c>
      <c r="F47" s="118"/>
      <c r="G47" s="118"/>
      <c r="H47" s="118"/>
      <c r="I47" s="118"/>
      <c r="J47" s="118"/>
      <c r="K47" s="118"/>
      <c r="L47" s="118"/>
      <c r="M47" s="118"/>
      <c r="N47" s="119"/>
    </row>
    <row r="48" spans="1:14" ht="30" customHeight="1" x14ac:dyDescent="0.2">
      <c r="A48" s="58">
        <v>36</v>
      </c>
      <c r="B48" s="58" t="str">
        <f t="shared" si="0"/>
        <v/>
      </c>
      <c r="C48" s="58" t="str">
        <f t="shared" si="1"/>
        <v>（１１）</v>
      </c>
      <c r="D48" s="58">
        <f t="shared" si="2"/>
        <v>36</v>
      </c>
      <c r="E48" s="64" t="s">
        <v>521</v>
      </c>
      <c r="F48" s="66" t="s">
        <v>509</v>
      </c>
      <c r="G48" s="65" t="s">
        <v>992</v>
      </c>
      <c r="H48" s="65" t="s">
        <v>680</v>
      </c>
      <c r="I48" s="65" t="s">
        <v>991</v>
      </c>
      <c r="J48" s="65" t="s">
        <v>990</v>
      </c>
      <c r="K48" s="61"/>
      <c r="L48" s="61"/>
      <c r="M48" s="61"/>
      <c r="N48" s="61"/>
    </row>
    <row r="49" spans="1:14" ht="30" customHeight="1" x14ac:dyDescent="0.2">
      <c r="A49" s="58">
        <v>37</v>
      </c>
      <c r="B49" s="58" t="str">
        <f t="shared" si="0"/>
        <v/>
      </c>
      <c r="C49" s="58" t="str">
        <f t="shared" si="1"/>
        <v>（１２）</v>
      </c>
      <c r="D49" s="58">
        <f t="shared" si="2"/>
        <v>37</v>
      </c>
      <c r="E49" s="64" t="s">
        <v>519</v>
      </c>
      <c r="F49" s="58" t="s">
        <v>1252</v>
      </c>
      <c r="G49" s="65" t="s">
        <v>419</v>
      </c>
      <c r="H49" s="65" t="s">
        <v>418</v>
      </c>
      <c r="I49" s="65" t="s">
        <v>506</v>
      </c>
      <c r="J49" s="65" t="s">
        <v>505</v>
      </c>
      <c r="K49" s="61"/>
      <c r="L49" s="61"/>
      <c r="M49" s="61"/>
      <c r="N49" s="61"/>
    </row>
    <row r="50" spans="1:14" ht="30" customHeight="1" x14ac:dyDescent="0.2">
      <c r="A50" s="58">
        <v>38</v>
      </c>
      <c r="B50" s="58" t="str">
        <f t="shared" si="0"/>
        <v/>
      </c>
      <c r="C50" s="58" t="str">
        <f t="shared" si="1"/>
        <v>（１３）</v>
      </c>
      <c r="D50" s="58">
        <f t="shared" si="2"/>
        <v>38</v>
      </c>
      <c r="E50" s="64" t="s">
        <v>517</v>
      </c>
      <c r="F50" s="63" t="s">
        <v>1251</v>
      </c>
      <c r="G50" s="65" t="s">
        <v>987</v>
      </c>
      <c r="H50" s="65" t="s">
        <v>986</v>
      </c>
      <c r="I50" s="65" t="s">
        <v>985</v>
      </c>
      <c r="J50" s="65" t="s">
        <v>984</v>
      </c>
      <c r="K50" s="61"/>
      <c r="L50" s="61"/>
      <c r="M50" s="61"/>
      <c r="N50" s="61"/>
    </row>
    <row r="51" spans="1:14" ht="30" customHeight="1" x14ac:dyDescent="0.2">
      <c r="A51" s="58">
        <v>39</v>
      </c>
      <c r="B51" s="58" t="str">
        <f t="shared" si="0"/>
        <v/>
      </c>
      <c r="C51" s="58" t="str">
        <f t="shared" si="1"/>
        <v>（１４）</v>
      </c>
      <c r="D51" s="58">
        <f t="shared" si="2"/>
        <v>39</v>
      </c>
      <c r="E51" s="64" t="s">
        <v>515</v>
      </c>
      <c r="F51" s="63" t="s">
        <v>762</v>
      </c>
      <c r="G51" s="65" t="s">
        <v>987</v>
      </c>
      <c r="H51" s="65" t="s">
        <v>986</v>
      </c>
      <c r="I51" s="65" t="s">
        <v>985</v>
      </c>
      <c r="J51" s="65" t="s">
        <v>984</v>
      </c>
      <c r="K51" s="61"/>
      <c r="L51" s="61"/>
      <c r="M51" s="61"/>
      <c r="N51" s="61"/>
    </row>
    <row r="52" spans="1:14" ht="30" customHeight="1" x14ac:dyDescent="0.2">
      <c r="A52" s="58">
        <v>40</v>
      </c>
      <c r="B52" s="58" t="str">
        <f t="shared" si="0"/>
        <v/>
      </c>
      <c r="C52" s="58" t="str">
        <f t="shared" si="1"/>
        <v>（１５）</v>
      </c>
      <c r="D52" s="58">
        <f t="shared" si="2"/>
        <v>40</v>
      </c>
      <c r="E52" s="64" t="s">
        <v>1250</v>
      </c>
      <c r="F52" s="69" t="s">
        <v>1162</v>
      </c>
      <c r="G52" s="65" t="s">
        <v>1161</v>
      </c>
      <c r="H52" s="65" t="s">
        <v>1160</v>
      </c>
      <c r="I52" s="65" t="s">
        <v>1159</v>
      </c>
      <c r="J52" s="65" t="s">
        <v>1158</v>
      </c>
      <c r="K52" s="65" t="s">
        <v>1157</v>
      </c>
      <c r="L52" s="104" t="s">
        <v>1156</v>
      </c>
      <c r="M52" s="104" t="s">
        <v>1155</v>
      </c>
      <c r="N52" s="104" t="s">
        <v>1154</v>
      </c>
    </row>
    <row r="53" spans="1:14" ht="30" customHeight="1" x14ac:dyDescent="0.2">
      <c r="B53" s="58" t="str">
        <f t="shared" si="0"/>
        <v/>
      </c>
      <c r="C53" s="58" t="str">
        <f t="shared" si="1"/>
        <v/>
      </c>
      <c r="D53" s="58" t="str">
        <f t="shared" si="2"/>
        <v/>
      </c>
      <c r="E53" s="117" t="s">
        <v>1249</v>
      </c>
      <c r="F53" s="118"/>
      <c r="G53" s="118"/>
      <c r="H53" s="118"/>
      <c r="I53" s="118"/>
      <c r="J53" s="118"/>
      <c r="K53" s="118"/>
      <c r="L53" s="118"/>
      <c r="M53" s="118"/>
      <c r="N53" s="119"/>
    </row>
    <row r="54" spans="1:14" ht="30" customHeight="1" x14ac:dyDescent="0.2">
      <c r="A54" s="58">
        <v>41</v>
      </c>
      <c r="B54" s="58" t="str">
        <f t="shared" si="0"/>
        <v/>
      </c>
      <c r="C54" s="58" t="str">
        <f t="shared" si="1"/>
        <v>（１６）</v>
      </c>
      <c r="D54" s="58">
        <f t="shared" si="2"/>
        <v>41</v>
      </c>
      <c r="E54" s="64" t="s">
        <v>993</v>
      </c>
      <c r="F54" s="63" t="s">
        <v>1125</v>
      </c>
      <c r="G54" s="65" t="s">
        <v>481</v>
      </c>
      <c r="H54" s="65" t="s">
        <v>480</v>
      </c>
      <c r="I54" s="65" t="s">
        <v>479</v>
      </c>
      <c r="J54" s="65" t="s">
        <v>478</v>
      </c>
      <c r="K54" s="61"/>
      <c r="L54" s="61"/>
      <c r="M54" s="61"/>
      <c r="N54" s="61"/>
    </row>
    <row r="55" spans="1:14" ht="30" customHeight="1" x14ac:dyDescent="0.2">
      <c r="A55" s="58">
        <v>42</v>
      </c>
      <c r="B55" s="58" t="str">
        <f t="shared" si="0"/>
        <v/>
      </c>
      <c r="C55" s="58" t="str">
        <f t="shared" si="1"/>
        <v>（１７）</v>
      </c>
      <c r="D55" s="58">
        <f t="shared" si="2"/>
        <v>42</v>
      </c>
      <c r="E55" s="64" t="s">
        <v>504</v>
      </c>
      <c r="F55" s="63" t="s">
        <v>1124</v>
      </c>
      <c r="G55" s="65" t="s">
        <v>710</v>
      </c>
      <c r="H55" s="65" t="s">
        <v>709</v>
      </c>
      <c r="I55" s="65" t="s">
        <v>708</v>
      </c>
      <c r="J55" s="65" t="s">
        <v>980</v>
      </c>
      <c r="K55" s="61"/>
      <c r="L55" s="61"/>
      <c r="M55" s="61"/>
      <c r="N55" s="61"/>
    </row>
    <row r="56" spans="1:14" ht="30" customHeight="1" x14ac:dyDescent="0.2">
      <c r="A56" s="58">
        <v>43</v>
      </c>
      <c r="B56" s="58" t="str">
        <f t="shared" si="0"/>
        <v/>
      </c>
      <c r="C56" s="58" t="str">
        <f t="shared" si="1"/>
        <v>（１８）</v>
      </c>
      <c r="D56" s="58">
        <f t="shared" si="2"/>
        <v>43</v>
      </c>
      <c r="E56" s="64" t="s">
        <v>502</v>
      </c>
      <c r="F56" s="63" t="s">
        <v>1248</v>
      </c>
      <c r="G56" s="65" t="s">
        <v>1122</v>
      </c>
      <c r="H56" s="65" t="s">
        <v>1121</v>
      </c>
      <c r="I56" s="65" t="s">
        <v>1120</v>
      </c>
      <c r="J56" s="65" t="s">
        <v>1119</v>
      </c>
      <c r="K56" s="61"/>
      <c r="L56" s="61"/>
      <c r="M56" s="61"/>
      <c r="N56" s="61"/>
    </row>
    <row r="57" spans="1:14" ht="30" customHeight="1" x14ac:dyDescent="0.2">
      <c r="A57" s="58">
        <v>44</v>
      </c>
      <c r="B57" s="58" t="str">
        <f t="shared" si="0"/>
        <v/>
      </c>
      <c r="C57" s="58" t="str">
        <f t="shared" si="1"/>
        <v>（１９）</v>
      </c>
      <c r="D57" s="58">
        <f t="shared" si="2"/>
        <v>44</v>
      </c>
      <c r="E57" s="64" t="s">
        <v>496</v>
      </c>
      <c r="F57" s="63" t="s">
        <v>1118</v>
      </c>
      <c r="G57" s="65" t="s">
        <v>979</v>
      </c>
      <c r="H57" s="65" t="s">
        <v>978</v>
      </c>
      <c r="I57" s="65" t="s">
        <v>977</v>
      </c>
      <c r="J57" s="65" t="s">
        <v>976</v>
      </c>
      <c r="K57" s="61"/>
      <c r="L57" s="61"/>
      <c r="M57" s="61"/>
      <c r="N57" s="61"/>
    </row>
    <row r="58" spans="1:14" ht="30" customHeight="1" x14ac:dyDescent="0.2">
      <c r="A58" s="58">
        <v>45</v>
      </c>
      <c r="B58" s="58" t="str">
        <f t="shared" si="0"/>
        <v/>
      </c>
      <c r="C58" s="58" t="str">
        <f t="shared" si="1"/>
        <v>（２０）</v>
      </c>
      <c r="D58" s="58">
        <f t="shared" si="2"/>
        <v>45</v>
      </c>
      <c r="E58" s="64" t="s">
        <v>490</v>
      </c>
      <c r="F58" s="63" t="s">
        <v>1117</v>
      </c>
      <c r="G58" s="65" t="s">
        <v>461</v>
      </c>
      <c r="H58" s="65" t="s">
        <v>460</v>
      </c>
      <c r="I58" s="65" t="s">
        <v>459</v>
      </c>
      <c r="J58" s="65" t="s">
        <v>458</v>
      </c>
      <c r="K58" s="61"/>
      <c r="L58" s="61"/>
      <c r="M58" s="61"/>
      <c r="N58" s="61"/>
    </row>
    <row r="59" spans="1:14" ht="30" customHeight="1" x14ac:dyDescent="0.2">
      <c r="B59" s="58" t="str">
        <f t="shared" si="0"/>
        <v/>
      </c>
      <c r="C59" s="58" t="str">
        <f t="shared" si="1"/>
        <v/>
      </c>
      <c r="D59" s="58" t="str">
        <f t="shared" si="2"/>
        <v/>
      </c>
      <c r="E59" s="117" t="s">
        <v>1247</v>
      </c>
      <c r="F59" s="118"/>
      <c r="G59" s="118"/>
      <c r="H59" s="118"/>
      <c r="I59" s="118"/>
      <c r="J59" s="118"/>
      <c r="K59" s="118"/>
      <c r="L59" s="118"/>
      <c r="M59" s="118"/>
      <c r="N59" s="119"/>
    </row>
    <row r="60" spans="1:14" ht="30" customHeight="1" x14ac:dyDescent="0.2">
      <c r="A60" s="58">
        <v>46</v>
      </c>
      <c r="B60" s="58" t="str">
        <f t="shared" si="0"/>
        <v/>
      </c>
      <c r="C60" s="58" t="str">
        <f t="shared" si="1"/>
        <v>（２１）</v>
      </c>
      <c r="D60" s="58">
        <f t="shared" si="2"/>
        <v>46</v>
      </c>
      <c r="E60" s="64" t="s">
        <v>1246</v>
      </c>
      <c r="F60" s="63" t="s">
        <v>1245</v>
      </c>
      <c r="G60" s="65" t="s">
        <v>428</v>
      </c>
      <c r="H60" s="65" t="s">
        <v>427</v>
      </c>
      <c r="I60" s="65" t="s">
        <v>426</v>
      </c>
      <c r="J60" s="65" t="s">
        <v>425</v>
      </c>
      <c r="K60" s="61"/>
      <c r="L60" s="61"/>
      <c r="M60" s="61"/>
      <c r="N60" s="61"/>
    </row>
    <row r="61" spans="1:14" ht="30" customHeight="1" x14ac:dyDescent="0.2">
      <c r="A61" s="58">
        <v>47</v>
      </c>
      <c r="B61" s="58" t="str">
        <f t="shared" si="0"/>
        <v/>
      </c>
      <c r="C61" s="58" t="str">
        <f t="shared" si="1"/>
        <v>（２２）</v>
      </c>
      <c r="D61" s="58">
        <f t="shared" si="2"/>
        <v>47</v>
      </c>
      <c r="E61" s="64" t="s">
        <v>732</v>
      </c>
      <c r="F61" s="63" t="s">
        <v>1114</v>
      </c>
      <c r="G61" s="65" t="s">
        <v>428</v>
      </c>
      <c r="H61" s="65" t="s">
        <v>427</v>
      </c>
      <c r="I61" s="65" t="s">
        <v>426</v>
      </c>
      <c r="J61" s="65" t="s">
        <v>425</v>
      </c>
      <c r="K61" s="61"/>
      <c r="L61" s="61"/>
      <c r="M61" s="61"/>
      <c r="N61" s="61"/>
    </row>
    <row r="62" spans="1:14" ht="30" customHeight="1" x14ac:dyDescent="0.2">
      <c r="A62" s="58">
        <v>48</v>
      </c>
      <c r="B62" s="58" t="str">
        <f t="shared" si="0"/>
        <v/>
      </c>
      <c r="C62" s="58" t="str">
        <f t="shared" si="1"/>
        <v>（２３）</v>
      </c>
      <c r="D62" s="58">
        <f t="shared" si="2"/>
        <v>48</v>
      </c>
      <c r="E62" s="64" t="s">
        <v>730</v>
      </c>
      <c r="F62" s="63" t="s">
        <v>1113</v>
      </c>
      <c r="G62" s="65" t="s">
        <v>428</v>
      </c>
      <c r="H62" s="65" t="s">
        <v>427</v>
      </c>
      <c r="I62" s="65" t="s">
        <v>426</v>
      </c>
      <c r="J62" s="65" t="s">
        <v>425</v>
      </c>
      <c r="K62" s="61"/>
      <c r="L62" s="61"/>
      <c r="M62" s="61"/>
      <c r="N62" s="61"/>
    </row>
    <row r="63" spans="1:14" ht="30" customHeight="1" x14ac:dyDescent="0.2">
      <c r="A63" s="58">
        <v>49</v>
      </c>
      <c r="B63" s="58" t="str">
        <f t="shared" si="0"/>
        <v/>
      </c>
      <c r="C63" s="58" t="str">
        <f t="shared" si="1"/>
        <v>（２４）</v>
      </c>
      <c r="D63" s="58">
        <f t="shared" si="2"/>
        <v>49</v>
      </c>
      <c r="E63" s="64" t="s">
        <v>471</v>
      </c>
      <c r="F63" s="71" t="s">
        <v>1112</v>
      </c>
      <c r="G63" s="65" t="s">
        <v>428</v>
      </c>
      <c r="H63" s="65" t="s">
        <v>427</v>
      </c>
      <c r="I63" s="65" t="s">
        <v>426</v>
      </c>
      <c r="J63" s="65" t="s">
        <v>425</v>
      </c>
      <c r="K63" s="61"/>
      <c r="L63" s="61"/>
      <c r="M63" s="61"/>
      <c r="N63" s="61"/>
    </row>
    <row r="64" spans="1:14" ht="30" customHeight="1" x14ac:dyDescent="0.2">
      <c r="A64" s="58">
        <v>50</v>
      </c>
      <c r="B64" s="58" t="str">
        <f t="shared" si="0"/>
        <v/>
      </c>
      <c r="C64" s="58" t="str">
        <f t="shared" si="1"/>
        <v>（２５）</v>
      </c>
      <c r="D64" s="58">
        <f t="shared" si="2"/>
        <v>50</v>
      </c>
      <c r="E64" s="64" t="s">
        <v>465</v>
      </c>
      <c r="F64" s="63" t="s">
        <v>1244</v>
      </c>
      <c r="G64" s="65" t="s">
        <v>428</v>
      </c>
      <c r="H64" s="65" t="s">
        <v>427</v>
      </c>
      <c r="I64" s="65" t="s">
        <v>426</v>
      </c>
      <c r="J64" s="65" t="s">
        <v>425</v>
      </c>
      <c r="K64" s="61"/>
      <c r="L64" s="61"/>
      <c r="M64" s="61"/>
      <c r="N64" s="61"/>
    </row>
    <row r="65" spans="1:14" ht="30" customHeight="1" x14ac:dyDescent="0.2">
      <c r="A65" s="58">
        <v>51</v>
      </c>
      <c r="B65" s="58" t="str">
        <f t="shared" si="0"/>
        <v/>
      </c>
      <c r="C65" s="58" t="str">
        <f t="shared" si="1"/>
        <v>（２６）</v>
      </c>
      <c r="D65" s="58">
        <f t="shared" si="2"/>
        <v>51</v>
      </c>
      <c r="E65" s="64" t="s">
        <v>463</v>
      </c>
      <c r="F65" s="63" t="s">
        <v>1110</v>
      </c>
      <c r="G65" s="65" t="s">
        <v>428</v>
      </c>
      <c r="H65" s="65" t="s">
        <v>427</v>
      </c>
      <c r="I65" s="65" t="s">
        <v>426</v>
      </c>
      <c r="J65" s="65" t="s">
        <v>425</v>
      </c>
      <c r="K65" s="61"/>
      <c r="L65" s="61"/>
      <c r="M65" s="61"/>
      <c r="N65" s="61"/>
    </row>
    <row r="66" spans="1:14" ht="30" customHeight="1" x14ac:dyDescent="0.2">
      <c r="A66" s="58">
        <v>52</v>
      </c>
      <c r="B66" s="58" t="str">
        <f t="shared" si="0"/>
        <v/>
      </c>
      <c r="C66" s="58" t="str">
        <f t="shared" si="1"/>
        <v>（２７）</v>
      </c>
      <c r="D66" s="58">
        <f t="shared" si="2"/>
        <v>52</v>
      </c>
      <c r="E66" s="64" t="s">
        <v>457</v>
      </c>
      <c r="F66" s="63" t="s">
        <v>1109</v>
      </c>
      <c r="G66" s="65" t="s">
        <v>428</v>
      </c>
      <c r="H66" s="65" t="s">
        <v>427</v>
      </c>
      <c r="I66" s="65" t="s">
        <v>426</v>
      </c>
      <c r="J66" s="65" t="s">
        <v>425</v>
      </c>
      <c r="K66" s="61"/>
      <c r="L66" s="61"/>
      <c r="M66" s="61"/>
      <c r="N66" s="61"/>
    </row>
    <row r="67" spans="1:14" ht="30" customHeight="1" x14ac:dyDescent="0.2">
      <c r="A67" s="58">
        <v>53</v>
      </c>
      <c r="B67" s="58" t="str">
        <f t="shared" si="0"/>
        <v/>
      </c>
      <c r="C67" s="58" t="str">
        <f t="shared" si="1"/>
        <v>（２８）</v>
      </c>
      <c r="D67" s="58">
        <f t="shared" si="2"/>
        <v>53</v>
      </c>
      <c r="E67" s="64" t="s">
        <v>451</v>
      </c>
      <c r="F67" s="107" t="s">
        <v>1108</v>
      </c>
      <c r="G67" s="65" t="s">
        <v>428</v>
      </c>
      <c r="H67" s="65" t="s">
        <v>427</v>
      </c>
      <c r="I67" s="65" t="s">
        <v>426</v>
      </c>
      <c r="J67" s="65" t="s">
        <v>425</v>
      </c>
      <c r="K67" s="61"/>
      <c r="L67" s="61"/>
      <c r="M67" s="61"/>
      <c r="N67" s="61"/>
    </row>
    <row r="68" spans="1:14" ht="30" customHeight="1" x14ac:dyDescent="0.2">
      <c r="B68" s="58" t="str">
        <f t="shared" si="0"/>
        <v/>
      </c>
      <c r="C68" s="58" t="str">
        <f t="shared" si="1"/>
        <v/>
      </c>
      <c r="D68" s="58" t="str">
        <f t="shared" si="2"/>
        <v/>
      </c>
      <c r="E68" s="114" t="s">
        <v>1243</v>
      </c>
      <c r="F68" s="115"/>
      <c r="G68" s="115"/>
      <c r="H68" s="115"/>
      <c r="I68" s="115"/>
      <c r="J68" s="115"/>
      <c r="K68" s="115"/>
      <c r="L68" s="115"/>
      <c r="M68" s="115"/>
      <c r="N68" s="116"/>
    </row>
    <row r="69" spans="1:14" ht="30" customHeight="1" x14ac:dyDescent="0.2">
      <c r="A69" s="58">
        <v>54</v>
      </c>
      <c r="B69" s="58" t="str">
        <f t="shared" si="0"/>
        <v/>
      </c>
      <c r="C69" s="58" t="str">
        <f t="shared" si="1"/>
        <v>（２９）</v>
      </c>
      <c r="D69" s="58">
        <f t="shared" si="2"/>
        <v>54</v>
      </c>
      <c r="E69" s="64" t="s">
        <v>444</v>
      </c>
      <c r="F69" s="63" t="s">
        <v>422</v>
      </c>
      <c r="G69" s="65" t="s">
        <v>419</v>
      </c>
      <c r="H69" s="65" t="s">
        <v>418</v>
      </c>
      <c r="I69" s="65" t="s">
        <v>417</v>
      </c>
      <c r="J69" s="65" t="s">
        <v>416</v>
      </c>
      <c r="K69" s="61"/>
      <c r="L69" s="61"/>
      <c r="M69" s="61"/>
      <c r="N69" s="61"/>
    </row>
    <row r="70" spans="1:14" ht="30" customHeight="1" x14ac:dyDescent="0.2">
      <c r="A70" s="58">
        <v>55</v>
      </c>
      <c r="B70" s="58" t="str">
        <f t="shared" si="0"/>
        <v/>
      </c>
      <c r="C70" s="58" t="str">
        <f t="shared" si="1"/>
        <v>（３０）</v>
      </c>
      <c r="D70" s="58">
        <f t="shared" si="2"/>
        <v>55</v>
      </c>
      <c r="E70" s="64" t="s">
        <v>442</v>
      </c>
      <c r="F70" s="63" t="s">
        <v>1102</v>
      </c>
      <c r="G70" s="104" t="s">
        <v>419</v>
      </c>
      <c r="H70" s="104" t="s">
        <v>418</v>
      </c>
      <c r="I70" s="104" t="s">
        <v>417</v>
      </c>
      <c r="J70" s="104" t="s">
        <v>416</v>
      </c>
      <c r="K70" s="61"/>
      <c r="L70" s="61"/>
      <c r="M70" s="61"/>
      <c r="N70" s="61"/>
    </row>
    <row r="71" spans="1:14" ht="39" x14ac:dyDescent="0.2">
      <c r="A71" s="58">
        <v>56</v>
      </c>
      <c r="B71" s="58" t="str">
        <f t="shared" si="0"/>
        <v/>
      </c>
      <c r="C71" s="58" t="str">
        <f t="shared" si="1"/>
        <v>（３１）</v>
      </c>
      <c r="D71" s="58">
        <f t="shared" si="2"/>
        <v>56</v>
      </c>
      <c r="E71" s="64" t="s">
        <v>440</v>
      </c>
      <c r="F71" s="107" t="s">
        <v>1242</v>
      </c>
      <c r="G71" s="65" t="s">
        <v>1100</v>
      </c>
      <c r="H71" s="65" t="s">
        <v>639</v>
      </c>
      <c r="I71" s="65" t="s">
        <v>1099</v>
      </c>
      <c r="J71" s="65" t="s">
        <v>637</v>
      </c>
      <c r="K71" s="65" t="s">
        <v>636</v>
      </c>
      <c r="L71" s="65" t="s">
        <v>1082</v>
      </c>
      <c r="M71" s="61"/>
      <c r="N71" s="61"/>
    </row>
    <row r="72" spans="1:14" ht="39" x14ac:dyDescent="0.2">
      <c r="A72" s="58">
        <v>57</v>
      </c>
      <c r="B72" s="58" t="str">
        <f t="shared" si="0"/>
        <v/>
      </c>
      <c r="C72" s="58" t="str">
        <f t="shared" si="1"/>
        <v>（３２）</v>
      </c>
      <c r="D72" s="58">
        <f t="shared" si="2"/>
        <v>57</v>
      </c>
      <c r="E72" s="64" t="s">
        <v>438</v>
      </c>
      <c r="F72" s="107" t="s">
        <v>1241</v>
      </c>
      <c r="G72" s="65" t="s">
        <v>641</v>
      </c>
      <c r="H72" s="65" t="s">
        <v>640</v>
      </c>
      <c r="I72" s="65" t="s">
        <v>639</v>
      </c>
      <c r="J72" s="65" t="s">
        <v>638</v>
      </c>
      <c r="K72" s="65" t="s">
        <v>1083</v>
      </c>
      <c r="L72" s="65" t="s">
        <v>1082</v>
      </c>
      <c r="M72" s="61"/>
      <c r="N72" s="61"/>
    </row>
    <row r="73" spans="1:14" ht="36" customHeight="1" x14ac:dyDescent="0.2">
      <c r="A73" s="58">
        <v>58</v>
      </c>
      <c r="B73" s="58" t="str">
        <f t="shared" ref="B73:B101" si="3">IF(A73&lt;&gt;"",B72,IF(ISERROR(FIND("　",E73)),E73,""))</f>
        <v/>
      </c>
      <c r="C73" s="58" t="str">
        <f t="shared" ref="C73:C101" si="4">IF(A73&lt;&gt;"", B73&amp;E73, "")</f>
        <v>（３３）</v>
      </c>
      <c r="D73" s="58">
        <f t="shared" ref="D73:D101" si="5">IF(A73=0,"",A73)</f>
        <v>58</v>
      </c>
      <c r="E73" s="64" t="s">
        <v>436</v>
      </c>
      <c r="F73" s="63" t="s">
        <v>1097</v>
      </c>
      <c r="G73" s="65" t="s">
        <v>1096</v>
      </c>
      <c r="H73" s="65" t="s">
        <v>1095</v>
      </c>
      <c r="I73" s="65" t="s">
        <v>1094</v>
      </c>
      <c r="J73" s="65" t="s">
        <v>1093</v>
      </c>
      <c r="K73" s="65" t="s">
        <v>1092</v>
      </c>
      <c r="L73" s="65" t="s">
        <v>1091</v>
      </c>
      <c r="M73" s="65" t="s">
        <v>1090</v>
      </c>
      <c r="N73" s="65" t="s">
        <v>1089</v>
      </c>
    </row>
    <row r="74" spans="1:14" ht="33" customHeight="1" x14ac:dyDescent="0.2">
      <c r="A74" s="58">
        <v>59</v>
      </c>
      <c r="B74" s="58" t="str">
        <f t="shared" si="3"/>
        <v/>
      </c>
      <c r="C74" s="58" t="str">
        <f t="shared" si="4"/>
        <v>（３４）</v>
      </c>
      <c r="D74" s="58">
        <f t="shared" si="5"/>
        <v>59</v>
      </c>
      <c r="E74" s="64" t="s">
        <v>434</v>
      </c>
      <c r="F74" s="70" t="s">
        <v>1088</v>
      </c>
      <c r="G74" s="65" t="s">
        <v>1087</v>
      </c>
      <c r="H74" s="65" t="s">
        <v>657</v>
      </c>
      <c r="I74" s="65" t="s">
        <v>656</v>
      </c>
      <c r="J74" s="65" t="s">
        <v>655</v>
      </c>
      <c r="K74" s="65" t="s">
        <v>654</v>
      </c>
      <c r="L74" s="61"/>
      <c r="M74" s="61"/>
      <c r="N74" s="61"/>
    </row>
    <row r="75" spans="1:14" ht="32.25" customHeight="1" x14ac:dyDescent="0.2">
      <c r="A75" s="58">
        <v>60</v>
      </c>
      <c r="B75" s="58" t="str">
        <f t="shared" si="3"/>
        <v/>
      </c>
      <c r="C75" s="58" t="str">
        <f t="shared" si="4"/>
        <v>（３５）</v>
      </c>
      <c r="D75" s="58">
        <f t="shared" si="5"/>
        <v>60</v>
      </c>
      <c r="E75" s="64" t="s">
        <v>432</v>
      </c>
      <c r="F75" s="69" t="s">
        <v>1086</v>
      </c>
      <c r="G75" s="65" t="s">
        <v>1085</v>
      </c>
      <c r="H75" s="65" t="s">
        <v>1240</v>
      </c>
      <c r="I75" s="65" t="s">
        <v>1239</v>
      </c>
      <c r="J75" s="65" t="s">
        <v>1238</v>
      </c>
      <c r="K75" s="65" t="s">
        <v>1237</v>
      </c>
      <c r="L75" s="61"/>
      <c r="M75" s="61"/>
      <c r="N75" s="61"/>
    </row>
    <row r="76" spans="1:14" ht="39" x14ac:dyDescent="0.2">
      <c r="A76" s="58">
        <v>61</v>
      </c>
      <c r="B76" s="58" t="str">
        <f t="shared" si="3"/>
        <v/>
      </c>
      <c r="C76" s="58" t="str">
        <f t="shared" si="4"/>
        <v>（３６）</v>
      </c>
      <c r="D76" s="58">
        <f t="shared" si="5"/>
        <v>61</v>
      </c>
      <c r="E76" s="64" t="s">
        <v>430</v>
      </c>
      <c r="F76" s="63" t="s">
        <v>1084</v>
      </c>
      <c r="G76" s="65" t="s">
        <v>641</v>
      </c>
      <c r="H76" s="65" t="s">
        <v>640</v>
      </c>
      <c r="I76" s="65" t="s">
        <v>639</v>
      </c>
      <c r="J76" s="65" t="s">
        <v>638</v>
      </c>
      <c r="K76" s="65" t="s">
        <v>1083</v>
      </c>
      <c r="L76" s="65" t="s">
        <v>1082</v>
      </c>
      <c r="M76" s="61"/>
      <c r="N76" s="61"/>
    </row>
    <row r="77" spans="1:14" ht="39" x14ac:dyDescent="0.2">
      <c r="A77" s="58">
        <v>62</v>
      </c>
      <c r="B77" s="58" t="str">
        <f t="shared" si="3"/>
        <v/>
      </c>
      <c r="C77" s="58" t="str">
        <f t="shared" si="4"/>
        <v>（３７）</v>
      </c>
      <c r="D77" s="58">
        <f t="shared" si="5"/>
        <v>62</v>
      </c>
      <c r="E77" s="64" t="s">
        <v>701</v>
      </c>
      <c r="F77" s="63" t="s">
        <v>1081</v>
      </c>
      <c r="G77" s="65" t="s">
        <v>633</v>
      </c>
      <c r="H77" s="65" t="s">
        <v>632</v>
      </c>
      <c r="I77" s="61"/>
      <c r="J77" s="61"/>
      <c r="K77" s="61"/>
      <c r="L77" s="61"/>
      <c r="M77" s="61"/>
      <c r="N77" s="61"/>
    </row>
    <row r="78" spans="1:14" ht="39" x14ac:dyDescent="0.2">
      <c r="A78" s="58">
        <v>63</v>
      </c>
      <c r="B78" s="58" t="str">
        <f t="shared" si="3"/>
        <v/>
      </c>
      <c r="C78" s="58" t="str">
        <f t="shared" si="4"/>
        <v>（３８）</v>
      </c>
      <c r="D78" s="58">
        <f t="shared" si="5"/>
        <v>63</v>
      </c>
      <c r="E78" s="64" t="s">
        <v>421</v>
      </c>
      <c r="F78" s="63" t="s">
        <v>1080</v>
      </c>
      <c r="G78" s="65" t="s">
        <v>641</v>
      </c>
      <c r="H78" s="65" t="s">
        <v>640</v>
      </c>
      <c r="I78" s="65" t="s">
        <v>639</v>
      </c>
      <c r="J78" s="65" t="s">
        <v>638</v>
      </c>
      <c r="K78" s="65" t="s">
        <v>637</v>
      </c>
      <c r="L78" s="65" t="s">
        <v>636</v>
      </c>
      <c r="M78" s="65" t="s">
        <v>1079</v>
      </c>
      <c r="N78" s="61"/>
    </row>
    <row r="79" spans="1:14" ht="39" x14ac:dyDescent="0.2">
      <c r="A79" s="58">
        <v>64</v>
      </c>
      <c r="B79" s="58" t="str">
        <f t="shared" si="3"/>
        <v/>
      </c>
      <c r="C79" s="58" t="str">
        <f t="shared" si="4"/>
        <v>（３９）</v>
      </c>
      <c r="D79" s="58">
        <f t="shared" si="5"/>
        <v>64</v>
      </c>
      <c r="E79" s="64" t="s">
        <v>855</v>
      </c>
      <c r="F79" s="63" t="s">
        <v>1078</v>
      </c>
      <c r="G79" s="65" t="s">
        <v>633</v>
      </c>
      <c r="H79" s="65" t="s">
        <v>632</v>
      </c>
      <c r="I79" s="61"/>
      <c r="J79" s="61"/>
      <c r="K79" s="61"/>
      <c r="L79" s="61"/>
      <c r="M79" s="61"/>
      <c r="N79" s="61"/>
    </row>
    <row r="80" spans="1:14" ht="39" customHeight="1" x14ac:dyDescent="0.2">
      <c r="A80" s="58">
        <v>65</v>
      </c>
      <c r="B80" s="58" t="str">
        <f t="shared" si="3"/>
        <v/>
      </c>
      <c r="C80" s="58" t="str">
        <f t="shared" si="4"/>
        <v>（４０）</v>
      </c>
      <c r="D80" s="58">
        <f t="shared" si="5"/>
        <v>65</v>
      </c>
      <c r="E80" s="64" t="s">
        <v>412</v>
      </c>
      <c r="F80" s="63" t="s">
        <v>1076</v>
      </c>
      <c r="G80" s="65" t="s">
        <v>630</v>
      </c>
      <c r="H80" s="65" t="s">
        <v>629</v>
      </c>
      <c r="I80" s="65" t="s">
        <v>628</v>
      </c>
      <c r="J80" s="65" t="s">
        <v>627</v>
      </c>
      <c r="K80" s="61"/>
      <c r="L80" s="61"/>
      <c r="M80" s="61"/>
      <c r="N80" s="61"/>
    </row>
    <row r="81" spans="1:14" ht="50.25" customHeight="1" x14ac:dyDescent="0.2">
      <c r="A81" s="58">
        <v>66</v>
      </c>
      <c r="B81" s="58" t="str">
        <f t="shared" si="3"/>
        <v/>
      </c>
      <c r="C81" s="58" t="str">
        <f t="shared" si="4"/>
        <v>（４１）</v>
      </c>
      <c r="D81" s="58">
        <f t="shared" si="5"/>
        <v>66</v>
      </c>
      <c r="E81" s="64" t="s">
        <v>410</v>
      </c>
      <c r="F81" s="63" t="s">
        <v>1074</v>
      </c>
      <c r="G81" s="65" t="s">
        <v>598</v>
      </c>
      <c r="H81" s="65" t="s">
        <v>597</v>
      </c>
      <c r="I81" s="65" t="s">
        <v>596</v>
      </c>
      <c r="J81" s="65" t="s">
        <v>595</v>
      </c>
      <c r="K81" s="61"/>
      <c r="L81" s="61"/>
      <c r="M81" s="61"/>
      <c r="N81" s="61"/>
    </row>
    <row r="82" spans="1:14" ht="30" customHeight="1" x14ac:dyDescent="0.2">
      <c r="B82" s="58" t="str">
        <f t="shared" si="3"/>
        <v/>
      </c>
      <c r="C82" s="58" t="str">
        <f t="shared" si="4"/>
        <v/>
      </c>
      <c r="D82" s="58" t="str">
        <f t="shared" si="5"/>
        <v/>
      </c>
      <c r="E82" s="120" t="s">
        <v>1236</v>
      </c>
      <c r="F82" s="121"/>
      <c r="G82" s="121"/>
      <c r="H82" s="121"/>
      <c r="I82" s="121"/>
      <c r="J82" s="121"/>
      <c r="K82" s="121"/>
      <c r="L82" s="121"/>
      <c r="M82" s="121"/>
      <c r="N82" s="122"/>
    </row>
    <row r="83" spans="1:14" ht="30" customHeight="1" x14ac:dyDescent="0.2">
      <c r="A83" s="58">
        <v>67</v>
      </c>
      <c r="B83" s="58" t="str">
        <f t="shared" si="3"/>
        <v/>
      </c>
      <c r="C83" s="58" t="str">
        <f t="shared" si="4"/>
        <v>（４２）</v>
      </c>
      <c r="D83" s="58">
        <f t="shared" si="5"/>
        <v>67</v>
      </c>
      <c r="E83" s="64" t="s">
        <v>1235</v>
      </c>
      <c r="F83" s="66" t="s">
        <v>1138</v>
      </c>
      <c r="G83" s="65" t="s">
        <v>328</v>
      </c>
      <c r="H83" s="65" t="s">
        <v>327</v>
      </c>
      <c r="I83" s="65" t="s">
        <v>326</v>
      </c>
      <c r="J83" s="65" t="s">
        <v>325</v>
      </c>
      <c r="K83" s="61"/>
      <c r="L83" s="61"/>
      <c r="M83" s="61"/>
      <c r="N83" s="61"/>
    </row>
    <row r="84" spans="1:14" ht="30" customHeight="1" x14ac:dyDescent="0.2">
      <c r="A84" s="58">
        <v>68</v>
      </c>
      <c r="B84" s="58" t="str">
        <f t="shared" si="3"/>
        <v/>
      </c>
      <c r="C84" s="58" t="str">
        <f t="shared" si="4"/>
        <v>（４３）</v>
      </c>
      <c r="D84" s="58">
        <f t="shared" si="5"/>
        <v>68</v>
      </c>
      <c r="E84" s="64" t="s">
        <v>393</v>
      </c>
      <c r="F84" s="66" t="s">
        <v>1137</v>
      </c>
      <c r="G84" s="65" t="s">
        <v>328</v>
      </c>
      <c r="H84" s="65" t="s">
        <v>327</v>
      </c>
      <c r="I84" s="65" t="s">
        <v>326</v>
      </c>
      <c r="J84" s="65" t="s">
        <v>325</v>
      </c>
      <c r="K84" s="61"/>
      <c r="L84" s="61"/>
      <c r="M84" s="61"/>
      <c r="N84" s="61"/>
    </row>
    <row r="85" spans="1:14" ht="30" customHeight="1" x14ac:dyDescent="0.2">
      <c r="A85" s="58">
        <v>69</v>
      </c>
      <c r="B85" s="58" t="str">
        <f t="shared" si="3"/>
        <v/>
      </c>
      <c r="C85" s="58" t="str">
        <f t="shared" si="4"/>
        <v>（４４）</v>
      </c>
      <c r="D85" s="58">
        <f t="shared" si="5"/>
        <v>69</v>
      </c>
      <c r="E85" s="64" t="s">
        <v>385</v>
      </c>
      <c r="F85" s="66" t="s">
        <v>1136</v>
      </c>
      <c r="G85" s="65" t="s">
        <v>328</v>
      </c>
      <c r="H85" s="65" t="s">
        <v>327</v>
      </c>
      <c r="I85" s="65" t="s">
        <v>326</v>
      </c>
      <c r="J85" s="65" t="s">
        <v>325</v>
      </c>
      <c r="K85" s="61"/>
      <c r="L85" s="61"/>
      <c r="M85" s="61"/>
      <c r="N85" s="61"/>
    </row>
    <row r="86" spans="1:14" ht="30" customHeight="1" x14ac:dyDescent="0.2">
      <c r="A86" s="58">
        <v>70</v>
      </c>
      <c r="B86" s="58" t="str">
        <f t="shared" si="3"/>
        <v/>
      </c>
      <c r="C86" s="58" t="str">
        <f t="shared" si="4"/>
        <v>（４５）</v>
      </c>
      <c r="D86" s="58">
        <f t="shared" si="5"/>
        <v>70</v>
      </c>
      <c r="E86" s="64" t="s">
        <v>381</v>
      </c>
      <c r="F86" s="66" t="s">
        <v>1135</v>
      </c>
      <c r="G86" s="65" t="s">
        <v>328</v>
      </c>
      <c r="H86" s="65" t="s">
        <v>327</v>
      </c>
      <c r="I86" s="65" t="s">
        <v>326</v>
      </c>
      <c r="J86" s="65" t="s">
        <v>325</v>
      </c>
      <c r="K86" s="61"/>
      <c r="L86" s="61"/>
      <c r="M86" s="61"/>
      <c r="N86" s="61"/>
    </row>
    <row r="87" spans="1:14" ht="30" customHeight="1" x14ac:dyDescent="0.2">
      <c r="A87" s="58">
        <v>71</v>
      </c>
      <c r="B87" s="58" t="str">
        <f t="shared" si="3"/>
        <v/>
      </c>
      <c r="C87" s="58" t="str">
        <f t="shared" si="4"/>
        <v>（４６）</v>
      </c>
      <c r="D87" s="58">
        <f t="shared" si="5"/>
        <v>71</v>
      </c>
      <c r="E87" s="64" t="s">
        <v>378</v>
      </c>
      <c r="F87" s="66" t="s">
        <v>1134</v>
      </c>
      <c r="G87" s="65" t="s">
        <v>328</v>
      </c>
      <c r="H87" s="65" t="s">
        <v>327</v>
      </c>
      <c r="I87" s="65" t="s">
        <v>326</v>
      </c>
      <c r="J87" s="65" t="s">
        <v>325</v>
      </c>
      <c r="K87" s="61"/>
      <c r="L87" s="61"/>
      <c r="M87" s="61"/>
      <c r="N87" s="61"/>
    </row>
    <row r="88" spans="1:14" ht="30" customHeight="1" x14ac:dyDescent="0.2">
      <c r="A88" s="58">
        <v>72</v>
      </c>
      <c r="B88" s="58" t="str">
        <f t="shared" si="3"/>
        <v/>
      </c>
      <c r="C88" s="58" t="str">
        <f t="shared" si="4"/>
        <v>（４７）</v>
      </c>
      <c r="D88" s="58">
        <f t="shared" si="5"/>
        <v>72</v>
      </c>
      <c r="E88" s="64" t="s">
        <v>369</v>
      </c>
      <c r="F88" s="66" t="s">
        <v>1133</v>
      </c>
      <c r="G88" s="65" t="s">
        <v>328</v>
      </c>
      <c r="H88" s="65" t="s">
        <v>327</v>
      </c>
      <c r="I88" s="65" t="s">
        <v>326</v>
      </c>
      <c r="J88" s="65" t="s">
        <v>325</v>
      </c>
      <c r="K88" s="61"/>
      <c r="L88" s="61"/>
      <c r="M88" s="61"/>
      <c r="N88" s="61"/>
    </row>
    <row r="89" spans="1:14" ht="30" customHeight="1" x14ac:dyDescent="0.2">
      <c r="A89" s="58">
        <v>73</v>
      </c>
      <c r="B89" s="58" t="str">
        <f t="shared" si="3"/>
        <v/>
      </c>
      <c r="C89" s="58" t="str">
        <f t="shared" si="4"/>
        <v>（４８）</v>
      </c>
      <c r="D89" s="58">
        <f t="shared" si="5"/>
        <v>73</v>
      </c>
      <c r="E89" s="64" t="s">
        <v>365</v>
      </c>
      <c r="F89" s="66" t="s">
        <v>1132</v>
      </c>
      <c r="G89" s="65" t="s">
        <v>328</v>
      </c>
      <c r="H89" s="65" t="s">
        <v>327</v>
      </c>
      <c r="I89" s="65" t="s">
        <v>326</v>
      </c>
      <c r="J89" s="65" t="s">
        <v>325</v>
      </c>
      <c r="K89" s="61"/>
      <c r="L89" s="61"/>
      <c r="M89" s="61"/>
      <c r="N89" s="61"/>
    </row>
    <row r="90" spans="1:14" ht="30" customHeight="1" x14ac:dyDescent="0.2">
      <c r="A90" s="58">
        <v>74</v>
      </c>
      <c r="B90" s="58" t="str">
        <f t="shared" si="3"/>
        <v/>
      </c>
      <c r="C90" s="58" t="str">
        <f t="shared" si="4"/>
        <v>（４９）</v>
      </c>
      <c r="D90" s="58">
        <f t="shared" si="5"/>
        <v>74</v>
      </c>
      <c r="E90" s="64" t="s">
        <v>359</v>
      </c>
      <c r="F90" s="66" t="s">
        <v>1131</v>
      </c>
      <c r="G90" s="65" t="s">
        <v>328</v>
      </c>
      <c r="H90" s="65" t="s">
        <v>327</v>
      </c>
      <c r="I90" s="65" t="s">
        <v>326</v>
      </c>
      <c r="J90" s="65" t="s">
        <v>325</v>
      </c>
      <c r="K90" s="61"/>
      <c r="L90" s="61"/>
      <c r="M90" s="61"/>
      <c r="N90" s="61"/>
    </row>
    <row r="91" spans="1:14" ht="30" customHeight="1" x14ac:dyDescent="0.2">
      <c r="A91" s="58">
        <v>75</v>
      </c>
      <c r="B91" s="58" t="str">
        <f t="shared" si="3"/>
        <v/>
      </c>
      <c r="C91" s="58" t="str">
        <f t="shared" si="4"/>
        <v>（５０）</v>
      </c>
      <c r="D91" s="58">
        <f t="shared" si="5"/>
        <v>75</v>
      </c>
      <c r="E91" s="64" t="s">
        <v>843</v>
      </c>
      <c r="F91" s="66" t="s">
        <v>1130</v>
      </c>
      <c r="G91" s="65" t="s">
        <v>328</v>
      </c>
      <c r="H91" s="65" t="s">
        <v>327</v>
      </c>
      <c r="I91" s="65" t="s">
        <v>326</v>
      </c>
      <c r="J91" s="65" t="s">
        <v>325</v>
      </c>
      <c r="K91" s="61"/>
      <c r="L91" s="61"/>
      <c r="M91" s="61"/>
      <c r="N91" s="61"/>
    </row>
    <row r="92" spans="1:14" ht="30" customHeight="1" x14ac:dyDescent="0.2">
      <c r="A92" s="58">
        <v>76</v>
      </c>
      <c r="B92" s="58" t="str">
        <f t="shared" si="3"/>
        <v/>
      </c>
      <c r="C92" s="58" t="str">
        <f t="shared" si="4"/>
        <v>（５１）</v>
      </c>
      <c r="D92" s="58">
        <f t="shared" si="5"/>
        <v>76</v>
      </c>
      <c r="E92" s="64" t="s">
        <v>350</v>
      </c>
      <c r="F92" s="66" t="s">
        <v>1129</v>
      </c>
      <c r="G92" s="65" t="s">
        <v>328</v>
      </c>
      <c r="H92" s="65" t="s">
        <v>327</v>
      </c>
      <c r="I92" s="65" t="s">
        <v>326</v>
      </c>
      <c r="J92" s="65" t="s">
        <v>325</v>
      </c>
      <c r="K92" s="61"/>
      <c r="L92" s="61"/>
      <c r="M92" s="61"/>
      <c r="N92" s="61"/>
    </row>
    <row r="93" spans="1:14" ht="30" customHeight="1" x14ac:dyDescent="0.2">
      <c r="A93" s="58">
        <v>77</v>
      </c>
      <c r="B93" s="58" t="str">
        <f t="shared" si="3"/>
        <v/>
      </c>
      <c r="C93" s="58" t="str">
        <f t="shared" si="4"/>
        <v>（５２）</v>
      </c>
      <c r="D93" s="58">
        <f t="shared" si="5"/>
        <v>77</v>
      </c>
      <c r="E93" s="64" t="s">
        <v>348</v>
      </c>
      <c r="F93" s="66" t="s">
        <v>1128</v>
      </c>
      <c r="G93" s="65" t="s">
        <v>328</v>
      </c>
      <c r="H93" s="65" t="s">
        <v>327</v>
      </c>
      <c r="I93" s="65" t="s">
        <v>326</v>
      </c>
      <c r="J93" s="65" t="s">
        <v>325</v>
      </c>
      <c r="K93" s="61"/>
      <c r="L93" s="61"/>
      <c r="M93" s="61"/>
      <c r="N93" s="61"/>
    </row>
    <row r="94" spans="1:14" ht="30" customHeight="1" x14ac:dyDescent="0.2">
      <c r="A94" s="58">
        <v>78</v>
      </c>
      <c r="B94" s="58" t="str">
        <f t="shared" si="3"/>
        <v/>
      </c>
      <c r="C94" s="58" t="str">
        <f t="shared" si="4"/>
        <v>（５３）</v>
      </c>
      <c r="D94" s="58">
        <f t="shared" si="5"/>
        <v>78</v>
      </c>
      <c r="E94" s="64" t="s">
        <v>346</v>
      </c>
      <c r="F94" s="66" t="s">
        <v>1127</v>
      </c>
      <c r="G94" s="65" t="s">
        <v>328</v>
      </c>
      <c r="H94" s="65" t="s">
        <v>327</v>
      </c>
      <c r="I94" s="65" t="s">
        <v>326</v>
      </c>
      <c r="J94" s="65" t="s">
        <v>325</v>
      </c>
      <c r="K94" s="61"/>
      <c r="L94" s="61"/>
      <c r="M94" s="61"/>
      <c r="N94" s="61"/>
    </row>
    <row r="95" spans="1:14" ht="30" customHeight="1" x14ac:dyDescent="0.2">
      <c r="B95" s="58" t="str">
        <f t="shared" si="3"/>
        <v/>
      </c>
      <c r="C95" s="58" t="str">
        <f t="shared" si="4"/>
        <v/>
      </c>
      <c r="D95" s="58" t="str">
        <f t="shared" si="5"/>
        <v/>
      </c>
      <c r="E95" s="114" t="s">
        <v>1073</v>
      </c>
      <c r="F95" s="115"/>
      <c r="G95" s="115"/>
      <c r="H95" s="115"/>
      <c r="I95" s="115"/>
      <c r="J95" s="115"/>
      <c r="K95" s="115"/>
      <c r="L95" s="115"/>
      <c r="M95" s="115"/>
      <c r="N95" s="116"/>
    </row>
    <row r="96" spans="1:14" ht="30" customHeight="1" x14ac:dyDescent="0.2">
      <c r="A96" s="58">
        <v>79</v>
      </c>
      <c r="B96" s="58" t="str">
        <f t="shared" si="3"/>
        <v/>
      </c>
      <c r="C96" s="58" t="str">
        <f t="shared" si="4"/>
        <v>（５４）</v>
      </c>
      <c r="D96" s="58">
        <f t="shared" si="5"/>
        <v>79</v>
      </c>
      <c r="E96" s="64" t="s">
        <v>1234</v>
      </c>
      <c r="F96" s="63" t="s">
        <v>1071</v>
      </c>
      <c r="G96" s="65" t="s">
        <v>1062</v>
      </c>
      <c r="H96" s="65" t="s">
        <v>1056</v>
      </c>
      <c r="I96" s="65" t="s">
        <v>1061</v>
      </c>
      <c r="J96" s="65" t="s">
        <v>1060</v>
      </c>
      <c r="K96" s="61"/>
      <c r="L96" s="61"/>
      <c r="M96" s="61"/>
      <c r="N96" s="61"/>
    </row>
    <row r="97" spans="1:14" ht="30" customHeight="1" x14ac:dyDescent="0.2">
      <c r="A97" s="58">
        <v>80</v>
      </c>
      <c r="B97" s="58" t="str">
        <f t="shared" si="3"/>
        <v/>
      </c>
      <c r="C97" s="58" t="str">
        <f t="shared" si="4"/>
        <v>（５５）</v>
      </c>
      <c r="D97" s="58">
        <f t="shared" si="5"/>
        <v>80</v>
      </c>
      <c r="E97" s="64" t="s">
        <v>342</v>
      </c>
      <c r="F97" s="63" t="s">
        <v>1069</v>
      </c>
      <c r="G97" s="65" t="s">
        <v>1057</v>
      </c>
      <c r="H97" s="65" t="s">
        <v>1056</v>
      </c>
      <c r="I97" s="65" t="s">
        <v>1055</v>
      </c>
      <c r="J97" s="65" t="s">
        <v>1054</v>
      </c>
      <c r="K97" s="61"/>
      <c r="L97" s="61"/>
      <c r="M97" s="61"/>
      <c r="N97" s="61"/>
    </row>
    <row r="98" spans="1:14" ht="30" customHeight="1" x14ac:dyDescent="0.2">
      <c r="A98" s="58">
        <v>81</v>
      </c>
      <c r="B98" s="58" t="str">
        <f t="shared" si="3"/>
        <v/>
      </c>
      <c r="C98" s="58" t="str">
        <f t="shared" si="4"/>
        <v>（５６）</v>
      </c>
      <c r="D98" s="58">
        <f t="shared" si="5"/>
        <v>81</v>
      </c>
      <c r="E98" s="64" t="s">
        <v>340</v>
      </c>
      <c r="F98" s="63" t="s">
        <v>1067</v>
      </c>
      <c r="G98" s="65" t="s">
        <v>1062</v>
      </c>
      <c r="H98" s="65" t="s">
        <v>1056</v>
      </c>
      <c r="I98" s="65" t="s">
        <v>1061</v>
      </c>
      <c r="J98" s="65" t="s">
        <v>1060</v>
      </c>
      <c r="K98" s="61"/>
      <c r="L98" s="61"/>
      <c r="M98" s="61"/>
      <c r="N98" s="61"/>
    </row>
    <row r="99" spans="1:14" ht="30" customHeight="1" x14ac:dyDescent="0.2">
      <c r="A99" s="58">
        <v>82</v>
      </c>
      <c r="B99" s="58" t="str">
        <f t="shared" si="3"/>
        <v/>
      </c>
      <c r="C99" s="58" t="str">
        <f t="shared" si="4"/>
        <v>（５７）</v>
      </c>
      <c r="D99" s="58">
        <f t="shared" si="5"/>
        <v>82</v>
      </c>
      <c r="E99" s="64" t="s">
        <v>338</v>
      </c>
      <c r="F99" s="63" t="s">
        <v>1065</v>
      </c>
      <c r="G99" s="65" t="s">
        <v>1057</v>
      </c>
      <c r="H99" s="65" t="s">
        <v>1056</v>
      </c>
      <c r="I99" s="65" t="s">
        <v>1055</v>
      </c>
      <c r="J99" s="65" t="s">
        <v>1054</v>
      </c>
      <c r="K99" s="61"/>
      <c r="L99" s="61"/>
      <c r="M99" s="61"/>
      <c r="N99" s="61"/>
    </row>
    <row r="100" spans="1:14" ht="30" customHeight="1" x14ac:dyDescent="0.2">
      <c r="B100" s="58" t="str">
        <f t="shared" si="3"/>
        <v/>
      </c>
      <c r="C100" s="58" t="str">
        <f t="shared" si="4"/>
        <v/>
      </c>
      <c r="D100" s="58" t="str">
        <f t="shared" si="5"/>
        <v/>
      </c>
      <c r="E100" s="114" t="s">
        <v>1053</v>
      </c>
      <c r="F100" s="115"/>
      <c r="G100" s="115"/>
      <c r="H100" s="115"/>
      <c r="I100" s="115"/>
      <c r="J100" s="115"/>
      <c r="K100" s="115"/>
      <c r="L100" s="115"/>
      <c r="M100" s="115"/>
      <c r="N100" s="116"/>
    </row>
    <row r="101" spans="1:14" ht="30" customHeight="1" x14ac:dyDescent="0.2">
      <c r="A101" s="58">
        <v>83</v>
      </c>
      <c r="B101" s="58" t="str">
        <f t="shared" si="3"/>
        <v/>
      </c>
      <c r="C101" s="58" t="str">
        <f t="shared" si="4"/>
        <v>（５８）</v>
      </c>
      <c r="D101" s="58">
        <f t="shared" si="5"/>
        <v>83</v>
      </c>
      <c r="E101" s="64" t="s">
        <v>831</v>
      </c>
      <c r="F101" s="63" t="s">
        <v>1051</v>
      </c>
      <c r="G101" s="106" t="s">
        <v>621</v>
      </c>
      <c r="H101" s="61"/>
      <c r="I101" s="61"/>
      <c r="J101" s="61"/>
      <c r="K101" s="61"/>
      <c r="L101" s="61"/>
      <c r="M101" s="61"/>
      <c r="N101" s="61"/>
    </row>
  </sheetData>
  <mergeCells count="11">
    <mergeCell ref="E47:N47"/>
    <mergeCell ref="G5:N5"/>
    <mergeCell ref="E5:E6"/>
    <mergeCell ref="F5:F6"/>
    <mergeCell ref="E38:N38"/>
    <mergeCell ref="E100:N100"/>
    <mergeCell ref="E53:N53"/>
    <mergeCell ref="E59:N59"/>
    <mergeCell ref="E68:N68"/>
    <mergeCell ref="E95:N95"/>
    <mergeCell ref="E82:N82"/>
  </mergeCells>
  <phoneticPr fontId="1"/>
  <pageMargins left="0.70866141732283472" right="0.70866141732283472" top="0.74803149606299213" bottom="0.74803149606299213" header="0.31496062992125984" footer="0.31496062992125984"/>
  <pageSetup paperSize="9" scale="51" fitToHeight="0"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18"/>
  <sheetViews>
    <sheetView zoomScaleNormal="100" workbookViewId="0"/>
  </sheetViews>
  <sheetFormatPr defaultColWidth="9" defaultRowHeight="30" customHeight="1" x14ac:dyDescent="0.2"/>
  <cols>
    <col min="1" max="4" width="9" style="58"/>
    <col min="5" max="5" width="9" style="59"/>
    <col min="6" max="6" width="70.6328125" style="59" customWidth="1"/>
    <col min="7" max="16384" width="9" style="58"/>
  </cols>
  <sheetData>
    <row r="1" spans="1:35" s="91" customFormat="1" ht="19" x14ac:dyDescent="0.2">
      <c r="A1" s="96" t="s">
        <v>1212</v>
      </c>
      <c r="B1" s="96"/>
      <c r="C1" s="96"/>
      <c r="D1" s="96"/>
      <c r="E1" s="94"/>
      <c r="F1" s="94"/>
      <c r="G1" s="93"/>
      <c r="H1" s="93"/>
      <c r="I1" s="93"/>
      <c r="J1" s="93"/>
      <c r="K1" s="92"/>
      <c r="L1" s="92"/>
      <c r="M1" s="92"/>
      <c r="N1" s="92"/>
    </row>
    <row r="2" spans="1:35" s="91" customFormat="1" ht="21" x14ac:dyDescent="0.2">
      <c r="A2" s="95" t="s">
        <v>829</v>
      </c>
      <c r="B2" s="95"/>
      <c r="C2" s="95"/>
      <c r="D2" s="95"/>
      <c r="E2" s="94"/>
      <c r="F2" s="94"/>
      <c r="G2" s="93"/>
      <c r="H2" s="93"/>
      <c r="I2" s="93"/>
      <c r="J2" s="93"/>
      <c r="K2" s="92"/>
      <c r="L2" s="92"/>
      <c r="M2" s="92"/>
      <c r="N2" s="92"/>
    </row>
    <row r="3" spans="1:35" s="87" customFormat="1" ht="19" x14ac:dyDescent="0.2">
      <c r="A3" s="89"/>
      <c r="B3" s="89"/>
      <c r="C3" s="89"/>
      <c r="D3" s="89"/>
      <c r="E3" s="90" t="s">
        <v>1050</v>
      </c>
      <c r="F3" s="90"/>
      <c r="G3" s="89"/>
      <c r="H3" s="89"/>
      <c r="I3" s="89"/>
      <c r="J3" s="89"/>
      <c r="K3" s="88"/>
      <c r="L3" s="88"/>
      <c r="M3" s="88"/>
      <c r="N3" s="88"/>
    </row>
    <row r="4" spans="1:35" ht="30" customHeight="1" x14ac:dyDescent="0.15">
      <c r="F4" s="86"/>
    </row>
    <row r="5" spans="1:35" ht="30" customHeight="1" x14ac:dyDescent="0.2">
      <c r="E5" s="124" t="s">
        <v>617</v>
      </c>
      <c r="F5" s="124" t="s">
        <v>616</v>
      </c>
      <c r="G5" s="123" t="s">
        <v>615</v>
      </c>
      <c r="H5" s="123"/>
      <c r="I5" s="123"/>
      <c r="J5" s="123"/>
      <c r="K5" s="123"/>
      <c r="L5" s="123"/>
      <c r="M5" s="123"/>
      <c r="N5" s="123"/>
      <c r="O5" s="58" t="s">
        <v>614</v>
      </c>
    </row>
    <row r="6" spans="1:35" ht="30" customHeight="1" x14ac:dyDescent="0.2">
      <c r="E6" s="125"/>
      <c r="F6" s="125"/>
      <c r="G6" s="84" t="s">
        <v>613</v>
      </c>
      <c r="H6" s="84" t="s">
        <v>612</v>
      </c>
      <c r="I6" s="84" t="s">
        <v>611</v>
      </c>
      <c r="J6" s="84" t="s">
        <v>610</v>
      </c>
      <c r="K6" s="84" t="s">
        <v>609</v>
      </c>
      <c r="L6" s="84" t="s">
        <v>608</v>
      </c>
      <c r="M6" s="84" t="s">
        <v>607</v>
      </c>
      <c r="N6" s="84" t="s">
        <v>606</v>
      </c>
    </row>
    <row r="7" spans="1:35" s="60" customFormat="1" ht="40" customHeight="1" x14ac:dyDescent="0.2">
      <c r="E7" s="83" t="s">
        <v>908</v>
      </c>
      <c r="F7" s="82"/>
      <c r="G7" s="81"/>
      <c r="H7" s="81"/>
      <c r="I7" s="81"/>
      <c r="J7" s="81"/>
      <c r="K7" s="81"/>
      <c r="L7" s="81"/>
      <c r="M7" s="81"/>
      <c r="N7" s="80"/>
    </row>
    <row r="8" spans="1:35" ht="30" customHeight="1" x14ac:dyDescent="0.2">
      <c r="B8" s="58" t="str">
        <f>IF(A8&lt;&gt;"",B7,IF(ISERROR(FIND("　",E8)),E8,""))</f>
        <v>（１）</v>
      </c>
      <c r="C8" s="58" t="str">
        <f>IF(A8&lt;&gt;"", B8&amp;E8, "")</f>
        <v/>
      </c>
      <c r="D8" s="58" t="str">
        <f>IF(A8=0,"",A8)</f>
        <v/>
      </c>
      <c r="E8" s="64" t="s">
        <v>826</v>
      </c>
      <c r="F8" s="75" t="s">
        <v>1211</v>
      </c>
      <c r="G8" s="61"/>
      <c r="H8" s="61"/>
      <c r="I8" s="61"/>
      <c r="J8" s="61"/>
      <c r="K8" s="61"/>
      <c r="L8" s="61"/>
      <c r="M8" s="61"/>
      <c r="N8" s="61"/>
      <c r="P8" s="60"/>
      <c r="Q8" s="60"/>
      <c r="R8" s="60"/>
      <c r="S8" s="60"/>
      <c r="T8" s="60"/>
      <c r="U8" s="60"/>
      <c r="V8" s="60"/>
      <c r="W8" s="60"/>
      <c r="X8" s="60"/>
      <c r="Y8" s="60"/>
      <c r="Z8" s="60"/>
      <c r="AA8" s="60"/>
      <c r="AB8" s="60"/>
      <c r="AC8" s="60"/>
      <c r="AD8" s="60"/>
      <c r="AE8" s="60"/>
      <c r="AF8" s="60"/>
      <c r="AG8" s="60"/>
      <c r="AH8" s="60"/>
      <c r="AI8" s="60"/>
    </row>
    <row r="9" spans="1:35" ht="30" customHeight="1" x14ac:dyDescent="0.2">
      <c r="A9" s="58">
        <v>1</v>
      </c>
      <c r="B9" s="58" t="str">
        <f t="shared" ref="B9:B72" si="0">IF(A9&lt;&gt;"",B8,IF(ISERROR(FIND("　",E9)),E9,""))</f>
        <v>（１）</v>
      </c>
      <c r="C9" s="58" t="str">
        <f t="shared" ref="C9:C72" si="1">IF(A9&lt;&gt;"", B9&amp;E9, "")</f>
        <v>（１）ア</v>
      </c>
      <c r="D9" s="58">
        <f t="shared" ref="D9:D72" si="2">IF(A9=0,"",A9)</f>
        <v>1</v>
      </c>
      <c r="E9" s="79" t="s">
        <v>746</v>
      </c>
      <c r="F9" s="63" t="s">
        <v>1210</v>
      </c>
      <c r="G9" s="65" t="s">
        <v>598</v>
      </c>
      <c r="H9" s="65" t="s">
        <v>597</v>
      </c>
      <c r="I9" s="65" t="s">
        <v>596</v>
      </c>
      <c r="J9" s="65" t="s">
        <v>595</v>
      </c>
      <c r="K9" s="61"/>
      <c r="L9" s="61"/>
      <c r="M9" s="61"/>
      <c r="N9" s="61"/>
      <c r="P9" s="60"/>
      <c r="Q9" s="60"/>
      <c r="R9" s="60"/>
      <c r="S9" s="60"/>
      <c r="T9" s="60"/>
      <c r="U9" s="60"/>
      <c r="V9" s="60"/>
      <c r="W9" s="60"/>
      <c r="X9" s="60"/>
      <c r="Y9" s="60"/>
      <c r="Z9" s="60"/>
      <c r="AA9" s="60"/>
      <c r="AB9" s="60"/>
      <c r="AC9" s="60"/>
      <c r="AD9" s="60"/>
      <c r="AE9" s="60"/>
      <c r="AF9" s="60"/>
      <c r="AG9" s="60"/>
      <c r="AH9" s="60"/>
      <c r="AI9" s="60"/>
    </row>
    <row r="10" spans="1:35" ht="30" customHeight="1" x14ac:dyDescent="0.2">
      <c r="A10" s="58">
        <v>2</v>
      </c>
      <c r="B10" s="58" t="str">
        <f t="shared" si="0"/>
        <v>（１）</v>
      </c>
      <c r="C10" s="58" t="str">
        <f t="shared" si="1"/>
        <v>（１）イ</v>
      </c>
      <c r="D10" s="58">
        <f t="shared" si="2"/>
        <v>2</v>
      </c>
      <c r="E10" s="79" t="s">
        <v>744</v>
      </c>
      <c r="F10" s="63" t="s">
        <v>1209</v>
      </c>
      <c r="G10" s="65" t="s">
        <v>598</v>
      </c>
      <c r="H10" s="65" t="s">
        <v>597</v>
      </c>
      <c r="I10" s="65" t="s">
        <v>596</v>
      </c>
      <c r="J10" s="65" t="s">
        <v>595</v>
      </c>
      <c r="K10" s="61"/>
      <c r="L10" s="61"/>
      <c r="M10" s="61"/>
      <c r="N10" s="61"/>
      <c r="P10" s="60"/>
      <c r="Q10" s="60"/>
      <c r="R10" s="60"/>
      <c r="S10" s="60"/>
      <c r="T10" s="60"/>
      <c r="U10" s="60"/>
      <c r="V10" s="60"/>
      <c r="W10" s="60"/>
      <c r="X10" s="60"/>
      <c r="Y10" s="60"/>
      <c r="Z10" s="60"/>
      <c r="AA10" s="60"/>
      <c r="AB10" s="60"/>
      <c r="AC10" s="60"/>
      <c r="AD10" s="60"/>
      <c r="AE10" s="60"/>
      <c r="AF10" s="60"/>
      <c r="AG10" s="60"/>
      <c r="AH10" s="60"/>
      <c r="AI10" s="60"/>
    </row>
    <row r="11" spans="1:35" ht="30" customHeight="1" x14ac:dyDescent="0.2">
      <c r="A11" s="58">
        <v>3</v>
      </c>
      <c r="B11" s="58" t="str">
        <f t="shared" si="0"/>
        <v>（１）</v>
      </c>
      <c r="C11" s="58" t="str">
        <f t="shared" si="1"/>
        <v>（１）ウ</v>
      </c>
      <c r="D11" s="58">
        <f t="shared" si="2"/>
        <v>3</v>
      </c>
      <c r="E11" s="79" t="s">
        <v>742</v>
      </c>
      <c r="F11" s="63" t="s">
        <v>1208</v>
      </c>
      <c r="G11" s="65" t="s">
        <v>598</v>
      </c>
      <c r="H11" s="65" t="s">
        <v>597</v>
      </c>
      <c r="I11" s="65" t="s">
        <v>596</v>
      </c>
      <c r="J11" s="65" t="s">
        <v>595</v>
      </c>
      <c r="K11" s="61"/>
      <c r="L11" s="61"/>
      <c r="M11" s="61"/>
      <c r="N11" s="61"/>
      <c r="P11" s="60"/>
      <c r="Q11" s="60"/>
      <c r="R11" s="60"/>
      <c r="S11" s="60"/>
      <c r="T11" s="60"/>
      <c r="U11" s="60"/>
      <c r="V11" s="60"/>
      <c r="W11" s="60"/>
      <c r="X11" s="60"/>
      <c r="Y11" s="60"/>
      <c r="Z11" s="60"/>
      <c r="AA11" s="60"/>
      <c r="AB11" s="60"/>
      <c r="AC11" s="60"/>
      <c r="AD11" s="60"/>
      <c r="AE11" s="60"/>
      <c r="AF11" s="60"/>
      <c r="AG11" s="60"/>
      <c r="AH11" s="60"/>
      <c r="AI11" s="60"/>
    </row>
    <row r="12" spans="1:35" ht="40" customHeight="1" x14ac:dyDescent="0.2">
      <c r="B12" s="58" t="str">
        <f t="shared" si="0"/>
        <v/>
      </c>
      <c r="C12" s="58" t="str">
        <f t="shared" si="1"/>
        <v/>
      </c>
      <c r="D12" s="58" t="str">
        <f t="shared" si="2"/>
        <v/>
      </c>
      <c r="E12" s="78" t="s">
        <v>1207</v>
      </c>
      <c r="F12" s="77"/>
      <c r="G12" s="77"/>
      <c r="H12" s="77"/>
      <c r="I12" s="77"/>
      <c r="J12" s="77"/>
      <c r="K12" s="77"/>
      <c r="L12" s="77"/>
      <c r="M12" s="77"/>
      <c r="N12" s="76"/>
      <c r="P12" s="60"/>
      <c r="Q12" s="60"/>
      <c r="R12" s="60"/>
      <c r="S12" s="60"/>
      <c r="T12" s="60"/>
      <c r="U12" s="60"/>
      <c r="V12" s="60"/>
      <c r="W12" s="60"/>
      <c r="X12" s="60"/>
      <c r="Y12" s="60"/>
      <c r="Z12" s="60"/>
      <c r="AA12" s="60"/>
      <c r="AB12" s="60"/>
      <c r="AC12" s="60"/>
      <c r="AD12" s="60"/>
      <c r="AE12" s="60"/>
      <c r="AF12" s="60"/>
      <c r="AG12" s="60"/>
      <c r="AH12" s="60"/>
      <c r="AI12" s="60"/>
    </row>
    <row r="13" spans="1:35" ht="40" customHeight="1" x14ac:dyDescent="0.2">
      <c r="B13" s="58" t="str">
        <f t="shared" si="0"/>
        <v>（２）</v>
      </c>
      <c r="C13" s="58" t="str">
        <f t="shared" si="1"/>
        <v/>
      </c>
      <c r="D13" s="58" t="str">
        <f t="shared" si="2"/>
        <v/>
      </c>
      <c r="E13" s="64" t="s">
        <v>820</v>
      </c>
      <c r="F13" s="109" t="s">
        <v>1206</v>
      </c>
      <c r="G13" s="61"/>
      <c r="H13" s="61"/>
      <c r="I13" s="61"/>
      <c r="J13" s="61"/>
      <c r="K13" s="61"/>
      <c r="L13" s="61"/>
      <c r="M13" s="61"/>
      <c r="N13" s="61"/>
      <c r="O13" s="58" t="s">
        <v>1046</v>
      </c>
      <c r="P13" s="60"/>
      <c r="Q13" s="60"/>
      <c r="R13" s="60"/>
      <c r="S13" s="60"/>
      <c r="T13" s="60"/>
      <c r="U13" s="60"/>
      <c r="V13" s="60"/>
      <c r="W13" s="60"/>
      <c r="X13" s="60"/>
      <c r="Y13" s="60"/>
      <c r="Z13" s="60"/>
      <c r="AA13" s="60"/>
      <c r="AB13" s="60"/>
      <c r="AC13" s="60"/>
      <c r="AD13" s="60"/>
      <c r="AE13" s="60"/>
      <c r="AF13" s="60"/>
      <c r="AG13" s="60"/>
      <c r="AH13" s="60"/>
      <c r="AI13" s="60"/>
    </row>
    <row r="14" spans="1:35" ht="30" customHeight="1" x14ac:dyDescent="0.2">
      <c r="A14" s="58">
        <v>4</v>
      </c>
      <c r="B14" s="58" t="str">
        <f t="shared" si="0"/>
        <v>（２）</v>
      </c>
      <c r="C14" s="58" t="str">
        <f t="shared" si="1"/>
        <v>（２）ア</v>
      </c>
      <c r="D14" s="58">
        <f t="shared" si="2"/>
        <v>4</v>
      </c>
      <c r="E14" s="64" t="s">
        <v>746</v>
      </c>
      <c r="F14" s="63" t="s">
        <v>1205</v>
      </c>
      <c r="G14" s="65" t="s">
        <v>543</v>
      </c>
      <c r="H14" s="65" t="s">
        <v>1170</v>
      </c>
      <c r="I14" s="65" t="s">
        <v>769</v>
      </c>
      <c r="J14" s="65" t="s">
        <v>540</v>
      </c>
      <c r="K14" s="65" t="s">
        <v>539</v>
      </c>
      <c r="L14" s="73"/>
      <c r="M14" s="61"/>
      <c r="N14" s="61"/>
      <c r="P14" s="60"/>
      <c r="Q14" s="60"/>
      <c r="R14" s="60"/>
      <c r="S14" s="60"/>
      <c r="T14" s="60"/>
      <c r="U14" s="60"/>
      <c r="V14" s="60"/>
      <c r="W14" s="60"/>
      <c r="X14" s="60"/>
      <c r="Y14" s="60"/>
      <c r="Z14" s="60"/>
      <c r="AA14" s="60"/>
      <c r="AB14" s="60"/>
      <c r="AC14" s="60"/>
      <c r="AD14" s="60"/>
      <c r="AE14" s="60"/>
      <c r="AF14" s="60"/>
      <c r="AG14" s="60"/>
      <c r="AH14" s="60"/>
      <c r="AI14" s="60"/>
    </row>
    <row r="15" spans="1:35" ht="30" customHeight="1" x14ac:dyDescent="0.2">
      <c r="A15" s="58">
        <v>5</v>
      </c>
      <c r="B15" s="58" t="str">
        <f t="shared" si="0"/>
        <v>（２）</v>
      </c>
      <c r="C15" s="58" t="str">
        <f t="shared" si="1"/>
        <v>（２）イ</v>
      </c>
      <c r="D15" s="58">
        <f t="shared" si="2"/>
        <v>5</v>
      </c>
      <c r="E15" s="64" t="s">
        <v>744</v>
      </c>
      <c r="F15" s="63" t="s">
        <v>1204</v>
      </c>
      <c r="G15" s="65" t="s">
        <v>543</v>
      </c>
      <c r="H15" s="65" t="s">
        <v>1170</v>
      </c>
      <c r="I15" s="65" t="s">
        <v>769</v>
      </c>
      <c r="J15" s="65" t="s">
        <v>540</v>
      </c>
      <c r="K15" s="65" t="s">
        <v>539</v>
      </c>
      <c r="L15" s="73"/>
      <c r="M15" s="61"/>
      <c r="N15" s="61"/>
      <c r="P15" s="60"/>
      <c r="Q15" s="60"/>
      <c r="R15" s="60"/>
      <c r="S15" s="60"/>
      <c r="T15" s="60"/>
      <c r="U15" s="60"/>
      <c r="V15" s="60"/>
      <c r="W15" s="60"/>
      <c r="X15" s="60"/>
      <c r="Y15" s="60"/>
      <c r="Z15" s="60"/>
      <c r="AA15" s="60"/>
      <c r="AB15" s="60"/>
      <c r="AC15" s="60"/>
      <c r="AD15" s="60"/>
      <c r="AE15" s="60"/>
      <c r="AF15" s="60"/>
      <c r="AG15" s="60"/>
      <c r="AH15" s="60"/>
      <c r="AI15" s="60"/>
    </row>
    <row r="16" spans="1:35" ht="30" customHeight="1" x14ac:dyDescent="0.2">
      <c r="A16" s="58">
        <v>6</v>
      </c>
      <c r="B16" s="58" t="str">
        <f t="shared" si="0"/>
        <v>（２）</v>
      </c>
      <c r="C16" s="58" t="str">
        <f t="shared" si="1"/>
        <v>（２）ウ</v>
      </c>
      <c r="D16" s="58">
        <f t="shared" si="2"/>
        <v>6</v>
      </c>
      <c r="E16" s="64" t="s">
        <v>742</v>
      </c>
      <c r="F16" s="63" t="s">
        <v>1203</v>
      </c>
      <c r="G16" s="65" t="s">
        <v>543</v>
      </c>
      <c r="H16" s="65" t="s">
        <v>1170</v>
      </c>
      <c r="I16" s="65" t="s">
        <v>769</v>
      </c>
      <c r="J16" s="65" t="s">
        <v>540</v>
      </c>
      <c r="K16" s="65" t="s">
        <v>539</v>
      </c>
      <c r="L16" s="73"/>
      <c r="M16" s="61"/>
      <c r="N16" s="61"/>
      <c r="P16" s="60"/>
      <c r="Q16" s="60"/>
      <c r="R16" s="60"/>
      <c r="S16" s="60"/>
      <c r="T16" s="60"/>
      <c r="U16" s="60"/>
      <c r="V16" s="60"/>
      <c r="W16" s="60"/>
      <c r="X16" s="60"/>
      <c r="Y16" s="60"/>
      <c r="Z16" s="60"/>
      <c r="AA16" s="60"/>
      <c r="AB16" s="60"/>
      <c r="AC16" s="60"/>
      <c r="AD16" s="60"/>
      <c r="AE16" s="60"/>
      <c r="AF16" s="60"/>
      <c r="AG16" s="60"/>
      <c r="AH16" s="60"/>
      <c r="AI16" s="60"/>
    </row>
    <row r="17" spans="1:35" ht="30" customHeight="1" x14ac:dyDescent="0.2">
      <c r="A17" s="58">
        <v>7</v>
      </c>
      <c r="B17" s="58" t="str">
        <f t="shared" si="0"/>
        <v>（２）</v>
      </c>
      <c r="C17" s="58" t="str">
        <f t="shared" si="1"/>
        <v>（２）エ</v>
      </c>
      <c r="D17" s="58">
        <f t="shared" si="2"/>
        <v>7</v>
      </c>
      <c r="E17" s="64" t="s">
        <v>740</v>
      </c>
      <c r="F17" s="63" t="s">
        <v>1202</v>
      </c>
      <c r="G17" s="65" t="s">
        <v>543</v>
      </c>
      <c r="H17" s="65" t="s">
        <v>1170</v>
      </c>
      <c r="I17" s="65" t="s">
        <v>769</v>
      </c>
      <c r="J17" s="65" t="s">
        <v>540</v>
      </c>
      <c r="K17" s="65" t="s">
        <v>539</v>
      </c>
      <c r="L17" s="73"/>
      <c r="M17" s="61"/>
      <c r="N17" s="61"/>
      <c r="P17" s="60"/>
      <c r="Q17" s="60"/>
      <c r="R17" s="60"/>
      <c r="S17" s="60"/>
      <c r="T17" s="60"/>
      <c r="U17" s="60"/>
      <c r="V17" s="60"/>
      <c r="W17" s="60"/>
      <c r="X17" s="60"/>
      <c r="Y17" s="60"/>
      <c r="Z17" s="60"/>
      <c r="AA17" s="60"/>
      <c r="AB17" s="60"/>
      <c r="AC17" s="60"/>
      <c r="AD17" s="60"/>
      <c r="AE17" s="60"/>
      <c r="AF17" s="60"/>
      <c r="AG17" s="60"/>
      <c r="AH17" s="60"/>
      <c r="AI17" s="60"/>
    </row>
    <row r="18" spans="1:35" ht="30" customHeight="1" x14ac:dyDescent="0.2">
      <c r="A18" s="58">
        <v>8</v>
      </c>
      <c r="B18" s="58" t="str">
        <f t="shared" si="0"/>
        <v>（２）</v>
      </c>
      <c r="C18" s="58" t="str">
        <f t="shared" si="1"/>
        <v>（２）オ</v>
      </c>
      <c r="D18" s="58">
        <f t="shared" si="2"/>
        <v>8</v>
      </c>
      <c r="E18" s="64" t="s">
        <v>815</v>
      </c>
      <c r="F18" s="63" t="s">
        <v>1201</v>
      </c>
      <c r="G18" s="65" t="s">
        <v>543</v>
      </c>
      <c r="H18" s="65" t="s">
        <v>1170</v>
      </c>
      <c r="I18" s="65" t="s">
        <v>769</v>
      </c>
      <c r="J18" s="65" t="s">
        <v>540</v>
      </c>
      <c r="K18" s="65" t="s">
        <v>539</v>
      </c>
      <c r="L18" s="73"/>
      <c r="M18" s="61"/>
      <c r="N18" s="61"/>
      <c r="P18" s="60"/>
      <c r="Q18" s="60"/>
      <c r="R18" s="60"/>
      <c r="S18" s="60"/>
      <c r="T18" s="60"/>
      <c r="U18" s="60"/>
      <c r="V18" s="60"/>
      <c r="W18" s="60"/>
      <c r="X18" s="60"/>
      <c r="Y18" s="60"/>
      <c r="Z18" s="60"/>
      <c r="AA18" s="60"/>
      <c r="AB18" s="60"/>
      <c r="AC18" s="60"/>
      <c r="AD18" s="60"/>
      <c r="AE18" s="60"/>
      <c r="AF18" s="60"/>
      <c r="AG18" s="60"/>
      <c r="AH18" s="60"/>
      <c r="AI18" s="60"/>
    </row>
    <row r="19" spans="1:35" ht="30" customHeight="1" x14ac:dyDescent="0.2">
      <c r="A19" s="58">
        <v>9</v>
      </c>
      <c r="B19" s="58" t="str">
        <f t="shared" si="0"/>
        <v>（２）</v>
      </c>
      <c r="C19" s="58" t="str">
        <f t="shared" si="1"/>
        <v>（２）カ</v>
      </c>
      <c r="D19" s="58">
        <f t="shared" si="2"/>
        <v>9</v>
      </c>
      <c r="E19" s="64" t="s">
        <v>813</v>
      </c>
      <c r="F19" s="74" t="s">
        <v>580</v>
      </c>
      <c r="G19" s="65" t="s">
        <v>543</v>
      </c>
      <c r="H19" s="65" t="s">
        <v>1170</v>
      </c>
      <c r="I19" s="65" t="s">
        <v>769</v>
      </c>
      <c r="J19" s="65" t="s">
        <v>540</v>
      </c>
      <c r="K19" s="65" t="s">
        <v>539</v>
      </c>
      <c r="L19" s="73"/>
      <c r="M19" s="61"/>
      <c r="N19" s="61"/>
      <c r="P19" s="60"/>
      <c r="Q19" s="60"/>
      <c r="R19" s="60"/>
      <c r="S19" s="60"/>
      <c r="T19" s="60"/>
      <c r="U19" s="60"/>
      <c r="V19" s="60"/>
      <c r="W19" s="60"/>
      <c r="X19" s="60"/>
      <c r="Y19" s="60"/>
      <c r="Z19" s="60"/>
      <c r="AA19" s="60"/>
      <c r="AB19" s="60"/>
      <c r="AC19" s="60"/>
      <c r="AD19" s="60"/>
      <c r="AE19" s="60"/>
      <c r="AF19" s="60"/>
      <c r="AG19" s="60"/>
      <c r="AH19" s="60"/>
      <c r="AI19" s="60"/>
    </row>
    <row r="20" spans="1:35" ht="30" customHeight="1" x14ac:dyDescent="0.2">
      <c r="A20" s="58">
        <v>10</v>
      </c>
      <c r="B20" s="58" t="str">
        <f t="shared" si="0"/>
        <v>（２）</v>
      </c>
      <c r="C20" s="58" t="str">
        <f t="shared" si="1"/>
        <v>（２）キ</v>
      </c>
      <c r="D20" s="58">
        <f t="shared" si="2"/>
        <v>10</v>
      </c>
      <c r="E20" s="64" t="s">
        <v>812</v>
      </c>
      <c r="F20" s="63" t="s">
        <v>1200</v>
      </c>
      <c r="G20" s="65" t="s">
        <v>543</v>
      </c>
      <c r="H20" s="65" t="s">
        <v>1170</v>
      </c>
      <c r="I20" s="65" t="s">
        <v>769</v>
      </c>
      <c r="J20" s="65" t="s">
        <v>540</v>
      </c>
      <c r="K20" s="65" t="s">
        <v>539</v>
      </c>
      <c r="L20" s="73"/>
      <c r="M20" s="61"/>
      <c r="N20" s="61"/>
      <c r="P20" s="60"/>
      <c r="Q20" s="60"/>
      <c r="R20" s="60"/>
      <c r="S20" s="60"/>
      <c r="T20" s="60"/>
      <c r="U20" s="60"/>
      <c r="V20" s="60"/>
      <c r="W20" s="60"/>
      <c r="X20" s="60"/>
      <c r="Y20" s="60"/>
      <c r="Z20" s="60"/>
      <c r="AA20" s="60"/>
      <c r="AB20" s="60"/>
      <c r="AC20" s="60"/>
      <c r="AD20" s="60"/>
      <c r="AE20" s="60"/>
      <c r="AF20" s="60"/>
      <c r="AG20" s="60"/>
      <c r="AH20" s="60"/>
      <c r="AI20" s="60"/>
    </row>
    <row r="21" spans="1:35" ht="30" customHeight="1" x14ac:dyDescent="0.2">
      <c r="A21" s="58">
        <v>11</v>
      </c>
      <c r="B21" s="58" t="str">
        <f t="shared" si="0"/>
        <v>（２）</v>
      </c>
      <c r="C21" s="58" t="str">
        <f t="shared" si="1"/>
        <v>（２）ク</v>
      </c>
      <c r="D21" s="58">
        <f t="shared" si="2"/>
        <v>11</v>
      </c>
      <c r="E21" s="64" t="s">
        <v>810</v>
      </c>
      <c r="F21" s="63" t="s">
        <v>1199</v>
      </c>
      <c r="G21" s="65" t="s">
        <v>543</v>
      </c>
      <c r="H21" s="65" t="s">
        <v>1170</v>
      </c>
      <c r="I21" s="65" t="s">
        <v>769</v>
      </c>
      <c r="J21" s="65" t="s">
        <v>540</v>
      </c>
      <c r="K21" s="65" t="s">
        <v>539</v>
      </c>
      <c r="L21" s="73"/>
      <c r="M21" s="61"/>
      <c r="N21" s="61"/>
      <c r="P21" s="60"/>
      <c r="Q21" s="60"/>
      <c r="R21" s="60"/>
      <c r="S21" s="60"/>
      <c r="T21" s="60"/>
      <c r="U21" s="60"/>
      <c r="V21" s="60"/>
      <c r="W21" s="60"/>
      <c r="X21" s="60"/>
      <c r="Y21" s="60"/>
      <c r="Z21" s="60"/>
      <c r="AA21" s="60"/>
      <c r="AB21" s="60"/>
      <c r="AC21" s="60"/>
      <c r="AD21" s="60"/>
      <c r="AE21" s="60"/>
      <c r="AF21" s="60"/>
      <c r="AG21" s="60"/>
      <c r="AH21" s="60"/>
      <c r="AI21" s="60"/>
    </row>
    <row r="22" spans="1:35" ht="30" customHeight="1" x14ac:dyDescent="0.2">
      <c r="A22" s="58">
        <v>12</v>
      </c>
      <c r="B22" s="58" t="str">
        <f t="shared" si="0"/>
        <v>（２）</v>
      </c>
      <c r="C22" s="58" t="str">
        <f t="shared" si="1"/>
        <v>（２）ケ</v>
      </c>
      <c r="D22" s="58">
        <f t="shared" si="2"/>
        <v>12</v>
      </c>
      <c r="E22" s="64" t="s">
        <v>808</v>
      </c>
      <c r="F22" s="63" t="s">
        <v>1198</v>
      </c>
      <c r="G22" s="65" t="s">
        <v>543</v>
      </c>
      <c r="H22" s="65" t="s">
        <v>1170</v>
      </c>
      <c r="I22" s="65" t="s">
        <v>769</v>
      </c>
      <c r="J22" s="65" t="s">
        <v>540</v>
      </c>
      <c r="K22" s="65" t="s">
        <v>539</v>
      </c>
      <c r="L22" s="73"/>
      <c r="M22" s="61"/>
      <c r="N22" s="61"/>
      <c r="P22" s="60"/>
      <c r="Q22" s="60"/>
      <c r="R22" s="60"/>
      <c r="S22" s="60"/>
      <c r="T22" s="60"/>
      <c r="U22" s="60"/>
      <c r="V22" s="60"/>
      <c r="W22" s="60"/>
      <c r="X22" s="60"/>
      <c r="Y22" s="60"/>
      <c r="Z22" s="60"/>
      <c r="AA22" s="60"/>
      <c r="AB22" s="60"/>
      <c r="AC22" s="60"/>
      <c r="AD22" s="60"/>
      <c r="AE22" s="60"/>
      <c r="AF22" s="60"/>
      <c r="AG22" s="60"/>
      <c r="AH22" s="60"/>
      <c r="AI22" s="60"/>
    </row>
    <row r="23" spans="1:35" ht="30" customHeight="1" x14ac:dyDescent="0.2">
      <c r="A23" s="58">
        <v>13</v>
      </c>
      <c r="B23" s="58" t="str">
        <f t="shared" si="0"/>
        <v>（２）</v>
      </c>
      <c r="C23" s="58" t="str">
        <f t="shared" si="1"/>
        <v>（２）コ</v>
      </c>
      <c r="D23" s="58">
        <f t="shared" si="2"/>
        <v>13</v>
      </c>
      <c r="E23" s="64" t="s">
        <v>807</v>
      </c>
      <c r="F23" s="63" t="s">
        <v>1197</v>
      </c>
      <c r="G23" s="65" t="s">
        <v>543</v>
      </c>
      <c r="H23" s="65" t="s">
        <v>1170</v>
      </c>
      <c r="I23" s="65" t="s">
        <v>769</v>
      </c>
      <c r="J23" s="65" t="s">
        <v>540</v>
      </c>
      <c r="K23" s="65" t="s">
        <v>539</v>
      </c>
      <c r="L23" s="73"/>
      <c r="M23" s="61"/>
      <c r="N23" s="61"/>
      <c r="P23" s="60"/>
      <c r="Q23" s="60"/>
      <c r="R23" s="60"/>
      <c r="S23" s="60"/>
      <c r="T23" s="60"/>
      <c r="U23" s="60"/>
      <c r="V23" s="60"/>
      <c r="W23" s="60"/>
      <c r="X23" s="60"/>
      <c r="Y23" s="60"/>
      <c r="Z23" s="60"/>
      <c r="AA23" s="60"/>
      <c r="AB23" s="60"/>
      <c r="AC23" s="60"/>
      <c r="AD23" s="60"/>
      <c r="AE23" s="60"/>
      <c r="AF23" s="60"/>
      <c r="AG23" s="60"/>
      <c r="AH23" s="60"/>
      <c r="AI23" s="60"/>
    </row>
    <row r="24" spans="1:35" ht="30" customHeight="1" x14ac:dyDescent="0.2">
      <c r="A24" s="58">
        <v>14</v>
      </c>
      <c r="B24" s="58" t="str">
        <f t="shared" si="0"/>
        <v>（２）</v>
      </c>
      <c r="C24" s="58" t="str">
        <f t="shared" si="1"/>
        <v>（２）サ</v>
      </c>
      <c r="D24" s="58">
        <f t="shared" si="2"/>
        <v>14</v>
      </c>
      <c r="E24" s="64" t="s">
        <v>805</v>
      </c>
      <c r="F24" s="63" t="s">
        <v>1196</v>
      </c>
      <c r="G24" s="65" t="s">
        <v>543</v>
      </c>
      <c r="H24" s="65" t="s">
        <v>1170</v>
      </c>
      <c r="I24" s="65" t="s">
        <v>769</v>
      </c>
      <c r="J24" s="65" t="s">
        <v>540</v>
      </c>
      <c r="K24" s="65" t="s">
        <v>539</v>
      </c>
      <c r="L24" s="73"/>
      <c r="M24" s="61"/>
      <c r="N24" s="61"/>
      <c r="P24" s="60"/>
      <c r="Q24" s="60"/>
      <c r="R24" s="60"/>
      <c r="S24" s="60"/>
      <c r="T24" s="60"/>
      <c r="U24" s="60"/>
      <c r="V24" s="60"/>
      <c r="W24" s="60"/>
      <c r="X24" s="60"/>
      <c r="Y24" s="60"/>
      <c r="Z24" s="60"/>
      <c r="AA24" s="60"/>
      <c r="AB24" s="60"/>
      <c r="AC24" s="60"/>
      <c r="AD24" s="60"/>
      <c r="AE24" s="60"/>
      <c r="AF24" s="60"/>
      <c r="AG24" s="60"/>
      <c r="AH24" s="60"/>
      <c r="AI24" s="60"/>
    </row>
    <row r="25" spans="1:35" ht="30" customHeight="1" x14ac:dyDescent="0.2">
      <c r="A25" s="58">
        <v>15</v>
      </c>
      <c r="B25" s="58" t="str">
        <f t="shared" si="0"/>
        <v>（２）</v>
      </c>
      <c r="C25" s="58" t="str">
        <f t="shared" si="1"/>
        <v>（２）シ</v>
      </c>
      <c r="D25" s="58">
        <f t="shared" si="2"/>
        <v>15</v>
      </c>
      <c r="E25" s="64" t="s">
        <v>803</v>
      </c>
      <c r="F25" s="63" t="s">
        <v>1012</v>
      </c>
      <c r="G25" s="65" t="s">
        <v>543</v>
      </c>
      <c r="H25" s="65" t="s">
        <v>1170</v>
      </c>
      <c r="I25" s="65" t="s">
        <v>769</v>
      </c>
      <c r="J25" s="65" t="s">
        <v>540</v>
      </c>
      <c r="K25" s="65" t="s">
        <v>539</v>
      </c>
      <c r="L25" s="73"/>
      <c r="M25" s="61"/>
      <c r="N25" s="61"/>
      <c r="P25" s="60"/>
      <c r="Q25" s="60"/>
      <c r="R25" s="60"/>
      <c r="S25" s="60"/>
      <c r="T25" s="60"/>
      <c r="U25" s="60"/>
      <c r="V25" s="60"/>
      <c r="W25" s="60"/>
      <c r="X25" s="60"/>
      <c r="Y25" s="60"/>
      <c r="Z25" s="60"/>
      <c r="AA25" s="60"/>
      <c r="AB25" s="60"/>
      <c r="AC25" s="60"/>
      <c r="AD25" s="60"/>
      <c r="AE25" s="60"/>
      <c r="AF25" s="60"/>
      <c r="AG25" s="60"/>
      <c r="AH25" s="60"/>
      <c r="AI25" s="60"/>
    </row>
    <row r="26" spans="1:35" ht="30" customHeight="1" x14ac:dyDescent="0.2">
      <c r="A26" s="58">
        <v>16</v>
      </c>
      <c r="B26" s="58" t="str">
        <f t="shared" si="0"/>
        <v>（２）</v>
      </c>
      <c r="C26" s="58" t="str">
        <f t="shared" si="1"/>
        <v>（２）ス</v>
      </c>
      <c r="D26" s="58">
        <f t="shared" si="2"/>
        <v>16</v>
      </c>
      <c r="E26" s="64" t="s">
        <v>801</v>
      </c>
      <c r="F26" s="63" t="s">
        <v>1195</v>
      </c>
      <c r="G26" s="65" t="s">
        <v>543</v>
      </c>
      <c r="H26" s="65" t="s">
        <v>1170</v>
      </c>
      <c r="I26" s="65" t="s">
        <v>769</v>
      </c>
      <c r="J26" s="65" t="s">
        <v>540</v>
      </c>
      <c r="K26" s="65" t="s">
        <v>539</v>
      </c>
      <c r="L26" s="73"/>
      <c r="M26" s="61"/>
      <c r="N26" s="61"/>
      <c r="P26" s="60"/>
      <c r="Q26" s="60"/>
      <c r="R26" s="60"/>
      <c r="S26" s="60"/>
      <c r="T26" s="60"/>
      <c r="U26" s="60"/>
      <c r="V26" s="60"/>
      <c r="W26" s="60"/>
      <c r="X26" s="60"/>
      <c r="Y26" s="60"/>
      <c r="Z26" s="60"/>
      <c r="AA26" s="60"/>
      <c r="AB26" s="60"/>
      <c r="AC26" s="60"/>
      <c r="AD26" s="60"/>
      <c r="AE26" s="60"/>
      <c r="AF26" s="60"/>
      <c r="AG26" s="60"/>
      <c r="AH26" s="60"/>
      <c r="AI26" s="60"/>
    </row>
    <row r="27" spans="1:35" ht="30" customHeight="1" x14ac:dyDescent="0.2">
      <c r="A27" s="58">
        <v>17</v>
      </c>
      <c r="B27" s="58" t="str">
        <f t="shared" si="0"/>
        <v>（２）</v>
      </c>
      <c r="C27" s="58" t="str">
        <f t="shared" si="1"/>
        <v>（２）セ</v>
      </c>
      <c r="D27" s="58">
        <f t="shared" si="2"/>
        <v>17</v>
      </c>
      <c r="E27" s="64" t="s">
        <v>800</v>
      </c>
      <c r="F27" s="63" t="s">
        <v>1194</v>
      </c>
      <c r="G27" s="65" t="s">
        <v>543</v>
      </c>
      <c r="H27" s="65" t="s">
        <v>1170</v>
      </c>
      <c r="I27" s="65" t="s">
        <v>769</v>
      </c>
      <c r="J27" s="65" t="s">
        <v>540</v>
      </c>
      <c r="K27" s="65" t="s">
        <v>539</v>
      </c>
      <c r="L27" s="73"/>
      <c r="M27" s="61"/>
      <c r="N27" s="61"/>
      <c r="P27" s="60"/>
      <c r="Q27" s="60"/>
      <c r="R27" s="60"/>
      <c r="S27" s="60"/>
      <c r="T27" s="60"/>
      <c r="U27" s="60"/>
      <c r="V27" s="60"/>
      <c r="W27" s="60"/>
      <c r="X27" s="60"/>
      <c r="Y27" s="60"/>
      <c r="Z27" s="60"/>
      <c r="AA27" s="60"/>
      <c r="AB27" s="60"/>
      <c r="AC27" s="60"/>
      <c r="AD27" s="60"/>
      <c r="AE27" s="60"/>
      <c r="AF27" s="60"/>
      <c r="AG27" s="60"/>
      <c r="AH27" s="60"/>
      <c r="AI27" s="60"/>
    </row>
    <row r="28" spans="1:35" ht="30" customHeight="1" x14ac:dyDescent="0.2">
      <c r="A28" s="58">
        <v>18</v>
      </c>
      <c r="B28" s="58" t="str">
        <f t="shared" si="0"/>
        <v>（２）</v>
      </c>
      <c r="C28" s="58" t="str">
        <f t="shared" si="1"/>
        <v>（２）ソ</v>
      </c>
      <c r="D28" s="58">
        <f t="shared" si="2"/>
        <v>18</v>
      </c>
      <c r="E28" s="64" t="s">
        <v>799</v>
      </c>
      <c r="F28" s="63" t="s">
        <v>1193</v>
      </c>
      <c r="G28" s="65" t="s">
        <v>543</v>
      </c>
      <c r="H28" s="65" t="s">
        <v>1170</v>
      </c>
      <c r="I28" s="65" t="s">
        <v>769</v>
      </c>
      <c r="J28" s="65" t="s">
        <v>540</v>
      </c>
      <c r="K28" s="65" t="s">
        <v>539</v>
      </c>
      <c r="L28" s="73"/>
      <c r="M28" s="61"/>
      <c r="N28" s="61"/>
      <c r="P28" s="60"/>
      <c r="Q28" s="60"/>
      <c r="R28" s="60"/>
      <c r="S28" s="60"/>
      <c r="T28" s="60"/>
      <c r="U28" s="60"/>
      <c r="V28" s="60"/>
      <c r="W28" s="60"/>
      <c r="X28" s="60"/>
      <c r="Y28" s="60"/>
      <c r="Z28" s="60"/>
      <c r="AA28" s="60"/>
      <c r="AB28" s="60"/>
      <c r="AC28" s="60"/>
      <c r="AD28" s="60"/>
      <c r="AE28" s="60"/>
      <c r="AF28" s="60"/>
      <c r="AG28" s="60"/>
      <c r="AH28" s="60"/>
      <c r="AI28" s="60"/>
    </row>
    <row r="29" spans="1:35" ht="30" customHeight="1" x14ac:dyDescent="0.2">
      <c r="A29" s="58">
        <v>19</v>
      </c>
      <c r="B29" s="58" t="str">
        <f t="shared" si="0"/>
        <v>（２）</v>
      </c>
      <c r="C29" s="58" t="str">
        <f t="shared" si="1"/>
        <v>（２）タ</v>
      </c>
      <c r="D29" s="58">
        <f t="shared" si="2"/>
        <v>19</v>
      </c>
      <c r="E29" s="64" t="s">
        <v>797</v>
      </c>
      <c r="F29" s="63" t="s">
        <v>1192</v>
      </c>
      <c r="G29" s="65" t="s">
        <v>543</v>
      </c>
      <c r="H29" s="65" t="s">
        <v>1170</v>
      </c>
      <c r="I29" s="65" t="s">
        <v>769</v>
      </c>
      <c r="J29" s="65" t="s">
        <v>540</v>
      </c>
      <c r="K29" s="65" t="s">
        <v>539</v>
      </c>
      <c r="L29" s="73"/>
      <c r="M29" s="61"/>
      <c r="N29" s="61"/>
      <c r="P29" s="60"/>
      <c r="Q29" s="60"/>
      <c r="R29" s="60"/>
      <c r="S29" s="60"/>
      <c r="T29" s="60"/>
      <c r="U29" s="60"/>
      <c r="V29" s="60"/>
      <c r="W29" s="60"/>
      <c r="X29" s="60"/>
      <c r="Y29" s="60"/>
      <c r="Z29" s="60"/>
      <c r="AA29" s="60"/>
      <c r="AB29" s="60"/>
      <c r="AC29" s="60"/>
      <c r="AD29" s="60"/>
      <c r="AE29" s="60"/>
      <c r="AF29" s="60"/>
      <c r="AG29" s="60"/>
      <c r="AH29" s="60"/>
      <c r="AI29" s="60"/>
    </row>
    <row r="30" spans="1:35" ht="30" customHeight="1" x14ac:dyDescent="0.2">
      <c r="A30" s="58">
        <v>20</v>
      </c>
      <c r="B30" s="58" t="str">
        <f t="shared" si="0"/>
        <v>（２）</v>
      </c>
      <c r="C30" s="58" t="str">
        <f t="shared" si="1"/>
        <v>（２）チ</v>
      </c>
      <c r="D30" s="58">
        <f t="shared" si="2"/>
        <v>20</v>
      </c>
      <c r="E30" s="64" t="s">
        <v>796</v>
      </c>
      <c r="F30" s="63" t="s">
        <v>1191</v>
      </c>
      <c r="G30" s="65" t="s">
        <v>543</v>
      </c>
      <c r="H30" s="65" t="s">
        <v>1170</v>
      </c>
      <c r="I30" s="65" t="s">
        <v>769</v>
      </c>
      <c r="J30" s="65" t="s">
        <v>540</v>
      </c>
      <c r="K30" s="65" t="s">
        <v>539</v>
      </c>
      <c r="L30" s="73"/>
      <c r="M30" s="61"/>
      <c r="N30" s="61"/>
      <c r="P30" s="60"/>
      <c r="Q30" s="60"/>
      <c r="R30" s="60"/>
      <c r="S30" s="60"/>
      <c r="T30" s="60"/>
      <c r="U30" s="60"/>
      <c r="V30" s="60"/>
      <c r="W30" s="60"/>
      <c r="X30" s="60"/>
      <c r="Y30" s="60"/>
      <c r="Z30" s="60"/>
      <c r="AA30" s="60"/>
      <c r="AB30" s="60"/>
      <c r="AC30" s="60"/>
      <c r="AD30" s="60"/>
      <c r="AE30" s="60"/>
      <c r="AF30" s="60"/>
      <c r="AG30" s="60"/>
      <c r="AH30" s="60"/>
      <c r="AI30" s="60"/>
    </row>
    <row r="31" spans="1:35" ht="30" customHeight="1" x14ac:dyDescent="0.2">
      <c r="A31" s="58">
        <v>21</v>
      </c>
      <c r="B31" s="58" t="str">
        <f t="shared" si="0"/>
        <v>（２）</v>
      </c>
      <c r="C31" s="58" t="str">
        <f t="shared" si="1"/>
        <v>（２）ツ</v>
      </c>
      <c r="D31" s="58">
        <f t="shared" si="2"/>
        <v>21</v>
      </c>
      <c r="E31" s="64" t="s">
        <v>794</v>
      </c>
      <c r="F31" s="63" t="s">
        <v>1190</v>
      </c>
      <c r="G31" s="65" t="s">
        <v>543</v>
      </c>
      <c r="H31" s="65" t="s">
        <v>1170</v>
      </c>
      <c r="I31" s="65" t="s">
        <v>769</v>
      </c>
      <c r="J31" s="65" t="s">
        <v>540</v>
      </c>
      <c r="K31" s="65" t="s">
        <v>539</v>
      </c>
      <c r="L31" s="73"/>
      <c r="M31" s="61"/>
      <c r="N31" s="61"/>
      <c r="P31" s="60"/>
      <c r="Q31" s="60"/>
      <c r="R31" s="60"/>
      <c r="S31" s="60"/>
      <c r="T31" s="60"/>
      <c r="U31" s="60"/>
      <c r="V31" s="60"/>
      <c r="W31" s="60"/>
      <c r="X31" s="60"/>
      <c r="Y31" s="60"/>
      <c r="Z31" s="60"/>
      <c r="AA31" s="60"/>
      <c r="AB31" s="60"/>
      <c r="AC31" s="60"/>
      <c r="AD31" s="60"/>
      <c r="AE31" s="60"/>
      <c r="AF31" s="60"/>
      <c r="AG31" s="60"/>
      <c r="AH31" s="60"/>
      <c r="AI31" s="60"/>
    </row>
    <row r="32" spans="1:35" ht="30" customHeight="1" x14ac:dyDescent="0.2">
      <c r="A32" s="58">
        <v>22</v>
      </c>
      <c r="B32" s="58" t="str">
        <f t="shared" si="0"/>
        <v>（２）</v>
      </c>
      <c r="C32" s="58" t="str">
        <f t="shared" si="1"/>
        <v>（２）テ</v>
      </c>
      <c r="D32" s="58">
        <f t="shared" si="2"/>
        <v>22</v>
      </c>
      <c r="E32" s="64" t="s">
        <v>792</v>
      </c>
      <c r="F32" s="63" t="s">
        <v>1189</v>
      </c>
      <c r="G32" s="65" t="s">
        <v>543</v>
      </c>
      <c r="H32" s="65" t="s">
        <v>1170</v>
      </c>
      <c r="I32" s="65" t="s">
        <v>769</v>
      </c>
      <c r="J32" s="65" t="s">
        <v>540</v>
      </c>
      <c r="K32" s="65" t="s">
        <v>539</v>
      </c>
      <c r="L32" s="73"/>
      <c r="M32" s="61"/>
      <c r="N32" s="61"/>
      <c r="P32" s="60"/>
      <c r="Q32" s="60"/>
      <c r="R32" s="60"/>
      <c r="S32" s="60"/>
      <c r="T32" s="60"/>
      <c r="U32" s="60"/>
      <c r="V32" s="60"/>
      <c r="W32" s="60"/>
      <c r="X32" s="60"/>
      <c r="Y32" s="60"/>
      <c r="Z32" s="60"/>
      <c r="AA32" s="60"/>
      <c r="AB32" s="60"/>
      <c r="AC32" s="60"/>
      <c r="AD32" s="60"/>
      <c r="AE32" s="60"/>
      <c r="AF32" s="60"/>
      <c r="AG32" s="60"/>
      <c r="AH32" s="60"/>
      <c r="AI32" s="60"/>
    </row>
    <row r="33" spans="1:35" ht="30" customHeight="1" x14ac:dyDescent="0.2">
      <c r="A33" s="58">
        <v>23</v>
      </c>
      <c r="B33" s="58" t="str">
        <f t="shared" si="0"/>
        <v>（２）</v>
      </c>
      <c r="C33" s="58" t="str">
        <f t="shared" si="1"/>
        <v>（２）ト</v>
      </c>
      <c r="D33" s="58">
        <f t="shared" si="2"/>
        <v>23</v>
      </c>
      <c r="E33" s="64" t="s">
        <v>790</v>
      </c>
      <c r="F33" s="63" t="s">
        <v>1188</v>
      </c>
      <c r="G33" s="65" t="s">
        <v>543</v>
      </c>
      <c r="H33" s="65" t="s">
        <v>1170</v>
      </c>
      <c r="I33" s="65" t="s">
        <v>769</v>
      </c>
      <c r="J33" s="65" t="s">
        <v>540</v>
      </c>
      <c r="K33" s="65" t="s">
        <v>539</v>
      </c>
      <c r="L33" s="73"/>
      <c r="M33" s="61"/>
      <c r="N33" s="61"/>
      <c r="P33" s="60"/>
      <c r="Q33" s="60"/>
      <c r="R33" s="60"/>
      <c r="S33" s="60"/>
      <c r="T33" s="60"/>
      <c r="U33" s="60"/>
      <c r="V33" s="60"/>
      <c r="W33" s="60"/>
      <c r="X33" s="60"/>
      <c r="Y33" s="60"/>
      <c r="Z33" s="60"/>
      <c r="AA33" s="60"/>
      <c r="AB33" s="60"/>
      <c r="AC33" s="60"/>
      <c r="AD33" s="60"/>
      <c r="AE33" s="60"/>
      <c r="AF33" s="60"/>
      <c r="AG33" s="60"/>
      <c r="AH33" s="60"/>
      <c r="AI33" s="60"/>
    </row>
    <row r="34" spans="1:35" ht="30" customHeight="1" x14ac:dyDescent="0.2">
      <c r="A34" s="58">
        <v>24</v>
      </c>
      <c r="B34" s="58" t="str">
        <f t="shared" si="0"/>
        <v>（２）</v>
      </c>
      <c r="C34" s="58" t="str">
        <f t="shared" si="1"/>
        <v>（２）ナ</v>
      </c>
      <c r="D34" s="58">
        <f t="shared" si="2"/>
        <v>24</v>
      </c>
      <c r="E34" s="64" t="s">
        <v>788</v>
      </c>
      <c r="F34" s="63" t="s">
        <v>1187</v>
      </c>
      <c r="G34" s="65" t="s">
        <v>543</v>
      </c>
      <c r="H34" s="65" t="s">
        <v>1170</v>
      </c>
      <c r="I34" s="65" t="s">
        <v>769</v>
      </c>
      <c r="J34" s="65" t="s">
        <v>540</v>
      </c>
      <c r="K34" s="65" t="s">
        <v>539</v>
      </c>
      <c r="L34" s="73"/>
      <c r="M34" s="61"/>
      <c r="N34" s="61"/>
      <c r="O34" s="58" t="s">
        <v>1042</v>
      </c>
      <c r="P34" s="60"/>
      <c r="Q34" s="60"/>
      <c r="R34" s="60"/>
      <c r="S34" s="60"/>
      <c r="T34" s="60"/>
      <c r="U34" s="60"/>
      <c r="V34" s="60"/>
      <c r="W34" s="60"/>
      <c r="X34" s="60"/>
      <c r="Y34" s="60"/>
      <c r="Z34" s="60"/>
      <c r="AA34" s="60"/>
      <c r="AB34" s="60"/>
      <c r="AC34" s="60"/>
      <c r="AD34" s="60"/>
      <c r="AE34" s="60"/>
      <c r="AF34" s="60"/>
      <c r="AG34" s="60"/>
      <c r="AH34" s="60"/>
      <c r="AI34" s="60"/>
    </row>
    <row r="35" spans="1:35" ht="30" customHeight="1" x14ac:dyDescent="0.2">
      <c r="A35" s="58">
        <v>25</v>
      </c>
      <c r="B35" s="58" t="str">
        <f t="shared" si="0"/>
        <v>（２）</v>
      </c>
      <c r="C35" s="58" t="str">
        <f t="shared" si="1"/>
        <v>（２）ニ</v>
      </c>
      <c r="D35" s="58">
        <f t="shared" si="2"/>
        <v>25</v>
      </c>
      <c r="E35" s="64" t="s">
        <v>786</v>
      </c>
      <c r="F35" s="63" t="s">
        <v>1186</v>
      </c>
      <c r="G35" s="65" t="s">
        <v>543</v>
      </c>
      <c r="H35" s="65" t="s">
        <v>1170</v>
      </c>
      <c r="I35" s="65" t="s">
        <v>769</v>
      </c>
      <c r="J35" s="65" t="s">
        <v>540</v>
      </c>
      <c r="K35" s="65" t="s">
        <v>539</v>
      </c>
      <c r="L35" s="73"/>
      <c r="M35" s="61"/>
      <c r="N35" s="61"/>
      <c r="O35" s="58" t="s">
        <v>1042</v>
      </c>
      <c r="P35" s="60"/>
      <c r="Q35" s="60"/>
      <c r="R35" s="60"/>
      <c r="S35" s="60"/>
      <c r="T35" s="60"/>
      <c r="U35" s="60"/>
      <c r="V35" s="60"/>
      <c r="W35" s="60"/>
      <c r="X35" s="60"/>
      <c r="Y35" s="60"/>
      <c r="Z35" s="60"/>
      <c r="AA35" s="60"/>
      <c r="AB35" s="60"/>
      <c r="AC35" s="60"/>
      <c r="AD35" s="60"/>
      <c r="AE35" s="60"/>
      <c r="AF35" s="60"/>
      <c r="AG35" s="60"/>
      <c r="AH35" s="60"/>
      <c r="AI35" s="60"/>
    </row>
    <row r="36" spans="1:35" ht="30" customHeight="1" x14ac:dyDescent="0.2">
      <c r="A36" s="58">
        <v>26</v>
      </c>
      <c r="B36" s="58" t="str">
        <f t="shared" si="0"/>
        <v>（２）</v>
      </c>
      <c r="C36" s="58" t="str">
        <f t="shared" si="1"/>
        <v>（２）ヌ</v>
      </c>
      <c r="D36" s="58">
        <f t="shared" si="2"/>
        <v>26</v>
      </c>
      <c r="E36" s="64" t="s">
        <v>784</v>
      </c>
      <c r="F36" s="63" t="s">
        <v>1185</v>
      </c>
      <c r="G36" s="65" t="s">
        <v>543</v>
      </c>
      <c r="H36" s="65" t="s">
        <v>1170</v>
      </c>
      <c r="I36" s="65" t="s">
        <v>769</v>
      </c>
      <c r="J36" s="65" t="s">
        <v>540</v>
      </c>
      <c r="K36" s="65" t="s">
        <v>539</v>
      </c>
      <c r="L36" s="73"/>
      <c r="M36" s="61"/>
      <c r="N36" s="61"/>
      <c r="O36" s="58" t="s">
        <v>1042</v>
      </c>
      <c r="P36" s="60"/>
      <c r="Q36" s="60"/>
      <c r="R36" s="60"/>
      <c r="S36" s="60"/>
      <c r="T36" s="60"/>
      <c r="U36" s="60"/>
      <c r="V36" s="60"/>
      <c r="W36" s="60"/>
      <c r="X36" s="60"/>
      <c r="Y36" s="60"/>
      <c r="Z36" s="60"/>
      <c r="AA36" s="60"/>
      <c r="AB36" s="60"/>
      <c r="AC36" s="60"/>
      <c r="AD36" s="60"/>
      <c r="AE36" s="60"/>
      <c r="AF36" s="60"/>
      <c r="AG36" s="60"/>
      <c r="AH36" s="60"/>
      <c r="AI36" s="60"/>
    </row>
    <row r="37" spans="1:35" ht="30" customHeight="1" x14ac:dyDescent="0.2">
      <c r="A37" s="58">
        <v>27</v>
      </c>
      <c r="B37" s="58" t="str">
        <f t="shared" si="0"/>
        <v>（２）</v>
      </c>
      <c r="C37" s="58" t="str">
        <f t="shared" si="1"/>
        <v>（２）ネ</v>
      </c>
      <c r="D37" s="58">
        <f t="shared" si="2"/>
        <v>27</v>
      </c>
      <c r="E37" s="64" t="s">
        <v>782</v>
      </c>
      <c r="F37" s="63" t="s">
        <v>1184</v>
      </c>
      <c r="G37" s="65" t="s">
        <v>543</v>
      </c>
      <c r="H37" s="65" t="s">
        <v>1170</v>
      </c>
      <c r="I37" s="65" t="s">
        <v>769</v>
      </c>
      <c r="J37" s="65" t="s">
        <v>540</v>
      </c>
      <c r="K37" s="65" t="s">
        <v>539</v>
      </c>
      <c r="L37" s="73"/>
      <c r="M37" s="61"/>
      <c r="N37" s="61"/>
      <c r="O37" s="58" t="s">
        <v>1042</v>
      </c>
      <c r="P37" s="60"/>
      <c r="Q37" s="60"/>
      <c r="R37" s="60"/>
      <c r="S37" s="60"/>
      <c r="T37" s="60"/>
      <c r="U37" s="60"/>
      <c r="V37" s="60"/>
      <c r="W37" s="60"/>
      <c r="X37" s="60"/>
      <c r="Y37" s="60"/>
      <c r="Z37" s="60"/>
      <c r="AA37" s="60"/>
      <c r="AB37" s="60"/>
      <c r="AC37" s="60"/>
      <c r="AD37" s="60"/>
      <c r="AE37" s="60"/>
      <c r="AF37" s="60"/>
      <c r="AG37" s="60"/>
      <c r="AH37" s="60"/>
      <c r="AI37" s="60"/>
    </row>
    <row r="38" spans="1:35" ht="30" customHeight="1" x14ac:dyDescent="0.2">
      <c r="B38" s="58" t="str">
        <f t="shared" si="0"/>
        <v/>
      </c>
      <c r="C38" s="58" t="str">
        <f t="shared" si="1"/>
        <v/>
      </c>
      <c r="D38" s="58" t="str">
        <f t="shared" si="2"/>
        <v/>
      </c>
      <c r="E38" s="117" t="s">
        <v>780</v>
      </c>
      <c r="F38" s="127"/>
      <c r="G38" s="127"/>
      <c r="H38" s="127"/>
      <c r="I38" s="127"/>
      <c r="J38" s="127"/>
      <c r="K38" s="127"/>
      <c r="L38" s="127"/>
      <c r="M38" s="127"/>
      <c r="N38" s="128"/>
      <c r="P38" s="60"/>
      <c r="Q38" s="60"/>
      <c r="R38" s="60"/>
      <c r="S38" s="60"/>
      <c r="T38" s="60"/>
      <c r="U38" s="60"/>
      <c r="V38" s="60"/>
      <c r="W38" s="60"/>
      <c r="X38" s="60"/>
      <c r="Y38" s="60"/>
      <c r="Z38" s="60"/>
      <c r="AA38" s="60"/>
      <c r="AB38" s="60"/>
      <c r="AC38" s="60"/>
      <c r="AD38" s="60"/>
      <c r="AE38" s="60"/>
      <c r="AF38" s="60"/>
      <c r="AG38" s="60"/>
      <c r="AH38" s="60"/>
      <c r="AI38" s="60"/>
    </row>
    <row r="39" spans="1:35" ht="30" customHeight="1" x14ac:dyDescent="0.2">
      <c r="A39" s="58">
        <v>28</v>
      </c>
      <c r="B39" s="58" t="str">
        <f t="shared" si="0"/>
        <v/>
      </c>
      <c r="C39" s="58" t="str">
        <f t="shared" si="1"/>
        <v>（３）</v>
      </c>
      <c r="D39" s="58">
        <f t="shared" si="2"/>
        <v>28</v>
      </c>
      <c r="E39" s="64" t="s">
        <v>779</v>
      </c>
      <c r="F39" s="63" t="s">
        <v>778</v>
      </c>
      <c r="G39" s="65" t="s">
        <v>543</v>
      </c>
      <c r="H39" s="65" t="s">
        <v>1170</v>
      </c>
      <c r="I39" s="65" t="s">
        <v>769</v>
      </c>
      <c r="J39" s="65" t="s">
        <v>540</v>
      </c>
      <c r="K39" s="65" t="s">
        <v>539</v>
      </c>
      <c r="L39" s="61"/>
      <c r="M39" s="61"/>
      <c r="N39" s="61"/>
      <c r="P39" s="60"/>
      <c r="Q39" s="60"/>
      <c r="R39" s="60"/>
      <c r="S39" s="60"/>
      <c r="T39" s="60"/>
      <c r="U39" s="60"/>
      <c r="V39" s="60"/>
      <c r="W39" s="60"/>
      <c r="X39" s="60"/>
      <c r="Y39" s="60"/>
      <c r="Z39" s="60"/>
      <c r="AA39" s="60"/>
      <c r="AB39" s="60"/>
      <c r="AC39" s="60"/>
      <c r="AD39" s="60"/>
      <c r="AE39" s="60"/>
      <c r="AF39" s="60"/>
      <c r="AG39" s="60"/>
      <c r="AH39" s="60"/>
      <c r="AI39" s="60"/>
    </row>
    <row r="40" spans="1:35" ht="30" customHeight="1" x14ac:dyDescent="0.2">
      <c r="A40" s="58">
        <v>29</v>
      </c>
      <c r="B40" s="58" t="str">
        <f t="shared" si="0"/>
        <v/>
      </c>
      <c r="C40" s="58" t="str">
        <f t="shared" si="1"/>
        <v>（４）</v>
      </c>
      <c r="D40" s="58">
        <f t="shared" si="2"/>
        <v>29</v>
      </c>
      <c r="E40" s="64" t="s">
        <v>535</v>
      </c>
      <c r="F40" s="63" t="s">
        <v>1233</v>
      </c>
      <c r="G40" s="65" t="s">
        <v>543</v>
      </c>
      <c r="H40" s="65" t="s">
        <v>1170</v>
      </c>
      <c r="I40" s="65" t="s">
        <v>769</v>
      </c>
      <c r="J40" s="65" t="s">
        <v>540</v>
      </c>
      <c r="K40" s="65" t="s">
        <v>539</v>
      </c>
      <c r="L40" s="61"/>
      <c r="M40" s="61"/>
      <c r="N40" s="61"/>
      <c r="P40" s="60"/>
      <c r="Q40" s="60"/>
      <c r="R40" s="60"/>
      <c r="S40" s="60"/>
      <c r="T40" s="60"/>
      <c r="U40" s="60"/>
      <c r="V40" s="60"/>
      <c r="W40" s="60"/>
      <c r="X40" s="60"/>
      <c r="Y40" s="60"/>
      <c r="Z40" s="60"/>
      <c r="AA40" s="60"/>
      <c r="AB40" s="60"/>
      <c r="AC40" s="60"/>
      <c r="AD40" s="60"/>
      <c r="AE40" s="60"/>
      <c r="AF40" s="60"/>
      <c r="AG40" s="60"/>
      <c r="AH40" s="60"/>
      <c r="AI40" s="60"/>
    </row>
    <row r="41" spans="1:35" ht="30" customHeight="1" x14ac:dyDescent="0.2">
      <c r="A41" s="58">
        <v>30</v>
      </c>
      <c r="B41" s="58" t="str">
        <f t="shared" si="0"/>
        <v/>
      </c>
      <c r="C41" s="58" t="str">
        <f t="shared" si="1"/>
        <v>（５）</v>
      </c>
      <c r="D41" s="58">
        <f t="shared" si="2"/>
        <v>30</v>
      </c>
      <c r="E41" s="64" t="s">
        <v>533</v>
      </c>
      <c r="F41" s="63" t="s">
        <v>776</v>
      </c>
      <c r="G41" s="65" t="s">
        <v>543</v>
      </c>
      <c r="H41" s="65" t="s">
        <v>1170</v>
      </c>
      <c r="I41" s="65" t="s">
        <v>769</v>
      </c>
      <c r="J41" s="65" t="s">
        <v>540</v>
      </c>
      <c r="K41" s="65" t="s">
        <v>539</v>
      </c>
      <c r="L41" s="61"/>
      <c r="M41" s="61"/>
      <c r="N41" s="61"/>
      <c r="P41" s="60"/>
      <c r="Q41" s="60"/>
      <c r="R41" s="60"/>
      <c r="S41" s="60"/>
      <c r="T41" s="60"/>
      <c r="U41" s="60"/>
      <c r="V41" s="60"/>
      <c r="W41" s="60"/>
      <c r="X41" s="60"/>
      <c r="Y41" s="60"/>
      <c r="Z41" s="60"/>
      <c r="AA41" s="60"/>
      <c r="AB41" s="60"/>
      <c r="AC41" s="60"/>
      <c r="AD41" s="60"/>
      <c r="AE41" s="60"/>
      <c r="AF41" s="60"/>
      <c r="AG41" s="60"/>
      <c r="AH41" s="60"/>
      <c r="AI41" s="60"/>
    </row>
    <row r="42" spans="1:35" ht="30" customHeight="1" x14ac:dyDescent="0.2">
      <c r="A42" s="58">
        <v>31</v>
      </c>
      <c r="B42" s="58" t="str">
        <f t="shared" si="0"/>
        <v/>
      </c>
      <c r="C42" s="58" t="str">
        <f t="shared" si="1"/>
        <v>（６）</v>
      </c>
      <c r="D42" s="58">
        <f t="shared" si="2"/>
        <v>31</v>
      </c>
      <c r="E42" s="64" t="s">
        <v>531</v>
      </c>
      <c r="F42" s="63" t="s">
        <v>1232</v>
      </c>
      <c r="G42" s="65" t="s">
        <v>543</v>
      </c>
      <c r="H42" s="65" t="s">
        <v>1170</v>
      </c>
      <c r="I42" s="65" t="s">
        <v>769</v>
      </c>
      <c r="J42" s="65" t="s">
        <v>540</v>
      </c>
      <c r="K42" s="65" t="s">
        <v>539</v>
      </c>
      <c r="L42" s="61"/>
      <c r="M42" s="61"/>
      <c r="N42" s="61"/>
      <c r="P42" s="60"/>
      <c r="Q42" s="60"/>
      <c r="R42" s="60"/>
      <c r="S42" s="60"/>
      <c r="T42" s="60"/>
      <c r="U42" s="60"/>
      <c r="V42" s="60"/>
      <c r="W42" s="60"/>
      <c r="X42" s="60"/>
      <c r="Y42" s="60"/>
      <c r="Z42" s="60"/>
      <c r="AA42" s="60"/>
      <c r="AB42" s="60"/>
      <c r="AC42" s="60"/>
      <c r="AD42" s="60"/>
      <c r="AE42" s="60"/>
      <c r="AF42" s="60"/>
      <c r="AG42" s="60"/>
      <c r="AH42" s="60"/>
      <c r="AI42" s="60"/>
    </row>
    <row r="43" spans="1:35" ht="30" customHeight="1" x14ac:dyDescent="0.2">
      <c r="A43" s="58">
        <v>32</v>
      </c>
      <c r="B43" s="58" t="str">
        <f t="shared" si="0"/>
        <v/>
      </c>
      <c r="C43" s="58" t="str">
        <f t="shared" si="1"/>
        <v>（７）</v>
      </c>
      <c r="D43" s="58">
        <f t="shared" si="2"/>
        <v>32</v>
      </c>
      <c r="E43" s="64" t="s">
        <v>529</v>
      </c>
      <c r="F43" s="63" t="s">
        <v>1231</v>
      </c>
      <c r="G43" s="65" t="s">
        <v>543</v>
      </c>
      <c r="H43" s="65" t="s">
        <v>1170</v>
      </c>
      <c r="I43" s="65" t="s">
        <v>769</v>
      </c>
      <c r="J43" s="65" t="s">
        <v>540</v>
      </c>
      <c r="K43" s="65" t="s">
        <v>539</v>
      </c>
      <c r="L43" s="61"/>
      <c r="M43" s="61"/>
      <c r="N43" s="61"/>
      <c r="P43" s="60"/>
      <c r="Q43" s="60"/>
      <c r="R43" s="60"/>
      <c r="S43" s="60"/>
      <c r="T43" s="60"/>
      <c r="U43" s="60"/>
      <c r="V43" s="60"/>
      <c r="W43" s="60"/>
      <c r="X43" s="60"/>
      <c r="Y43" s="60"/>
      <c r="Z43" s="60"/>
      <c r="AA43" s="60"/>
      <c r="AB43" s="60"/>
      <c r="AC43" s="60"/>
      <c r="AD43" s="60"/>
      <c r="AE43" s="60"/>
      <c r="AF43" s="60"/>
      <c r="AG43" s="60"/>
      <c r="AH43" s="60"/>
      <c r="AI43" s="60"/>
    </row>
    <row r="44" spans="1:35" ht="30" customHeight="1" x14ac:dyDescent="0.2">
      <c r="A44" s="58">
        <v>33</v>
      </c>
      <c r="B44" s="58" t="str">
        <f t="shared" si="0"/>
        <v/>
      </c>
      <c r="C44" s="58" t="str">
        <f t="shared" si="1"/>
        <v>（８）</v>
      </c>
      <c r="D44" s="58">
        <f t="shared" si="2"/>
        <v>33</v>
      </c>
      <c r="E44" s="64" t="s">
        <v>527</v>
      </c>
      <c r="F44" s="63" t="s">
        <v>773</v>
      </c>
      <c r="G44" s="65" t="s">
        <v>543</v>
      </c>
      <c r="H44" s="65" t="s">
        <v>1170</v>
      </c>
      <c r="I44" s="65" t="s">
        <v>769</v>
      </c>
      <c r="J44" s="65" t="s">
        <v>540</v>
      </c>
      <c r="K44" s="65" t="s">
        <v>539</v>
      </c>
      <c r="L44" s="61"/>
      <c r="M44" s="61"/>
      <c r="N44" s="61"/>
      <c r="P44" s="60"/>
      <c r="Q44" s="60"/>
      <c r="R44" s="60"/>
      <c r="S44" s="60"/>
      <c r="T44" s="60"/>
      <c r="U44" s="60"/>
      <c r="V44" s="60"/>
      <c r="W44" s="60"/>
      <c r="X44" s="60"/>
      <c r="Y44" s="60"/>
      <c r="Z44" s="60"/>
      <c r="AA44" s="60"/>
      <c r="AB44" s="60"/>
      <c r="AC44" s="60"/>
      <c r="AD44" s="60"/>
      <c r="AE44" s="60"/>
      <c r="AF44" s="60"/>
      <c r="AG44" s="60"/>
      <c r="AH44" s="60"/>
      <c r="AI44" s="60"/>
    </row>
    <row r="45" spans="1:35" ht="30" customHeight="1" x14ac:dyDescent="0.2">
      <c r="A45" s="58">
        <v>34</v>
      </c>
      <c r="B45" s="58" t="str">
        <f t="shared" si="0"/>
        <v/>
      </c>
      <c r="C45" s="58" t="str">
        <f t="shared" si="1"/>
        <v>（９）</v>
      </c>
      <c r="D45" s="58">
        <f t="shared" si="2"/>
        <v>34</v>
      </c>
      <c r="E45" s="64" t="s">
        <v>525</v>
      </c>
      <c r="F45" s="63" t="s">
        <v>772</v>
      </c>
      <c r="G45" s="65" t="s">
        <v>543</v>
      </c>
      <c r="H45" s="65" t="s">
        <v>1170</v>
      </c>
      <c r="I45" s="65" t="s">
        <v>769</v>
      </c>
      <c r="J45" s="65" t="s">
        <v>540</v>
      </c>
      <c r="K45" s="65" t="s">
        <v>539</v>
      </c>
      <c r="L45" s="61"/>
      <c r="M45" s="61"/>
      <c r="N45" s="61"/>
      <c r="P45" s="60"/>
      <c r="Q45" s="60"/>
      <c r="R45" s="60"/>
      <c r="S45" s="60"/>
      <c r="T45" s="60"/>
      <c r="U45" s="60"/>
      <c r="V45" s="60"/>
      <c r="W45" s="60"/>
      <c r="X45" s="60"/>
      <c r="Y45" s="60"/>
      <c r="Z45" s="60"/>
      <c r="AA45" s="60"/>
      <c r="AB45" s="60"/>
      <c r="AC45" s="60"/>
      <c r="AD45" s="60"/>
      <c r="AE45" s="60"/>
      <c r="AF45" s="60"/>
      <c r="AG45" s="60"/>
      <c r="AH45" s="60"/>
      <c r="AI45" s="60"/>
    </row>
    <row r="46" spans="1:35" ht="30" customHeight="1" x14ac:dyDescent="0.2">
      <c r="A46" s="58">
        <v>35</v>
      </c>
      <c r="B46" s="58" t="str">
        <f t="shared" si="0"/>
        <v/>
      </c>
      <c r="C46" s="58" t="str">
        <f t="shared" si="1"/>
        <v>（１０）</v>
      </c>
      <c r="D46" s="58">
        <f t="shared" si="2"/>
        <v>35</v>
      </c>
      <c r="E46" s="64" t="s">
        <v>523</v>
      </c>
      <c r="F46" s="63" t="s">
        <v>940</v>
      </c>
      <c r="G46" s="65" t="s">
        <v>543</v>
      </c>
      <c r="H46" s="65" t="s">
        <v>1170</v>
      </c>
      <c r="I46" s="65" t="s">
        <v>769</v>
      </c>
      <c r="J46" s="65" t="s">
        <v>540</v>
      </c>
      <c r="K46" s="65" t="s">
        <v>539</v>
      </c>
      <c r="L46" s="61"/>
      <c r="M46" s="61"/>
      <c r="N46" s="61"/>
      <c r="P46" s="60"/>
      <c r="Q46" s="60"/>
      <c r="R46" s="60"/>
      <c r="S46" s="60"/>
      <c r="T46" s="60"/>
      <c r="U46" s="60"/>
      <c r="V46" s="60"/>
      <c r="W46" s="60"/>
      <c r="X46" s="60"/>
      <c r="Y46" s="60"/>
      <c r="Z46" s="60"/>
      <c r="AA46" s="60"/>
      <c r="AB46" s="60"/>
      <c r="AC46" s="60"/>
      <c r="AD46" s="60"/>
      <c r="AE46" s="60"/>
      <c r="AF46" s="60"/>
      <c r="AG46" s="60"/>
      <c r="AH46" s="60"/>
      <c r="AI46" s="60"/>
    </row>
    <row r="47" spans="1:35" ht="30" customHeight="1" x14ac:dyDescent="0.2">
      <c r="B47" s="58" t="str">
        <f t="shared" si="0"/>
        <v/>
      </c>
      <c r="C47" s="58" t="str">
        <f t="shared" si="1"/>
        <v/>
      </c>
      <c r="D47" s="58" t="str">
        <f t="shared" si="2"/>
        <v/>
      </c>
      <c r="E47" s="117" t="s">
        <v>1230</v>
      </c>
      <c r="F47" s="127"/>
      <c r="G47" s="127"/>
      <c r="H47" s="127"/>
      <c r="I47" s="127"/>
      <c r="J47" s="127"/>
      <c r="K47" s="127"/>
      <c r="L47" s="127"/>
      <c r="M47" s="127"/>
      <c r="N47" s="128"/>
      <c r="P47" s="60"/>
      <c r="Q47" s="60"/>
      <c r="R47" s="60"/>
      <c r="S47" s="60"/>
      <c r="T47" s="60"/>
      <c r="U47" s="60"/>
      <c r="V47" s="60"/>
      <c r="W47" s="60"/>
      <c r="X47" s="60"/>
      <c r="Y47" s="60"/>
      <c r="Z47" s="60"/>
      <c r="AA47" s="60"/>
      <c r="AB47" s="60"/>
      <c r="AC47" s="60"/>
      <c r="AD47" s="60"/>
      <c r="AE47" s="60"/>
      <c r="AF47" s="60"/>
      <c r="AG47" s="60"/>
      <c r="AH47" s="60"/>
      <c r="AI47" s="60"/>
    </row>
    <row r="48" spans="1:35" ht="30" customHeight="1" x14ac:dyDescent="0.2">
      <c r="A48" s="58">
        <v>36</v>
      </c>
      <c r="B48" s="58" t="str">
        <f t="shared" si="0"/>
        <v/>
      </c>
      <c r="C48" s="58" t="str">
        <f t="shared" si="1"/>
        <v>（１１）</v>
      </c>
      <c r="D48" s="58">
        <f t="shared" si="2"/>
        <v>36</v>
      </c>
      <c r="E48" s="64" t="s">
        <v>521</v>
      </c>
      <c r="F48" s="63" t="s">
        <v>509</v>
      </c>
      <c r="G48" s="65" t="s">
        <v>992</v>
      </c>
      <c r="H48" s="65" t="s">
        <v>680</v>
      </c>
      <c r="I48" s="65" t="s">
        <v>991</v>
      </c>
      <c r="J48" s="65" t="s">
        <v>990</v>
      </c>
      <c r="K48" s="61"/>
      <c r="L48" s="61"/>
      <c r="M48" s="61"/>
      <c r="N48" s="61"/>
      <c r="P48" s="60"/>
      <c r="Q48" s="60"/>
      <c r="R48" s="60"/>
      <c r="S48" s="60"/>
      <c r="T48" s="60"/>
      <c r="U48" s="60"/>
      <c r="V48" s="60"/>
      <c r="W48" s="60"/>
      <c r="X48" s="60"/>
      <c r="Y48" s="60"/>
      <c r="Z48" s="60"/>
      <c r="AA48" s="60"/>
      <c r="AB48" s="60"/>
      <c r="AC48" s="60"/>
      <c r="AD48" s="60"/>
      <c r="AE48" s="60"/>
      <c r="AF48" s="60"/>
      <c r="AG48" s="60"/>
      <c r="AH48" s="60"/>
      <c r="AI48" s="60"/>
    </row>
    <row r="49" spans="1:35" ht="30" customHeight="1" x14ac:dyDescent="0.2">
      <c r="A49" s="58">
        <v>37</v>
      </c>
      <c r="B49" s="58" t="str">
        <f t="shared" si="0"/>
        <v/>
      </c>
      <c r="C49" s="58" t="str">
        <f t="shared" si="1"/>
        <v>（１２）</v>
      </c>
      <c r="D49" s="58">
        <f t="shared" si="2"/>
        <v>37</v>
      </c>
      <c r="E49" s="64" t="s">
        <v>519</v>
      </c>
      <c r="F49" s="63" t="s">
        <v>1169</v>
      </c>
      <c r="G49" s="65" t="s">
        <v>419</v>
      </c>
      <c r="H49" s="65" t="s">
        <v>418</v>
      </c>
      <c r="I49" s="65" t="s">
        <v>506</v>
      </c>
      <c r="J49" s="65" t="s">
        <v>505</v>
      </c>
      <c r="K49" s="61"/>
      <c r="L49" s="61"/>
      <c r="M49" s="61"/>
      <c r="N49" s="61"/>
      <c r="P49" s="60"/>
      <c r="Q49" s="60"/>
      <c r="R49" s="60"/>
      <c r="S49" s="60"/>
      <c r="T49" s="60"/>
      <c r="U49" s="60"/>
      <c r="V49" s="60"/>
      <c r="W49" s="60"/>
      <c r="X49" s="60"/>
      <c r="Y49" s="60"/>
      <c r="Z49" s="60"/>
      <c r="AA49" s="60"/>
      <c r="AB49" s="60"/>
      <c r="AC49" s="60"/>
      <c r="AD49" s="60"/>
      <c r="AE49" s="60"/>
      <c r="AF49" s="60"/>
      <c r="AG49" s="60"/>
      <c r="AH49" s="60"/>
      <c r="AI49" s="60"/>
    </row>
    <row r="50" spans="1:35" ht="30" customHeight="1" x14ac:dyDescent="0.2">
      <c r="A50" s="58">
        <v>38</v>
      </c>
      <c r="B50" s="58" t="str">
        <f t="shared" si="0"/>
        <v/>
      </c>
      <c r="C50" s="58" t="str">
        <f t="shared" si="1"/>
        <v>（１３）</v>
      </c>
      <c r="D50" s="58">
        <f t="shared" si="2"/>
        <v>38</v>
      </c>
      <c r="E50" s="64" t="s">
        <v>517</v>
      </c>
      <c r="F50" s="63" t="s">
        <v>1168</v>
      </c>
      <c r="G50" s="65" t="s">
        <v>987</v>
      </c>
      <c r="H50" s="65" t="s">
        <v>986</v>
      </c>
      <c r="I50" s="65" t="s">
        <v>985</v>
      </c>
      <c r="J50" s="65" t="s">
        <v>984</v>
      </c>
      <c r="K50" s="61"/>
      <c r="L50" s="61"/>
      <c r="M50" s="61"/>
      <c r="N50" s="61"/>
      <c r="P50" s="60"/>
      <c r="Q50" s="60"/>
      <c r="R50" s="60"/>
      <c r="S50" s="60"/>
      <c r="T50" s="60"/>
      <c r="U50" s="60"/>
      <c r="V50" s="60"/>
      <c r="W50" s="60"/>
      <c r="X50" s="60"/>
      <c r="Y50" s="60"/>
      <c r="Z50" s="60"/>
      <c r="AA50" s="60"/>
      <c r="AB50" s="60"/>
      <c r="AC50" s="60"/>
      <c r="AD50" s="60"/>
      <c r="AE50" s="60"/>
      <c r="AF50" s="60"/>
      <c r="AG50" s="60"/>
      <c r="AH50" s="60"/>
      <c r="AI50" s="60"/>
    </row>
    <row r="51" spans="1:35" ht="30" customHeight="1" x14ac:dyDescent="0.2">
      <c r="A51" s="58">
        <v>39</v>
      </c>
      <c r="B51" s="58" t="str">
        <f t="shared" si="0"/>
        <v/>
      </c>
      <c r="C51" s="58" t="str">
        <f t="shared" si="1"/>
        <v>（１４）</v>
      </c>
      <c r="D51" s="58">
        <f t="shared" si="2"/>
        <v>39</v>
      </c>
      <c r="E51" s="64" t="s">
        <v>515</v>
      </c>
      <c r="F51" s="63" t="s">
        <v>762</v>
      </c>
      <c r="G51" s="65" t="s">
        <v>987</v>
      </c>
      <c r="H51" s="65" t="s">
        <v>986</v>
      </c>
      <c r="I51" s="65" t="s">
        <v>985</v>
      </c>
      <c r="J51" s="65" t="s">
        <v>984</v>
      </c>
      <c r="K51" s="61"/>
      <c r="L51" s="61"/>
      <c r="M51" s="61"/>
      <c r="N51" s="61"/>
      <c r="P51" s="60"/>
      <c r="Q51" s="60"/>
      <c r="R51" s="60"/>
      <c r="S51" s="60"/>
      <c r="T51" s="60"/>
      <c r="U51" s="60"/>
      <c r="V51" s="60"/>
      <c r="W51" s="60"/>
      <c r="X51" s="60"/>
      <c r="Y51" s="60"/>
      <c r="Z51" s="60"/>
      <c r="AA51" s="60"/>
      <c r="AB51" s="60"/>
      <c r="AC51" s="60"/>
      <c r="AD51" s="60"/>
      <c r="AE51" s="60"/>
      <c r="AF51" s="60"/>
      <c r="AG51" s="60"/>
      <c r="AH51" s="60"/>
      <c r="AI51" s="60"/>
    </row>
    <row r="52" spans="1:35" ht="30" customHeight="1" x14ac:dyDescent="0.2">
      <c r="A52" s="58">
        <v>40</v>
      </c>
      <c r="B52" s="58" t="str">
        <f t="shared" si="0"/>
        <v/>
      </c>
      <c r="C52" s="58" t="str">
        <f t="shared" si="1"/>
        <v>（１５）</v>
      </c>
      <c r="D52" s="58">
        <f t="shared" si="2"/>
        <v>40</v>
      </c>
      <c r="E52" s="64" t="s">
        <v>759</v>
      </c>
      <c r="F52" s="63" t="s">
        <v>1229</v>
      </c>
      <c r="G52" s="65" t="s">
        <v>1166</v>
      </c>
      <c r="H52" s="65" t="s">
        <v>1165</v>
      </c>
      <c r="I52" s="65" t="s">
        <v>1164</v>
      </c>
      <c r="J52" s="65" t="s">
        <v>1163</v>
      </c>
      <c r="K52" s="61"/>
      <c r="L52" s="61"/>
      <c r="M52" s="61"/>
      <c r="N52" s="61"/>
      <c r="P52" s="60"/>
      <c r="Q52" s="60"/>
      <c r="R52" s="60"/>
      <c r="S52" s="60"/>
      <c r="T52" s="60"/>
      <c r="U52" s="60"/>
      <c r="V52" s="60"/>
      <c r="W52" s="60"/>
      <c r="X52" s="60"/>
      <c r="Y52" s="60"/>
      <c r="Z52" s="60"/>
      <c r="AA52" s="60"/>
      <c r="AB52" s="60"/>
      <c r="AC52" s="60"/>
      <c r="AD52" s="60"/>
      <c r="AE52" s="60"/>
      <c r="AF52" s="60"/>
      <c r="AG52" s="60"/>
      <c r="AH52" s="60"/>
      <c r="AI52" s="60"/>
    </row>
    <row r="53" spans="1:35" ht="30" customHeight="1" x14ac:dyDescent="0.2">
      <c r="A53" s="58">
        <v>41</v>
      </c>
      <c r="B53" s="58" t="str">
        <f t="shared" si="0"/>
        <v/>
      </c>
      <c r="C53" s="58" t="str">
        <f t="shared" si="1"/>
        <v>（１６）</v>
      </c>
      <c r="D53" s="58">
        <f t="shared" si="2"/>
        <v>41</v>
      </c>
      <c r="E53" s="64" t="s">
        <v>757</v>
      </c>
      <c r="F53" s="69" t="s">
        <v>1162</v>
      </c>
      <c r="G53" s="65" t="s">
        <v>1161</v>
      </c>
      <c r="H53" s="65" t="s">
        <v>1160</v>
      </c>
      <c r="I53" s="65" t="s">
        <v>1159</v>
      </c>
      <c r="J53" s="65" t="s">
        <v>1158</v>
      </c>
      <c r="K53" s="65" t="s">
        <v>1157</v>
      </c>
      <c r="L53" s="104" t="s">
        <v>1156</v>
      </c>
      <c r="M53" s="104" t="s">
        <v>1155</v>
      </c>
      <c r="N53" s="104" t="s">
        <v>1154</v>
      </c>
      <c r="P53" s="60"/>
      <c r="Q53" s="60"/>
      <c r="R53" s="60"/>
      <c r="S53" s="60"/>
      <c r="T53" s="60"/>
      <c r="U53" s="60"/>
      <c r="V53" s="60"/>
      <c r="W53" s="60"/>
      <c r="X53" s="60"/>
      <c r="Y53" s="60"/>
      <c r="Z53" s="60"/>
      <c r="AA53" s="60"/>
      <c r="AB53" s="60"/>
      <c r="AC53" s="60"/>
      <c r="AD53" s="60"/>
      <c r="AE53" s="60"/>
      <c r="AF53" s="60"/>
      <c r="AG53" s="60"/>
      <c r="AH53" s="60"/>
      <c r="AI53" s="60"/>
    </row>
    <row r="54" spans="1:35" ht="39" x14ac:dyDescent="0.2">
      <c r="B54" s="58" t="str">
        <f t="shared" si="0"/>
        <v>（１７）</v>
      </c>
      <c r="C54" s="58" t="str">
        <f t="shared" si="1"/>
        <v/>
      </c>
      <c r="D54" s="58" t="str">
        <f t="shared" si="2"/>
        <v/>
      </c>
      <c r="E54" s="64" t="s">
        <v>504</v>
      </c>
      <c r="F54" s="108" t="s">
        <v>1228</v>
      </c>
      <c r="G54" s="98"/>
      <c r="H54" s="98"/>
      <c r="I54" s="98"/>
      <c r="J54" s="98"/>
      <c r="K54" s="98"/>
      <c r="L54" s="98"/>
      <c r="M54" s="98"/>
      <c r="N54" s="97"/>
      <c r="P54" s="60"/>
      <c r="Q54" s="60"/>
      <c r="R54" s="60"/>
      <c r="S54" s="60"/>
      <c r="T54" s="60"/>
      <c r="U54" s="60"/>
      <c r="V54" s="60"/>
      <c r="W54" s="60"/>
      <c r="X54" s="60"/>
      <c r="Y54" s="60"/>
      <c r="Z54" s="60"/>
      <c r="AA54" s="60"/>
      <c r="AB54" s="60"/>
      <c r="AC54" s="60"/>
      <c r="AD54" s="60"/>
      <c r="AE54" s="60"/>
      <c r="AF54" s="60"/>
      <c r="AG54" s="60"/>
      <c r="AH54" s="60"/>
      <c r="AI54" s="60"/>
    </row>
    <row r="55" spans="1:35" ht="30" customHeight="1" x14ac:dyDescent="0.2">
      <c r="A55" s="58">
        <v>42</v>
      </c>
      <c r="B55" s="58" t="str">
        <f t="shared" si="0"/>
        <v>（１７）</v>
      </c>
      <c r="C55" s="58" t="str">
        <f t="shared" si="1"/>
        <v>（１７）ア</v>
      </c>
      <c r="D55" s="58">
        <f t="shared" si="2"/>
        <v>42</v>
      </c>
      <c r="E55" s="64" t="s">
        <v>746</v>
      </c>
      <c r="F55" s="105" t="s">
        <v>1152</v>
      </c>
      <c r="G55" s="65" t="s">
        <v>1030</v>
      </c>
      <c r="H55" s="65" t="s">
        <v>1029</v>
      </c>
      <c r="I55" s="65" t="s">
        <v>1028</v>
      </c>
      <c r="J55" s="65" t="s">
        <v>1027</v>
      </c>
      <c r="K55" s="61"/>
      <c r="L55" s="61"/>
      <c r="M55" s="61"/>
      <c r="N55" s="61"/>
      <c r="P55" s="60"/>
      <c r="Q55" s="60"/>
      <c r="R55" s="60"/>
      <c r="S55" s="60"/>
      <c r="T55" s="60"/>
      <c r="U55" s="60"/>
      <c r="V55" s="60"/>
      <c r="W55" s="60"/>
      <c r="X55" s="60"/>
      <c r="Y55" s="60"/>
      <c r="Z55" s="60"/>
      <c r="AA55" s="60"/>
      <c r="AB55" s="60"/>
      <c r="AC55" s="60"/>
      <c r="AD55" s="60"/>
      <c r="AE55" s="60"/>
      <c r="AF55" s="60"/>
      <c r="AG55" s="60"/>
      <c r="AH55" s="60"/>
      <c r="AI55" s="60"/>
    </row>
    <row r="56" spans="1:35" ht="30" customHeight="1" x14ac:dyDescent="0.2">
      <c r="A56" s="58">
        <v>43</v>
      </c>
      <c r="B56" s="58" t="str">
        <f t="shared" si="0"/>
        <v>（１７）</v>
      </c>
      <c r="C56" s="58" t="str">
        <f t="shared" si="1"/>
        <v>（１７）イ</v>
      </c>
      <c r="D56" s="58">
        <f t="shared" si="2"/>
        <v>43</v>
      </c>
      <c r="E56" s="64" t="s">
        <v>744</v>
      </c>
      <c r="F56" s="105" t="s">
        <v>1151</v>
      </c>
      <c r="G56" s="65" t="s">
        <v>1030</v>
      </c>
      <c r="H56" s="65" t="s">
        <v>1029</v>
      </c>
      <c r="I56" s="65" t="s">
        <v>1028</v>
      </c>
      <c r="J56" s="65" t="s">
        <v>1027</v>
      </c>
      <c r="K56" s="61"/>
      <c r="L56" s="61"/>
      <c r="M56" s="61"/>
      <c r="N56" s="61"/>
      <c r="P56" s="60"/>
      <c r="Q56" s="60"/>
      <c r="R56" s="60"/>
      <c r="S56" s="60"/>
      <c r="T56" s="60"/>
      <c r="U56" s="60"/>
      <c r="V56" s="60"/>
      <c r="W56" s="60"/>
      <c r="X56" s="60"/>
      <c r="Y56" s="60"/>
      <c r="Z56" s="60"/>
      <c r="AA56" s="60"/>
      <c r="AB56" s="60"/>
      <c r="AC56" s="60"/>
      <c r="AD56" s="60"/>
      <c r="AE56" s="60"/>
      <c r="AF56" s="60"/>
      <c r="AG56" s="60"/>
      <c r="AH56" s="60"/>
      <c r="AI56" s="60"/>
    </row>
    <row r="57" spans="1:35" ht="30" customHeight="1" x14ac:dyDescent="0.2">
      <c r="A57" s="58">
        <v>44</v>
      </c>
      <c r="B57" s="58" t="str">
        <f t="shared" si="0"/>
        <v>（１７）</v>
      </c>
      <c r="C57" s="58" t="str">
        <f t="shared" si="1"/>
        <v>（１７）ウ</v>
      </c>
      <c r="D57" s="58">
        <f t="shared" si="2"/>
        <v>44</v>
      </c>
      <c r="E57" s="64" t="s">
        <v>742</v>
      </c>
      <c r="F57" s="105" t="s">
        <v>1150</v>
      </c>
      <c r="G57" s="65" t="s">
        <v>1030</v>
      </c>
      <c r="H57" s="65" t="s">
        <v>1029</v>
      </c>
      <c r="I57" s="65" t="s">
        <v>1028</v>
      </c>
      <c r="J57" s="65" t="s">
        <v>1027</v>
      </c>
      <c r="K57" s="61"/>
      <c r="L57" s="61"/>
      <c r="M57" s="61"/>
      <c r="N57" s="61"/>
      <c r="P57" s="60"/>
      <c r="Q57" s="60"/>
      <c r="R57" s="60"/>
      <c r="S57" s="60"/>
      <c r="T57" s="60"/>
      <c r="U57" s="60"/>
      <c r="V57" s="60"/>
      <c r="W57" s="60"/>
      <c r="X57" s="60"/>
      <c r="Y57" s="60"/>
      <c r="Z57" s="60"/>
      <c r="AA57" s="60"/>
      <c r="AB57" s="60"/>
      <c r="AC57" s="60"/>
      <c r="AD57" s="60"/>
      <c r="AE57" s="60"/>
      <c r="AF57" s="60"/>
      <c r="AG57" s="60"/>
      <c r="AH57" s="60"/>
      <c r="AI57" s="60"/>
    </row>
    <row r="58" spans="1:35" ht="30" customHeight="1" x14ac:dyDescent="0.2">
      <c r="A58" s="58">
        <v>45</v>
      </c>
      <c r="B58" s="58" t="str">
        <f t="shared" si="0"/>
        <v>（１７）</v>
      </c>
      <c r="C58" s="58" t="str">
        <f t="shared" si="1"/>
        <v>（１７）エ</v>
      </c>
      <c r="D58" s="58">
        <f t="shared" si="2"/>
        <v>45</v>
      </c>
      <c r="E58" s="64" t="s">
        <v>740</v>
      </c>
      <c r="F58" s="105" t="s">
        <v>1149</v>
      </c>
      <c r="G58" s="65" t="s">
        <v>1030</v>
      </c>
      <c r="H58" s="65" t="s">
        <v>1029</v>
      </c>
      <c r="I58" s="65" t="s">
        <v>1028</v>
      </c>
      <c r="J58" s="65" t="s">
        <v>1027</v>
      </c>
      <c r="K58" s="61"/>
      <c r="L58" s="61"/>
      <c r="M58" s="61"/>
      <c r="N58" s="61"/>
      <c r="P58" s="60"/>
      <c r="Q58" s="60"/>
      <c r="R58" s="60"/>
      <c r="S58" s="60"/>
      <c r="T58" s="60"/>
      <c r="U58" s="60"/>
      <c r="V58" s="60"/>
      <c r="W58" s="60"/>
      <c r="X58" s="60"/>
      <c r="Y58" s="60"/>
      <c r="Z58" s="60"/>
      <c r="AA58" s="60"/>
      <c r="AB58" s="60"/>
      <c r="AC58" s="60"/>
      <c r="AD58" s="60"/>
      <c r="AE58" s="60"/>
      <c r="AF58" s="60"/>
      <c r="AG58" s="60"/>
      <c r="AH58" s="60"/>
      <c r="AI58" s="60"/>
    </row>
    <row r="59" spans="1:35" ht="39" x14ac:dyDescent="0.2">
      <c r="B59" s="58" t="str">
        <f t="shared" si="0"/>
        <v>（１８）</v>
      </c>
      <c r="C59" s="58" t="str">
        <f t="shared" si="1"/>
        <v/>
      </c>
      <c r="D59" s="58" t="str">
        <f t="shared" si="2"/>
        <v/>
      </c>
      <c r="E59" s="64" t="s">
        <v>754</v>
      </c>
      <c r="F59" s="101" t="s">
        <v>1148</v>
      </c>
      <c r="G59" s="98"/>
      <c r="H59" s="98"/>
      <c r="I59" s="98"/>
      <c r="J59" s="98"/>
      <c r="K59" s="98"/>
      <c r="L59" s="98"/>
      <c r="M59" s="98"/>
      <c r="N59" s="97"/>
      <c r="P59" s="60"/>
      <c r="Q59" s="60"/>
      <c r="R59" s="60"/>
      <c r="S59" s="60"/>
      <c r="T59" s="60"/>
      <c r="U59" s="60"/>
      <c r="V59" s="60"/>
      <c r="W59" s="60"/>
      <c r="X59" s="60"/>
      <c r="Y59" s="60"/>
      <c r="Z59" s="60"/>
      <c r="AA59" s="60"/>
      <c r="AB59" s="60"/>
      <c r="AC59" s="60"/>
      <c r="AD59" s="60"/>
      <c r="AE59" s="60"/>
      <c r="AF59" s="60"/>
      <c r="AG59" s="60"/>
      <c r="AH59" s="60"/>
      <c r="AI59" s="60"/>
    </row>
    <row r="60" spans="1:35" ht="30" customHeight="1" x14ac:dyDescent="0.2">
      <c r="A60" s="58">
        <v>46</v>
      </c>
      <c r="B60" s="58" t="str">
        <f t="shared" si="0"/>
        <v>（１８）</v>
      </c>
      <c r="C60" s="58" t="str">
        <f t="shared" si="1"/>
        <v>（１８）ア</v>
      </c>
      <c r="D60" s="58">
        <f t="shared" si="2"/>
        <v>46</v>
      </c>
      <c r="E60" s="64" t="s">
        <v>746</v>
      </c>
      <c r="F60" s="105" t="s">
        <v>1146</v>
      </c>
      <c r="G60" s="65" t="s">
        <v>1030</v>
      </c>
      <c r="H60" s="65" t="s">
        <v>1029</v>
      </c>
      <c r="I60" s="65" t="s">
        <v>1028</v>
      </c>
      <c r="J60" s="65" t="s">
        <v>1027</v>
      </c>
      <c r="K60" s="61"/>
      <c r="L60" s="61"/>
      <c r="M60" s="61"/>
      <c r="N60" s="61"/>
      <c r="P60" s="60"/>
      <c r="Q60" s="60"/>
      <c r="R60" s="60"/>
      <c r="S60" s="60"/>
      <c r="T60" s="60"/>
      <c r="U60" s="60"/>
      <c r="V60" s="60"/>
      <c r="W60" s="60"/>
      <c r="X60" s="60"/>
      <c r="Y60" s="60"/>
      <c r="Z60" s="60"/>
      <c r="AA60" s="60"/>
      <c r="AB60" s="60"/>
      <c r="AC60" s="60"/>
      <c r="AD60" s="60"/>
      <c r="AE60" s="60"/>
      <c r="AF60" s="60"/>
      <c r="AG60" s="60"/>
      <c r="AH60" s="60"/>
      <c r="AI60" s="60"/>
    </row>
    <row r="61" spans="1:35" ht="30" customHeight="1" x14ac:dyDescent="0.2">
      <c r="A61" s="58">
        <v>47</v>
      </c>
      <c r="B61" s="58" t="str">
        <f t="shared" si="0"/>
        <v>（１８）</v>
      </c>
      <c r="C61" s="58" t="str">
        <f t="shared" si="1"/>
        <v>（１８）イ</v>
      </c>
      <c r="D61" s="58">
        <f t="shared" si="2"/>
        <v>47</v>
      </c>
      <c r="E61" s="64" t="s">
        <v>744</v>
      </c>
      <c r="F61" s="105" t="s">
        <v>1144</v>
      </c>
      <c r="G61" s="65" t="s">
        <v>1030</v>
      </c>
      <c r="H61" s="65" t="s">
        <v>1029</v>
      </c>
      <c r="I61" s="65" t="s">
        <v>1028</v>
      </c>
      <c r="J61" s="65" t="s">
        <v>1027</v>
      </c>
      <c r="K61" s="61"/>
      <c r="L61" s="61"/>
      <c r="M61" s="61"/>
      <c r="N61" s="61"/>
      <c r="P61" s="60"/>
      <c r="Q61" s="60"/>
      <c r="R61" s="60"/>
      <c r="S61" s="60"/>
      <c r="T61" s="60"/>
      <c r="U61" s="60"/>
      <c r="V61" s="60"/>
      <c r="W61" s="60"/>
      <c r="X61" s="60"/>
      <c r="Y61" s="60"/>
      <c r="Z61" s="60"/>
      <c r="AA61" s="60"/>
      <c r="AB61" s="60"/>
      <c r="AC61" s="60"/>
      <c r="AD61" s="60"/>
      <c r="AE61" s="60"/>
      <c r="AF61" s="60"/>
      <c r="AG61" s="60"/>
      <c r="AH61" s="60"/>
      <c r="AI61" s="60"/>
    </row>
    <row r="62" spans="1:35" ht="30" customHeight="1" x14ac:dyDescent="0.2">
      <c r="A62" s="58">
        <v>48</v>
      </c>
      <c r="B62" s="58" t="str">
        <f t="shared" si="0"/>
        <v>（１８）</v>
      </c>
      <c r="C62" s="58" t="str">
        <f t="shared" si="1"/>
        <v>（１８）ウ</v>
      </c>
      <c r="D62" s="58">
        <f t="shared" si="2"/>
        <v>48</v>
      </c>
      <c r="E62" s="64" t="s">
        <v>742</v>
      </c>
      <c r="F62" s="105" t="s">
        <v>1142</v>
      </c>
      <c r="G62" s="65" t="s">
        <v>1030</v>
      </c>
      <c r="H62" s="65" t="s">
        <v>1029</v>
      </c>
      <c r="I62" s="65" t="s">
        <v>1028</v>
      </c>
      <c r="J62" s="65" t="s">
        <v>1027</v>
      </c>
      <c r="K62" s="61"/>
      <c r="L62" s="61"/>
      <c r="M62" s="61"/>
      <c r="N62" s="61"/>
      <c r="P62" s="60"/>
      <c r="Q62" s="60"/>
      <c r="R62" s="60"/>
      <c r="S62" s="60"/>
      <c r="T62" s="60"/>
      <c r="U62" s="60"/>
      <c r="V62" s="60"/>
      <c r="W62" s="60"/>
      <c r="X62" s="60"/>
      <c r="Y62" s="60"/>
      <c r="Z62" s="60"/>
      <c r="AA62" s="60"/>
      <c r="AB62" s="60"/>
      <c r="AC62" s="60"/>
      <c r="AD62" s="60"/>
      <c r="AE62" s="60"/>
      <c r="AF62" s="60"/>
      <c r="AG62" s="60"/>
      <c r="AH62" s="60"/>
      <c r="AI62" s="60"/>
    </row>
    <row r="63" spans="1:35" ht="30" customHeight="1" x14ac:dyDescent="0.2">
      <c r="A63" s="58">
        <v>49</v>
      </c>
      <c r="B63" s="58" t="str">
        <f t="shared" si="0"/>
        <v>（１８）</v>
      </c>
      <c r="C63" s="58" t="str">
        <f t="shared" si="1"/>
        <v>（１８）エ</v>
      </c>
      <c r="D63" s="58">
        <f t="shared" si="2"/>
        <v>49</v>
      </c>
      <c r="E63" s="64" t="s">
        <v>740</v>
      </c>
      <c r="F63" s="105" t="s">
        <v>1140</v>
      </c>
      <c r="G63" s="65" t="s">
        <v>1030</v>
      </c>
      <c r="H63" s="65" t="s">
        <v>1029</v>
      </c>
      <c r="I63" s="65" t="s">
        <v>1028</v>
      </c>
      <c r="J63" s="65" t="s">
        <v>1027</v>
      </c>
      <c r="K63" s="61"/>
      <c r="L63" s="61"/>
      <c r="M63" s="61"/>
      <c r="N63" s="61"/>
      <c r="P63" s="60"/>
      <c r="Q63" s="60"/>
      <c r="R63" s="60"/>
      <c r="S63" s="60"/>
      <c r="T63" s="60"/>
      <c r="U63" s="60"/>
      <c r="V63" s="60"/>
      <c r="W63" s="60"/>
      <c r="X63" s="60"/>
      <c r="Y63" s="60"/>
      <c r="Z63" s="60"/>
      <c r="AA63" s="60"/>
      <c r="AB63" s="60"/>
      <c r="AC63" s="60"/>
      <c r="AD63" s="60"/>
      <c r="AE63" s="60"/>
      <c r="AF63" s="60"/>
      <c r="AG63" s="60"/>
      <c r="AH63" s="60"/>
      <c r="AI63" s="60"/>
    </row>
    <row r="64" spans="1:35" ht="30" customHeight="1" x14ac:dyDescent="0.2">
      <c r="B64" s="58" t="str">
        <f t="shared" si="0"/>
        <v/>
      </c>
      <c r="C64" s="58" t="str">
        <f t="shared" si="1"/>
        <v/>
      </c>
      <c r="D64" s="58" t="str">
        <f t="shared" si="2"/>
        <v/>
      </c>
      <c r="E64" s="120" t="s">
        <v>1227</v>
      </c>
      <c r="F64" s="121"/>
      <c r="G64" s="121"/>
      <c r="H64" s="121"/>
      <c r="I64" s="121"/>
      <c r="J64" s="121"/>
      <c r="K64" s="121"/>
      <c r="L64" s="121"/>
      <c r="M64" s="121"/>
      <c r="N64" s="122"/>
      <c r="P64" s="60"/>
      <c r="Q64" s="60"/>
      <c r="R64" s="60"/>
      <c r="S64" s="60"/>
      <c r="T64" s="60"/>
      <c r="U64" s="60"/>
      <c r="V64" s="60"/>
      <c r="W64" s="60"/>
      <c r="X64" s="60"/>
      <c r="Y64" s="60"/>
      <c r="Z64" s="60"/>
      <c r="AA64" s="60"/>
      <c r="AB64" s="60"/>
      <c r="AC64" s="60"/>
      <c r="AD64" s="60"/>
      <c r="AE64" s="60"/>
      <c r="AF64" s="60"/>
      <c r="AG64" s="60"/>
      <c r="AH64" s="60"/>
      <c r="AI64" s="60"/>
    </row>
    <row r="65" spans="1:35" ht="30" customHeight="1" x14ac:dyDescent="0.2">
      <c r="A65" s="58">
        <v>50</v>
      </c>
      <c r="B65" s="58" t="str">
        <f t="shared" si="0"/>
        <v/>
      </c>
      <c r="C65" s="58" t="str">
        <f t="shared" si="1"/>
        <v>（１９）</v>
      </c>
      <c r="D65" s="58">
        <f t="shared" si="2"/>
        <v>50</v>
      </c>
      <c r="E65" s="64" t="s">
        <v>748</v>
      </c>
      <c r="F65" s="66" t="s">
        <v>1138</v>
      </c>
      <c r="G65" s="65" t="s">
        <v>328</v>
      </c>
      <c r="H65" s="65" t="s">
        <v>327</v>
      </c>
      <c r="I65" s="65" t="s">
        <v>326</v>
      </c>
      <c r="J65" s="65" t="s">
        <v>325</v>
      </c>
      <c r="K65" s="61"/>
      <c r="L65" s="61"/>
      <c r="M65" s="61"/>
      <c r="N65" s="61"/>
      <c r="P65" s="60"/>
      <c r="Q65" s="60"/>
      <c r="R65" s="60"/>
      <c r="S65" s="60"/>
      <c r="T65" s="60"/>
      <c r="U65" s="60"/>
      <c r="V65" s="60"/>
      <c r="W65" s="60"/>
      <c r="X65" s="60"/>
      <c r="Y65" s="60"/>
      <c r="Z65" s="60"/>
      <c r="AA65" s="60"/>
      <c r="AB65" s="60"/>
      <c r="AC65" s="60"/>
      <c r="AD65" s="60"/>
      <c r="AE65" s="60"/>
      <c r="AF65" s="60"/>
      <c r="AG65" s="60"/>
      <c r="AH65" s="60"/>
      <c r="AI65" s="60"/>
    </row>
    <row r="66" spans="1:35" ht="30" customHeight="1" x14ac:dyDescent="0.2">
      <c r="A66" s="58">
        <v>51</v>
      </c>
      <c r="B66" s="58" t="str">
        <f t="shared" si="0"/>
        <v/>
      </c>
      <c r="C66" s="58" t="str">
        <f t="shared" si="1"/>
        <v>（２０）</v>
      </c>
      <c r="D66" s="58">
        <f t="shared" si="2"/>
        <v>51</v>
      </c>
      <c r="E66" s="64" t="s">
        <v>490</v>
      </c>
      <c r="F66" s="66" t="s">
        <v>1137</v>
      </c>
      <c r="G66" s="65" t="s">
        <v>328</v>
      </c>
      <c r="H66" s="65" t="s">
        <v>327</v>
      </c>
      <c r="I66" s="65" t="s">
        <v>326</v>
      </c>
      <c r="J66" s="65" t="s">
        <v>325</v>
      </c>
      <c r="K66" s="61"/>
      <c r="L66" s="61"/>
      <c r="M66" s="61"/>
      <c r="N66" s="61"/>
      <c r="P66" s="60"/>
      <c r="Q66" s="60"/>
      <c r="R66" s="60"/>
      <c r="S66" s="60"/>
      <c r="T66" s="60"/>
      <c r="U66" s="60"/>
      <c r="V66" s="60"/>
      <c r="W66" s="60"/>
      <c r="X66" s="60"/>
      <c r="Y66" s="60"/>
      <c r="Z66" s="60"/>
      <c r="AA66" s="60"/>
      <c r="AB66" s="60"/>
      <c r="AC66" s="60"/>
      <c r="AD66" s="60"/>
      <c r="AE66" s="60"/>
      <c r="AF66" s="60"/>
      <c r="AG66" s="60"/>
      <c r="AH66" s="60"/>
      <c r="AI66" s="60"/>
    </row>
    <row r="67" spans="1:35" ht="30" customHeight="1" x14ac:dyDescent="0.2">
      <c r="A67" s="58">
        <v>52</v>
      </c>
      <c r="B67" s="58" t="str">
        <f t="shared" si="0"/>
        <v/>
      </c>
      <c r="C67" s="58" t="str">
        <f t="shared" si="1"/>
        <v>（２１）</v>
      </c>
      <c r="D67" s="58">
        <f t="shared" si="2"/>
        <v>52</v>
      </c>
      <c r="E67" s="64" t="s">
        <v>488</v>
      </c>
      <c r="F67" s="66" t="s">
        <v>1136</v>
      </c>
      <c r="G67" s="65" t="s">
        <v>328</v>
      </c>
      <c r="H67" s="65" t="s">
        <v>327</v>
      </c>
      <c r="I67" s="65" t="s">
        <v>326</v>
      </c>
      <c r="J67" s="65" t="s">
        <v>325</v>
      </c>
      <c r="K67" s="61"/>
      <c r="L67" s="61"/>
      <c r="M67" s="61"/>
      <c r="N67" s="61"/>
      <c r="P67" s="60"/>
      <c r="Q67" s="60"/>
      <c r="R67" s="60"/>
      <c r="S67" s="60"/>
      <c r="T67" s="60"/>
      <c r="U67" s="60"/>
      <c r="V67" s="60"/>
      <c r="W67" s="60"/>
      <c r="X67" s="60"/>
      <c r="Y67" s="60"/>
      <c r="Z67" s="60"/>
      <c r="AA67" s="60"/>
      <c r="AB67" s="60"/>
      <c r="AC67" s="60"/>
      <c r="AD67" s="60"/>
      <c r="AE67" s="60"/>
      <c r="AF67" s="60"/>
      <c r="AG67" s="60"/>
      <c r="AH67" s="60"/>
      <c r="AI67" s="60"/>
    </row>
    <row r="68" spans="1:35" ht="30" customHeight="1" x14ac:dyDescent="0.2">
      <c r="A68" s="58">
        <v>53</v>
      </c>
      <c r="B68" s="58" t="str">
        <f t="shared" si="0"/>
        <v/>
      </c>
      <c r="C68" s="58" t="str">
        <f t="shared" si="1"/>
        <v>（２２）</v>
      </c>
      <c r="D68" s="58">
        <f t="shared" si="2"/>
        <v>53</v>
      </c>
      <c r="E68" s="64" t="s">
        <v>732</v>
      </c>
      <c r="F68" s="66" t="s">
        <v>1135</v>
      </c>
      <c r="G68" s="65" t="s">
        <v>328</v>
      </c>
      <c r="H68" s="65" t="s">
        <v>327</v>
      </c>
      <c r="I68" s="65" t="s">
        <v>326</v>
      </c>
      <c r="J68" s="65" t="s">
        <v>325</v>
      </c>
      <c r="K68" s="61"/>
      <c r="L68" s="61"/>
      <c r="M68" s="61"/>
      <c r="N68" s="61"/>
      <c r="P68" s="60"/>
      <c r="Q68" s="60"/>
      <c r="R68" s="60"/>
      <c r="S68" s="60"/>
      <c r="T68" s="60"/>
      <c r="U68" s="60"/>
      <c r="V68" s="60"/>
      <c r="W68" s="60"/>
      <c r="X68" s="60"/>
      <c r="Y68" s="60"/>
      <c r="Z68" s="60"/>
      <c r="AA68" s="60"/>
      <c r="AB68" s="60"/>
      <c r="AC68" s="60"/>
      <c r="AD68" s="60"/>
      <c r="AE68" s="60"/>
      <c r="AF68" s="60"/>
      <c r="AG68" s="60"/>
      <c r="AH68" s="60"/>
      <c r="AI68" s="60"/>
    </row>
    <row r="69" spans="1:35" ht="30" customHeight="1" x14ac:dyDescent="0.2">
      <c r="A69" s="58">
        <v>54</v>
      </c>
      <c r="B69" s="58" t="str">
        <f t="shared" si="0"/>
        <v/>
      </c>
      <c r="C69" s="58" t="str">
        <f t="shared" si="1"/>
        <v>（２３）</v>
      </c>
      <c r="D69" s="58">
        <f t="shared" si="2"/>
        <v>54</v>
      </c>
      <c r="E69" s="64" t="s">
        <v>730</v>
      </c>
      <c r="F69" s="66" t="s">
        <v>1134</v>
      </c>
      <c r="G69" s="65" t="s">
        <v>328</v>
      </c>
      <c r="H69" s="65" t="s">
        <v>327</v>
      </c>
      <c r="I69" s="65" t="s">
        <v>326</v>
      </c>
      <c r="J69" s="65" t="s">
        <v>325</v>
      </c>
      <c r="K69" s="61"/>
      <c r="L69" s="61"/>
      <c r="M69" s="61"/>
      <c r="N69" s="61"/>
      <c r="P69" s="60"/>
      <c r="Q69" s="60"/>
      <c r="R69" s="60"/>
      <c r="S69" s="60"/>
      <c r="T69" s="60"/>
      <c r="U69" s="60"/>
      <c r="V69" s="60"/>
      <c r="W69" s="60"/>
      <c r="X69" s="60"/>
      <c r="Y69" s="60"/>
      <c r="Z69" s="60"/>
      <c r="AA69" s="60"/>
      <c r="AB69" s="60"/>
      <c r="AC69" s="60"/>
      <c r="AD69" s="60"/>
      <c r="AE69" s="60"/>
      <c r="AF69" s="60"/>
      <c r="AG69" s="60"/>
      <c r="AH69" s="60"/>
      <c r="AI69" s="60"/>
    </row>
    <row r="70" spans="1:35" ht="30" customHeight="1" x14ac:dyDescent="0.2">
      <c r="A70" s="58">
        <v>55</v>
      </c>
      <c r="B70" s="58" t="str">
        <f t="shared" si="0"/>
        <v/>
      </c>
      <c r="C70" s="58" t="str">
        <f t="shared" si="1"/>
        <v>（２４）</v>
      </c>
      <c r="D70" s="58">
        <f t="shared" si="2"/>
        <v>55</v>
      </c>
      <c r="E70" s="64" t="s">
        <v>471</v>
      </c>
      <c r="F70" s="66" t="s">
        <v>1133</v>
      </c>
      <c r="G70" s="65" t="s">
        <v>328</v>
      </c>
      <c r="H70" s="65" t="s">
        <v>327</v>
      </c>
      <c r="I70" s="65" t="s">
        <v>326</v>
      </c>
      <c r="J70" s="65" t="s">
        <v>325</v>
      </c>
      <c r="K70" s="61"/>
      <c r="L70" s="61"/>
      <c r="M70" s="61"/>
      <c r="N70" s="61"/>
      <c r="P70" s="60"/>
      <c r="Q70" s="60"/>
      <c r="R70" s="60"/>
      <c r="S70" s="60"/>
      <c r="T70" s="60"/>
      <c r="U70" s="60"/>
      <c r="V70" s="60"/>
      <c r="W70" s="60"/>
      <c r="X70" s="60"/>
      <c r="Y70" s="60"/>
      <c r="Z70" s="60"/>
      <c r="AA70" s="60"/>
      <c r="AB70" s="60"/>
      <c r="AC70" s="60"/>
      <c r="AD70" s="60"/>
      <c r="AE70" s="60"/>
      <c r="AF70" s="60"/>
      <c r="AG70" s="60"/>
      <c r="AH70" s="60"/>
      <c r="AI70" s="60"/>
    </row>
    <row r="71" spans="1:35" ht="30" customHeight="1" x14ac:dyDescent="0.2">
      <c r="A71" s="58">
        <v>56</v>
      </c>
      <c r="B71" s="58" t="str">
        <f t="shared" si="0"/>
        <v/>
      </c>
      <c r="C71" s="58" t="str">
        <f t="shared" si="1"/>
        <v>（２５）</v>
      </c>
      <c r="D71" s="58">
        <f t="shared" si="2"/>
        <v>56</v>
      </c>
      <c r="E71" s="64" t="s">
        <v>465</v>
      </c>
      <c r="F71" s="66" t="s">
        <v>1132</v>
      </c>
      <c r="G71" s="65" t="s">
        <v>328</v>
      </c>
      <c r="H71" s="65" t="s">
        <v>327</v>
      </c>
      <c r="I71" s="65" t="s">
        <v>326</v>
      </c>
      <c r="J71" s="65" t="s">
        <v>325</v>
      </c>
      <c r="K71" s="61"/>
      <c r="L71" s="61"/>
      <c r="M71" s="61"/>
      <c r="N71" s="61"/>
      <c r="P71" s="60"/>
      <c r="Q71" s="60"/>
      <c r="R71" s="60"/>
      <c r="S71" s="60"/>
      <c r="T71" s="60"/>
      <c r="U71" s="60"/>
      <c r="V71" s="60"/>
      <c r="W71" s="60"/>
      <c r="X71" s="60"/>
      <c r="Y71" s="60"/>
      <c r="Z71" s="60"/>
      <c r="AA71" s="60"/>
      <c r="AB71" s="60"/>
      <c r="AC71" s="60"/>
      <c r="AD71" s="60"/>
      <c r="AE71" s="60"/>
      <c r="AF71" s="60"/>
      <c r="AG71" s="60"/>
      <c r="AH71" s="60"/>
      <c r="AI71" s="60"/>
    </row>
    <row r="72" spans="1:35" ht="30" customHeight="1" x14ac:dyDescent="0.2">
      <c r="A72" s="58">
        <v>57</v>
      </c>
      <c r="B72" s="58" t="str">
        <f t="shared" si="0"/>
        <v/>
      </c>
      <c r="C72" s="58" t="str">
        <f t="shared" si="1"/>
        <v>（２６）</v>
      </c>
      <c r="D72" s="58">
        <f t="shared" si="2"/>
        <v>57</v>
      </c>
      <c r="E72" s="64" t="s">
        <v>463</v>
      </c>
      <c r="F72" s="66" t="s">
        <v>1131</v>
      </c>
      <c r="G72" s="65" t="s">
        <v>328</v>
      </c>
      <c r="H72" s="65" t="s">
        <v>327</v>
      </c>
      <c r="I72" s="65" t="s">
        <v>326</v>
      </c>
      <c r="J72" s="65" t="s">
        <v>325</v>
      </c>
      <c r="K72" s="61"/>
      <c r="L72" s="61"/>
      <c r="M72" s="61"/>
      <c r="N72" s="61"/>
      <c r="P72" s="60"/>
      <c r="Q72" s="60"/>
      <c r="R72" s="60"/>
      <c r="S72" s="60"/>
      <c r="T72" s="60"/>
      <c r="U72" s="60"/>
      <c r="V72" s="60"/>
      <c r="W72" s="60"/>
      <c r="X72" s="60"/>
      <c r="Y72" s="60"/>
      <c r="Z72" s="60"/>
      <c r="AA72" s="60"/>
      <c r="AB72" s="60"/>
      <c r="AC72" s="60"/>
      <c r="AD72" s="60"/>
      <c r="AE72" s="60"/>
      <c r="AF72" s="60"/>
      <c r="AG72" s="60"/>
      <c r="AH72" s="60"/>
      <c r="AI72" s="60"/>
    </row>
    <row r="73" spans="1:35" ht="30" customHeight="1" x14ac:dyDescent="0.2">
      <c r="A73" s="58">
        <v>58</v>
      </c>
      <c r="B73" s="58" t="str">
        <f t="shared" ref="B73:B118" si="3">IF(A73&lt;&gt;"",B72,IF(ISERROR(FIND("　",E73)),E73,""))</f>
        <v/>
      </c>
      <c r="C73" s="58" t="str">
        <f t="shared" ref="C73:C118" si="4">IF(A73&lt;&gt;"", B73&amp;E73, "")</f>
        <v>（２７）</v>
      </c>
      <c r="D73" s="58">
        <f t="shared" ref="D73:D118" si="5">IF(A73=0,"",A73)</f>
        <v>58</v>
      </c>
      <c r="E73" s="64" t="s">
        <v>457</v>
      </c>
      <c r="F73" s="66" t="s">
        <v>1130</v>
      </c>
      <c r="G73" s="65" t="s">
        <v>328</v>
      </c>
      <c r="H73" s="65" t="s">
        <v>327</v>
      </c>
      <c r="I73" s="65" t="s">
        <v>326</v>
      </c>
      <c r="J73" s="65" t="s">
        <v>325</v>
      </c>
      <c r="K73" s="61"/>
      <c r="L73" s="61"/>
      <c r="M73" s="61"/>
      <c r="N73" s="61"/>
      <c r="P73" s="60"/>
      <c r="Q73" s="60"/>
      <c r="R73" s="60"/>
      <c r="S73" s="60"/>
      <c r="T73" s="60"/>
      <c r="U73" s="60"/>
      <c r="V73" s="60"/>
      <c r="W73" s="60"/>
      <c r="X73" s="60"/>
      <c r="Y73" s="60"/>
      <c r="Z73" s="60"/>
      <c r="AA73" s="60"/>
      <c r="AB73" s="60"/>
      <c r="AC73" s="60"/>
      <c r="AD73" s="60"/>
      <c r="AE73" s="60"/>
      <c r="AF73" s="60"/>
      <c r="AG73" s="60"/>
      <c r="AH73" s="60"/>
      <c r="AI73" s="60"/>
    </row>
    <row r="74" spans="1:35" ht="30" customHeight="1" x14ac:dyDescent="0.2">
      <c r="A74" s="58">
        <v>59</v>
      </c>
      <c r="B74" s="58" t="str">
        <f t="shared" si="3"/>
        <v/>
      </c>
      <c r="C74" s="58" t="str">
        <f t="shared" si="4"/>
        <v>（２８）</v>
      </c>
      <c r="D74" s="58">
        <f t="shared" si="5"/>
        <v>59</v>
      </c>
      <c r="E74" s="64" t="s">
        <v>451</v>
      </c>
      <c r="F74" s="66" t="s">
        <v>1129</v>
      </c>
      <c r="G74" s="65" t="s">
        <v>328</v>
      </c>
      <c r="H74" s="65" t="s">
        <v>327</v>
      </c>
      <c r="I74" s="65" t="s">
        <v>326</v>
      </c>
      <c r="J74" s="65" t="s">
        <v>325</v>
      </c>
      <c r="K74" s="61"/>
      <c r="L74" s="61"/>
      <c r="M74" s="61"/>
      <c r="N74" s="61"/>
      <c r="P74" s="60"/>
      <c r="Q74" s="60"/>
      <c r="R74" s="60"/>
      <c r="S74" s="60"/>
      <c r="T74" s="60"/>
      <c r="U74" s="60"/>
      <c r="V74" s="60"/>
      <c r="W74" s="60"/>
      <c r="X74" s="60"/>
      <c r="Y74" s="60"/>
      <c r="Z74" s="60"/>
      <c r="AA74" s="60"/>
      <c r="AB74" s="60"/>
      <c r="AC74" s="60"/>
      <c r="AD74" s="60"/>
      <c r="AE74" s="60"/>
      <c r="AF74" s="60"/>
      <c r="AG74" s="60"/>
      <c r="AH74" s="60"/>
      <c r="AI74" s="60"/>
    </row>
    <row r="75" spans="1:35" ht="30" customHeight="1" x14ac:dyDescent="0.2">
      <c r="A75" s="58">
        <v>60</v>
      </c>
      <c r="B75" s="58" t="str">
        <f t="shared" si="3"/>
        <v/>
      </c>
      <c r="C75" s="58" t="str">
        <f t="shared" si="4"/>
        <v>（２９）</v>
      </c>
      <c r="D75" s="58">
        <f t="shared" si="5"/>
        <v>60</v>
      </c>
      <c r="E75" s="64" t="s">
        <v>723</v>
      </c>
      <c r="F75" s="66" t="s">
        <v>1128</v>
      </c>
      <c r="G75" s="65" t="s">
        <v>328</v>
      </c>
      <c r="H75" s="65" t="s">
        <v>327</v>
      </c>
      <c r="I75" s="65" t="s">
        <v>326</v>
      </c>
      <c r="J75" s="65" t="s">
        <v>325</v>
      </c>
      <c r="K75" s="61"/>
      <c r="L75" s="61"/>
      <c r="M75" s="61"/>
      <c r="N75" s="61"/>
      <c r="P75" s="60"/>
      <c r="Q75" s="60"/>
      <c r="R75" s="60"/>
      <c r="S75" s="60"/>
      <c r="T75" s="60"/>
      <c r="U75" s="60"/>
      <c r="V75" s="60"/>
      <c r="W75" s="60"/>
      <c r="X75" s="60"/>
      <c r="Y75" s="60"/>
      <c r="Z75" s="60"/>
      <c r="AA75" s="60"/>
      <c r="AB75" s="60"/>
      <c r="AC75" s="60"/>
      <c r="AD75" s="60"/>
      <c r="AE75" s="60"/>
      <c r="AF75" s="60"/>
      <c r="AG75" s="60"/>
      <c r="AH75" s="60"/>
      <c r="AI75" s="60"/>
    </row>
    <row r="76" spans="1:35" ht="30" customHeight="1" x14ac:dyDescent="0.2">
      <c r="A76" s="58">
        <v>61</v>
      </c>
      <c r="B76" s="58" t="str">
        <f t="shared" si="3"/>
        <v/>
      </c>
      <c r="C76" s="58" t="str">
        <f t="shared" si="4"/>
        <v>（３０）</v>
      </c>
      <c r="D76" s="58">
        <f t="shared" si="5"/>
        <v>61</v>
      </c>
      <c r="E76" s="64" t="s">
        <v>442</v>
      </c>
      <c r="F76" s="66" t="s">
        <v>1127</v>
      </c>
      <c r="G76" s="65" t="s">
        <v>328</v>
      </c>
      <c r="H76" s="65" t="s">
        <v>327</v>
      </c>
      <c r="I76" s="65" t="s">
        <v>326</v>
      </c>
      <c r="J76" s="65" t="s">
        <v>325</v>
      </c>
      <c r="K76" s="61"/>
      <c r="L76" s="61"/>
      <c r="M76" s="61"/>
      <c r="N76" s="61"/>
      <c r="P76" s="60"/>
      <c r="Q76" s="60"/>
      <c r="R76" s="60"/>
      <c r="S76" s="60"/>
      <c r="T76" s="60"/>
      <c r="U76" s="60"/>
      <c r="V76" s="60"/>
      <c r="W76" s="60"/>
      <c r="X76" s="60"/>
      <c r="Y76" s="60"/>
      <c r="Z76" s="60"/>
      <c r="AA76" s="60"/>
      <c r="AB76" s="60"/>
      <c r="AC76" s="60"/>
      <c r="AD76" s="60"/>
      <c r="AE76" s="60"/>
      <c r="AF76" s="60"/>
      <c r="AG76" s="60"/>
      <c r="AH76" s="60"/>
      <c r="AI76" s="60"/>
    </row>
    <row r="77" spans="1:35" ht="30" customHeight="1" x14ac:dyDescent="0.2">
      <c r="B77" s="58" t="str">
        <f t="shared" si="3"/>
        <v/>
      </c>
      <c r="C77" s="58" t="str">
        <f t="shared" si="4"/>
        <v/>
      </c>
      <c r="D77" s="58" t="str">
        <f t="shared" si="5"/>
        <v/>
      </c>
      <c r="E77" s="117" t="s">
        <v>1226</v>
      </c>
      <c r="F77" s="118"/>
      <c r="G77" s="118"/>
      <c r="H77" s="118"/>
      <c r="I77" s="118"/>
      <c r="J77" s="118"/>
      <c r="K77" s="118"/>
      <c r="L77" s="118"/>
      <c r="M77" s="118"/>
      <c r="N77" s="119"/>
      <c r="P77" s="60"/>
      <c r="Q77" s="60"/>
      <c r="R77" s="60"/>
      <c r="S77" s="60"/>
      <c r="T77" s="60"/>
      <c r="U77" s="60"/>
      <c r="V77" s="60"/>
      <c r="W77" s="60"/>
      <c r="X77" s="60"/>
      <c r="Y77" s="60"/>
      <c r="Z77" s="60"/>
      <c r="AA77" s="60"/>
      <c r="AB77" s="60"/>
      <c r="AC77" s="60"/>
      <c r="AD77" s="60"/>
      <c r="AE77" s="60"/>
      <c r="AF77" s="60"/>
      <c r="AG77" s="60"/>
      <c r="AH77" s="60"/>
      <c r="AI77" s="60"/>
    </row>
    <row r="78" spans="1:35" ht="30" customHeight="1" x14ac:dyDescent="0.2">
      <c r="A78" s="58">
        <v>62</v>
      </c>
      <c r="B78" s="58" t="str">
        <f t="shared" si="3"/>
        <v/>
      </c>
      <c r="C78" s="58" t="str">
        <f t="shared" si="4"/>
        <v>（３１）</v>
      </c>
      <c r="D78" s="58">
        <f t="shared" si="5"/>
        <v>62</v>
      </c>
      <c r="E78" s="64" t="s">
        <v>1225</v>
      </c>
      <c r="F78" s="63" t="s">
        <v>1125</v>
      </c>
      <c r="G78" s="65" t="s">
        <v>481</v>
      </c>
      <c r="H78" s="65" t="s">
        <v>480</v>
      </c>
      <c r="I78" s="65" t="s">
        <v>479</v>
      </c>
      <c r="J78" s="65" t="s">
        <v>478</v>
      </c>
      <c r="K78" s="61"/>
      <c r="L78" s="61"/>
      <c r="M78" s="61"/>
      <c r="N78" s="61"/>
      <c r="P78" s="60"/>
      <c r="Q78" s="60"/>
      <c r="R78" s="60"/>
      <c r="S78" s="60"/>
      <c r="T78" s="60"/>
      <c r="U78" s="60"/>
      <c r="V78" s="60"/>
      <c r="W78" s="60"/>
      <c r="X78" s="60"/>
      <c r="Y78" s="60"/>
      <c r="Z78" s="60"/>
      <c r="AA78" s="60"/>
      <c r="AB78" s="60"/>
      <c r="AC78" s="60"/>
      <c r="AD78" s="60"/>
      <c r="AE78" s="60"/>
      <c r="AF78" s="60"/>
      <c r="AG78" s="60"/>
      <c r="AH78" s="60"/>
      <c r="AI78" s="60"/>
    </row>
    <row r="79" spans="1:35" ht="30" customHeight="1" x14ac:dyDescent="0.2">
      <c r="A79" s="58">
        <v>63</v>
      </c>
      <c r="B79" s="58" t="str">
        <f t="shared" si="3"/>
        <v/>
      </c>
      <c r="C79" s="58" t="str">
        <f t="shared" si="4"/>
        <v>（３２）</v>
      </c>
      <c r="D79" s="58">
        <f t="shared" si="5"/>
        <v>63</v>
      </c>
      <c r="E79" s="64" t="s">
        <v>438</v>
      </c>
      <c r="F79" s="63" t="s">
        <v>1124</v>
      </c>
      <c r="G79" s="65" t="s">
        <v>710</v>
      </c>
      <c r="H79" s="65" t="s">
        <v>709</v>
      </c>
      <c r="I79" s="65" t="s">
        <v>708</v>
      </c>
      <c r="J79" s="65" t="s">
        <v>980</v>
      </c>
      <c r="K79" s="61"/>
      <c r="L79" s="61"/>
      <c r="M79" s="61"/>
      <c r="N79" s="61"/>
      <c r="P79" s="60"/>
      <c r="Q79" s="60"/>
      <c r="R79" s="60"/>
      <c r="S79" s="60"/>
      <c r="T79" s="60"/>
      <c r="U79" s="60"/>
      <c r="V79" s="60"/>
      <c r="W79" s="60"/>
      <c r="X79" s="60"/>
      <c r="Y79" s="60"/>
      <c r="Z79" s="60"/>
      <c r="AA79" s="60"/>
      <c r="AB79" s="60"/>
      <c r="AC79" s="60"/>
      <c r="AD79" s="60"/>
      <c r="AE79" s="60"/>
      <c r="AF79" s="60"/>
      <c r="AG79" s="60"/>
      <c r="AH79" s="60"/>
      <c r="AI79" s="60"/>
    </row>
    <row r="80" spans="1:35" ht="30" customHeight="1" x14ac:dyDescent="0.2">
      <c r="A80" s="58">
        <v>64</v>
      </c>
      <c r="B80" s="58" t="str">
        <f t="shared" si="3"/>
        <v/>
      </c>
      <c r="C80" s="58" t="str">
        <f t="shared" si="4"/>
        <v>（３３）</v>
      </c>
      <c r="D80" s="58">
        <f t="shared" si="5"/>
        <v>64</v>
      </c>
      <c r="E80" s="64" t="s">
        <v>436</v>
      </c>
      <c r="F80" s="107" t="s">
        <v>1224</v>
      </c>
      <c r="G80" s="65" t="s">
        <v>1122</v>
      </c>
      <c r="H80" s="65" t="s">
        <v>1121</v>
      </c>
      <c r="I80" s="65" t="s">
        <v>1120</v>
      </c>
      <c r="J80" s="65" t="s">
        <v>1119</v>
      </c>
      <c r="K80" s="61"/>
      <c r="L80" s="61"/>
      <c r="M80" s="61"/>
      <c r="N80" s="61"/>
      <c r="P80" s="60"/>
      <c r="Q80" s="60"/>
      <c r="R80" s="60"/>
      <c r="S80" s="60"/>
      <c r="T80" s="60"/>
      <c r="U80" s="60"/>
      <c r="V80" s="60"/>
      <c r="W80" s="60"/>
      <c r="X80" s="60"/>
      <c r="Y80" s="60"/>
      <c r="Z80" s="60"/>
      <c r="AA80" s="60"/>
      <c r="AB80" s="60"/>
      <c r="AC80" s="60"/>
      <c r="AD80" s="60"/>
      <c r="AE80" s="60"/>
      <c r="AF80" s="60"/>
      <c r="AG80" s="60"/>
      <c r="AH80" s="60"/>
      <c r="AI80" s="60"/>
    </row>
    <row r="81" spans="1:35" ht="30" customHeight="1" x14ac:dyDescent="0.2">
      <c r="A81" s="58">
        <v>65</v>
      </c>
      <c r="B81" s="58" t="str">
        <f t="shared" si="3"/>
        <v/>
      </c>
      <c r="C81" s="58" t="str">
        <f t="shared" si="4"/>
        <v>（３４）</v>
      </c>
      <c r="D81" s="58">
        <f t="shared" si="5"/>
        <v>65</v>
      </c>
      <c r="E81" s="64" t="s">
        <v>434</v>
      </c>
      <c r="F81" s="63" t="s">
        <v>1118</v>
      </c>
      <c r="G81" s="65" t="s">
        <v>979</v>
      </c>
      <c r="H81" s="65" t="s">
        <v>978</v>
      </c>
      <c r="I81" s="65" t="s">
        <v>977</v>
      </c>
      <c r="J81" s="65" t="s">
        <v>976</v>
      </c>
      <c r="K81" s="61"/>
      <c r="L81" s="61"/>
      <c r="M81" s="61"/>
      <c r="N81" s="61"/>
      <c r="P81" s="60"/>
      <c r="Q81" s="60"/>
      <c r="R81" s="60"/>
      <c r="S81" s="60"/>
      <c r="T81" s="60"/>
      <c r="U81" s="60"/>
      <c r="V81" s="60"/>
      <c r="W81" s="60"/>
      <c r="X81" s="60"/>
      <c r="Y81" s="60"/>
      <c r="Z81" s="60"/>
      <c r="AA81" s="60"/>
      <c r="AB81" s="60"/>
      <c r="AC81" s="60"/>
      <c r="AD81" s="60"/>
      <c r="AE81" s="60"/>
      <c r="AF81" s="60"/>
      <c r="AG81" s="60"/>
      <c r="AH81" s="60"/>
      <c r="AI81" s="60"/>
    </row>
    <row r="82" spans="1:35" ht="30" customHeight="1" x14ac:dyDescent="0.2">
      <c r="A82" s="58">
        <v>66</v>
      </c>
      <c r="B82" s="58" t="str">
        <f t="shared" si="3"/>
        <v/>
      </c>
      <c r="C82" s="58" t="str">
        <f t="shared" si="4"/>
        <v>（３５）</v>
      </c>
      <c r="D82" s="58">
        <f t="shared" si="5"/>
        <v>66</v>
      </c>
      <c r="E82" s="64" t="s">
        <v>432</v>
      </c>
      <c r="F82" s="63" t="s">
        <v>1117</v>
      </c>
      <c r="G82" s="65" t="s">
        <v>461</v>
      </c>
      <c r="H82" s="65" t="s">
        <v>460</v>
      </c>
      <c r="I82" s="65" t="s">
        <v>459</v>
      </c>
      <c r="J82" s="65" t="s">
        <v>458</v>
      </c>
      <c r="K82" s="61"/>
      <c r="L82" s="61"/>
      <c r="M82" s="61"/>
      <c r="N82" s="61"/>
      <c r="P82" s="60"/>
      <c r="Q82" s="60"/>
      <c r="R82" s="60"/>
      <c r="S82" s="60"/>
      <c r="T82" s="60"/>
      <c r="U82" s="60"/>
      <c r="V82" s="60"/>
      <c r="W82" s="60"/>
      <c r="X82" s="60"/>
      <c r="Y82" s="60"/>
      <c r="Z82" s="60"/>
      <c r="AA82" s="60"/>
      <c r="AB82" s="60"/>
      <c r="AC82" s="60"/>
      <c r="AD82" s="60"/>
      <c r="AE82" s="60"/>
      <c r="AF82" s="60"/>
      <c r="AG82" s="60"/>
      <c r="AH82" s="60"/>
      <c r="AI82" s="60"/>
    </row>
    <row r="83" spans="1:35" ht="30" customHeight="1" x14ac:dyDescent="0.2">
      <c r="B83" s="58" t="str">
        <f t="shared" si="3"/>
        <v/>
      </c>
      <c r="C83" s="58" t="str">
        <f t="shared" si="4"/>
        <v/>
      </c>
      <c r="D83" s="58" t="str">
        <f t="shared" si="5"/>
        <v/>
      </c>
      <c r="E83" s="117" t="s">
        <v>1223</v>
      </c>
      <c r="F83" s="118"/>
      <c r="G83" s="118"/>
      <c r="H83" s="118"/>
      <c r="I83" s="118"/>
      <c r="J83" s="118"/>
      <c r="K83" s="118"/>
      <c r="L83" s="118"/>
      <c r="M83" s="118"/>
      <c r="N83" s="119"/>
      <c r="P83" s="60"/>
      <c r="Q83" s="60"/>
      <c r="R83" s="60"/>
      <c r="S83" s="60"/>
      <c r="T83" s="60"/>
      <c r="U83" s="60"/>
      <c r="V83" s="60"/>
      <c r="W83" s="60"/>
      <c r="X83" s="60"/>
      <c r="Y83" s="60"/>
      <c r="Z83" s="60"/>
      <c r="AA83" s="60"/>
      <c r="AB83" s="60"/>
      <c r="AC83" s="60"/>
      <c r="AD83" s="60"/>
      <c r="AE83" s="60"/>
      <c r="AF83" s="60"/>
      <c r="AG83" s="60"/>
      <c r="AH83" s="60"/>
      <c r="AI83" s="60"/>
    </row>
    <row r="84" spans="1:35" ht="30" customHeight="1" x14ac:dyDescent="0.2">
      <c r="A84" s="58">
        <v>67</v>
      </c>
      <c r="B84" s="58" t="str">
        <f t="shared" si="3"/>
        <v/>
      </c>
      <c r="C84" s="58" t="str">
        <f t="shared" si="4"/>
        <v>（３６）</v>
      </c>
      <c r="D84" s="58">
        <f t="shared" si="5"/>
        <v>67</v>
      </c>
      <c r="E84" s="64" t="s">
        <v>1222</v>
      </c>
      <c r="F84" s="63" t="s">
        <v>1221</v>
      </c>
      <c r="G84" s="65" t="s">
        <v>428</v>
      </c>
      <c r="H84" s="65" t="s">
        <v>427</v>
      </c>
      <c r="I84" s="65" t="s">
        <v>426</v>
      </c>
      <c r="J84" s="65" t="s">
        <v>425</v>
      </c>
      <c r="K84" s="61"/>
      <c r="L84" s="61"/>
      <c r="M84" s="61"/>
      <c r="N84" s="61"/>
      <c r="O84" s="58" t="s">
        <v>705</v>
      </c>
      <c r="P84" s="60"/>
      <c r="Q84" s="60"/>
      <c r="R84" s="60"/>
      <c r="S84" s="60"/>
      <c r="T84" s="60"/>
      <c r="U84" s="60"/>
      <c r="V84" s="60"/>
      <c r="W84" s="60"/>
      <c r="X84" s="60"/>
      <c r="Y84" s="60"/>
      <c r="Z84" s="60"/>
      <c r="AA84" s="60"/>
      <c r="AB84" s="60"/>
      <c r="AC84" s="60"/>
      <c r="AD84" s="60"/>
      <c r="AE84" s="60"/>
      <c r="AF84" s="60"/>
      <c r="AG84" s="60"/>
      <c r="AH84" s="60"/>
      <c r="AI84" s="60"/>
    </row>
    <row r="85" spans="1:35" ht="30" customHeight="1" x14ac:dyDescent="0.2">
      <c r="A85" s="58">
        <v>68</v>
      </c>
      <c r="B85" s="58" t="str">
        <f t="shared" si="3"/>
        <v/>
      </c>
      <c r="C85" s="58" t="str">
        <f t="shared" si="4"/>
        <v>（３７）</v>
      </c>
      <c r="D85" s="58">
        <f t="shared" si="5"/>
        <v>68</v>
      </c>
      <c r="E85" s="64" t="s">
        <v>701</v>
      </c>
      <c r="F85" s="63" t="s">
        <v>1114</v>
      </c>
      <c r="G85" s="65" t="s">
        <v>428</v>
      </c>
      <c r="H85" s="65" t="s">
        <v>427</v>
      </c>
      <c r="I85" s="65" t="s">
        <v>426</v>
      </c>
      <c r="J85" s="65" t="s">
        <v>425</v>
      </c>
      <c r="K85" s="61"/>
      <c r="L85" s="61"/>
      <c r="M85" s="61"/>
      <c r="N85" s="61"/>
      <c r="O85" s="58" t="s">
        <v>705</v>
      </c>
      <c r="P85" s="60"/>
      <c r="Q85" s="60"/>
      <c r="R85" s="60"/>
      <c r="S85" s="60"/>
      <c r="T85" s="60"/>
      <c r="U85" s="60"/>
      <c r="V85" s="60"/>
      <c r="W85" s="60"/>
      <c r="X85" s="60"/>
      <c r="Y85" s="60"/>
      <c r="Z85" s="60"/>
      <c r="AA85" s="60"/>
      <c r="AB85" s="60"/>
      <c r="AC85" s="60"/>
      <c r="AD85" s="60"/>
      <c r="AE85" s="60"/>
      <c r="AF85" s="60"/>
      <c r="AG85" s="60"/>
      <c r="AH85" s="60"/>
      <c r="AI85" s="60"/>
    </row>
    <row r="86" spans="1:35" ht="30" customHeight="1" x14ac:dyDescent="0.2">
      <c r="A86" s="58">
        <v>69</v>
      </c>
      <c r="B86" s="58" t="str">
        <f t="shared" si="3"/>
        <v/>
      </c>
      <c r="C86" s="58" t="str">
        <f t="shared" si="4"/>
        <v>（３８）</v>
      </c>
      <c r="D86" s="58">
        <f t="shared" si="5"/>
        <v>69</v>
      </c>
      <c r="E86" s="64" t="s">
        <v>421</v>
      </c>
      <c r="F86" s="63" t="s">
        <v>1113</v>
      </c>
      <c r="G86" s="65" t="s">
        <v>428</v>
      </c>
      <c r="H86" s="65" t="s">
        <v>427</v>
      </c>
      <c r="I86" s="65" t="s">
        <v>426</v>
      </c>
      <c r="J86" s="65" t="s">
        <v>425</v>
      </c>
      <c r="K86" s="61"/>
      <c r="L86" s="61"/>
      <c r="M86" s="61"/>
      <c r="N86" s="61"/>
      <c r="O86" s="58" t="s">
        <v>705</v>
      </c>
      <c r="P86" s="60"/>
      <c r="Q86" s="60"/>
      <c r="R86" s="60"/>
      <c r="S86" s="60"/>
      <c r="T86" s="60"/>
      <c r="U86" s="60"/>
      <c r="V86" s="60"/>
      <c r="W86" s="60"/>
      <c r="X86" s="60"/>
      <c r="Y86" s="60"/>
      <c r="Z86" s="60"/>
      <c r="AA86" s="60"/>
      <c r="AB86" s="60"/>
      <c r="AC86" s="60"/>
      <c r="AD86" s="60"/>
      <c r="AE86" s="60"/>
      <c r="AF86" s="60"/>
      <c r="AG86" s="60"/>
      <c r="AH86" s="60"/>
      <c r="AI86" s="60"/>
    </row>
    <row r="87" spans="1:35" ht="30" customHeight="1" x14ac:dyDescent="0.2">
      <c r="A87" s="58">
        <v>70</v>
      </c>
      <c r="B87" s="58" t="str">
        <f t="shared" si="3"/>
        <v/>
      </c>
      <c r="C87" s="58" t="str">
        <f t="shared" si="4"/>
        <v>（３９）</v>
      </c>
      <c r="D87" s="58">
        <f t="shared" si="5"/>
        <v>70</v>
      </c>
      <c r="E87" s="64" t="s">
        <v>855</v>
      </c>
      <c r="F87" s="71" t="s">
        <v>1112</v>
      </c>
      <c r="G87" s="65" t="s">
        <v>428</v>
      </c>
      <c r="H87" s="65" t="s">
        <v>427</v>
      </c>
      <c r="I87" s="65" t="s">
        <v>426</v>
      </c>
      <c r="J87" s="65" t="s">
        <v>425</v>
      </c>
      <c r="K87" s="61"/>
      <c r="L87" s="61"/>
      <c r="M87" s="61"/>
      <c r="N87" s="61"/>
      <c r="O87" s="58" t="s">
        <v>695</v>
      </c>
      <c r="P87" s="60"/>
      <c r="Q87" s="60"/>
      <c r="R87" s="60"/>
      <c r="S87" s="60"/>
      <c r="T87" s="60"/>
      <c r="U87" s="60"/>
      <c r="V87" s="60"/>
      <c r="W87" s="60"/>
      <c r="X87" s="60"/>
      <c r="Y87" s="60"/>
      <c r="Z87" s="60"/>
      <c r="AA87" s="60"/>
      <c r="AB87" s="60"/>
      <c r="AC87" s="60"/>
      <c r="AD87" s="60"/>
      <c r="AE87" s="60"/>
      <c r="AF87" s="60"/>
      <c r="AG87" s="60"/>
      <c r="AH87" s="60"/>
      <c r="AI87" s="60"/>
    </row>
    <row r="88" spans="1:35" ht="30" customHeight="1" x14ac:dyDescent="0.2">
      <c r="A88" s="58">
        <v>71</v>
      </c>
      <c r="B88" s="58" t="str">
        <f t="shared" si="3"/>
        <v/>
      </c>
      <c r="C88" s="58" t="str">
        <f t="shared" si="4"/>
        <v>（４０）</v>
      </c>
      <c r="D88" s="58">
        <f t="shared" si="5"/>
        <v>71</v>
      </c>
      <c r="E88" s="64" t="s">
        <v>412</v>
      </c>
      <c r="F88" s="63" t="s">
        <v>1220</v>
      </c>
      <c r="G88" s="65" t="s">
        <v>428</v>
      </c>
      <c r="H88" s="65" t="s">
        <v>427</v>
      </c>
      <c r="I88" s="65" t="s">
        <v>426</v>
      </c>
      <c r="J88" s="65" t="s">
        <v>425</v>
      </c>
      <c r="K88" s="61"/>
      <c r="L88" s="61"/>
      <c r="M88" s="61"/>
      <c r="N88" s="61"/>
      <c r="O88" s="58" t="s">
        <v>702</v>
      </c>
      <c r="P88" s="60"/>
      <c r="Q88" s="60"/>
      <c r="R88" s="60"/>
      <c r="S88" s="60"/>
      <c r="T88" s="60"/>
      <c r="U88" s="60"/>
      <c r="V88" s="60"/>
      <c r="W88" s="60"/>
      <c r="X88" s="60"/>
      <c r="Y88" s="60"/>
      <c r="Z88" s="60"/>
      <c r="AA88" s="60"/>
      <c r="AB88" s="60"/>
      <c r="AC88" s="60"/>
      <c r="AD88" s="60"/>
      <c r="AE88" s="60"/>
      <c r="AF88" s="60"/>
      <c r="AG88" s="60"/>
      <c r="AH88" s="60"/>
      <c r="AI88" s="60"/>
    </row>
    <row r="89" spans="1:35" ht="30" customHeight="1" x14ac:dyDescent="0.2">
      <c r="A89" s="58">
        <v>72</v>
      </c>
      <c r="B89" s="58" t="str">
        <f t="shared" si="3"/>
        <v/>
      </c>
      <c r="C89" s="58" t="str">
        <f t="shared" si="4"/>
        <v>（４１）</v>
      </c>
      <c r="D89" s="58">
        <f t="shared" si="5"/>
        <v>72</v>
      </c>
      <c r="E89" s="64" t="s">
        <v>410</v>
      </c>
      <c r="F89" s="63" t="s">
        <v>1110</v>
      </c>
      <c r="G89" s="65" t="s">
        <v>428</v>
      </c>
      <c r="H89" s="65" t="s">
        <v>427</v>
      </c>
      <c r="I89" s="65" t="s">
        <v>426</v>
      </c>
      <c r="J89" s="65" t="s">
        <v>425</v>
      </c>
      <c r="K89" s="61"/>
      <c r="L89" s="61"/>
      <c r="M89" s="61"/>
      <c r="N89" s="61"/>
      <c r="O89" s="58" t="s">
        <v>695</v>
      </c>
      <c r="P89" s="60"/>
      <c r="Q89" s="60"/>
      <c r="R89" s="60"/>
      <c r="S89" s="60"/>
      <c r="T89" s="60"/>
      <c r="U89" s="60"/>
      <c r="V89" s="60"/>
      <c r="W89" s="60"/>
      <c r="X89" s="60"/>
      <c r="Y89" s="60"/>
      <c r="Z89" s="60"/>
      <c r="AA89" s="60"/>
      <c r="AB89" s="60"/>
      <c r="AC89" s="60"/>
      <c r="AD89" s="60"/>
      <c r="AE89" s="60"/>
      <c r="AF89" s="60"/>
      <c r="AG89" s="60"/>
      <c r="AH89" s="60"/>
      <c r="AI89" s="60"/>
    </row>
    <row r="90" spans="1:35" ht="30" customHeight="1" x14ac:dyDescent="0.2">
      <c r="A90" s="58">
        <v>73</v>
      </c>
      <c r="B90" s="58" t="str">
        <f t="shared" si="3"/>
        <v/>
      </c>
      <c r="C90" s="58" t="str">
        <f t="shared" si="4"/>
        <v>（４２）</v>
      </c>
      <c r="D90" s="58">
        <f t="shared" si="5"/>
        <v>73</v>
      </c>
      <c r="E90" s="64" t="s">
        <v>400</v>
      </c>
      <c r="F90" s="63" t="s">
        <v>1109</v>
      </c>
      <c r="G90" s="65" t="s">
        <v>428</v>
      </c>
      <c r="H90" s="65" t="s">
        <v>427</v>
      </c>
      <c r="I90" s="65" t="s">
        <v>426</v>
      </c>
      <c r="J90" s="65" t="s">
        <v>425</v>
      </c>
      <c r="K90" s="61"/>
      <c r="L90" s="61"/>
      <c r="M90" s="61"/>
      <c r="N90" s="61"/>
      <c r="O90" s="58" t="s">
        <v>692</v>
      </c>
      <c r="P90" s="60"/>
      <c r="Q90" s="60"/>
      <c r="R90" s="60"/>
      <c r="S90" s="60"/>
      <c r="T90" s="60"/>
      <c r="U90" s="60"/>
      <c r="V90" s="60"/>
      <c r="W90" s="60"/>
      <c r="X90" s="60"/>
      <c r="Y90" s="60"/>
      <c r="Z90" s="60"/>
      <c r="AA90" s="60"/>
      <c r="AB90" s="60"/>
      <c r="AC90" s="60"/>
      <c r="AD90" s="60"/>
      <c r="AE90" s="60"/>
      <c r="AF90" s="60"/>
      <c r="AG90" s="60"/>
      <c r="AH90" s="60"/>
      <c r="AI90" s="60"/>
    </row>
    <row r="91" spans="1:35" ht="30" customHeight="1" x14ac:dyDescent="0.2">
      <c r="A91" s="58">
        <v>74</v>
      </c>
      <c r="B91" s="58" t="str">
        <f t="shared" si="3"/>
        <v/>
      </c>
      <c r="C91" s="58" t="str">
        <f t="shared" si="4"/>
        <v>（４３）</v>
      </c>
      <c r="D91" s="58">
        <f t="shared" si="5"/>
        <v>74</v>
      </c>
      <c r="E91" s="64" t="s">
        <v>393</v>
      </c>
      <c r="F91" s="107" t="s">
        <v>1108</v>
      </c>
      <c r="G91" s="65" t="s">
        <v>428</v>
      </c>
      <c r="H91" s="65" t="s">
        <v>427</v>
      </c>
      <c r="I91" s="65" t="s">
        <v>426</v>
      </c>
      <c r="J91" s="65" t="s">
        <v>425</v>
      </c>
      <c r="K91" s="61"/>
      <c r="L91" s="61"/>
      <c r="M91" s="61"/>
      <c r="N91" s="61"/>
      <c r="O91" s="58" t="s">
        <v>1024</v>
      </c>
      <c r="P91" s="60"/>
      <c r="Q91" s="60"/>
      <c r="R91" s="60"/>
      <c r="S91" s="60"/>
      <c r="T91" s="60"/>
      <c r="U91" s="60"/>
      <c r="V91" s="60"/>
      <c r="W91" s="60"/>
      <c r="X91" s="60"/>
      <c r="Y91" s="60"/>
      <c r="Z91" s="60"/>
      <c r="AA91" s="60"/>
      <c r="AB91" s="60"/>
      <c r="AC91" s="60"/>
      <c r="AD91" s="60"/>
      <c r="AE91" s="60"/>
      <c r="AF91" s="60"/>
      <c r="AG91" s="60"/>
      <c r="AH91" s="60"/>
      <c r="AI91" s="60"/>
    </row>
    <row r="92" spans="1:35" ht="30" customHeight="1" x14ac:dyDescent="0.2">
      <c r="B92" s="58" t="str">
        <f t="shared" si="3"/>
        <v/>
      </c>
      <c r="C92" s="58" t="str">
        <f t="shared" si="4"/>
        <v/>
      </c>
      <c r="D92" s="58" t="str">
        <f t="shared" si="5"/>
        <v/>
      </c>
      <c r="E92" s="117" t="s">
        <v>1219</v>
      </c>
      <c r="F92" s="118"/>
      <c r="G92" s="118"/>
      <c r="H92" s="118"/>
      <c r="I92" s="118"/>
      <c r="J92" s="118"/>
      <c r="K92" s="118"/>
      <c r="L92" s="118"/>
      <c r="M92" s="118"/>
      <c r="N92" s="119"/>
      <c r="P92" s="60"/>
      <c r="Q92" s="60"/>
      <c r="R92" s="60"/>
      <c r="S92" s="60"/>
      <c r="T92" s="60"/>
      <c r="U92" s="60"/>
      <c r="V92" s="60"/>
      <c r="W92" s="60"/>
      <c r="X92" s="60"/>
      <c r="Y92" s="60"/>
      <c r="Z92" s="60"/>
      <c r="AA92" s="60"/>
      <c r="AB92" s="60"/>
      <c r="AC92" s="60"/>
      <c r="AD92" s="60"/>
      <c r="AE92" s="60"/>
      <c r="AF92" s="60"/>
      <c r="AG92" s="60"/>
      <c r="AH92" s="60"/>
      <c r="AI92" s="60"/>
    </row>
    <row r="93" spans="1:35" ht="30" customHeight="1" x14ac:dyDescent="0.2">
      <c r="A93" s="58">
        <v>75</v>
      </c>
      <c r="B93" s="58" t="str">
        <f t="shared" si="3"/>
        <v/>
      </c>
      <c r="C93" s="58" t="str">
        <f t="shared" si="4"/>
        <v>（４４）</v>
      </c>
      <c r="D93" s="58">
        <f t="shared" si="5"/>
        <v>75</v>
      </c>
      <c r="E93" s="64" t="s">
        <v>1218</v>
      </c>
      <c r="F93" s="99" t="s">
        <v>1106</v>
      </c>
      <c r="G93" s="65" t="s">
        <v>992</v>
      </c>
      <c r="H93" s="65" t="s">
        <v>680</v>
      </c>
      <c r="I93" s="65" t="s">
        <v>991</v>
      </c>
      <c r="J93" s="65" t="s">
        <v>990</v>
      </c>
      <c r="K93" s="98"/>
      <c r="L93" s="98"/>
      <c r="M93" s="98"/>
      <c r="N93" s="97"/>
      <c r="P93" s="60"/>
      <c r="Q93" s="60"/>
      <c r="R93" s="60"/>
      <c r="S93" s="60"/>
      <c r="T93" s="60"/>
      <c r="U93" s="60"/>
      <c r="V93" s="60"/>
      <c r="W93" s="60"/>
      <c r="X93" s="60"/>
      <c r="Y93" s="60"/>
      <c r="Z93" s="60"/>
      <c r="AA93" s="60"/>
      <c r="AB93" s="60"/>
      <c r="AC93" s="60"/>
      <c r="AD93" s="60"/>
      <c r="AE93" s="60"/>
      <c r="AF93" s="60"/>
      <c r="AG93" s="60"/>
      <c r="AH93" s="60"/>
      <c r="AI93" s="60"/>
    </row>
    <row r="94" spans="1:35" ht="30" customHeight="1" x14ac:dyDescent="0.2">
      <c r="A94" s="58">
        <v>76</v>
      </c>
      <c r="B94" s="58" t="str">
        <f t="shared" si="3"/>
        <v/>
      </c>
      <c r="C94" s="58" t="str">
        <f t="shared" si="4"/>
        <v>（４５）</v>
      </c>
      <c r="D94" s="58">
        <f t="shared" si="5"/>
        <v>76</v>
      </c>
      <c r="E94" s="64" t="s">
        <v>381</v>
      </c>
      <c r="F94" s="99" t="s">
        <v>1105</v>
      </c>
      <c r="G94" s="65" t="s">
        <v>992</v>
      </c>
      <c r="H94" s="65" t="s">
        <v>680</v>
      </c>
      <c r="I94" s="65" t="s">
        <v>991</v>
      </c>
      <c r="J94" s="65" t="s">
        <v>990</v>
      </c>
      <c r="K94" s="98"/>
      <c r="L94" s="98"/>
      <c r="M94" s="98"/>
      <c r="N94" s="97"/>
      <c r="P94" s="60"/>
      <c r="Q94" s="60"/>
      <c r="R94" s="60"/>
      <c r="S94" s="60"/>
      <c r="T94" s="60"/>
      <c r="U94" s="60"/>
      <c r="V94" s="60"/>
      <c r="W94" s="60"/>
      <c r="X94" s="60"/>
      <c r="Y94" s="60"/>
      <c r="Z94" s="60"/>
      <c r="AA94" s="60"/>
      <c r="AB94" s="60"/>
      <c r="AC94" s="60"/>
      <c r="AD94" s="60"/>
      <c r="AE94" s="60"/>
      <c r="AF94" s="60"/>
      <c r="AG94" s="60"/>
      <c r="AH94" s="60"/>
      <c r="AI94" s="60"/>
    </row>
    <row r="95" spans="1:35" ht="30" customHeight="1" x14ac:dyDescent="0.2">
      <c r="A95" s="58">
        <v>77</v>
      </c>
      <c r="B95" s="58" t="str">
        <f t="shared" si="3"/>
        <v/>
      </c>
      <c r="C95" s="58" t="str">
        <f t="shared" si="4"/>
        <v>（４６）</v>
      </c>
      <c r="D95" s="58">
        <f t="shared" si="5"/>
        <v>77</v>
      </c>
      <c r="E95" s="64" t="s">
        <v>378</v>
      </c>
      <c r="F95" s="99" t="s">
        <v>1104</v>
      </c>
      <c r="G95" s="65" t="s">
        <v>992</v>
      </c>
      <c r="H95" s="65" t="s">
        <v>680</v>
      </c>
      <c r="I95" s="65" t="s">
        <v>991</v>
      </c>
      <c r="J95" s="65" t="s">
        <v>990</v>
      </c>
      <c r="K95" s="98"/>
      <c r="L95" s="98"/>
      <c r="M95" s="98"/>
      <c r="N95" s="97"/>
      <c r="P95" s="60"/>
      <c r="Q95" s="60"/>
      <c r="R95" s="60"/>
      <c r="S95" s="60"/>
      <c r="T95" s="60"/>
      <c r="U95" s="60"/>
      <c r="V95" s="60"/>
      <c r="W95" s="60"/>
      <c r="X95" s="60"/>
      <c r="Y95" s="60"/>
      <c r="Z95" s="60"/>
      <c r="AA95" s="60"/>
      <c r="AB95" s="60"/>
      <c r="AC95" s="60"/>
      <c r="AD95" s="60"/>
      <c r="AE95" s="60"/>
      <c r="AF95" s="60"/>
      <c r="AG95" s="60"/>
      <c r="AH95" s="60"/>
      <c r="AI95" s="60"/>
    </row>
    <row r="96" spans="1:35" ht="30" customHeight="1" x14ac:dyDescent="0.2">
      <c r="B96" s="58" t="str">
        <f t="shared" si="3"/>
        <v/>
      </c>
      <c r="C96" s="58" t="str">
        <f t="shared" si="4"/>
        <v/>
      </c>
      <c r="D96" s="58" t="str">
        <f t="shared" si="5"/>
        <v/>
      </c>
      <c r="E96" s="114" t="s">
        <v>674</v>
      </c>
      <c r="F96" s="115"/>
      <c r="G96" s="115"/>
      <c r="H96" s="115"/>
      <c r="I96" s="115"/>
      <c r="J96" s="115"/>
      <c r="K96" s="115"/>
      <c r="L96" s="115"/>
      <c r="M96" s="115"/>
      <c r="N96" s="116"/>
      <c r="P96" s="60"/>
      <c r="Q96" s="60"/>
      <c r="R96" s="60"/>
      <c r="S96" s="60"/>
      <c r="T96" s="60"/>
      <c r="U96" s="60"/>
      <c r="V96" s="60"/>
      <c r="W96" s="60"/>
      <c r="X96" s="60"/>
      <c r="Y96" s="60"/>
      <c r="Z96" s="60"/>
      <c r="AA96" s="60"/>
      <c r="AB96" s="60"/>
      <c r="AC96" s="60"/>
      <c r="AD96" s="60"/>
      <c r="AE96" s="60"/>
      <c r="AF96" s="60"/>
      <c r="AG96" s="60"/>
      <c r="AH96" s="60"/>
      <c r="AI96" s="60"/>
    </row>
    <row r="97" spans="1:35" ht="30" customHeight="1" x14ac:dyDescent="0.2">
      <c r="A97" s="58">
        <v>78</v>
      </c>
      <c r="B97" s="58" t="str">
        <f t="shared" si="3"/>
        <v/>
      </c>
      <c r="C97" s="58" t="str">
        <f t="shared" si="4"/>
        <v>（４７）</v>
      </c>
      <c r="D97" s="58">
        <f t="shared" si="5"/>
        <v>78</v>
      </c>
      <c r="E97" s="64" t="s">
        <v>682</v>
      </c>
      <c r="F97" s="63" t="s">
        <v>1103</v>
      </c>
      <c r="G97" s="65" t="s">
        <v>419</v>
      </c>
      <c r="H97" s="65" t="s">
        <v>418</v>
      </c>
      <c r="I97" s="65" t="s">
        <v>417</v>
      </c>
      <c r="J97" s="65" t="s">
        <v>416</v>
      </c>
      <c r="K97" s="61"/>
      <c r="L97" s="61"/>
      <c r="M97" s="61"/>
      <c r="N97" s="61"/>
      <c r="P97" s="60"/>
      <c r="Q97" s="60"/>
      <c r="R97" s="60"/>
      <c r="S97" s="60"/>
      <c r="T97" s="60"/>
      <c r="U97" s="60"/>
      <c r="V97" s="60"/>
      <c r="W97" s="60"/>
      <c r="X97" s="60"/>
      <c r="Y97" s="60"/>
      <c r="Z97" s="60"/>
      <c r="AA97" s="60"/>
      <c r="AB97" s="60"/>
      <c r="AC97" s="60"/>
      <c r="AD97" s="60"/>
      <c r="AE97" s="60"/>
      <c r="AF97" s="60"/>
      <c r="AG97" s="60"/>
      <c r="AH97" s="60"/>
      <c r="AI97" s="60"/>
    </row>
    <row r="98" spans="1:35" ht="30" customHeight="1" x14ac:dyDescent="0.2">
      <c r="A98" s="58">
        <v>79</v>
      </c>
      <c r="B98" s="58" t="str">
        <f t="shared" si="3"/>
        <v/>
      </c>
      <c r="C98" s="58" t="str">
        <f t="shared" si="4"/>
        <v>（４８）</v>
      </c>
      <c r="D98" s="58">
        <f t="shared" si="5"/>
        <v>79</v>
      </c>
      <c r="E98" s="64" t="s">
        <v>365</v>
      </c>
      <c r="F98" s="63" t="s">
        <v>1102</v>
      </c>
      <c r="G98" s="65" t="s">
        <v>419</v>
      </c>
      <c r="H98" s="65" t="s">
        <v>418</v>
      </c>
      <c r="I98" s="65" t="s">
        <v>417</v>
      </c>
      <c r="J98" s="65" t="s">
        <v>416</v>
      </c>
      <c r="K98" s="61"/>
      <c r="L98" s="61"/>
      <c r="M98" s="61"/>
      <c r="N98" s="61"/>
      <c r="P98" s="60"/>
      <c r="Q98" s="60"/>
      <c r="R98" s="60"/>
      <c r="S98" s="60"/>
      <c r="T98" s="60"/>
      <c r="U98" s="60"/>
      <c r="V98" s="60"/>
      <c r="W98" s="60"/>
      <c r="X98" s="60"/>
      <c r="Y98" s="60"/>
      <c r="Z98" s="60"/>
      <c r="AA98" s="60"/>
      <c r="AB98" s="60"/>
      <c r="AC98" s="60"/>
      <c r="AD98" s="60"/>
      <c r="AE98" s="60"/>
      <c r="AF98" s="60"/>
      <c r="AG98" s="60"/>
      <c r="AH98" s="60"/>
      <c r="AI98" s="60"/>
    </row>
    <row r="99" spans="1:35" ht="39" x14ac:dyDescent="0.2">
      <c r="A99" s="58">
        <v>80</v>
      </c>
      <c r="B99" s="58" t="str">
        <f t="shared" si="3"/>
        <v/>
      </c>
      <c r="C99" s="58" t="str">
        <f t="shared" si="4"/>
        <v>（４９）</v>
      </c>
      <c r="D99" s="58">
        <f t="shared" si="5"/>
        <v>80</v>
      </c>
      <c r="E99" s="64" t="s">
        <v>359</v>
      </c>
      <c r="F99" s="63" t="s">
        <v>1101</v>
      </c>
      <c r="G99" s="65" t="s">
        <v>1100</v>
      </c>
      <c r="H99" s="65" t="s">
        <v>639</v>
      </c>
      <c r="I99" s="65" t="s">
        <v>1099</v>
      </c>
      <c r="J99" s="65" t="s">
        <v>637</v>
      </c>
      <c r="K99" s="65" t="s">
        <v>636</v>
      </c>
      <c r="L99" s="65" t="s">
        <v>1082</v>
      </c>
      <c r="M99" s="61"/>
      <c r="N99" s="61"/>
      <c r="P99" s="60"/>
      <c r="Q99" s="60"/>
      <c r="R99" s="60"/>
      <c r="S99" s="60"/>
      <c r="T99" s="60"/>
      <c r="U99" s="60"/>
      <c r="V99" s="60"/>
      <c r="W99" s="60"/>
      <c r="X99" s="60"/>
      <c r="Y99" s="60"/>
      <c r="Z99" s="60"/>
      <c r="AA99" s="60"/>
      <c r="AB99" s="60"/>
      <c r="AC99" s="60"/>
      <c r="AD99" s="60"/>
      <c r="AE99" s="60"/>
      <c r="AF99" s="60"/>
      <c r="AG99" s="60"/>
      <c r="AH99" s="60"/>
      <c r="AI99" s="60"/>
    </row>
    <row r="100" spans="1:35" ht="39" x14ac:dyDescent="0.2">
      <c r="A100" s="58">
        <v>81</v>
      </c>
      <c r="B100" s="58" t="str">
        <f t="shared" si="3"/>
        <v/>
      </c>
      <c r="C100" s="58" t="str">
        <f t="shared" si="4"/>
        <v>（５０）</v>
      </c>
      <c r="D100" s="58">
        <f t="shared" si="5"/>
        <v>81</v>
      </c>
      <c r="E100" s="64" t="s">
        <v>843</v>
      </c>
      <c r="F100" s="63" t="s">
        <v>1098</v>
      </c>
      <c r="G100" s="65" t="s">
        <v>641</v>
      </c>
      <c r="H100" s="65" t="s">
        <v>640</v>
      </c>
      <c r="I100" s="65" t="s">
        <v>639</v>
      </c>
      <c r="J100" s="65" t="s">
        <v>638</v>
      </c>
      <c r="K100" s="65" t="s">
        <v>1083</v>
      </c>
      <c r="L100" s="65" t="s">
        <v>1082</v>
      </c>
      <c r="M100" s="61"/>
      <c r="N100" s="61"/>
      <c r="P100" s="60"/>
      <c r="Q100" s="60"/>
      <c r="R100" s="60"/>
      <c r="S100" s="60"/>
      <c r="T100" s="60"/>
      <c r="U100" s="60"/>
      <c r="V100" s="60"/>
      <c r="W100" s="60"/>
      <c r="X100" s="60"/>
      <c r="Y100" s="60"/>
      <c r="Z100" s="60"/>
      <c r="AA100" s="60"/>
      <c r="AB100" s="60"/>
      <c r="AC100" s="60"/>
      <c r="AD100" s="60"/>
      <c r="AE100" s="60"/>
      <c r="AF100" s="60"/>
      <c r="AG100" s="60"/>
      <c r="AH100" s="60"/>
      <c r="AI100" s="60"/>
    </row>
    <row r="101" spans="1:35" ht="30" customHeight="1" x14ac:dyDescent="0.2">
      <c r="A101" s="58">
        <v>82</v>
      </c>
      <c r="B101" s="58" t="str">
        <f t="shared" si="3"/>
        <v/>
      </c>
      <c r="C101" s="58" t="str">
        <f t="shared" si="4"/>
        <v>（５１）</v>
      </c>
      <c r="D101" s="58">
        <f t="shared" si="5"/>
        <v>82</v>
      </c>
      <c r="E101" s="64" t="s">
        <v>350</v>
      </c>
      <c r="F101" s="63" t="s">
        <v>1097</v>
      </c>
      <c r="G101" s="65" t="s">
        <v>1096</v>
      </c>
      <c r="H101" s="65" t="s">
        <v>1095</v>
      </c>
      <c r="I101" s="65" t="s">
        <v>1094</v>
      </c>
      <c r="J101" s="65" t="s">
        <v>1093</v>
      </c>
      <c r="K101" s="65" t="s">
        <v>1092</v>
      </c>
      <c r="L101" s="65" t="s">
        <v>1091</v>
      </c>
      <c r="M101" s="65" t="s">
        <v>1090</v>
      </c>
      <c r="N101" s="65" t="s">
        <v>1089</v>
      </c>
      <c r="P101" s="60"/>
      <c r="Q101" s="60"/>
      <c r="R101" s="60"/>
      <c r="S101" s="60"/>
      <c r="T101" s="60"/>
      <c r="U101" s="60"/>
      <c r="V101" s="60"/>
      <c r="W101" s="60"/>
      <c r="X101" s="60"/>
      <c r="Y101" s="60"/>
      <c r="Z101" s="60"/>
      <c r="AA101" s="60"/>
      <c r="AB101" s="60"/>
      <c r="AC101" s="60"/>
      <c r="AD101" s="60"/>
      <c r="AE101" s="60"/>
      <c r="AF101" s="60"/>
      <c r="AG101" s="60"/>
      <c r="AH101" s="60"/>
      <c r="AI101" s="60"/>
    </row>
    <row r="102" spans="1:35" ht="30" customHeight="1" x14ac:dyDescent="0.2">
      <c r="A102" s="58">
        <v>83</v>
      </c>
      <c r="B102" s="58" t="str">
        <f t="shared" si="3"/>
        <v/>
      </c>
      <c r="C102" s="58" t="str">
        <f t="shared" si="4"/>
        <v>（５２）</v>
      </c>
      <c r="D102" s="58">
        <f t="shared" si="5"/>
        <v>83</v>
      </c>
      <c r="E102" s="64" t="s">
        <v>348</v>
      </c>
      <c r="F102" s="70" t="s">
        <v>1088</v>
      </c>
      <c r="G102" s="65" t="s">
        <v>1087</v>
      </c>
      <c r="H102" s="65" t="s">
        <v>657</v>
      </c>
      <c r="I102" s="65" t="s">
        <v>656</v>
      </c>
      <c r="J102" s="65" t="s">
        <v>655</v>
      </c>
      <c r="K102" s="65" t="s">
        <v>654</v>
      </c>
      <c r="L102" s="61"/>
      <c r="M102" s="61"/>
      <c r="N102" s="61"/>
      <c r="P102" s="60"/>
      <c r="Q102" s="60"/>
      <c r="R102" s="60"/>
      <c r="S102" s="60"/>
      <c r="T102" s="60"/>
      <c r="U102" s="60"/>
      <c r="V102" s="60"/>
      <c r="W102" s="60"/>
      <c r="X102" s="60"/>
      <c r="Y102" s="60"/>
      <c r="Z102" s="60"/>
      <c r="AA102" s="60"/>
      <c r="AB102" s="60"/>
      <c r="AC102" s="60"/>
      <c r="AD102" s="60"/>
      <c r="AE102" s="60"/>
      <c r="AF102" s="60"/>
      <c r="AG102" s="60"/>
      <c r="AH102" s="60"/>
      <c r="AI102" s="60"/>
    </row>
    <row r="103" spans="1:35" ht="30" customHeight="1" x14ac:dyDescent="0.2">
      <c r="A103" s="58">
        <v>84</v>
      </c>
      <c r="B103" s="58" t="str">
        <f t="shared" si="3"/>
        <v/>
      </c>
      <c r="C103" s="58" t="str">
        <f t="shared" si="4"/>
        <v>（５３）</v>
      </c>
      <c r="D103" s="58">
        <f t="shared" si="5"/>
        <v>84</v>
      </c>
      <c r="E103" s="64" t="s">
        <v>346</v>
      </c>
      <c r="F103" s="69" t="s">
        <v>1086</v>
      </c>
      <c r="G103" s="65" t="s">
        <v>1085</v>
      </c>
      <c r="H103" s="65" t="s">
        <v>652</v>
      </c>
      <c r="I103" s="65" t="s">
        <v>651</v>
      </c>
      <c r="J103" s="65" t="s">
        <v>650</v>
      </c>
      <c r="K103" s="65" t="s">
        <v>649</v>
      </c>
      <c r="L103" s="61"/>
      <c r="M103" s="61"/>
      <c r="N103" s="61"/>
      <c r="P103" s="60"/>
      <c r="Q103" s="60"/>
      <c r="R103" s="60"/>
      <c r="S103" s="60"/>
      <c r="T103" s="60"/>
      <c r="U103" s="60"/>
      <c r="V103" s="60"/>
      <c r="W103" s="60"/>
      <c r="X103" s="60"/>
      <c r="Y103" s="60"/>
      <c r="Z103" s="60"/>
      <c r="AA103" s="60"/>
      <c r="AB103" s="60"/>
      <c r="AC103" s="60"/>
      <c r="AD103" s="60"/>
      <c r="AE103" s="60"/>
      <c r="AF103" s="60"/>
      <c r="AG103" s="60"/>
      <c r="AH103" s="60"/>
      <c r="AI103" s="60"/>
    </row>
    <row r="104" spans="1:35" ht="39" x14ac:dyDescent="0.2">
      <c r="A104" s="58">
        <v>85</v>
      </c>
      <c r="B104" s="58" t="str">
        <f t="shared" si="3"/>
        <v/>
      </c>
      <c r="C104" s="58" t="str">
        <f t="shared" si="4"/>
        <v>（５４）</v>
      </c>
      <c r="D104" s="58">
        <f t="shared" si="5"/>
        <v>85</v>
      </c>
      <c r="E104" s="64" t="s">
        <v>344</v>
      </c>
      <c r="F104" s="63" t="s">
        <v>1084</v>
      </c>
      <c r="G104" s="65" t="s">
        <v>641</v>
      </c>
      <c r="H104" s="65" t="s">
        <v>640</v>
      </c>
      <c r="I104" s="65" t="s">
        <v>639</v>
      </c>
      <c r="J104" s="65" t="s">
        <v>638</v>
      </c>
      <c r="K104" s="65" t="s">
        <v>1083</v>
      </c>
      <c r="L104" s="65" t="s">
        <v>1082</v>
      </c>
      <c r="M104" s="61"/>
      <c r="N104" s="61"/>
      <c r="P104" s="60"/>
      <c r="Q104" s="60"/>
      <c r="R104" s="60"/>
      <c r="S104" s="60"/>
      <c r="T104" s="60"/>
      <c r="U104" s="60"/>
      <c r="V104" s="60"/>
      <c r="W104" s="60"/>
      <c r="X104" s="60"/>
      <c r="Y104" s="60"/>
      <c r="Z104" s="60"/>
      <c r="AA104" s="60"/>
      <c r="AB104" s="60"/>
      <c r="AC104" s="60"/>
      <c r="AD104" s="60"/>
      <c r="AE104" s="60"/>
      <c r="AF104" s="60"/>
      <c r="AG104" s="60"/>
      <c r="AH104" s="60"/>
      <c r="AI104" s="60"/>
    </row>
    <row r="105" spans="1:35" ht="39" x14ac:dyDescent="0.2">
      <c r="A105" s="58">
        <v>86</v>
      </c>
      <c r="B105" s="58" t="str">
        <f t="shared" si="3"/>
        <v/>
      </c>
      <c r="C105" s="58" t="str">
        <f t="shared" si="4"/>
        <v>（５５）</v>
      </c>
      <c r="D105" s="58">
        <f t="shared" si="5"/>
        <v>86</v>
      </c>
      <c r="E105" s="64" t="s">
        <v>342</v>
      </c>
      <c r="F105" s="63" t="s">
        <v>1081</v>
      </c>
      <c r="G105" s="65" t="s">
        <v>633</v>
      </c>
      <c r="H105" s="65" t="s">
        <v>632</v>
      </c>
      <c r="I105" s="61"/>
      <c r="J105" s="61"/>
      <c r="K105" s="61"/>
      <c r="L105" s="61"/>
      <c r="M105" s="61"/>
      <c r="N105" s="61"/>
      <c r="P105" s="60"/>
      <c r="Q105" s="60"/>
      <c r="R105" s="60"/>
      <c r="S105" s="60"/>
      <c r="T105" s="60"/>
      <c r="U105" s="60"/>
      <c r="V105" s="60"/>
      <c r="W105" s="60"/>
      <c r="X105" s="60"/>
      <c r="Y105" s="60"/>
      <c r="Z105" s="60"/>
      <c r="AA105" s="60"/>
      <c r="AB105" s="60"/>
      <c r="AC105" s="60"/>
      <c r="AD105" s="60"/>
      <c r="AE105" s="60"/>
      <c r="AF105" s="60"/>
      <c r="AG105" s="60"/>
      <c r="AH105" s="60"/>
      <c r="AI105" s="60"/>
    </row>
    <row r="106" spans="1:35" ht="39" x14ac:dyDescent="0.2">
      <c r="A106" s="58">
        <v>87</v>
      </c>
      <c r="B106" s="58" t="str">
        <f t="shared" si="3"/>
        <v/>
      </c>
      <c r="C106" s="58" t="str">
        <f t="shared" si="4"/>
        <v>（５６）</v>
      </c>
      <c r="D106" s="58">
        <f t="shared" si="5"/>
        <v>87</v>
      </c>
      <c r="E106" s="64" t="s">
        <v>340</v>
      </c>
      <c r="F106" s="63" t="s">
        <v>1080</v>
      </c>
      <c r="G106" s="65" t="s">
        <v>641</v>
      </c>
      <c r="H106" s="65" t="s">
        <v>640</v>
      </c>
      <c r="I106" s="65" t="s">
        <v>639</v>
      </c>
      <c r="J106" s="65" t="s">
        <v>638</v>
      </c>
      <c r="K106" s="65" t="s">
        <v>637</v>
      </c>
      <c r="L106" s="65" t="s">
        <v>636</v>
      </c>
      <c r="M106" s="65" t="s">
        <v>1079</v>
      </c>
      <c r="N106" s="61"/>
      <c r="P106" s="60"/>
      <c r="Q106" s="60"/>
      <c r="R106" s="60"/>
      <c r="S106" s="60"/>
      <c r="T106" s="60"/>
      <c r="U106" s="60"/>
      <c r="V106" s="60"/>
      <c r="W106" s="60"/>
      <c r="X106" s="60"/>
      <c r="Y106" s="60"/>
      <c r="Z106" s="60"/>
      <c r="AA106" s="60"/>
      <c r="AB106" s="60"/>
      <c r="AC106" s="60"/>
      <c r="AD106" s="60"/>
      <c r="AE106" s="60"/>
      <c r="AF106" s="60"/>
      <c r="AG106" s="60"/>
      <c r="AH106" s="60"/>
      <c r="AI106" s="60"/>
    </row>
    <row r="107" spans="1:35" ht="39" x14ac:dyDescent="0.2">
      <c r="A107" s="58">
        <v>88</v>
      </c>
      <c r="B107" s="58" t="str">
        <f t="shared" si="3"/>
        <v/>
      </c>
      <c r="C107" s="58" t="str">
        <f t="shared" si="4"/>
        <v>（５７）</v>
      </c>
      <c r="D107" s="58">
        <f t="shared" si="5"/>
        <v>88</v>
      </c>
      <c r="E107" s="64" t="s">
        <v>338</v>
      </c>
      <c r="F107" s="63" t="s">
        <v>1078</v>
      </c>
      <c r="G107" s="65" t="s">
        <v>633</v>
      </c>
      <c r="H107" s="65" t="s">
        <v>632</v>
      </c>
      <c r="I107" s="61"/>
      <c r="J107" s="61"/>
      <c r="K107" s="61"/>
      <c r="L107" s="61"/>
      <c r="M107" s="61"/>
      <c r="N107" s="61"/>
      <c r="P107" s="60"/>
      <c r="Q107" s="60"/>
      <c r="R107" s="60"/>
      <c r="S107" s="60"/>
      <c r="T107" s="60"/>
      <c r="U107" s="60"/>
      <c r="V107" s="60"/>
      <c r="W107" s="60"/>
      <c r="X107" s="60"/>
      <c r="Y107" s="60"/>
      <c r="Z107" s="60"/>
      <c r="AA107" s="60"/>
      <c r="AB107" s="60"/>
      <c r="AC107" s="60"/>
      <c r="AD107" s="60"/>
      <c r="AE107" s="60"/>
      <c r="AF107" s="60"/>
      <c r="AG107" s="60"/>
      <c r="AH107" s="60"/>
      <c r="AI107" s="60"/>
    </row>
    <row r="108" spans="1:35" ht="30" customHeight="1" x14ac:dyDescent="0.2">
      <c r="A108" s="58">
        <v>89</v>
      </c>
      <c r="B108" s="58" t="str">
        <f t="shared" si="3"/>
        <v/>
      </c>
      <c r="C108" s="58" t="str">
        <f t="shared" si="4"/>
        <v>（５８）</v>
      </c>
      <c r="D108" s="58">
        <f t="shared" si="5"/>
        <v>89</v>
      </c>
      <c r="E108" s="64" t="s">
        <v>336</v>
      </c>
      <c r="F108" s="63" t="s">
        <v>1076</v>
      </c>
      <c r="G108" s="65" t="s">
        <v>419</v>
      </c>
      <c r="H108" s="65" t="s">
        <v>418</v>
      </c>
      <c r="I108" s="65" t="s">
        <v>417</v>
      </c>
      <c r="J108" s="65" t="s">
        <v>416</v>
      </c>
      <c r="K108" s="61"/>
      <c r="L108" s="61"/>
      <c r="M108" s="61"/>
      <c r="N108" s="61"/>
      <c r="P108" s="60"/>
      <c r="Q108" s="60"/>
      <c r="R108" s="60"/>
      <c r="S108" s="60"/>
      <c r="T108" s="60"/>
      <c r="U108" s="60"/>
      <c r="V108" s="60"/>
      <c r="W108" s="60"/>
      <c r="X108" s="60"/>
      <c r="Y108" s="60"/>
      <c r="Z108" s="60"/>
      <c r="AA108" s="60"/>
      <c r="AB108" s="60"/>
      <c r="AC108" s="60"/>
      <c r="AD108" s="60"/>
      <c r="AE108" s="60"/>
      <c r="AF108" s="60"/>
      <c r="AG108" s="60"/>
      <c r="AH108" s="60"/>
      <c r="AI108" s="60"/>
    </row>
    <row r="109" spans="1:35" ht="30" customHeight="1" x14ac:dyDescent="0.2">
      <c r="A109" s="58">
        <v>90</v>
      </c>
      <c r="B109" s="58" t="str">
        <f t="shared" si="3"/>
        <v/>
      </c>
      <c r="C109" s="58" t="str">
        <f t="shared" si="4"/>
        <v>（５９）</v>
      </c>
      <c r="D109" s="58">
        <f t="shared" si="5"/>
        <v>90</v>
      </c>
      <c r="E109" s="64" t="s">
        <v>334</v>
      </c>
      <c r="F109" s="63" t="s">
        <v>1074</v>
      </c>
      <c r="G109" s="65" t="s">
        <v>598</v>
      </c>
      <c r="H109" s="65" t="s">
        <v>597</v>
      </c>
      <c r="I109" s="65" t="s">
        <v>596</v>
      </c>
      <c r="J109" s="65" t="s">
        <v>595</v>
      </c>
      <c r="K109" s="61"/>
      <c r="L109" s="61"/>
      <c r="M109" s="61"/>
      <c r="N109" s="61"/>
      <c r="P109" s="60"/>
      <c r="Q109" s="60"/>
      <c r="R109" s="60"/>
      <c r="S109" s="60"/>
      <c r="T109" s="60"/>
      <c r="U109" s="60"/>
      <c r="V109" s="60"/>
      <c r="W109" s="60"/>
      <c r="X109" s="60"/>
      <c r="Y109" s="60"/>
      <c r="Z109" s="60"/>
      <c r="AA109" s="60"/>
      <c r="AB109" s="60"/>
      <c r="AC109" s="60"/>
      <c r="AD109" s="60"/>
      <c r="AE109" s="60"/>
      <c r="AF109" s="60"/>
      <c r="AG109" s="60"/>
      <c r="AH109" s="60"/>
      <c r="AI109" s="60"/>
    </row>
    <row r="110" spans="1:35" ht="30" customHeight="1" x14ac:dyDescent="0.2">
      <c r="B110" s="58" t="str">
        <f t="shared" si="3"/>
        <v/>
      </c>
      <c r="C110" s="58" t="str">
        <f t="shared" si="4"/>
        <v/>
      </c>
      <c r="D110" s="58" t="str">
        <f t="shared" si="5"/>
        <v/>
      </c>
      <c r="E110" s="114" t="s">
        <v>1217</v>
      </c>
      <c r="F110" s="115"/>
      <c r="G110" s="115"/>
      <c r="H110" s="115"/>
      <c r="I110" s="115"/>
      <c r="J110" s="115"/>
      <c r="K110" s="115"/>
      <c r="L110" s="115"/>
      <c r="M110" s="115"/>
      <c r="N110" s="116"/>
      <c r="P110" s="60"/>
      <c r="Q110" s="60"/>
      <c r="R110" s="60"/>
      <c r="S110" s="60"/>
      <c r="T110" s="60"/>
      <c r="U110" s="60"/>
      <c r="V110" s="60"/>
      <c r="W110" s="60"/>
      <c r="X110" s="60"/>
      <c r="Y110" s="60"/>
      <c r="Z110" s="60"/>
      <c r="AA110" s="60"/>
      <c r="AB110" s="60"/>
      <c r="AC110" s="60"/>
      <c r="AD110" s="60"/>
      <c r="AE110" s="60"/>
      <c r="AF110" s="60"/>
      <c r="AG110" s="60"/>
      <c r="AH110" s="60"/>
      <c r="AI110" s="60"/>
    </row>
    <row r="111" spans="1:35" ht="30" customHeight="1" x14ac:dyDescent="0.2">
      <c r="A111" s="58">
        <v>91</v>
      </c>
      <c r="B111" s="58" t="str">
        <f t="shared" si="3"/>
        <v/>
      </c>
      <c r="C111" s="58" t="str">
        <f t="shared" si="4"/>
        <v>（６０）</v>
      </c>
      <c r="D111" s="58">
        <f t="shared" si="5"/>
        <v>91</v>
      </c>
      <c r="E111" s="64" t="s">
        <v>1216</v>
      </c>
      <c r="F111" s="63" t="s">
        <v>1071</v>
      </c>
      <c r="G111" s="65" t="s">
        <v>1062</v>
      </c>
      <c r="H111" s="65" t="s">
        <v>1056</v>
      </c>
      <c r="I111" s="65" t="s">
        <v>1061</v>
      </c>
      <c r="J111" s="65" t="s">
        <v>1060</v>
      </c>
      <c r="K111" s="61"/>
      <c r="L111" s="61"/>
      <c r="M111" s="61"/>
      <c r="N111" s="61"/>
      <c r="P111" s="60"/>
      <c r="Q111" s="60"/>
      <c r="R111" s="60"/>
      <c r="S111" s="60"/>
      <c r="T111" s="60"/>
      <c r="U111" s="60"/>
      <c r="V111" s="60"/>
      <c r="W111" s="60"/>
      <c r="X111" s="60"/>
      <c r="Y111" s="60"/>
      <c r="Z111" s="60"/>
      <c r="AA111" s="60"/>
      <c r="AB111" s="60"/>
      <c r="AC111" s="60"/>
      <c r="AD111" s="60"/>
      <c r="AE111" s="60"/>
      <c r="AF111" s="60"/>
      <c r="AG111" s="60"/>
      <c r="AH111" s="60"/>
      <c r="AI111" s="60"/>
    </row>
    <row r="112" spans="1:35" ht="30" customHeight="1" x14ac:dyDescent="0.2">
      <c r="A112" s="58">
        <v>92</v>
      </c>
      <c r="B112" s="58" t="str">
        <f t="shared" si="3"/>
        <v/>
      </c>
      <c r="C112" s="58" t="str">
        <f t="shared" si="4"/>
        <v>（６１）</v>
      </c>
      <c r="D112" s="58">
        <f t="shared" si="5"/>
        <v>92</v>
      </c>
      <c r="E112" s="64" t="s">
        <v>330</v>
      </c>
      <c r="F112" s="63" t="s">
        <v>1069</v>
      </c>
      <c r="G112" s="65" t="s">
        <v>1057</v>
      </c>
      <c r="H112" s="65" t="s">
        <v>1056</v>
      </c>
      <c r="I112" s="65" t="s">
        <v>1055</v>
      </c>
      <c r="J112" s="65" t="s">
        <v>1054</v>
      </c>
      <c r="K112" s="61"/>
      <c r="L112" s="61"/>
      <c r="M112" s="61"/>
      <c r="N112" s="61"/>
      <c r="P112" s="60"/>
      <c r="Q112" s="60"/>
      <c r="R112" s="60"/>
      <c r="S112" s="60"/>
      <c r="T112" s="60"/>
      <c r="U112" s="60"/>
      <c r="V112" s="60"/>
      <c r="W112" s="60"/>
      <c r="X112" s="60"/>
      <c r="Y112" s="60"/>
      <c r="Z112" s="60"/>
      <c r="AA112" s="60"/>
      <c r="AB112" s="60"/>
      <c r="AC112" s="60"/>
      <c r="AD112" s="60"/>
      <c r="AE112" s="60"/>
      <c r="AF112" s="60"/>
      <c r="AG112" s="60"/>
      <c r="AH112" s="60"/>
      <c r="AI112" s="60"/>
    </row>
    <row r="113" spans="1:35" ht="30" customHeight="1" x14ac:dyDescent="0.2">
      <c r="A113" s="58">
        <v>93</v>
      </c>
      <c r="B113" s="58" t="str">
        <f t="shared" si="3"/>
        <v/>
      </c>
      <c r="C113" s="58" t="str">
        <f t="shared" si="4"/>
        <v>（６２）</v>
      </c>
      <c r="D113" s="58">
        <f t="shared" si="5"/>
        <v>93</v>
      </c>
      <c r="E113" s="64" t="s">
        <v>626</v>
      </c>
      <c r="F113" s="63" t="s">
        <v>1067</v>
      </c>
      <c r="G113" s="65" t="s">
        <v>1062</v>
      </c>
      <c r="H113" s="65" t="s">
        <v>1056</v>
      </c>
      <c r="I113" s="65" t="s">
        <v>1061</v>
      </c>
      <c r="J113" s="65" t="s">
        <v>1060</v>
      </c>
      <c r="K113" s="61"/>
      <c r="L113" s="61"/>
      <c r="M113" s="61"/>
      <c r="N113" s="61"/>
      <c r="P113" s="60"/>
      <c r="Q113" s="60"/>
      <c r="R113" s="60"/>
      <c r="S113" s="60"/>
      <c r="T113" s="60"/>
      <c r="U113" s="60"/>
      <c r="V113" s="60"/>
      <c r="W113" s="60"/>
      <c r="X113" s="60"/>
      <c r="Y113" s="60"/>
      <c r="Z113" s="60"/>
      <c r="AA113" s="60"/>
      <c r="AB113" s="60"/>
      <c r="AC113" s="60"/>
      <c r="AD113" s="60"/>
      <c r="AE113" s="60"/>
      <c r="AF113" s="60"/>
      <c r="AG113" s="60"/>
      <c r="AH113" s="60"/>
      <c r="AI113" s="60"/>
    </row>
    <row r="114" spans="1:35" ht="30" customHeight="1" x14ac:dyDescent="0.2">
      <c r="A114" s="58">
        <v>94</v>
      </c>
      <c r="B114" s="58" t="str">
        <f t="shared" si="3"/>
        <v/>
      </c>
      <c r="C114" s="58" t="str">
        <f t="shared" si="4"/>
        <v>（６３）</v>
      </c>
      <c r="D114" s="58">
        <f t="shared" si="5"/>
        <v>94</v>
      </c>
      <c r="E114" s="64" t="s">
        <v>1077</v>
      </c>
      <c r="F114" s="63" t="s">
        <v>1065</v>
      </c>
      <c r="G114" s="65" t="s">
        <v>1057</v>
      </c>
      <c r="H114" s="65" t="s">
        <v>1056</v>
      </c>
      <c r="I114" s="65" t="s">
        <v>1055</v>
      </c>
      <c r="J114" s="65" t="s">
        <v>1054</v>
      </c>
      <c r="K114" s="61"/>
      <c r="L114" s="61"/>
      <c r="M114" s="61"/>
      <c r="N114" s="61"/>
      <c r="P114" s="60"/>
      <c r="Q114" s="60"/>
      <c r="R114" s="60"/>
      <c r="S114" s="60"/>
      <c r="T114" s="60"/>
      <c r="U114" s="60"/>
      <c r="V114" s="60"/>
      <c r="W114" s="60"/>
      <c r="X114" s="60"/>
      <c r="Y114" s="60"/>
      <c r="Z114" s="60"/>
      <c r="AA114" s="60"/>
      <c r="AB114" s="60"/>
      <c r="AC114" s="60"/>
      <c r="AD114" s="60"/>
      <c r="AE114" s="60"/>
      <c r="AF114" s="60"/>
      <c r="AG114" s="60"/>
      <c r="AH114" s="60"/>
      <c r="AI114" s="60"/>
    </row>
    <row r="115" spans="1:35" ht="30" customHeight="1" x14ac:dyDescent="0.2">
      <c r="A115" s="58">
        <v>95</v>
      </c>
      <c r="B115" s="58" t="str">
        <f t="shared" si="3"/>
        <v/>
      </c>
      <c r="C115" s="58" t="str">
        <f t="shared" si="4"/>
        <v>（６４）</v>
      </c>
      <c r="D115" s="58">
        <f t="shared" si="5"/>
        <v>95</v>
      </c>
      <c r="E115" s="64" t="s">
        <v>1075</v>
      </c>
      <c r="F115" s="63" t="s">
        <v>1063</v>
      </c>
      <c r="G115" s="65" t="s">
        <v>1062</v>
      </c>
      <c r="H115" s="65" t="s">
        <v>1056</v>
      </c>
      <c r="I115" s="65" t="s">
        <v>1061</v>
      </c>
      <c r="J115" s="65" t="s">
        <v>1060</v>
      </c>
      <c r="K115" s="98"/>
      <c r="L115" s="98"/>
      <c r="M115" s="98"/>
      <c r="N115" s="97"/>
      <c r="P115" s="60"/>
      <c r="Q115" s="60"/>
      <c r="R115" s="60"/>
      <c r="S115" s="60"/>
      <c r="T115" s="60"/>
      <c r="U115" s="60"/>
      <c r="V115" s="60"/>
      <c r="W115" s="60"/>
      <c r="X115" s="60"/>
      <c r="Y115" s="60"/>
      <c r="Z115" s="60"/>
      <c r="AA115" s="60"/>
      <c r="AB115" s="60"/>
      <c r="AC115" s="60"/>
      <c r="AD115" s="60"/>
      <c r="AE115" s="60"/>
      <c r="AF115" s="60"/>
      <c r="AG115" s="60"/>
      <c r="AH115" s="60"/>
      <c r="AI115" s="60"/>
    </row>
    <row r="116" spans="1:35" ht="30" customHeight="1" x14ac:dyDescent="0.2">
      <c r="A116" s="58">
        <v>96</v>
      </c>
      <c r="B116" s="58" t="str">
        <f t="shared" si="3"/>
        <v/>
      </c>
      <c r="C116" s="58" t="str">
        <f t="shared" si="4"/>
        <v>（６５）</v>
      </c>
      <c r="D116" s="58">
        <f t="shared" si="5"/>
        <v>96</v>
      </c>
      <c r="E116" s="64" t="s">
        <v>1215</v>
      </c>
      <c r="F116" s="63" t="s">
        <v>1058</v>
      </c>
      <c r="G116" s="65" t="s">
        <v>1057</v>
      </c>
      <c r="H116" s="65" t="s">
        <v>1056</v>
      </c>
      <c r="I116" s="65" t="s">
        <v>1055</v>
      </c>
      <c r="J116" s="65" t="s">
        <v>1054</v>
      </c>
      <c r="K116" s="98"/>
      <c r="L116" s="98"/>
      <c r="M116" s="98"/>
      <c r="N116" s="97"/>
      <c r="P116" s="60"/>
      <c r="Q116" s="60"/>
      <c r="R116" s="60"/>
      <c r="S116" s="60"/>
      <c r="T116" s="60"/>
      <c r="U116" s="60"/>
      <c r="V116" s="60"/>
      <c r="W116" s="60"/>
      <c r="X116" s="60"/>
      <c r="Y116" s="60"/>
      <c r="Z116" s="60"/>
      <c r="AA116" s="60"/>
      <c r="AB116" s="60"/>
      <c r="AC116" s="60"/>
      <c r="AD116" s="60"/>
      <c r="AE116" s="60"/>
      <c r="AF116" s="60"/>
      <c r="AG116" s="60"/>
      <c r="AH116" s="60"/>
      <c r="AI116" s="60"/>
    </row>
    <row r="117" spans="1:35" ht="30" customHeight="1" x14ac:dyDescent="0.2">
      <c r="B117" s="58" t="str">
        <f t="shared" si="3"/>
        <v/>
      </c>
      <c r="C117" s="58" t="str">
        <f t="shared" si="4"/>
        <v/>
      </c>
      <c r="D117" s="58" t="str">
        <f t="shared" si="5"/>
        <v/>
      </c>
      <c r="E117" s="114" t="s">
        <v>1214</v>
      </c>
      <c r="F117" s="115"/>
      <c r="G117" s="115"/>
      <c r="H117" s="115"/>
      <c r="I117" s="115"/>
      <c r="J117" s="115"/>
      <c r="K117" s="115"/>
      <c r="L117" s="115"/>
      <c r="M117" s="115"/>
      <c r="N117" s="116"/>
      <c r="P117" s="60"/>
      <c r="Q117" s="60"/>
      <c r="R117" s="60"/>
      <c r="S117" s="60"/>
      <c r="T117" s="60"/>
      <c r="U117" s="60"/>
      <c r="V117" s="60"/>
      <c r="W117" s="60"/>
      <c r="X117" s="60"/>
      <c r="Y117" s="60"/>
      <c r="Z117" s="60"/>
      <c r="AA117" s="60"/>
      <c r="AB117" s="60"/>
      <c r="AC117" s="60"/>
      <c r="AD117" s="60"/>
      <c r="AE117" s="60"/>
      <c r="AF117" s="60"/>
      <c r="AG117" s="60"/>
      <c r="AH117" s="60"/>
      <c r="AI117" s="60"/>
    </row>
    <row r="118" spans="1:35" ht="30" customHeight="1" x14ac:dyDescent="0.2">
      <c r="A118" s="58">
        <v>97</v>
      </c>
      <c r="B118" s="58" t="str">
        <f t="shared" si="3"/>
        <v/>
      </c>
      <c r="C118" s="58" t="str">
        <f t="shared" si="4"/>
        <v>（６６）</v>
      </c>
      <c r="D118" s="58">
        <f t="shared" si="5"/>
        <v>97</v>
      </c>
      <c r="E118" s="64" t="s">
        <v>1213</v>
      </c>
      <c r="F118" s="63" t="s">
        <v>1051</v>
      </c>
      <c r="G118" s="106" t="s">
        <v>621</v>
      </c>
      <c r="H118" s="61"/>
      <c r="I118" s="61"/>
      <c r="J118" s="61"/>
      <c r="K118" s="61"/>
      <c r="L118" s="61"/>
      <c r="M118" s="61"/>
      <c r="N118" s="61"/>
      <c r="P118" s="60"/>
      <c r="Q118" s="60"/>
      <c r="R118" s="60"/>
      <c r="S118" s="60"/>
      <c r="T118" s="60"/>
      <c r="U118" s="60"/>
      <c r="V118" s="60"/>
      <c r="W118" s="60"/>
      <c r="X118" s="60"/>
      <c r="Y118" s="60"/>
      <c r="Z118" s="60"/>
      <c r="AA118" s="60"/>
      <c r="AB118" s="60"/>
      <c r="AC118" s="60"/>
      <c r="AD118" s="60"/>
      <c r="AE118" s="60"/>
      <c r="AF118" s="60"/>
      <c r="AG118" s="60"/>
      <c r="AH118" s="60"/>
      <c r="AI118" s="60"/>
    </row>
  </sheetData>
  <mergeCells count="12">
    <mergeCell ref="E117:N117"/>
    <mergeCell ref="E77:N77"/>
    <mergeCell ref="E83:N83"/>
    <mergeCell ref="E96:N96"/>
    <mergeCell ref="E110:N110"/>
    <mergeCell ref="E92:N92"/>
    <mergeCell ref="E64:N64"/>
    <mergeCell ref="E47:N47"/>
    <mergeCell ref="G5:N5"/>
    <mergeCell ref="E5:E6"/>
    <mergeCell ref="F5:F6"/>
    <mergeCell ref="E38:N38"/>
  </mergeCells>
  <phoneticPr fontId="1"/>
  <pageMargins left="0.70866141732283472" right="0.51181102362204722" top="0.74803149606299213" bottom="0.74803149606299213" header="0.31496062992125984" footer="0.31496062992125984"/>
  <pageSetup paperSize="9" scale="50" fitToHeight="0"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122"/>
  <sheetViews>
    <sheetView zoomScaleNormal="100" workbookViewId="0"/>
  </sheetViews>
  <sheetFormatPr defaultColWidth="9" defaultRowHeight="30" customHeight="1" x14ac:dyDescent="0.2"/>
  <cols>
    <col min="1" max="4" width="9" style="58"/>
    <col min="5" max="5" width="9" style="59"/>
    <col min="6" max="6" width="70.6328125" style="59" customWidth="1"/>
    <col min="7" max="16384" width="9" style="58"/>
  </cols>
  <sheetData>
    <row r="1" spans="1:14" s="91" customFormat="1" ht="19" x14ac:dyDescent="0.2">
      <c r="A1" s="96" t="s">
        <v>1212</v>
      </c>
      <c r="B1" s="96"/>
      <c r="C1" s="96"/>
      <c r="D1" s="96"/>
      <c r="E1" s="94"/>
      <c r="F1" s="94"/>
      <c r="G1" s="93"/>
      <c r="H1" s="93"/>
      <c r="I1" s="93"/>
      <c r="J1" s="93"/>
      <c r="K1" s="92"/>
      <c r="L1" s="92"/>
      <c r="M1" s="92"/>
      <c r="N1" s="92"/>
    </row>
    <row r="2" spans="1:14" s="91" customFormat="1" ht="21" x14ac:dyDescent="0.2">
      <c r="A2" s="95" t="s">
        <v>829</v>
      </c>
      <c r="B2" s="95"/>
      <c r="C2" s="95"/>
      <c r="D2" s="95"/>
      <c r="E2" s="94"/>
      <c r="F2" s="94"/>
      <c r="G2" s="93"/>
      <c r="H2" s="93"/>
      <c r="I2" s="93"/>
      <c r="J2" s="93"/>
      <c r="K2" s="92"/>
      <c r="L2" s="92"/>
      <c r="M2" s="92"/>
      <c r="N2" s="92"/>
    </row>
    <row r="3" spans="1:14" s="87" customFormat="1" ht="19" x14ac:dyDescent="0.2">
      <c r="A3" s="89"/>
      <c r="B3" s="89"/>
      <c r="C3" s="89"/>
      <c r="D3" s="89"/>
      <c r="E3" s="90" t="s">
        <v>828</v>
      </c>
      <c r="F3" s="90"/>
      <c r="G3" s="89"/>
      <c r="H3" s="89"/>
      <c r="I3" s="89"/>
      <c r="J3" s="89"/>
      <c r="K3" s="88"/>
      <c r="L3" s="88"/>
      <c r="M3" s="88"/>
      <c r="N3" s="88"/>
    </row>
    <row r="4" spans="1:14" ht="30" customHeight="1" x14ac:dyDescent="0.15">
      <c r="F4" s="86"/>
    </row>
    <row r="5" spans="1:14" ht="30" customHeight="1" x14ac:dyDescent="0.2">
      <c r="E5" s="124" t="s">
        <v>617</v>
      </c>
      <c r="F5" s="124" t="s">
        <v>616</v>
      </c>
      <c r="G5" s="123" t="s">
        <v>615</v>
      </c>
      <c r="H5" s="123"/>
      <c r="I5" s="123"/>
      <c r="J5" s="123"/>
      <c r="K5" s="123"/>
      <c r="L5" s="123"/>
      <c r="M5" s="123"/>
      <c r="N5" s="123"/>
    </row>
    <row r="6" spans="1:14" ht="30" customHeight="1" x14ac:dyDescent="0.2">
      <c r="E6" s="125"/>
      <c r="F6" s="125"/>
      <c r="G6" s="84" t="s">
        <v>613</v>
      </c>
      <c r="H6" s="84" t="s">
        <v>612</v>
      </c>
      <c r="I6" s="84" t="s">
        <v>611</v>
      </c>
      <c r="J6" s="84" t="s">
        <v>610</v>
      </c>
      <c r="K6" s="84" t="s">
        <v>609</v>
      </c>
      <c r="L6" s="84" t="s">
        <v>608</v>
      </c>
      <c r="M6" s="84" t="s">
        <v>607</v>
      </c>
      <c r="N6" s="84" t="s">
        <v>606</v>
      </c>
    </row>
    <row r="7" spans="1:14" s="60" customFormat="1" ht="40" customHeight="1" x14ac:dyDescent="0.2">
      <c r="E7" s="83" t="s">
        <v>908</v>
      </c>
      <c r="F7" s="82"/>
      <c r="G7" s="81"/>
      <c r="H7" s="81"/>
      <c r="I7" s="81"/>
      <c r="J7" s="81"/>
      <c r="K7" s="81"/>
      <c r="L7" s="81"/>
      <c r="M7" s="81"/>
      <c r="N7" s="80"/>
    </row>
    <row r="8" spans="1:14" ht="30" customHeight="1" x14ac:dyDescent="0.2">
      <c r="B8" s="58" t="str">
        <f>IF(A8&lt;&gt;"",B7,IF(ISERROR(FIND("　",E8)),E8,""))</f>
        <v>（１）</v>
      </c>
      <c r="C8" s="58" t="str">
        <f>IF(A8&lt;&gt;"", B8&amp;E8, "")</f>
        <v/>
      </c>
      <c r="D8" s="58" t="str">
        <f>IF(A8=0,"",A8)</f>
        <v/>
      </c>
      <c r="E8" s="64" t="s">
        <v>826</v>
      </c>
      <c r="F8" s="75" t="s">
        <v>1211</v>
      </c>
      <c r="G8" s="61"/>
      <c r="H8" s="61"/>
      <c r="I8" s="61"/>
      <c r="J8" s="61"/>
      <c r="K8" s="61"/>
      <c r="L8" s="61"/>
      <c r="M8" s="61"/>
      <c r="N8" s="61"/>
    </row>
    <row r="9" spans="1:14" ht="30" customHeight="1" x14ac:dyDescent="0.2">
      <c r="A9" s="58">
        <v>1</v>
      </c>
      <c r="B9" s="58" t="str">
        <f t="shared" ref="B9:B72" si="0">IF(A9&lt;&gt;"",B8,IF(ISERROR(FIND("　",E9)),E9,""))</f>
        <v>（１）</v>
      </c>
      <c r="C9" s="58" t="str">
        <f t="shared" ref="C9:C72" si="1">IF(A9&lt;&gt;"", B9&amp;E9, "")</f>
        <v>（１）ア</v>
      </c>
      <c r="D9" s="58">
        <f t="shared" ref="D9:D72" si="2">IF(A9=0,"",A9)</f>
        <v>1</v>
      </c>
      <c r="E9" s="79" t="s">
        <v>746</v>
      </c>
      <c r="F9" s="63" t="s">
        <v>1210</v>
      </c>
      <c r="G9" s="65" t="s">
        <v>598</v>
      </c>
      <c r="H9" s="65" t="s">
        <v>597</v>
      </c>
      <c r="I9" s="65" t="s">
        <v>596</v>
      </c>
      <c r="J9" s="65" t="s">
        <v>595</v>
      </c>
      <c r="K9" s="61"/>
      <c r="L9" s="61"/>
      <c r="M9" s="61"/>
      <c r="N9" s="61"/>
    </row>
    <row r="10" spans="1:14" ht="30" customHeight="1" x14ac:dyDescent="0.2">
      <c r="A10" s="58">
        <v>2</v>
      </c>
      <c r="B10" s="58" t="str">
        <f t="shared" si="0"/>
        <v>（１）</v>
      </c>
      <c r="C10" s="58" t="str">
        <f t="shared" si="1"/>
        <v>（１）イ</v>
      </c>
      <c r="D10" s="58">
        <f t="shared" si="2"/>
        <v>2</v>
      </c>
      <c r="E10" s="79" t="s">
        <v>744</v>
      </c>
      <c r="F10" s="63" t="s">
        <v>1209</v>
      </c>
      <c r="G10" s="65" t="s">
        <v>598</v>
      </c>
      <c r="H10" s="65" t="s">
        <v>597</v>
      </c>
      <c r="I10" s="65" t="s">
        <v>596</v>
      </c>
      <c r="J10" s="65" t="s">
        <v>595</v>
      </c>
      <c r="K10" s="61"/>
      <c r="L10" s="61"/>
      <c r="M10" s="61"/>
      <c r="N10" s="61"/>
    </row>
    <row r="11" spans="1:14" ht="30" customHeight="1" x14ac:dyDescent="0.2">
      <c r="A11" s="58">
        <v>3</v>
      </c>
      <c r="B11" s="58" t="str">
        <f t="shared" si="0"/>
        <v>（１）</v>
      </c>
      <c r="C11" s="58" t="str">
        <f t="shared" si="1"/>
        <v>（１）ウ</v>
      </c>
      <c r="D11" s="58">
        <f t="shared" si="2"/>
        <v>3</v>
      </c>
      <c r="E11" s="79" t="s">
        <v>742</v>
      </c>
      <c r="F11" s="63" t="s">
        <v>1208</v>
      </c>
      <c r="G11" s="65" t="s">
        <v>598</v>
      </c>
      <c r="H11" s="65" t="s">
        <v>597</v>
      </c>
      <c r="I11" s="65" t="s">
        <v>596</v>
      </c>
      <c r="J11" s="65" t="s">
        <v>595</v>
      </c>
      <c r="K11" s="61"/>
      <c r="L11" s="61"/>
      <c r="M11" s="61"/>
      <c r="N11" s="61"/>
    </row>
    <row r="12" spans="1:14" ht="40" customHeight="1" x14ac:dyDescent="0.2">
      <c r="B12" s="58" t="str">
        <f t="shared" si="0"/>
        <v/>
      </c>
      <c r="C12" s="58" t="str">
        <f t="shared" si="1"/>
        <v/>
      </c>
      <c r="D12" s="58" t="str">
        <f t="shared" si="2"/>
        <v/>
      </c>
      <c r="E12" s="78" t="s">
        <v>1207</v>
      </c>
      <c r="F12" s="77"/>
      <c r="G12" s="77"/>
      <c r="H12" s="77"/>
      <c r="I12" s="77"/>
      <c r="J12" s="77"/>
      <c r="K12" s="77"/>
      <c r="L12" s="77"/>
      <c r="M12" s="77"/>
      <c r="N12" s="76"/>
    </row>
    <row r="13" spans="1:14" ht="40" customHeight="1" x14ac:dyDescent="0.2">
      <c r="B13" s="58" t="str">
        <f t="shared" si="0"/>
        <v>（２）</v>
      </c>
      <c r="C13" s="58" t="str">
        <f t="shared" si="1"/>
        <v/>
      </c>
      <c r="D13" s="58" t="str">
        <f t="shared" si="2"/>
        <v/>
      </c>
      <c r="E13" s="64" t="s">
        <v>820</v>
      </c>
      <c r="F13" s="109" t="s">
        <v>1206</v>
      </c>
      <c r="G13" s="61"/>
      <c r="H13" s="61"/>
      <c r="I13" s="61"/>
      <c r="J13" s="61"/>
      <c r="K13" s="61"/>
      <c r="L13" s="61"/>
      <c r="M13" s="61"/>
      <c r="N13" s="61"/>
    </row>
    <row r="14" spans="1:14" ht="30" customHeight="1" x14ac:dyDescent="0.2">
      <c r="A14" s="58">
        <v>4</v>
      </c>
      <c r="B14" s="58" t="str">
        <f t="shared" si="0"/>
        <v>（２）</v>
      </c>
      <c r="C14" s="58" t="str">
        <f t="shared" si="1"/>
        <v>（２）ア</v>
      </c>
      <c r="D14" s="58">
        <f t="shared" si="2"/>
        <v>4</v>
      </c>
      <c r="E14" s="64" t="s">
        <v>746</v>
      </c>
      <c r="F14" s="63" t="s">
        <v>1205</v>
      </c>
      <c r="G14" s="65" t="s">
        <v>543</v>
      </c>
      <c r="H14" s="65" t="s">
        <v>1170</v>
      </c>
      <c r="I14" s="65" t="s">
        <v>769</v>
      </c>
      <c r="J14" s="65" t="s">
        <v>540</v>
      </c>
      <c r="K14" s="65" t="s">
        <v>539</v>
      </c>
      <c r="L14" s="73"/>
      <c r="M14" s="61"/>
      <c r="N14" s="61"/>
    </row>
    <row r="15" spans="1:14" ht="30" customHeight="1" x14ac:dyDescent="0.2">
      <c r="A15" s="58">
        <v>5</v>
      </c>
      <c r="B15" s="58" t="str">
        <f t="shared" si="0"/>
        <v>（２）</v>
      </c>
      <c r="C15" s="58" t="str">
        <f t="shared" si="1"/>
        <v>（２）イ</v>
      </c>
      <c r="D15" s="58">
        <f t="shared" si="2"/>
        <v>5</v>
      </c>
      <c r="E15" s="64" t="s">
        <v>744</v>
      </c>
      <c r="F15" s="63" t="s">
        <v>1204</v>
      </c>
      <c r="G15" s="65" t="s">
        <v>543</v>
      </c>
      <c r="H15" s="65" t="s">
        <v>1170</v>
      </c>
      <c r="I15" s="65" t="s">
        <v>769</v>
      </c>
      <c r="J15" s="65" t="s">
        <v>540</v>
      </c>
      <c r="K15" s="65" t="s">
        <v>539</v>
      </c>
      <c r="L15" s="73"/>
      <c r="M15" s="61"/>
      <c r="N15" s="61"/>
    </row>
    <row r="16" spans="1:14" ht="30" customHeight="1" x14ac:dyDescent="0.2">
      <c r="A16" s="58">
        <v>6</v>
      </c>
      <c r="B16" s="58" t="str">
        <f t="shared" si="0"/>
        <v>（２）</v>
      </c>
      <c r="C16" s="58" t="str">
        <f t="shared" si="1"/>
        <v>（２）ウ</v>
      </c>
      <c r="D16" s="58">
        <f t="shared" si="2"/>
        <v>6</v>
      </c>
      <c r="E16" s="64" t="s">
        <v>742</v>
      </c>
      <c r="F16" s="63" t="s">
        <v>1203</v>
      </c>
      <c r="G16" s="65" t="s">
        <v>543</v>
      </c>
      <c r="H16" s="65" t="s">
        <v>1170</v>
      </c>
      <c r="I16" s="65" t="s">
        <v>769</v>
      </c>
      <c r="J16" s="65" t="s">
        <v>540</v>
      </c>
      <c r="K16" s="65" t="s">
        <v>539</v>
      </c>
      <c r="L16" s="73"/>
      <c r="M16" s="61"/>
      <c r="N16" s="61"/>
    </row>
    <row r="17" spans="1:14" ht="30" customHeight="1" x14ac:dyDescent="0.2">
      <c r="A17" s="58">
        <v>7</v>
      </c>
      <c r="B17" s="58" t="str">
        <f t="shared" si="0"/>
        <v>（２）</v>
      </c>
      <c r="C17" s="58" t="str">
        <f t="shared" si="1"/>
        <v>（２）エ</v>
      </c>
      <c r="D17" s="58">
        <f t="shared" si="2"/>
        <v>7</v>
      </c>
      <c r="E17" s="64" t="s">
        <v>740</v>
      </c>
      <c r="F17" s="63" t="s">
        <v>1202</v>
      </c>
      <c r="G17" s="65" t="s">
        <v>543</v>
      </c>
      <c r="H17" s="65" t="s">
        <v>1170</v>
      </c>
      <c r="I17" s="65" t="s">
        <v>769</v>
      </c>
      <c r="J17" s="65" t="s">
        <v>540</v>
      </c>
      <c r="K17" s="65" t="s">
        <v>539</v>
      </c>
      <c r="L17" s="73"/>
      <c r="M17" s="61"/>
      <c r="N17" s="61"/>
    </row>
    <row r="18" spans="1:14" ht="30" customHeight="1" x14ac:dyDescent="0.2">
      <c r="A18" s="58">
        <v>8</v>
      </c>
      <c r="B18" s="58" t="str">
        <f t="shared" si="0"/>
        <v>（２）</v>
      </c>
      <c r="C18" s="58" t="str">
        <f t="shared" si="1"/>
        <v>（２）オ</v>
      </c>
      <c r="D18" s="58">
        <f t="shared" si="2"/>
        <v>8</v>
      </c>
      <c r="E18" s="64" t="s">
        <v>815</v>
      </c>
      <c r="F18" s="63" t="s">
        <v>1201</v>
      </c>
      <c r="G18" s="65" t="s">
        <v>543</v>
      </c>
      <c r="H18" s="65" t="s">
        <v>1170</v>
      </c>
      <c r="I18" s="65" t="s">
        <v>769</v>
      </c>
      <c r="J18" s="65" t="s">
        <v>540</v>
      </c>
      <c r="K18" s="65" t="s">
        <v>539</v>
      </c>
      <c r="L18" s="73"/>
      <c r="M18" s="61"/>
      <c r="N18" s="61"/>
    </row>
    <row r="19" spans="1:14" ht="30" customHeight="1" x14ac:dyDescent="0.2">
      <c r="A19" s="58">
        <v>9</v>
      </c>
      <c r="B19" s="58" t="str">
        <f t="shared" si="0"/>
        <v>（２）</v>
      </c>
      <c r="C19" s="58" t="str">
        <f t="shared" si="1"/>
        <v>（２）カ</v>
      </c>
      <c r="D19" s="58">
        <f t="shared" si="2"/>
        <v>9</v>
      </c>
      <c r="E19" s="64" t="s">
        <v>813</v>
      </c>
      <c r="F19" s="74" t="s">
        <v>580</v>
      </c>
      <c r="G19" s="65" t="s">
        <v>543</v>
      </c>
      <c r="H19" s="65" t="s">
        <v>1170</v>
      </c>
      <c r="I19" s="65" t="s">
        <v>769</v>
      </c>
      <c r="J19" s="65" t="s">
        <v>540</v>
      </c>
      <c r="K19" s="65" t="s">
        <v>539</v>
      </c>
      <c r="L19" s="73"/>
      <c r="M19" s="61"/>
      <c r="N19" s="61"/>
    </row>
    <row r="20" spans="1:14" ht="30" customHeight="1" x14ac:dyDescent="0.2">
      <c r="A20" s="58">
        <v>10</v>
      </c>
      <c r="B20" s="58" t="str">
        <f t="shared" si="0"/>
        <v>（２）</v>
      </c>
      <c r="C20" s="58" t="str">
        <f t="shared" si="1"/>
        <v>（２）キ</v>
      </c>
      <c r="D20" s="58">
        <f t="shared" si="2"/>
        <v>10</v>
      </c>
      <c r="E20" s="64" t="s">
        <v>812</v>
      </c>
      <c r="F20" s="63" t="s">
        <v>1200</v>
      </c>
      <c r="G20" s="65" t="s">
        <v>543</v>
      </c>
      <c r="H20" s="65" t="s">
        <v>1170</v>
      </c>
      <c r="I20" s="65" t="s">
        <v>769</v>
      </c>
      <c r="J20" s="65" t="s">
        <v>540</v>
      </c>
      <c r="K20" s="65" t="s">
        <v>539</v>
      </c>
      <c r="L20" s="73"/>
      <c r="M20" s="61"/>
      <c r="N20" s="61"/>
    </row>
    <row r="21" spans="1:14" ht="30" customHeight="1" x14ac:dyDescent="0.2">
      <c r="A21" s="58">
        <v>11</v>
      </c>
      <c r="B21" s="58" t="str">
        <f t="shared" si="0"/>
        <v>（２）</v>
      </c>
      <c r="C21" s="58" t="str">
        <f t="shared" si="1"/>
        <v>（２）ク</v>
      </c>
      <c r="D21" s="58">
        <f t="shared" si="2"/>
        <v>11</v>
      </c>
      <c r="E21" s="64" t="s">
        <v>810</v>
      </c>
      <c r="F21" s="63" t="s">
        <v>1199</v>
      </c>
      <c r="G21" s="65" t="s">
        <v>543</v>
      </c>
      <c r="H21" s="65" t="s">
        <v>1170</v>
      </c>
      <c r="I21" s="65" t="s">
        <v>769</v>
      </c>
      <c r="J21" s="65" t="s">
        <v>540</v>
      </c>
      <c r="K21" s="65" t="s">
        <v>539</v>
      </c>
      <c r="L21" s="73"/>
      <c r="M21" s="61"/>
      <c r="N21" s="61"/>
    </row>
    <row r="22" spans="1:14" ht="30" customHeight="1" x14ac:dyDescent="0.2">
      <c r="A22" s="58">
        <v>12</v>
      </c>
      <c r="B22" s="58" t="str">
        <f t="shared" si="0"/>
        <v>（２）</v>
      </c>
      <c r="C22" s="58" t="str">
        <f t="shared" si="1"/>
        <v>（２）ケ</v>
      </c>
      <c r="D22" s="58">
        <f t="shared" si="2"/>
        <v>12</v>
      </c>
      <c r="E22" s="64" t="s">
        <v>808</v>
      </c>
      <c r="F22" s="63" t="s">
        <v>1198</v>
      </c>
      <c r="G22" s="65" t="s">
        <v>543</v>
      </c>
      <c r="H22" s="65" t="s">
        <v>1170</v>
      </c>
      <c r="I22" s="65" t="s">
        <v>769</v>
      </c>
      <c r="J22" s="65" t="s">
        <v>540</v>
      </c>
      <c r="K22" s="65" t="s">
        <v>539</v>
      </c>
      <c r="L22" s="73"/>
      <c r="M22" s="61"/>
      <c r="N22" s="61"/>
    </row>
    <row r="23" spans="1:14" ht="30" customHeight="1" x14ac:dyDescent="0.2">
      <c r="A23" s="58">
        <v>13</v>
      </c>
      <c r="B23" s="58" t="str">
        <f t="shared" si="0"/>
        <v>（２）</v>
      </c>
      <c r="C23" s="58" t="str">
        <f t="shared" si="1"/>
        <v>（２）コ</v>
      </c>
      <c r="D23" s="58">
        <f t="shared" si="2"/>
        <v>13</v>
      </c>
      <c r="E23" s="64" t="s">
        <v>807</v>
      </c>
      <c r="F23" s="63" t="s">
        <v>1197</v>
      </c>
      <c r="G23" s="65" t="s">
        <v>543</v>
      </c>
      <c r="H23" s="65" t="s">
        <v>1170</v>
      </c>
      <c r="I23" s="65" t="s">
        <v>769</v>
      </c>
      <c r="J23" s="65" t="s">
        <v>540</v>
      </c>
      <c r="K23" s="65" t="s">
        <v>539</v>
      </c>
      <c r="L23" s="73"/>
      <c r="M23" s="61"/>
      <c r="N23" s="61"/>
    </row>
    <row r="24" spans="1:14" ht="30" customHeight="1" x14ac:dyDescent="0.2">
      <c r="A24" s="58">
        <v>14</v>
      </c>
      <c r="B24" s="58" t="str">
        <f t="shared" si="0"/>
        <v>（２）</v>
      </c>
      <c r="C24" s="58" t="str">
        <f t="shared" si="1"/>
        <v>（２）サ</v>
      </c>
      <c r="D24" s="58">
        <f t="shared" si="2"/>
        <v>14</v>
      </c>
      <c r="E24" s="64" t="s">
        <v>805</v>
      </c>
      <c r="F24" s="63" t="s">
        <v>1196</v>
      </c>
      <c r="G24" s="65" t="s">
        <v>543</v>
      </c>
      <c r="H24" s="65" t="s">
        <v>1170</v>
      </c>
      <c r="I24" s="65" t="s">
        <v>769</v>
      </c>
      <c r="J24" s="65" t="s">
        <v>540</v>
      </c>
      <c r="K24" s="65" t="s">
        <v>539</v>
      </c>
      <c r="L24" s="73"/>
      <c r="M24" s="61"/>
      <c r="N24" s="61"/>
    </row>
    <row r="25" spans="1:14" ht="30" customHeight="1" x14ac:dyDescent="0.2">
      <c r="A25" s="58">
        <v>15</v>
      </c>
      <c r="B25" s="58" t="str">
        <f t="shared" si="0"/>
        <v>（２）</v>
      </c>
      <c r="C25" s="58" t="str">
        <f t="shared" si="1"/>
        <v>（２）シ</v>
      </c>
      <c r="D25" s="58">
        <f t="shared" si="2"/>
        <v>15</v>
      </c>
      <c r="E25" s="64" t="s">
        <v>803</v>
      </c>
      <c r="F25" s="63" t="s">
        <v>1012</v>
      </c>
      <c r="G25" s="65" t="s">
        <v>543</v>
      </c>
      <c r="H25" s="65" t="s">
        <v>1170</v>
      </c>
      <c r="I25" s="65" t="s">
        <v>769</v>
      </c>
      <c r="J25" s="65" t="s">
        <v>540</v>
      </c>
      <c r="K25" s="65" t="s">
        <v>539</v>
      </c>
      <c r="L25" s="73"/>
      <c r="M25" s="61"/>
      <c r="N25" s="61"/>
    </row>
    <row r="26" spans="1:14" ht="30" customHeight="1" x14ac:dyDescent="0.2">
      <c r="A26" s="58">
        <v>16</v>
      </c>
      <c r="B26" s="58" t="str">
        <f t="shared" si="0"/>
        <v>（２）</v>
      </c>
      <c r="C26" s="58" t="str">
        <f t="shared" si="1"/>
        <v>（２）ス</v>
      </c>
      <c r="D26" s="58">
        <f t="shared" si="2"/>
        <v>16</v>
      </c>
      <c r="E26" s="64" t="s">
        <v>801</v>
      </c>
      <c r="F26" s="63" t="s">
        <v>1195</v>
      </c>
      <c r="G26" s="65" t="s">
        <v>543</v>
      </c>
      <c r="H26" s="65" t="s">
        <v>1170</v>
      </c>
      <c r="I26" s="65" t="s">
        <v>769</v>
      </c>
      <c r="J26" s="65" t="s">
        <v>540</v>
      </c>
      <c r="K26" s="65" t="s">
        <v>539</v>
      </c>
      <c r="L26" s="73"/>
      <c r="M26" s="61"/>
      <c r="N26" s="61"/>
    </row>
    <row r="27" spans="1:14" ht="30" customHeight="1" x14ac:dyDescent="0.2">
      <c r="A27" s="58">
        <v>17</v>
      </c>
      <c r="B27" s="58" t="str">
        <f t="shared" si="0"/>
        <v>（２）</v>
      </c>
      <c r="C27" s="58" t="str">
        <f t="shared" si="1"/>
        <v>（２）セ</v>
      </c>
      <c r="D27" s="58">
        <f t="shared" si="2"/>
        <v>17</v>
      </c>
      <c r="E27" s="64" t="s">
        <v>800</v>
      </c>
      <c r="F27" s="63" t="s">
        <v>1194</v>
      </c>
      <c r="G27" s="65" t="s">
        <v>543</v>
      </c>
      <c r="H27" s="65" t="s">
        <v>1170</v>
      </c>
      <c r="I27" s="65" t="s">
        <v>769</v>
      </c>
      <c r="J27" s="65" t="s">
        <v>540</v>
      </c>
      <c r="K27" s="65" t="s">
        <v>539</v>
      </c>
      <c r="L27" s="73"/>
      <c r="M27" s="61"/>
      <c r="N27" s="61"/>
    </row>
    <row r="28" spans="1:14" ht="30" customHeight="1" x14ac:dyDescent="0.2">
      <c r="A28" s="58">
        <v>18</v>
      </c>
      <c r="B28" s="58" t="str">
        <f t="shared" si="0"/>
        <v>（２）</v>
      </c>
      <c r="C28" s="58" t="str">
        <f t="shared" si="1"/>
        <v>（２）ソ</v>
      </c>
      <c r="D28" s="58">
        <f t="shared" si="2"/>
        <v>18</v>
      </c>
      <c r="E28" s="64" t="s">
        <v>799</v>
      </c>
      <c r="F28" s="63" t="s">
        <v>1193</v>
      </c>
      <c r="G28" s="65" t="s">
        <v>543</v>
      </c>
      <c r="H28" s="65" t="s">
        <v>1170</v>
      </c>
      <c r="I28" s="65" t="s">
        <v>769</v>
      </c>
      <c r="J28" s="65" t="s">
        <v>540</v>
      </c>
      <c r="K28" s="65" t="s">
        <v>539</v>
      </c>
      <c r="L28" s="73"/>
      <c r="M28" s="61"/>
      <c r="N28" s="61"/>
    </row>
    <row r="29" spans="1:14" ht="30" customHeight="1" x14ac:dyDescent="0.2">
      <c r="A29" s="58">
        <v>19</v>
      </c>
      <c r="B29" s="58" t="str">
        <f t="shared" si="0"/>
        <v>（２）</v>
      </c>
      <c r="C29" s="58" t="str">
        <f t="shared" si="1"/>
        <v>（２）タ</v>
      </c>
      <c r="D29" s="58">
        <f t="shared" si="2"/>
        <v>19</v>
      </c>
      <c r="E29" s="64" t="s">
        <v>797</v>
      </c>
      <c r="F29" s="63" t="s">
        <v>1192</v>
      </c>
      <c r="G29" s="65" t="s">
        <v>543</v>
      </c>
      <c r="H29" s="65" t="s">
        <v>1170</v>
      </c>
      <c r="I29" s="65" t="s">
        <v>769</v>
      </c>
      <c r="J29" s="65" t="s">
        <v>540</v>
      </c>
      <c r="K29" s="65" t="s">
        <v>539</v>
      </c>
      <c r="L29" s="73"/>
      <c r="M29" s="61"/>
      <c r="N29" s="61"/>
    </row>
    <row r="30" spans="1:14" ht="30" customHeight="1" x14ac:dyDescent="0.2">
      <c r="A30" s="58">
        <v>20</v>
      </c>
      <c r="B30" s="58" t="str">
        <f t="shared" si="0"/>
        <v>（２）</v>
      </c>
      <c r="C30" s="58" t="str">
        <f t="shared" si="1"/>
        <v>（２）チ</v>
      </c>
      <c r="D30" s="58">
        <f t="shared" si="2"/>
        <v>20</v>
      </c>
      <c r="E30" s="64" t="s">
        <v>796</v>
      </c>
      <c r="F30" s="63" t="s">
        <v>1191</v>
      </c>
      <c r="G30" s="65" t="s">
        <v>543</v>
      </c>
      <c r="H30" s="65" t="s">
        <v>1170</v>
      </c>
      <c r="I30" s="65" t="s">
        <v>769</v>
      </c>
      <c r="J30" s="65" t="s">
        <v>540</v>
      </c>
      <c r="K30" s="65" t="s">
        <v>539</v>
      </c>
      <c r="L30" s="73"/>
      <c r="M30" s="61"/>
      <c r="N30" s="61"/>
    </row>
    <row r="31" spans="1:14" ht="30" customHeight="1" x14ac:dyDescent="0.2">
      <c r="A31" s="58">
        <v>21</v>
      </c>
      <c r="B31" s="58" t="str">
        <f t="shared" si="0"/>
        <v>（２）</v>
      </c>
      <c r="C31" s="58" t="str">
        <f t="shared" si="1"/>
        <v>（２）ツ</v>
      </c>
      <c r="D31" s="58">
        <f t="shared" si="2"/>
        <v>21</v>
      </c>
      <c r="E31" s="64" t="s">
        <v>794</v>
      </c>
      <c r="F31" s="63" t="s">
        <v>1190</v>
      </c>
      <c r="G31" s="65" t="s">
        <v>543</v>
      </c>
      <c r="H31" s="65" t="s">
        <v>1170</v>
      </c>
      <c r="I31" s="65" t="s">
        <v>769</v>
      </c>
      <c r="J31" s="65" t="s">
        <v>540</v>
      </c>
      <c r="K31" s="65" t="s">
        <v>539</v>
      </c>
      <c r="L31" s="73"/>
      <c r="M31" s="61"/>
      <c r="N31" s="61"/>
    </row>
    <row r="32" spans="1:14" ht="30" customHeight="1" x14ac:dyDescent="0.2">
      <c r="A32" s="58">
        <v>22</v>
      </c>
      <c r="B32" s="58" t="str">
        <f t="shared" si="0"/>
        <v>（２）</v>
      </c>
      <c r="C32" s="58" t="str">
        <f t="shared" si="1"/>
        <v>（２）テ</v>
      </c>
      <c r="D32" s="58">
        <f t="shared" si="2"/>
        <v>22</v>
      </c>
      <c r="E32" s="64" t="s">
        <v>792</v>
      </c>
      <c r="F32" s="63" t="s">
        <v>1189</v>
      </c>
      <c r="G32" s="65" t="s">
        <v>543</v>
      </c>
      <c r="H32" s="65" t="s">
        <v>1170</v>
      </c>
      <c r="I32" s="65" t="s">
        <v>769</v>
      </c>
      <c r="J32" s="65" t="s">
        <v>540</v>
      </c>
      <c r="K32" s="65" t="s">
        <v>539</v>
      </c>
      <c r="L32" s="73"/>
      <c r="M32" s="61"/>
      <c r="N32" s="61"/>
    </row>
    <row r="33" spans="1:14" ht="30" customHeight="1" x14ac:dyDescent="0.2">
      <c r="A33" s="58">
        <v>23</v>
      </c>
      <c r="B33" s="58" t="str">
        <f t="shared" si="0"/>
        <v>（２）</v>
      </c>
      <c r="C33" s="58" t="str">
        <f t="shared" si="1"/>
        <v>（２）ト</v>
      </c>
      <c r="D33" s="58">
        <f t="shared" si="2"/>
        <v>23</v>
      </c>
      <c r="E33" s="64" t="s">
        <v>790</v>
      </c>
      <c r="F33" s="63" t="s">
        <v>1188</v>
      </c>
      <c r="G33" s="65" t="s">
        <v>543</v>
      </c>
      <c r="H33" s="65" t="s">
        <v>1170</v>
      </c>
      <c r="I33" s="65" t="s">
        <v>769</v>
      </c>
      <c r="J33" s="65" t="s">
        <v>540</v>
      </c>
      <c r="K33" s="65" t="s">
        <v>539</v>
      </c>
      <c r="L33" s="73"/>
      <c r="M33" s="61"/>
      <c r="N33" s="61"/>
    </row>
    <row r="34" spans="1:14" ht="30" customHeight="1" x14ac:dyDescent="0.2">
      <c r="A34" s="58">
        <v>24</v>
      </c>
      <c r="B34" s="58" t="str">
        <f t="shared" si="0"/>
        <v>（２）</v>
      </c>
      <c r="C34" s="58" t="str">
        <f t="shared" si="1"/>
        <v>（２）ナ</v>
      </c>
      <c r="D34" s="58">
        <f t="shared" si="2"/>
        <v>24</v>
      </c>
      <c r="E34" s="64" t="s">
        <v>788</v>
      </c>
      <c r="F34" s="63" t="s">
        <v>1187</v>
      </c>
      <c r="G34" s="65" t="s">
        <v>543</v>
      </c>
      <c r="H34" s="65" t="s">
        <v>1170</v>
      </c>
      <c r="I34" s="65" t="s">
        <v>769</v>
      </c>
      <c r="J34" s="65" t="s">
        <v>540</v>
      </c>
      <c r="K34" s="65" t="s">
        <v>539</v>
      </c>
      <c r="L34" s="73"/>
      <c r="M34" s="61"/>
      <c r="N34" s="61"/>
    </row>
    <row r="35" spans="1:14" ht="30" customHeight="1" x14ac:dyDescent="0.2">
      <c r="A35" s="58">
        <v>25</v>
      </c>
      <c r="B35" s="58" t="str">
        <f t="shared" si="0"/>
        <v>（２）</v>
      </c>
      <c r="C35" s="58" t="str">
        <f t="shared" si="1"/>
        <v>（２）ニ</v>
      </c>
      <c r="D35" s="58">
        <f t="shared" si="2"/>
        <v>25</v>
      </c>
      <c r="E35" s="64" t="s">
        <v>786</v>
      </c>
      <c r="F35" s="63" t="s">
        <v>1186</v>
      </c>
      <c r="G35" s="65" t="s">
        <v>543</v>
      </c>
      <c r="H35" s="65" t="s">
        <v>1170</v>
      </c>
      <c r="I35" s="65" t="s">
        <v>769</v>
      </c>
      <c r="J35" s="65" t="s">
        <v>540</v>
      </c>
      <c r="K35" s="65" t="s">
        <v>539</v>
      </c>
      <c r="L35" s="73"/>
      <c r="M35" s="61"/>
      <c r="N35" s="61"/>
    </row>
    <row r="36" spans="1:14" ht="30" customHeight="1" x14ac:dyDescent="0.2">
      <c r="A36" s="58">
        <v>26</v>
      </c>
      <c r="B36" s="58" t="str">
        <f t="shared" si="0"/>
        <v>（２）</v>
      </c>
      <c r="C36" s="58" t="str">
        <f t="shared" si="1"/>
        <v>（２）ヌ</v>
      </c>
      <c r="D36" s="58">
        <f t="shared" si="2"/>
        <v>26</v>
      </c>
      <c r="E36" s="64" t="s">
        <v>784</v>
      </c>
      <c r="F36" s="63" t="s">
        <v>1185</v>
      </c>
      <c r="G36" s="65" t="s">
        <v>543</v>
      </c>
      <c r="H36" s="65" t="s">
        <v>1170</v>
      </c>
      <c r="I36" s="65" t="s">
        <v>769</v>
      </c>
      <c r="J36" s="65" t="s">
        <v>540</v>
      </c>
      <c r="K36" s="65" t="s">
        <v>539</v>
      </c>
      <c r="L36" s="73"/>
      <c r="M36" s="61"/>
      <c r="N36" s="61"/>
    </row>
    <row r="37" spans="1:14" ht="30" customHeight="1" x14ac:dyDescent="0.2">
      <c r="A37" s="58">
        <v>27</v>
      </c>
      <c r="B37" s="58" t="str">
        <f t="shared" si="0"/>
        <v>（２）</v>
      </c>
      <c r="C37" s="58" t="str">
        <f t="shared" si="1"/>
        <v>（２）ネ</v>
      </c>
      <c r="D37" s="58">
        <f t="shared" si="2"/>
        <v>27</v>
      </c>
      <c r="E37" s="64" t="s">
        <v>782</v>
      </c>
      <c r="F37" s="63" t="s">
        <v>1184</v>
      </c>
      <c r="G37" s="65" t="s">
        <v>543</v>
      </c>
      <c r="H37" s="65" t="s">
        <v>1170</v>
      </c>
      <c r="I37" s="65" t="s">
        <v>769</v>
      </c>
      <c r="J37" s="65" t="s">
        <v>540</v>
      </c>
      <c r="K37" s="65" t="s">
        <v>539</v>
      </c>
      <c r="L37" s="73"/>
      <c r="M37" s="61"/>
      <c r="N37" s="61"/>
    </row>
    <row r="38" spans="1:14" ht="30" customHeight="1" x14ac:dyDescent="0.2">
      <c r="B38" s="58" t="str">
        <f t="shared" si="0"/>
        <v/>
      </c>
      <c r="C38" s="58" t="str">
        <f t="shared" si="1"/>
        <v/>
      </c>
      <c r="D38" s="58" t="str">
        <f t="shared" si="2"/>
        <v/>
      </c>
      <c r="E38" s="117" t="s">
        <v>1183</v>
      </c>
      <c r="F38" s="127"/>
      <c r="G38" s="127"/>
      <c r="H38" s="127"/>
      <c r="I38" s="127"/>
      <c r="J38" s="127"/>
      <c r="K38" s="127"/>
      <c r="L38" s="127"/>
      <c r="M38" s="127"/>
      <c r="N38" s="128"/>
    </row>
    <row r="39" spans="1:14" ht="30" customHeight="1" x14ac:dyDescent="0.2">
      <c r="A39" s="58">
        <v>28</v>
      </c>
      <c r="B39" s="58" t="str">
        <f t="shared" si="0"/>
        <v/>
      </c>
      <c r="C39" s="58" t="str">
        <f t="shared" si="1"/>
        <v>（３）</v>
      </c>
      <c r="D39" s="58">
        <f t="shared" si="2"/>
        <v>28</v>
      </c>
      <c r="E39" s="64" t="s">
        <v>779</v>
      </c>
      <c r="F39" s="63" t="s">
        <v>1182</v>
      </c>
      <c r="G39" s="65" t="s">
        <v>997</v>
      </c>
      <c r="H39" s="65" t="s">
        <v>540</v>
      </c>
      <c r="I39" s="65" t="s">
        <v>996</v>
      </c>
      <c r="J39" s="65" t="s">
        <v>1170</v>
      </c>
      <c r="K39" s="65" t="s">
        <v>995</v>
      </c>
      <c r="L39" s="61"/>
      <c r="M39" s="61"/>
      <c r="N39" s="61"/>
    </row>
    <row r="40" spans="1:14" ht="30" customHeight="1" x14ac:dyDescent="0.2">
      <c r="A40" s="58">
        <v>29</v>
      </c>
      <c r="B40" s="58" t="str">
        <f t="shared" si="0"/>
        <v/>
      </c>
      <c r="C40" s="58" t="str">
        <f t="shared" si="1"/>
        <v>（４）</v>
      </c>
      <c r="D40" s="58">
        <f t="shared" si="2"/>
        <v>29</v>
      </c>
      <c r="E40" s="64" t="s">
        <v>535</v>
      </c>
      <c r="F40" s="63" t="s">
        <v>1181</v>
      </c>
      <c r="G40" s="65" t="s">
        <v>997</v>
      </c>
      <c r="H40" s="65" t="s">
        <v>540</v>
      </c>
      <c r="I40" s="65" t="s">
        <v>996</v>
      </c>
      <c r="J40" s="65" t="s">
        <v>1170</v>
      </c>
      <c r="K40" s="65" t="s">
        <v>995</v>
      </c>
      <c r="L40" s="61"/>
      <c r="M40" s="61"/>
      <c r="N40" s="61"/>
    </row>
    <row r="41" spans="1:14" ht="30" customHeight="1" x14ac:dyDescent="0.2">
      <c r="A41" s="58">
        <v>30</v>
      </c>
      <c r="B41" s="58" t="str">
        <f t="shared" si="0"/>
        <v/>
      </c>
      <c r="C41" s="58" t="str">
        <f t="shared" si="1"/>
        <v>（５）</v>
      </c>
      <c r="D41" s="58">
        <f t="shared" si="2"/>
        <v>30</v>
      </c>
      <c r="E41" s="64" t="s">
        <v>533</v>
      </c>
      <c r="F41" s="63" t="s">
        <v>1180</v>
      </c>
      <c r="G41" s="65" t="s">
        <v>997</v>
      </c>
      <c r="H41" s="65" t="s">
        <v>540</v>
      </c>
      <c r="I41" s="65" t="s">
        <v>996</v>
      </c>
      <c r="J41" s="65" t="s">
        <v>1170</v>
      </c>
      <c r="K41" s="65" t="s">
        <v>995</v>
      </c>
      <c r="L41" s="61"/>
      <c r="M41" s="61"/>
      <c r="N41" s="61"/>
    </row>
    <row r="42" spans="1:14" ht="30" customHeight="1" x14ac:dyDescent="0.2">
      <c r="A42" s="58">
        <v>31</v>
      </c>
      <c r="B42" s="58" t="str">
        <f t="shared" si="0"/>
        <v/>
      </c>
      <c r="C42" s="58" t="str">
        <f t="shared" si="1"/>
        <v>（６）</v>
      </c>
      <c r="D42" s="58">
        <f t="shared" si="2"/>
        <v>31</v>
      </c>
      <c r="E42" s="64" t="s">
        <v>531</v>
      </c>
      <c r="F42" s="63" t="s">
        <v>1179</v>
      </c>
      <c r="G42" s="65" t="s">
        <v>997</v>
      </c>
      <c r="H42" s="65" t="s">
        <v>540</v>
      </c>
      <c r="I42" s="65" t="s">
        <v>996</v>
      </c>
      <c r="J42" s="65" t="s">
        <v>1170</v>
      </c>
      <c r="K42" s="65" t="s">
        <v>995</v>
      </c>
      <c r="L42" s="61"/>
      <c r="M42" s="61"/>
      <c r="N42" s="61"/>
    </row>
    <row r="43" spans="1:14" ht="30" customHeight="1" x14ac:dyDescent="0.2">
      <c r="A43" s="58">
        <v>32</v>
      </c>
      <c r="B43" s="58" t="str">
        <f t="shared" si="0"/>
        <v/>
      </c>
      <c r="C43" s="58" t="str">
        <f t="shared" si="1"/>
        <v>（７）</v>
      </c>
      <c r="D43" s="58">
        <f t="shared" si="2"/>
        <v>32</v>
      </c>
      <c r="E43" s="64" t="s">
        <v>529</v>
      </c>
      <c r="F43" s="63" t="s">
        <v>1178</v>
      </c>
      <c r="G43" s="65" t="s">
        <v>997</v>
      </c>
      <c r="H43" s="65" t="s">
        <v>540</v>
      </c>
      <c r="I43" s="65" t="s">
        <v>996</v>
      </c>
      <c r="J43" s="65" t="s">
        <v>1170</v>
      </c>
      <c r="K43" s="65" t="s">
        <v>995</v>
      </c>
      <c r="L43" s="61"/>
      <c r="M43" s="61"/>
      <c r="N43" s="61"/>
    </row>
    <row r="44" spans="1:14" ht="30" customHeight="1" x14ac:dyDescent="0.2">
      <c r="A44" s="58">
        <v>33</v>
      </c>
      <c r="B44" s="58" t="str">
        <f t="shared" si="0"/>
        <v/>
      </c>
      <c r="C44" s="58" t="str">
        <f t="shared" si="1"/>
        <v>（８）</v>
      </c>
      <c r="D44" s="58">
        <f t="shared" si="2"/>
        <v>33</v>
      </c>
      <c r="E44" s="64" t="s">
        <v>527</v>
      </c>
      <c r="F44" s="63" t="s">
        <v>1177</v>
      </c>
      <c r="G44" s="65" t="s">
        <v>997</v>
      </c>
      <c r="H44" s="65" t="s">
        <v>540</v>
      </c>
      <c r="I44" s="65" t="s">
        <v>996</v>
      </c>
      <c r="J44" s="65" t="s">
        <v>1170</v>
      </c>
      <c r="K44" s="65" t="s">
        <v>995</v>
      </c>
      <c r="L44" s="61"/>
      <c r="M44" s="61"/>
      <c r="N44" s="61"/>
    </row>
    <row r="45" spans="1:14" ht="30" customHeight="1" x14ac:dyDescent="0.2">
      <c r="A45" s="58">
        <v>34</v>
      </c>
      <c r="B45" s="58" t="str">
        <f t="shared" si="0"/>
        <v/>
      </c>
      <c r="C45" s="58" t="str">
        <f t="shared" si="1"/>
        <v>（９）</v>
      </c>
      <c r="D45" s="58">
        <f t="shared" si="2"/>
        <v>34</v>
      </c>
      <c r="E45" s="64" t="s">
        <v>525</v>
      </c>
      <c r="F45" s="63" t="s">
        <v>1176</v>
      </c>
      <c r="G45" s="65" t="s">
        <v>997</v>
      </c>
      <c r="H45" s="65" t="s">
        <v>540</v>
      </c>
      <c r="I45" s="65" t="s">
        <v>996</v>
      </c>
      <c r="J45" s="65" t="s">
        <v>1170</v>
      </c>
      <c r="K45" s="65" t="s">
        <v>995</v>
      </c>
      <c r="L45" s="61"/>
      <c r="M45" s="61"/>
      <c r="N45" s="61"/>
    </row>
    <row r="46" spans="1:14" ht="30" customHeight="1" x14ac:dyDescent="0.2">
      <c r="A46" s="58">
        <v>35</v>
      </c>
      <c r="B46" s="58" t="str">
        <f t="shared" si="0"/>
        <v/>
      </c>
      <c r="C46" s="58" t="str">
        <f t="shared" si="1"/>
        <v>（１０）</v>
      </c>
      <c r="D46" s="58">
        <f t="shared" si="2"/>
        <v>35</v>
      </c>
      <c r="E46" s="64" t="s">
        <v>523</v>
      </c>
      <c r="F46" s="63" t="s">
        <v>1175</v>
      </c>
      <c r="G46" s="65" t="s">
        <v>997</v>
      </c>
      <c r="H46" s="65" t="s">
        <v>540</v>
      </c>
      <c r="I46" s="65" t="s">
        <v>996</v>
      </c>
      <c r="J46" s="65" t="s">
        <v>1170</v>
      </c>
      <c r="K46" s="65" t="s">
        <v>995</v>
      </c>
      <c r="L46" s="61"/>
      <c r="M46" s="61"/>
      <c r="N46" s="61"/>
    </row>
    <row r="47" spans="1:14" ht="30" customHeight="1" x14ac:dyDescent="0.2">
      <c r="A47" s="58">
        <v>36</v>
      </c>
      <c r="B47" s="58" t="str">
        <f t="shared" si="0"/>
        <v/>
      </c>
      <c r="C47" s="58" t="str">
        <f t="shared" si="1"/>
        <v>（１１）</v>
      </c>
      <c r="D47" s="58">
        <f t="shared" si="2"/>
        <v>36</v>
      </c>
      <c r="E47" s="64" t="s">
        <v>521</v>
      </c>
      <c r="F47" s="63" t="s">
        <v>1174</v>
      </c>
      <c r="G47" s="65" t="s">
        <v>997</v>
      </c>
      <c r="H47" s="65" t="s">
        <v>540</v>
      </c>
      <c r="I47" s="65" t="s">
        <v>996</v>
      </c>
      <c r="J47" s="65" t="s">
        <v>1170</v>
      </c>
      <c r="K47" s="65" t="s">
        <v>995</v>
      </c>
      <c r="L47" s="61"/>
      <c r="M47" s="61"/>
      <c r="N47" s="61"/>
    </row>
    <row r="48" spans="1:14" ht="30" customHeight="1" x14ac:dyDescent="0.2">
      <c r="A48" s="58">
        <v>37</v>
      </c>
      <c r="B48" s="58" t="str">
        <f t="shared" si="0"/>
        <v/>
      </c>
      <c r="C48" s="58" t="str">
        <f t="shared" si="1"/>
        <v>（１２）</v>
      </c>
      <c r="D48" s="58">
        <f t="shared" si="2"/>
        <v>37</v>
      </c>
      <c r="E48" s="64" t="s">
        <v>519</v>
      </c>
      <c r="F48" s="63" t="s">
        <v>1001</v>
      </c>
      <c r="G48" s="65" t="s">
        <v>997</v>
      </c>
      <c r="H48" s="65" t="s">
        <v>540</v>
      </c>
      <c r="I48" s="65" t="s">
        <v>996</v>
      </c>
      <c r="J48" s="65" t="s">
        <v>1170</v>
      </c>
      <c r="K48" s="65" t="s">
        <v>995</v>
      </c>
      <c r="L48" s="61"/>
      <c r="M48" s="61"/>
      <c r="N48" s="61"/>
    </row>
    <row r="49" spans="1:14" ht="30" customHeight="1" x14ac:dyDescent="0.2">
      <c r="A49" s="58">
        <v>38</v>
      </c>
      <c r="B49" s="58" t="str">
        <f t="shared" si="0"/>
        <v/>
      </c>
      <c r="C49" s="58" t="str">
        <f t="shared" si="1"/>
        <v>（１３）</v>
      </c>
      <c r="D49" s="58">
        <f t="shared" si="2"/>
        <v>38</v>
      </c>
      <c r="E49" s="64" t="s">
        <v>517</v>
      </c>
      <c r="F49" s="63" t="s">
        <v>1173</v>
      </c>
      <c r="G49" s="65" t="s">
        <v>997</v>
      </c>
      <c r="H49" s="65" t="s">
        <v>540</v>
      </c>
      <c r="I49" s="65" t="s">
        <v>996</v>
      </c>
      <c r="J49" s="65" t="s">
        <v>1170</v>
      </c>
      <c r="K49" s="65" t="s">
        <v>995</v>
      </c>
      <c r="L49" s="61"/>
      <c r="M49" s="61"/>
      <c r="N49" s="61"/>
    </row>
    <row r="50" spans="1:14" ht="30" customHeight="1" x14ac:dyDescent="0.2">
      <c r="A50" s="58">
        <v>39</v>
      </c>
      <c r="B50" s="58" t="str">
        <f t="shared" si="0"/>
        <v/>
      </c>
      <c r="C50" s="58" t="str">
        <f t="shared" si="1"/>
        <v>（１４）</v>
      </c>
      <c r="D50" s="58">
        <f t="shared" si="2"/>
        <v>39</v>
      </c>
      <c r="E50" s="64" t="s">
        <v>515</v>
      </c>
      <c r="F50" s="63" t="s">
        <v>1172</v>
      </c>
      <c r="G50" s="65" t="s">
        <v>997</v>
      </c>
      <c r="H50" s="65" t="s">
        <v>540</v>
      </c>
      <c r="I50" s="65" t="s">
        <v>996</v>
      </c>
      <c r="J50" s="65" t="s">
        <v>1170</v>
      </c>
      <c r="K50" s="65" t="s">
        <v>995</v>
      </c>
      <c r="L50" s="61"/>
      <c r="M50" s="61"/>
      <c r="N50" s="61"/>
    </row>
    <row r="51" spans="1:14" ht="30" customHeight="1" x14ac:dyDescent="0.2">
      <c r="A51" s="58">
        <v>40</v>
      </c>
      <c r="B51" s="58" t="str">
        <f t="shared" si="0"/>
        <v/>
      </c>
      <c r="C51" s="58" t="str">
        <f t="shared" si="1"/>
        <v>（１５）</v>
      </c>
      <c r="D51" s="58">
        <f t="shared" si="2"/>
        <v>40</v>
      </c>
      <c r="E51" s="64" t="s">
        <v>759</v>
      </c>
      <c r="F51" s="63" t="s">
        <v>1171</v>
      </c>
      <c r="G51" s="65" t="s">
        <v>997</v>
      </c>
      <c r="H51" s="65" t="s">
        <v>540</v>
      </c>
      <c r="I51" s="65" t="s">
        <v>996</v>
      </c>
      <c r="J51" s="65" t="s">
        <v>1170</v>
      </c>
      <c r="K51" s="65" t="s">
        <v>995</v>
      </c>
      <c r="L51" s="61"/>
      <c r="M51" s="61"/>
      <c r="N51" s="61"/>
    </row>
    <row r="52" spans="1:14" ht="30" customHeight="1" x14ac:dyDescent="0.2">
      <c r="A52" s="58">
        <v>41</v>
      </c>
      <c r="B52" s="58" t="str">
        <f t="shared" si="0"/>
        <v/>
      </c>
      <c r="C52" s="58" t="str">
        <f t="shared" si="1"/>
        <v>（１６）</v>
      </c>
      <c r="D52" s="58">
        <f t="shared" si="2"/>
        <v>41</v>
      </c>
      <c r="E52" s="64" t="s">
        <v>757</v>
      </c>
      <c r="F52" s="63" t="s">
        <v>509</v>
      </c>
      <c r="G52" s="65" t="s">
        <v>992</v>
      </c>
      <c r="H52" s="65" t="s">
        <v>680</v>
      </c>
      <c r="I52" s="65" t="s">
        <v>991</v>
      </c>
      <c r="J52" s="65" t="s">
        <v>990</v>
      </c>
      <c r="K52" s="61"/>
      <c r="L52" s="61"/>
      <c r="M52" s="61"/>
      <c r="N52" s="61"/>
    </row>
    <row r="53" spans="1:14" ht="30" customHeight="1" x14ac:dyDescent="0.2">
      <c r="A53" s="58">
        <v>42</v>
      </c>
      <c r="B53" s="58" t="str">
        <f t="shared" si="0"/>
        <v/>
      </c>
      <c r="C53" s="58" t="str">
        <f t="shared" si="1"/>
        <v>（１７）</v>
      </c>
      <c r="D53" s="58">
        <f t="shared" si="2"/>
        <v>42</v>
      </c>
      <c r="E53" s="64" t="s">
        <v>504</v>
      </c>
      <c r="F53" s="63" t="s">
        <v>1169</v>
      </c>
      <c r="G53" s="65" t="s">
        <v>419</v>
      </c>
      <c r="H53" s="65" t="s">
        <v>418</v>
      </c>
      <c r="I53" s="65" t="s">
        <v>506</v>
      </c>
      <c r="J53" s="65" t="s">
        <v>505</v>
      </c>
      <c r="K53" s="61"/>
      <c r="L53" s="61"/>
      <c r="M53" s="61"/>
      <c r="N53" s="61"/>
    </row>
    <row r="54" spans="1:14" ht="30" customHeight="1" x14ac:dyDescent="0.2">
      <c r="A54" s="58">
        <v>43</v>
      </c>
      <c r="B54" s="58" t="str">
        <f t="shared" si="0"/>
        <v/>
      </c>
      <c r="C54" s="58" t="str">
        <f t="shared" si="1"/>
        <v>（１８）</v>
      </c>
      <c r="D54" s="58">
        <f t="shared" si="2"/>
        <v>43</v>
      </c>
      <c r="E54" s="64" t="s">
        <v>502</v>
      </c>
      <c r="F54" s="63" t="s">
        <v>1168</v>
      </c>
      <c r="G54" s="65" t="s">
        <v>987</v>
      </c>
      <c r="H54" s="65" t="s">
        <v>986</v>
      </c>
      <c r="I54" s="65" t="s">
        <v>985</v>
      </c>
      <c r="J54" s="65" t="s">
        <v>984</v>
      </c>
      <c r="K54" s="61"/>
      <c r="L54" s="61"/>
      <c r="M54" s="61"/>
      <c r="N54" s="61"/>
    </row>
    <row r="55" spans="1:14" ht="30" customHeight="1" x14ac:dyDescent="0.2">
      <c r="A55" s="58">
        <v>44</v>
      </c>
      <c r="B55" s="58" t="str">
        <f t="shared" si="0"/>
        <v/>
      </c>
      <c r="C55" s="58" t="str">
        <f t="shared" si="1"/>
        <v>（１９）</v>
      </c>
      <c r="D55" s="58">
        <f t="shared" si="2"/>
        <v>44</v>
      </c>
      <c r="E55" s="64" t="s">
        <v>496</v>
      </c>
      <c r="F55" s="63" t="s">
        <v>762</v>
      </c>
      <c r="G55" s="65" t="s">
        <v>987</v>
      </c>
      <c r="H55" s="65" t="s">
        <v>986</v>
      </c>
      <c r="I55" s="65" t="s">
        <v>985</v>
      </c>
      <c r="J55" s="65" t="s">
        <v>984</v>
      </c>
      <c r="K55" s="61"/>
      <c r="L55" s="61"/>
      <c r="M55" s="61"/>
      <c r="N55" s="61"/>
    </row>
    <row r="56" spans="1:14" ht="30" customHeight="1" x14ac:dyDescent="0.2">
      <c r="A56" s="58">
        <v>45</v>
      </c>
      <c r="B56" s="58" t="str">
        <f t="shared" si="0"/>
        <v/>
      </c>
      <c r="C56" s="58" t="str">
        <f t="shared" si="1"/>
        <v>（２０）</v>
      </c>
      <c r="D56" s="58">
        <f t="shared" si="2"/>
        <v>45</v>
      </c>
      <c r="E56" s="64" t="s">
        <v>490</v>
      </c>
      <c r="F56" s="107" t="s">
        <v>1167</v>
      </c>
      <c r="G56" s="65" t="s">
        <v>1166</v>
      </c>
      <c r="H56" s="65" t="s">
        <v>1165</v>
      </c>
      <c r="I56" s="65" t="s">
        <v>1164</v>
      </c>
      <c r="J56" s="65" t="s">
        <v>1163</v>
      </c>
      <c r="K56" s="61"/>
      <c r="L56" s="61"/>
      <c r="M56" s="61"/>
      <c r="N56" s="61"/>
    </row>
    <row r="57" spans="1:14" ht="30" customHeight="1" x14ac:dyDescent="0.2">
      <c r="A57" s="58">
        <v>46</v>
      </c>
      <c r="B57" s="58" t="str">
        <f t="shared" si="0"/>
        <v/>
      </c>
      <c r="C57" s="58" t="str">
        <f t="shared" si="1"/>
        <v>（２１）</v>
      </c>
      <c r="D57" s="58">
        <f t="shared" si="2"/>
        <v>46</v>
      </c>
      <c r="E57" s="64" t="s">
        <v>488</v>
      </c>
      <c r="F57" s="69" t="s">
        <v>1162</v>
      </c>
      <c r="G57" s="65" t="s">
        <v>1161</v>
      </c>
      <c r="H57" s="65" t="s">
        <v>1160</v>
      </c>
      <c r="I57" s="65" t="s">
        <v>1159</v>
      </c>
      <c r="J57" s="65" t="s">
        <v>1158</v>
      </c>
      <c r="K57" s="65" t="s">
        <v>1157</v>
      </c>
      <c r="L57" s="104" t="s">
        <v>1156</v>
      </c>
      <c r="M57" s="104" t="s">
        <v>1155</v>
      </c>
      <c r="N57" s="104" t="s">
        <v>1154</v>
      </c>
    </row>
    <row r="58" spans="1:14" ht="39" x14ac:dyDescent="0.2">
      <c r="B58" s="58" t="str">
        <f t="shared" si="0"/>
        <v>（２２）</v>
      </c>
      <c r="C58" s="58" t="str">
        <f t="shared" si="1"/>
        <v/>
      </c>
      <c r="D58" s="58" t="str">
        <f t="shared" si="2"/>
        <v/>
      </c>
      <c r="E58" s="64" t="s">
        <v>483</v>
      </c>
      <c r="F58" s="108" t="s">
        <v>1153</v>
      </c>
      <c r="G58" s="98"/>
      <c r="H58" s="98"/>
      <c r="I58" s="98"/>
      <c r="J58" s="98"/>
      <c r="K58" s="98"/>
      <c r="L58" s="98"/>
      <c r="M58" s="98"/>
      <c r="N58" s="97"/>
    </row>
    <row r="59" spans="1:14" ht="30" customHeight="1" x14ac:dyDescent="0.2">
      <c r="A59" s="58">
        <v>47</v>
      </c>
      <c r="B59" s="58" t="str">
        <f t="shared" si="0"/>
        <v>（２２）</v>
      </c>
      <c r="C59" s="58" t="str">
        <f t="shared" si="1"/>
        <v>（２２）ア</v>
      </c>
      <c r="D59" s="58">
        <f t="shared" si="2"/>
        <v>47</v>
      </c>
      <c r="E59" s="64" t="s">
        <v>1147</v>
      </c>
      <c r="F59" s="105" t="s">
        <v>1152</v>
      </c>
      <c r="G59" s="65" t="s">
        <v>1030</v>
      </c>
      <c r="H59" s="65" t="s">
        <v>1029</v>
      </c>
      <c r="I59" s="65" t="s">
        <v>1028</v>
      </c>
      <c r="J59" s="65" t="s">
        <v>1027</v>
      </c>
      <c r="K59" s="61"/>
      <c r="L59" s="61"/>
      <c r="M59" s="61"/>
      <c r="N59" s="61"/>
    </row>
    <row r="60" spans="1:14" ht="30" customHeight="1" x14ac:dyDescent="0.2">
      <c r="A60" s="58">
        <v>48</v>
      </c>
      <c r="B60" s="58" t="str">
        <f t="shared" si="0"/>
        <v>（２２）</v>
      </c>
      <c r="C60" s="58" t="str">
        <f t="shared" si="1"/>
        <v>（２２）イ</v>
      </c>
      <c r="D60" s="58">
        <f t="shared" si="2"/>
        <v>48</v>
      </c>
      <c r="E60" s="64" t="s">
        <v>1145</v>
      </c>
      <c r="F60" s="105" t="s">
        <v>1151</v>
      </c>
      <c r="G60" s="65" t="s">
        <v>1030</v>
      </c>
      <c r="H60" s="65" t="s">
        <v>1029</v>
      </c>
      <c r="I60" s="65" t="s">
        <v>1028</v>
      </c>
      <c r="J60" s="65" t="s">
        <v>1027</v>
      </c>
      <c r="K60" s="61"/>
      <c r="L60" s="61"/>
      <c r="M60" s="61"/>
      <c r="N60" s="61"/>
    </row>
    <row r="61" spans="1:14" ht="30" customHeight="1" x14ac:dyDescent="0.2">
      <c r="A61" s="58">
        <v>49</v>
      </c>
      <c r="B61" s="58" t="str">
        <f t="shared" si="0"/>
        <v>（２２）</v>
      </c>
      <c r="C61" s="58" t="str">
        <f t="shared" si="1"/>
        <v>（２２）ウ</v>
      </c>
      <c r="D61" s="58">
        <f t="shared" si="2"/>
        <v>49</v>
      </c>
      <c r="E61" s="64" t="s">
        <v>1143</v>
      </c>
      <c r="F61" s="105" t="s">
        <v>1150</v>
      </c>
      <c r="G61" s="65" t="s">
        <v>1030</v>
      </c>
      <c r="H61" s="65" t="s">
        <v>1029</v>
      </c>
      <c r="I61" s="65" t="s">
        <v>1028</v>
      </c>
      <c r="J61" s="65" t="s">
        <v>1027</v>
      </c>
      <c r="K61" s="61"/>
      <c r="L61" s="61"/>
      <c r="M61" s="61"/>
      <c r="N61" s="61"/>
    </row>
    <row r="62" spans="1:14" ht="30" customHeight="1" x14ac:dyDescent="0.2">
      <c r="A62" s="58">
        <v>50</v>
      </c>
      <c r="B62" s="58" t="str">
        <f t="shared" si="0"/>
        <v>（２２）</v>
      </c>
      <c r="C62" s="58" t="str">
        <f t="shared" si="1"/>
        <v>（２２）エ</v>
      </c>
      <c r="D62" s="58">
        <f t="shared" si="2"/>
        <v>50</v>
      </c>
      <c r="E62" s="64" t="s">
        <v>1141</v>
      </c>
      <c r="F62" s="105" t="s">
        <v>1149</v>
      </c>
      <c r="G62" s="65" t="s">
        <v>1030</v>
      </c>
      <c r="H62" s="65" t="s">
        <v>1029</v>
      </c>
      <c r="I62" s="65" t="s">
        <v>1028</v>
      </c>
      <c r="J62" s="65" t="s">
        <v>1027</v>
      </c>
      <c r="K62" s="61"/>
      <c r="L62" s="61"/>
      <c r="M62" s="61"/>
      <c r="N62" s="61"/>
    </row>
    <row r="63" spans="1:14" ht="39" x14ac:dyDescent="0.2">
      <c r="B63" s="58" t="str">
        <f t="shared" si="0"/>
        <v>（２３）</v>
      </c>
      <c r="C63" s="58" t="str">
        <f t="shared" si="1"/>
        <v/>
      </c>
      <c r="D63" s="58" t="str">
        <f t="shared" si="2"/>
        <v/>
      </c>
      <c r="E63" s="64" t="s">
        <v>477</v>
      </c>
      <c r="F63" s="105" t="s">
        <v>1148</v>
      </c>
      <c r="G63" s="98"/>
      <c r="H63" s="98"/>
      <c r="I63" s="98"/>
      <c r="J63" s="98"/>
      <c r="K63" s="98"/>
      <c r="L63" s="98"/>
      <c r="M63" s="98"/>
      <c r="N63" s="97"/>
    </row>
    <row r="64" spans="1:14" ht="30" customHeight="1" x14ac:dyDescent="0.2">
      <c r="A64" s="58">
        <v>51</v>
      </c>
      <c r="B64" s="58" t="str">
        <f t="shared" si="0"/>
        <v>（２３）</v>
      </c>
      <c r="C64" s="58" t="str">
        <f t="shared" si="1"/>
        <v>（２３）ア</v>
      </c>
      <c r="D64" s="58">
        <f t="shared" si="2"/>
        <v>51</v>
      </c>
      <c r="E64" s="64" t="s">
        <v>1147</v>
      </c>
      <c r="F64" s="105" t="s">
        <v>1146</v>
      </c>
      <c r="G64" s="65" t="s">
        <v>1030</v>
      </c>
      <c r="H64" s="65" t="s">
        <v>1029</v>
      </c>
      <c r="I64" s="65" t="s">
        <v>1028</v>
      </c>
      <c r="J64" s="65" t="s">
        <v>1027</v>
      </c>
      <c r="K64" s="61"/>
      <c r="L64" s="61"/>
      <c r="M64" s="61"/>
      <c r="N64" s="61"/>
    </row>
    <row r="65" spans="1:14" ht="30" customHeight="1" x14ac:dyDescent="0.2">
      <c r="A65" s="58">
        <v>52</v>
      </c>
      <c r="B65" s="58" t="str">
        <f t="shared" si="0"/>
        <v>（２３）</v>
      </c>
      <c r="C65" s="58" t="str">
        <f t="shared" si="1"/>
        <v>（２３）イ</v>
      </c>
      <c r="D65" s="58">
        <f t="shared" si="2"/>
        <v>52</v>
      </c>
      <c r="E65" s="64" t="s">
        <v>1145</v>
      </c>
      <c r="F65" s="105" t="s">
        <v>1144</v>
      </c>
      <c r="G65" s="65" t="s">
        <v>1030</v>
      </c>
      <c r="H65" s="65" t="s">
        <v>1029</v>
      </c>
      <c r="I65" s="65" t="s">
        <v>1028</v>
      </c>
      <c r="J65" s="65" t="s">
        <v>1027</v>
      </c>
      <c r="K65" s="61"/>
      <c r="L65" s="61"/>
      <c r="M65" s="61"/>
      <c r="N65" s="61"/>
    </row>
    <row r="66" spans="1:14" ht="30" customHeight="1" x14ac:dyDescent="0.2">
      <c r="A66" s="58">
        <v>53</v>
      </c>
      <c r="B66" s="58" t="str">
        <f t="shared" si="0"/>
        <v>（２３）</v>
      </c>
      <c r="C66" s="58" t="str">
        <f t="shared" si="1"/>
        <v>（２３）ウ</v>
      </c>
      <c r="D66" s="58">
        <f t="shared" si="2"/>
        <v>53</v>
      </c>
      <c r="E66" s="64" t="s">
        <v>1143</v>
      </c>
      <c r="F66" s="105" t="s">
        <v>1142</v>
      </c>
      <c r="G66" s="65" t="s">
        <v>1030</v>
      </c>
      <c r="H66" s="65" t="s">
        <v>1029</v>
      </c>
      <c r="I66" s="65" t="s">
        <v>1028</v>
      </c>
      <c r="J66" s="65" t="s">
        <v>1027</v>
      </c>
      <c r="K66" s="61"/>
      <c r="L66" s="61"/>
      <c r="M66" s="61"/>
      <c r="N66" s="61"/>
    </row>
    <row r="67" spans="1:14" ht="30" customHeight="1" x14ac:dyDescent="0.2">
      <c r="A67" s="58">
        <v>54</v>
      </c>
      <c r="B67" s="58" t="str">
        <f t="shared" si="0"/>
        <v>（２３）</v>
      </c>
      <c r="C67" s="58" t="str">
        <f t="shared" si="1"/>
        <v>（２３）エ</v>
      </c>
      <c r="D67" s="58">
        <f t="shared" si="2"/>
        <v>54</v>
      </c>
      <c r="E67" s="64" t="s">
        <v>1141</v>
      </c>
      <c r="F67" s="105" t="s">
        <v>1140</v>
      </c>
      <c r="G67" s="65" t="s">
        <v>1030</v>
      </c>
      <c r="H67" s="65" t="s">
        <v>1029</v>
      </c>
      <c r="I67" s="65" t="s">
        <v>1028</v>
      </c>
      <c r="J67" s="65" t="s">
        <v>1027</v>
      </c>
      <c r="K67" s="61"/>
      <c r="L67" s="61"/>
      <c r="M67" s="61"/>
      <c r="N67" s="61"/>
    </row>
    <row r="68" spans="1:14" ht="30" customHeight="1" x14ac:dyDescent="0.2">
      <c r="B68" s="58" t="str">
        <f t="shared" si="0"/>
        <v/>
      </c>
      <c r="C68" s="58" t="str">
        <f t="shared" si="1"/>
        <v/>
      </c>
      <c r="D68" s="58" t="str">
        <f t="shared" si="2"/>
        <v/>
      </c>
      <c r="E68" s="120" t="s">
        <v>1139</v>
      </c>
      <c r="F68" s="121"/>
      <c r="G68" s="121"/>
      <c r="H68" s="121"/>
      <c r="I68" s="121"/>
      <c r="J68" s="121"/>
      <c r="K68" s="121"/>
      <c r="L68" s="121"/>
      <c r="M68" s="121"/>
      <c r="N68" s="122"/>
    </row>
    <row r="69" spans="1:14" ht="30" customHeight="1" x14ac:dyDescent="0.2">
      <c r="A69" s="58">
        <v>55</v>
      </c>
      <c r="B69" s="58" t="str">
        <f t="shared" si="0"/>
        <v/>
      </c>
      <c r="C69" s="58" t="str">
        <f t="shared" si="1"/>
        <v>（２４）</v>
      </c>
      <c r="D69" s="58">
        <f t="shared" si="2"/>
        <v>55</v>
      </c>
      <c r="E69" s="64" t="s">
        <v>471</v>
      </c>
      <c r="F69" s="66" t="s">
        <v>1138</v>
      </c>
      <c r="G69" s="65" t="s">
        <v>328</v>
      </c>
      <c r="H69" s="65" t="s">
        <v>327</v>
      </c>
      <c r="I69" s="65" t="s">
        <v>326</v>
      </c>
      <c r="J69" s="65" t="s">
        <v>325</v>
      </c>
      <c r="K69" s="61"/>
      <c r="L69" s="61"/>
      <c r="M69" s="61"/>
      <c r="N69" s="61"/>
    </row>
    <row r="70" spans="1:14" ht="30" customHeight="1" x14ac:dyDescent="0.2">
      <c r="A70" s="58">
        <v>56</v>
      </c>
      <c r="B70" s="58" t="str">
        <f t="shared" si="0"/>
        <v/>
      </c>
      <c r="C70" s="58" t="str">
        <f t="shared" si="1"/>
        <v>（２５）</v>
      </c>
      <c r="D70" s="58">
        <f t="shared" si="2"/>
        <v>56</v>
      </c>
      <c r="E70" s="64" t="s">
        <v>465</v>
      </c>
      <c r="F70" s="66" t="s">
        <v>1137</v>
      </c>
      <c r="G70" s="65" t="s">
        <v>328</v>
      </c>
      <c r="H70" s="65" t="s">
        <v>327</v>
      </c>
      <c r="I70" s="65" t="s">
        <v>326</v>
      </c>
      <c r="J70" s="65" t="s">
        <v>325</v>
      </c>
      <c r="K70" s="61"/>
      <c r="L70" s="61"/>
      <c r="M70" s="61"/>
      <c r="N70" s="61"/>
    </row>
    <row r="71" spans="1:14" ht="30" customHeight="1" x14ac:dyDescent="0.2">
      <c r="A71" s="58">
        <v>57</v>
      </c>
      <c r="B71" s="58" t="str">
        <f t="shared" si="0"/>
        <v/>
      </c>
      <c r="C71" s="58" t="str">
        <f t="shared" si="1"/>
        <v>（２６）</v>
      </c>
      <c r="D71" s="58">
        <f t="shared" si="2"/>
        <v>57</v>
      </c>
      <c r="E71" s="64" t="s">
        <v>463</v>
      </c>
      <c r="F71" s="66" t="s">
        <v>1136</v>
      </c>
      <c r="G71" s="65" t="s">
        <v>328</v>
      </c>
      <c r="H71" s="65" t="s">
        <v>327</v>
      </c>
      <c r="I71" s="65" t="s">
        <v>326</v>
      </c>
      <c r="J71" s="65" t="s">
        <v>325</v>
      </c>
      <c r="K71" s="61"/>
      <c r="L71" s="61"/>
      <c r="M71" s="61"/>
      <c r="N71" s="61"/>
    </row>
    <row r="72" spans="1:14" ht="30" customHeight="1" x14ac:dyDescent="0.2">
      <c r="A72" s="58">
        <v>58</v>
      </c>
      <c r="B72" s="58" t="str">
        <f t="shared" si="0"/>
        <v/>
      </c>
      <c r="C72" s="58" t="str">
        <f t="shared" si="1"/>
        <v>（２７）</v>
      </c>
      <c r="D72" s="58">
        <f t="shared" si="2"/>
        <v>58</v>
      </c>
      <c r="E72" s="64" t="s">
        <v>457</v>
      </c>
      <c r="F72" s="66" t="s">
        <v>1135</v>
      </c>
      <c r="G72" s="65" t="s">
        <v>328</v>
      </c>
      <c r="H72" s="65" t="s">
        <v>327</v>
      </c>
      <c r="I72" s="65" t="s">
        <v>326</v>
      </c>
      <c r="J72" s="65" t="s">
        <v>325</v>
      </c>
      <c r="K72" s="61"/>
      <c r="L72" s="61"/>
      <c r="M72" s="61"/>
      <c r="N72" s="61"/>
    </row>
    <row r="73" spans="1:14" ht="30" customHeight="1" x14ac:dyDescent="0.2">
      <c r="A73" s="58">
        <v>59</v>
      </c>
      <c r="B73" s="58" t="str">
        <f t="shared" ref="B73:B122" si="3">IF(A73&lt;&gt;"",B72,IF(ISERROR(FIND("　",E73)),E73,""))</f>
        <v/>
      </c>
      <c r="C73" s="58" t="str">
        <f t="shared" ref="C73:C122" si="4">IF(A73&lt;&gt;"", B73&amp;E73, "")</f>
        <v>（２８）</v>
      </c>
      <c r="D73" s="58">
        <f t="shared" ref="D73:D122" si="5">IF(A73=0,"",A73)</f>
        <v>59</v>
      </c>
      <c r="E73" s="64" t="s">
        <v>451</v>
      </c>
      <c r="F73" s="66" t="s">
        <v>1134</v>
      </c>
      <c r="G73" s="65" t="s">
        <v>328</v>
      </c>
      <c r="H73" s="65" t="s">
        <v>327</v>
      </c>
      <c r="I73" s="65" t="s">
        <v>326</v>
      </c>
      <c r="J73" s="65" t="s">
        <v>325</v>
      </c>
      <c r="K73" s="61"/>
      <c r="L73" s="61"/>
      <c r="M73" s="61"/>
      <c r="N73" s="61"/>
    </row>
    <row r="74" spans="1:14" ht="30" customHeight="1" x14ac:dyDescent="0.2">
      <c r="A74" s="58">
        <v>60</v>
      </c>
      <c r="B74" s="58" t="str">
        <f t="shared" si="3"/>
        <v/>
      </c>
      <c r="C74" s="58" t="str">
        <f t="shared" si="4"/>
        <v>（２９）</v>
      </c>
      <c r="D74" s="58">
        <f t="shared" si="5"/>
        <v>60</v>
      </c>
      <c r="E74" s="64" t="s">
        <v>723</v>
      </c>
      <c r="F74" s="66" t="s">
        <v>1133</v>
      </c>
      <c r="G74" s="65" t="s">
        <v>328</v>
      </c>
      <c r="H74" s="65" t="s">
        <v>327</v>
      </c>
      <c r="I74" s="65" t="s">
        <v>326</v>
      </c>
      <c r="J74" s="65" t="s">
        <v>325</v>
      </c>
      <c r="K74" s="61"/>
      <c r="L74" s="61"/>
      <c r="M74" s="61"/>
      <c r="N74" s="61"/>
    </row>
    <row r="75" spans="1:14" ht="30" customHeight="1" x14ac:dyDescent="0.2">
      <c r="A75" s="58">
        <v>61</v>
      </c>
      <c r="B75" s="58" t="str">
        <f t="shared" si="3"/>
        <v/>
      </c>
      <c r="C75" s="58" t="str">
        <f t="shared" si="4"/>
        <v>（３０）</v>
      </c>
      <c r="D75" s="58">
        <f t="shared" si="5"/>
        <v>61</v>
      </c>
      <c r="E75" s="64" t="s">
        <v>442</v>
      </c>
      <c r="F75" s="66" t="s">
        <v>1132</v>
      </c>
      <c r="G75" s="65" t="s">
        <v>328</v>
      </c>
      <c r="H75" s="65" t="s">
        <v>327</v>
      </c>
      <c r="I75" s="65" t="s">
        <v>326</v>
      </c>
      <c r="J75" s="65" t="s">
        <v>325</v>
      </c>
      <c r="K75" s="61"/>
      <c r="L75" s="61"/>
      <c r="M75" s="61"/>
      <c r="N75" s="61"/>
    </row>
    <row r="76" spans="1:14" ht="30" customHeight="1" x14ac:dyDescent="0.2">
      <c r="A76" s="58">
        <v>62</v>
      </c>
      <c r="B76" s="58" t="str">
        <f t="shared" si="3"/>
        <v/>
      </c>
      <c r="C76" s="58" t="str">
        <f t="shared" si="4"/>
        <v>（３１）</v>
      </c>
      <c r="D76" s="58">
        <f t="shared" si="5"/>
        <v>62</v>
      </c>
      <c r="E76" s="64" t="s">
        <v>440</v>
      </c>
      <c r="F76" s="66" t="s">
        <v>1131</v>
      </c>
      <c r="G76" s="65" t="s">
        <v>328</v>
      </c>
      <c r="H76" s="65" t="s">
        <v>327</v>
      </c>
      <c r="I76" s="65" t="s">
        <v>326</v>
      </c>
      <c r="J76" s="65" t="s">
        <v>325</v>
      </c>
      <c r="K76" s="61"/>
      <c r="L76" s="61"/>
      <c r="M76" s="61"/>
      <c r="N76" s="61"/>
    </row>
    <row r="77" spans="1:14" ht="30" customHeight="1" x14ac:dyDescent="0.2">
      <c r="A77" s="58">
        <v>63</v>
      </c>
      <c r="B77" s="58" t="str">
        <f t="shared" si="3"/>
        <v/>
      </c>
      <c r="C77" s="58" t="str">
        <f t="shared" si="4"/>
        <v>（３２）</v>
      </c>
      <c r="D77" s="58">
        <f t="shared" si="5"/>
        <v>63</v>
      </c>
      <c r="E77" s="64" t="s">
        <v>438</v>
      </c>
      <c r="F77" s="66" t="s">
        <v>1130</v>
      </c>
      <c r="G77" s="65" t="s">
        <v>328</v>
      </c>
      <c r="H77" s="65" t="s">
        <v>327</v>
      </c>
      <c r="I77" s="65" t="s">
        <v>326</v>
      </c>
      <c r="J77" s="65" t="s">
        <v>325</v>
      </c>
      <c r="K77" s="61"/>
      <c r="L77" s="61"/>
      <c r="M77" s="61"/>
      <c r="N77" s="61"/>
    </row>
    <row r="78" spans="1:14" ht="30" customHeight="1" x14ac:dyDescent="0.2">
      <c r="A78" s="58">
        <v>64</v>
      </c>
      <c r="B78" s="58" t="str">
        <f t="shared" si="3"/>
        <v/>
      </c>
      <c r="C78" s="58" t="str">
        <f t="shared" si="4"/>
        <v>（３３）</v>
      </c>
      <c r="D78" s="58">
        <f t="shared" si="5"/>
        <v>64</v>
      </c>
      <c r="E78" s="64" t="s">
        <v>436</v>
      </c>
      <c r="F78" s="66" t="s">
        <v>1129</v>
      </c>
      <c r="G78" s="65" t="s">
        <v>328</v>
      </c>
      <c r="H78" s="65" t="s">
        <v>327</v>
      </c>
      <c r="I78" s="65" t="s">
        <v>326</v>
      </c>
      <c r="J78" s="65" t="s">
        <v>325</v>
      </c>
      <c r="K78" s="61"/>
      <c r="L78" s="61"/>
      <c r="M78" s="61"/>
      <c r="N78" s="61"/>
    </row>
    <row r="79" spans="1:14" ht="30" customHeight="1" x14ac:dyDescent="0.2">
      <c r="A79" s="58">
        <v>65</v>
      </c>
      <c r="B79" s="58" t="str">
        <f t="shared" si="3"/>
        <v/>
      </c>
      <c r="C79" s="58" t="str">
        <f t="shared" si="4"/>
        <v>（３４）</v>
      </c>
      <c r="D79" s="58">
        <f t="shared" si="5"/>
        <v>65</v>
      </c>
      <c r="E79" s="64" t="s">
        <v>434</v>
      </c>
      <c r="F79" s="66" t="s">
        <v>1128</v>
      </c>
      <c r="G79" s="65" t="s">
        <v>328</v>
      </c>
      <c r="H79" s="65" t="s">
        <v>327</v>
      </c>
      <c r="I79" s="65" t="s">
        <v>326</v>
      </c>
      <c r="J79" s="65" t="s">
        <v>325</v>
      </c>
      <c r="K79" s="61"/>
      <c r="L79" s="61"/>
      <c r="M79" s="61"/>
      <c r="N79" s="61"/>
    </row>
    <row r="80" spans="1:14" ht="30" customHeight="1" x14ac:dyDescent="0.2">
      <c r="A80" s="58">
        <v>66</v>
      </c>
      <c r="B80" s="58" t="str">
        <f t="shared" si="3"/>
        <v/>
      </c>
      <c r="C80" s="58" t="str">
        <f t="shared" si="4"/>
        <v>（３５）</v>
      </c>
      <c r="D80" s="58">
        <f t="shared" si="5"/>
        <v>66</v>
      </c>
      <c r="E80" s="64" t="s">
        <v>432</v>
      </c>
      <c r="F80" s="66" t="s">
        <v>1127</v>
      </c>
      <c r="G80" s="65" t="s">
        <v>328</v>
      </c>
      <c r="H80" s="65" t="s">
        <v>327</v>
      </c>
      <c r="I80" s="65" t="s">
        <v>326</v>
      </c>
      <c r="J80" s="65" t="s">
        <v>325</v>
      </c>
      <c r="K80" s="61"/>
      <c r="L80" s="61"/>
      <c r="M80" s="61"/>
      <c r="N80" s="61"/>
    </row>
    <row r="81" spans="1:15" ht="30" customHeight="1" x14ac:dyDescent="0.2">
      <c r="B81" s="58" t="str">
        <f t="shared" si="3"/>
        <v/>
      </c>
      <c r="C81" s="58" t="str">
        <f t="shared" si="4"/>
        <v/>
      </c>
      <c r="D81" s="58" t="str">
        <f t="shared" si="5"/>
        <v/>
      </c>
      <c r="E81" s="117" t="s">
        <v>1126</v>
      </c>
      <c r="F81" s="118"/>
      <c r="G81" s="118"/>
      <c r="H81" s="118"/>
      <c r="I81" s="118"/>
      <c r="J81" s="118"/>
      <c r="K81" s="118"/>
      <c r="L81" s="118"/>
      <c r="M81" s="118"/>
      <c r="N81" s="119"/>
    </row>
    <row r="82" spans="1:15" ht="30" customHeight="1" x14ac:dyDescent="0.2">
      <c r="A82" s="58">
        <v>67</v>
      </c>
      <c r="B82" s="58" t="str">
        <f t="shared" si="3"/>
        <v/>
      </c>
      <c r="C82" s="58" t="str">
        <f t="shared" si="4"/>
        <v>（３６）</v>
      </c>
      <c r="D82" s="58">
        <f t="shared" si="5"/>
        <v>67</v>
      </c>
      <c r="E82" s="64" t="s">
        <v>430</v>
      </c>
      <c r="F82" s="63" t="s">
        <v>1125</v>
      </c>
      <c r="G82" s="65" t="s">
        <v>481</v>
      </c>
      <c r="H82" s="65" t="s">
        <v>480</v>
      </c>
      <c r="I82" s="65" t="s">
        <v>479</v>
      </c>
      <c r="J82" s="65" t="s">
        <v>478</v>
      </c>
      <c r="K82" s="61"/>
      <c r="L82" s="61"/>
      <c r="M82" s="61"/>
      <c r="N82" s="61"/>
    </row>
    <row r="83" spans="1:15" ht="30" customHeight="1" x14ac:dyDescent="0.2">
      <c r="A83" s="58">
        <v>68</v>
      </c>
      <c r="B83" s="58" t="str">
        <f t="shared" si="3"/>
        <v/>
      </c>
      <c r="C83" s="58" t="str">
        <f t="shared" si="4"/>
        <v>（３７）</v>
      </c>
      <c r="D83" s="58">
        <f t="shared" si="5"/>
        <v>68</v>
      </c>
      <c r="E83" s="64" t="s">
        <v>701</v>
      </c>
      <c r="F83" s="63" t="s">
        <v>1124</v>
      </c>
      <c r="G83" s="65" t="s">
        <v>710</v>
      </c>
      <c r="H83" s="65" t="s">
        <v>709</v>
      </c>
      <c r="I83" s="65" t="s">
        <v>708</v>
      </c>
      <c r="J83" s="65" t="s">
        <v>980</v>
      </c>
      <c r="K83" s="61"/>
      <c r="L83" s="61"/>
      <c r="M83" s="61"/>
      <c r="N83" s="61"/>
    </row>
    <row r="84" spans="1:15" ht="30" customHeight="1" x14ac:dyDescent="0.2">
      <c r="A84" s="58">
        <v>69</v>
      </c>
      <c r="B84" s="58" t="str">
        <f t="shared" si="3"/>
        <v/>
      </c>
      <c r="C84" s="58" t="str">
        <f t="shared" si="4"/>
        <v>（３８）</v>
      </c>
      <c r="D84" s="58">
        <f t="shared" si="5"/>
        <v>69</v>
      </c>
      <c r="E84" s="64" t="s">
        <v>421</v>
      </c>
      <c r="F84" s="63" t="s">
        <v>1123</v>
      </c>
      <c r="G84" s="65" t="s">
        <v>1122</v>
      </c>
      <c r="H84" s="65" t="s">
        <v>1121</v>
      </c>
      <c r="I84" s="65" t="s">
        <v>1120</v>
      </c>
      <c r="J84" s="65" t="s">
        <v>1119</v>
      </c>
      <c r="K84" s="61"/>
      <c r="L84" s="61"/>
      <c r="M84" s="61"/>
      <c r="N84" s="61"/>
    </row>
    <row r="85" spans="1:15" ht="30" customHeight="1" x14ac:dyDescent="0.2">
      <c r="A85" s="58">
        <v>70</v>
      </c>
      <c r="B85" s="58" t="str">
        <f t="shared" si="3"/>
        <v/>
      </c>
      <c r="C85" s="58" t="str">
        <f t="shared" si="4"/>
        <v>（３９）</v>
      </c>
      <c r="D85" s="58">
        <f t="shared" si="5"/>
        <v>70</v>
      </c>
      <c r="E85" s="64" t="s">
        <v>855</v>
      </c>
      <c r="F85" s="63" t="s">
        <v>1118</v>
      </c>
      <c r="G85" s="65" t="s">
        <v>979</v>
      </c>
      <c r="H85" s="65" t="s">
        <v>978</v>
      </c>
      <c r="I85" s="65" t="s">
        <v>977</v>
      </c>
      <c r="J85" s="65" t="s">
        <v>976</v>
      </c>
      <c r="K85" s="61"/>
      <c r="L85" s="61"/>
      <c r="M85" s="61"/>
      <c r="N85" s="61"/>
    </row>
    <row r="86" spans="1:15" ht="30" customHeight="1" x14ac:dyDescent="0.2">
      <c r="A86" s="58">
        <v>71</v>
      </c>
      <c r="B86" s="58" t="str">
        <f t="shared" si="3"/>
        <v/>
      </c>
      <c r="C86" s="58" t="str">
        <f t="shared" si="4"/>
        <v>（４０）</v>
      </c>
      <c r="D86" s="58">
        <f t="shared" si="5"/>
        <v>71</v>
      </c>
      <c r="E86" s="64" t="s">
        <v>412</v>
      </c>
      <c r="F86" s="63" t="s">
        <v>1117</v>
      </c>
      <c r="G86" s="65" t="s">
        <v>461</v>
      </c>
      <c r="H86" s="65" t="s">
        <v>460</v>
      </c>
      <c r="I86" s="65" t="s">
        <v>459</v>
      </c>
      <c r="J86" s="65" t="s">
        <v>458</v>
      </c>
      <c r="K86" s="61"/>
      <c r="L86" s="61"/>
      <c r="M86" s="61"/>
      <c r="N86" s="61"/>
    </row>
    <row r="87" spans="1:15" ht="30" customHeight="1" x14ac:dyDescent="0.2">
      <c r="B87" s="58" t="str">
        <f t="shared" si="3"/>
        <v/>
      </c>
      <c r="C87" s="58" t="str">
        <f t="shared" si="4"/>
        <v/>
      </c>
      <c r="D87" s="58" t="str">
        <f t="shared" si="5"/>
        <v/>
      </c>
      <c r="E87" s="117" t="s">
        <v>1116</v>
      </c>
      <c r="F87" s="118"/>
      <c r="G87" s="118"/>
      <c r="H87" s="118"/>
      <c r="I87" s="118"/>
      <c r="J87" s="118"/>
      <c r="K87" s="118"/>
      <c r="L87" s="118"/>
      <c r="M87" s="118"/>
      <c r="N87" s="119"/>
    </row>
    <row r="88" spans="1:15" ht="30" customHeight="1" x14ac:dyDescent="0.2">
      <c r="A88" s="58">
        <v>72</v>
      </c>
      <c r="B88" s="58" t="str">
        <f t="shared" si="3"/>
        <v/>
      </c>
      <c r="C88" s="58" t="str">
        <f t="shared" si="4"/>
        <v>（４１）</v>
      </c>
      <c r="D88" s="58">
        <f t="shared" si="5"/>
        <v>72</v>
      </c>
      <c r="E88" s="64" t="s">
        <v>410</v>
      </c>
      <c r="F88" s="63" t="s">
        <v>1115</v>
      </c>
      <c r="G88" s="65" t="s">
        <v>428</v>
      </c>
      <c r="H88" s="65" t="s">
        <v>427</v>
      </c>
      <c r="I88" s="65" t="s">
        <v>426</v>
      </c>
      <c r="J88" s="65" t="s">
        <v>425</v>
      </c>
      <c r="K88" s="61"/>
      <c r="L88" s="61"/>
      <c r="M88" s="61"/>
      <c r="N88" s="61"/>
      <c r="O88" s="58" t="s">
        <v>705</v>
      </c>
    </row>
    <row r="89" spans="1:15" ht="30" customHeight="1" x14ac:dyDescent="0.2">
      <c r="A89" s="58">
        <v>73</v>
      </c>
      <c r="B89" s="58" t="str">
        <f t="shared" si="3"/>
        <v/>
      </c>
      <c r="C89" s="58" t="str">
        <f t="shared" si="4"/>
        <v>（４２）</v>
      </c>
      <c r="D89" s="58">
        <f t="shared" si="5"/>
        <v>73</v>
      </c>
      <c r="E89" s="64" t="s">
        <v>400</v>
      </c>
      <c r="F89" s="63" t="s">
        <v>1114</v>
      </c>
      <c r="G89" s="65" t="s">
        <v>428</v>
      </c>
      <c r="H89" s="65" t="s">
        <v>427</v>
      </c>
      <c r="I89" s="65" t="s">
        <v>426</v>
      </c>
      <c r="J89" s="65" t="s">
        <v>425</v>
      </c>
      <c r="K89" s="61"/>
      <c r="L89" s="61"/>
      <c r="M89" s="61"/>
      <c r="N89" s="61"/>
      <c r="O89" s="58" t="s">
        <v>705</v>
      </c>
    </row>
    <row r="90" spans="1:15" ht="30" customHeight="1" x14ac:dyDescent="0.2">
      <c r="A90" s="58">
        <v>74</v>
      </c>
      <c r="B90" s="58" t="str">
        <f t="shared" si="3"/>
        <v/>
      </c>
      <c r="C90" s="58" t="str">
        <f t="shared" si="4"/>
        <v>（４３）</v>
      </c>
      <c r="D90" s="58">
        <f t="shared" si="5"/>
        <v>74</v>
      </c>
      <c r="E90" s="64" t="s">
        <v>393</v>
      </c>
      <c r="F90" s="63" t="s">
        <v>1113</v>
      </c>
      <c r="G90" s="65" t="s">
        <v>428</v>
      </c>
      <c r="H90" s="65" t="s">
        <v>427</v>
      </c>
      <c r="I90" s="65" t="s">
        <v>426</v>
      </c>
      <c r="J90" s="65" t="s">
        <v>425</v>
      </c>
      <c r="K90" s="61"/>
      <c r="L90" s="61"/>
      <c r="M90" s="61"/>
      <c r="N90" s="61"/>
      <c r="O90" s="58" t="s">
        <v>705</v>
      </c>
    </row>
    <row r="91" spans="1:15" ht="30" customHeight="1" x14ac:dyDescent="0.2">
      <c r="A91" s="58">
        <v>75</v>
      </c>
      <c r="B91" s="58" t="str">
        <f t="shared" si="3"/>
        <v/>
      </c>
      <c r="C91" s="58" t="str">
        <f t="shared" si="4"/>
        <v>（４４）</v>
      </c>
      <c r="D91" s="58">
        <f t="shared" si="5"/>
        <v>75</v>
      </c>
      <c r="E91" s="64" t="s">
        <v>385</v>
      </c>
      <c r="F91" s="71" t="s">
        <v>1112</v>
      </c>
      <c r="G91" s="65" t="s">
        <v>428</v>
      </c>
      <c r="H91" s="65" t="s">
        <v>427</v>
      </c>
      <c r="I91" s="65" t="s">
        <v>426</v>
      </c>
      <c r="J91" s="65" t="s">
        <v>425</v>
      </c>
      <c r="K91" s="61"/>
      <c r="L91" s="61"/>
      <c r="M91" s="61"/>
      <c r="N91" s="61"/>
      <c r="O91" s="58" t="s">
        <v>695</v>
      </c>
    </row>
    <row r="92" spans="1:15" ht="30" customHeight="1" x14ac:dyDescent="0.2">
      <c r="A92" s="58">
        <v>76</v>
      </c>
      <c r="B92" s="58" t="str">
        <f t="shared" si="3"/>
        <v/>
      </c>
      <c r="C92" s="58" t="str">
        <f t="shared" si="4"/>
        <v>（４５）</v>
      </c>
      <c r="D92" s="58">
        <f t="shared" si="5"/>
        <v>76</v>
      </c>
      <c r="E92" s="64" t="s">
        <v>381</v>
      </c>
      <c r="F92" s="63" t="s">
        <v>1111</v>
      </c>
      <c r="G92" s="65" t="s">
        <v>428</v>
      </c>
      <c r="H92" s="65" t="s">
        <v>427</v>
      </c>
      <c r="I92" s="65" t="s">
        <v>426</v>
      </c>
      <c r="J92" s="65" t="s">
        <v>425</v>
      </c>
      <c r="K92" s="61"/>
      <c r="L92" s="61"/>
      <c r="M92" s="61"/>
      <c r="N92" s="61"/>
      <c r="O92" s="58" t="s">
        <v>702</v>
      </c>
    </row>
    <row r="93" spans="1:15" ht="30" customHeight="1" x14ac:dyDescent="0.2">
      <c r="A93" s="58">
        <v>77</v>
      </c>
      <c r="B93" s="58" t="str">
        <f t="shared" si="3"/>
        <v/>
      </c>
      <c r="C93" s="58" t="str">
        <f t="shared" si="4"/>
        <v>（４６）</v>
      </c>
      <c r="D93" s="58">
        <f t="shared" si="5"/>
        <v>77</v>
      </c>
      <c r="E93" s="64" t="s">
        <v>378</v>
      </c>
      <c r="F93" s="63" t="s">
        <v>1110</v>
      </c>
      <c r="G93" s="65" t="s">
        <v>428</v>
      </c>
      <c r="H93" s="65" t="s">
        <v>427</v>
      </c>
      <c r="I93" s="65" t="s">
        <v>426</v>
      </c>
      <c r="J93" s="65" t="s">
        <v>425</v>
      </c>
      <c r="K93" s="61"/>
      <c r="L93" s="61"/>
      <c r="M93" s="61"/>
      <c r="N93" s="61"/>
      <c r="O93" s="58" t="s">
        <v>695</v>
      </c>
    </row>
    <row r="94" spans="1:15" ht="30" customHeight="1" x14ac:dyDescent="0.2">
      <c r="A94" s="58">
        <v>78</v>
      </c>
      <c r="B94" s="58" t="str">
        <f t="shared" si="3"/>
        <v/>
      </c>
      <c r="C94" s="58" t="str">
        <f t="shared" si="4"/>
        <v>（４７）</v>
      </c>
      <c r="D94" s="58">
        <f t="shared" si="5"/>
        <v>78</v>
      </c>
      <c r="E94" s="64" t="s">
        <v>369</v>
      </c>
      <c r="F94" s="63" t="s">
        <v>1109</v>
      </c>
      <c r="G94" s="65" t="s">
        <v>428</v>
      </c>
      <c r="H94" s="65" t="s">
        <v>427</v>
      </c>
      <c r="I94" s="65" t="s">
        <v>426</v>
      </c>
      <c r="J94" s="65" t="s">
        <v>425</v>
      </c>
      <c r="K94" s="61"/>
      <c r="L94" s="61"/>
      <c r="M94" s="61"/>
      <c r="N94" s="61"/>
      <c r="O94" s="58" t="s">
        <v>692</v>
      </c>
    </row>
    <row r="95" spans="1:15" ht="30" customHeight="1" x14ac:dyDescent="0.2">
      <c r="A95" s="58">
        <v>79</v>
      </c>
      <c r="B95" s="58" t="str">
        <f t="shared" si="3"/>
        <v/>
      </c>
      <c r="C95" s="58" t="str">
        <f t="shared" si="4"/>
        <v>（４８）</v>
      </c>
      <c r="D95" s="58">
        <f t="shared" si="5"/>
        <v>79</v>
      </c>
      <c r="E95" s="64" t="s">
        <v>365</v>
      </c>
      <c r="F95" s="107" t="s">
        <v>1108</v>
      </c>
      <c r="G95" s="65" t="s">
        <v>428</v>
      </c>
      <c r="H95" s="65" t="s">
        <v>427</v>
      </c>
      <c r="I95" s="65" t="s">
        <v>426</v>
      </c>
      <c r="J95" s="65" t="s">
        <v>425</v>
      </c>
      <c r="K95" s="61"/>
      <c r="L95" s="61"/>
      <c r="M95" s="61"/>
      <c r="N95" s="61"/>
      <c r="O95" s="58" t="s">
        <v>1024</v>
      </c>
    </row>
    <row r="96" spans="1:15" ht="30" customHeight="1" x14ac:dyDescent="0.2">
      <c r="B96" s="58" t="str">
        <f t="shared" si="3"/>
        <v/>
      </c>
      <c r="C96" s="58" t="str">
        <f t="shared" si="4"/>
        <v/>
      </c>
      <c r="D96" s="58" t="str">
        <f t="shared" si="5"/>
        <v/>
      </c>
      <c r="E96" s="117" t="s">
        <v>1107</v>
      </c>
      <c r="F96" s="118"/>
      <c r="G96" s="118"/>
      <c r="H96" s="118"/>
      <c r="I96" s="118"/>
      <c r="J96" s="118"/>
      <c r="K96" s="118"/>
      <c r="L96" s="118"/>
      <c r="M96" s="118"/>
      <c r="N96" s="119"/>
    </row>
    <row r="97" spans="1:14" ht="30" customHeight="1" x14ac:dyDescent="0.2">
      <c r="A97" s="58">
        <v>80</v>
      </c>
      <c r="B97" s="58" t="str">
        <f t="shared" si="3"/>
        <v/>
      </c>
      <c r="C97" s="58" t="str">
        <f t="shared" si="4"/>
        <v>（４９）</v>
      </c>
      <c r="D97" s="58">
        <f t="shared" si="5"/>
        <v>80</v>
      </c>
      <c r="E97" s="64" t="s">
        <v>359</v>
      </c>
      <c r="F97" s="99" t="s">
        <v>1106</v>
      </c>
      <c r="G97" s="65" t="s">
        <v>992</v>
      </c>
      <c r="H97" s="65" t="s">
        <v>680</v>
      </c>
      <c r="I97" s="65" t="s">
        <v>991</v>
      </c>
      <c r="J97" s="65" t="s">
        <v>990</v>
      </c>
      <c r="K97" s="98"/>
      <c r="L97" s="98"/>
      <c r="M97" s="98"/>
      <c r="N97" s="97"/>
    </row>
    <row r="98" spans="1:14" ht="30" customHeight="1" x14ac:dyDescent="0.2">
      <c r="A98" s="58">
        <v>81</v>
      </c>
      <c r="B98" s="58" t="str">
        <f t="shared" si="3"/>
        <v/>
      </c>
      <c r="C98" s="58" t="str">
        <f t="shared" si="4"/>
        <v>（５０）</v>
      </c>
      <c r="D98" s="58">
        <f t="shared" si="5"/>
        <v>81</v>
      </c>
      <c r="E98" s="64" t="s">
        <v>843</v>
      </c>
      <c r="F98" s="99" t="s">
        <v>1105</v>
      </c>
      <c r="G98" s="65" t="s">
        <v>992</v>
      </c>
      <c r="H98" s="65" t="s">
        <v>680</v>
      </c>
      <c r="I98" s="65" t="s">
        <v>991</v>
      </c>
      <c r="J98" s="65" t="s">
        <v>990</v>
      </c>
      <c r="K98" s="98"/>
      <c r="L98" s="98"/>
      <c r="M98" s="98"/>
      <c r="N98" s="97"/>
    </row>
    <row r="99" spans="1:14" ht="30" customHeight="1" x14ac:dyDescent="0.2">
      <c r="A99" s="58">
        <v>82</v>
      </c>
      <c r="B99" s="58" t="str">
        <f t="shared" si="3"/>
        <v/>
      </c>
      <c r="C99" s="58" t="str">
        <f t="shared" si="4"/>
        <v>（５１）</v>
      </c>
      <c r="D99" s="58">
        <f t="shared" si="5"/>
        <v>82</v>
      </c>
      <c r="E99" s="64" t="s">
        <v>350</v>
      </c>
      <c r="F99" s="99" t="s">
        <v>1104</v>
      </c>
      <c r="G99" s="65" t="s">
        <v>992</v>
      </c>
      <c r="H99" s="65" t="s">
        <v>680</v>
      </c>
      <c r="I99" s="65" t="s">
        <v>991</v>
      </c>
      <c r="J99" s="65" t="s">
        <v>990</v>
      </c>
      <c r="K99" s="98"/>
      <c r="L99" s="98"/>
      <c r="M99" s="98"/>
      <c r="N99" s="97"/>
    </row>
    <row r="100" spans="1:14" ht="30" customHeight="1" x14ac:dyDescent="0.2">
      <c r="B100" s="58" t="str">
        <f t="shared" si="3"/>
        <v/>
      </c>
      <c r="C100" s="58" t="str">
        <f t="shared" si="4"/>
        <v/>
      </c>
      <c r="D100" s="58" t="str">
        <f t="shared" si="5"/>
        <v/>
      </c>
      <c r="E100" s="114" t="s">
        <v>849</v>
      </c>
      <c r="F100" s="115"/>
      <c r="G100" s="115"/>
      <c r="H100" s="115"/>
      <c r="I100" s="115"/>
      <c r="J100" s="115"/>
      <c r="K100" s="115"/>
      <c r="L100" s="115"/>
      <c r="M100" s="115"/>
      <c r="N100" s="116"/>
    </row>
    <row r="101" spans="1:14" ht="30" customHeight="1" x14ac:dyDescent="0.2">
      <c r="A101" s="58">
        <v>83</v>
      </c>
      <c r="B101" s="58" t="str">
        <f t="shared" si="3"/>
        <v/>
      </c>
      <c r="C101" s="58" t="str">
        <f t="shared" si="4"/>
        <v>（５２）</v>
      </c>
      <c r="D101" s="58">
        <f t="shared" si="5"/>
        <v>83</v>
      </c>
      <c r="E101" s="64" t="s">
        <v>348</v>
      </c>
      <c r="F101" s="63" t="s">
        <v>1103</v>
      </c>
      <c r="G101" s="65" t="s">
        <v>419</v>
      </c>
      <c r="H101" s="65" t="s">
        <v>418</v>
      </c>
      <c r="I101" s="65" t="s">
        <v>417</v>
      </c>
      <c r="J101" s="65" t="s">
        <v>416</v>
      </c>
      <c r="K101" s="61"/>
      <c r="L101" s="61"/>
      <c r="M101" s="61"/>
      <c r="N101" s="61"/>
    </row>
    <row r="102" spans="1:14" ht="30" customHeight="1" x14ac:dyDescent="0.2">
      <c r="A102" s="58">
        <v>84</v>
      </c>
      <c r="B102" s="58" t="str">
        <f t="shared" si="3"/>
        <v/>
      </c>
      <c r="C102" s="58" t="str">
        <f t="shared" si="4"/>
        <v>（５３）</v>
      </c>
      <c r="D102" s="58">
        <f t="shared" si="5"/>
        <v>84</v>
      </c>
      <c r="E102" s="64" t="s">
        <v>346</v>
      </c>
      <c r="F102" s="63" t="s">
        <v>1102</v>
      </c>
      <c r="G102" s="65" t="s">
        <v>419</v>
      </c>
      <c r="H102" s="65" t="s">
        <v>418</v>
      </c>
      <c r="I102" s="65" t="s">
        <v>417</v>
      </c>
      <c r="J102" s="65" t="s">
        <v>416</v>
      </c>
      <c r="K102" s="61"/>
      <c r="L102" s="61"/>
      <c r="M102" s="61"/>
      <c r="N102" s="61"/>
    </row>
    <row r="103" spans="1:14" ht="39" x14ac:dyDescent="0.2">
      <c r="A103" s="58">
        <v>85</v>
      </c>
      <c r="B103" s="58" t="str">
        <f t="shared" si="3"/>
        <v/>
      </c>
      <c r="C103" s="58" t="str">
        <f t="shared" si="4"/>
        <v>（５４）</v>
      </c>
      <c r="D103" s="58">
        <f t="shared" si="5"/>
        <v>85</v>
      </c>
      <c r="E103" s="64" t="s">
        <v>344</v>
      </c>
      <c r="F103" s="63" t="s">
        <v>1101</v>
      </c>
      <c r="G103" s="65" t="s">
        <v>1100</v>
      </c>
      <c r="H103" s="65" t="s">
        <v>639</v>
      </c>
      <c r="I103" s="65" t="s">
        <v>1099</v>
      </c>
      <c r="J103" s="65" t="s">
        <v>637</v>
      </c>
      <c r="K103" s="65" t="s">
        <v>636</v>
      </c>
      <c r="L103" s="65" t="s">
        <v>1082</v>
      </c>
      <c r="M103" s="61"/>
      <c r="N103" s="61"/>
    </row>
    <row r="104" spans="1:14" ht="39" x14ac:dyDescent="0.2">
      <c r="A104" s="58">
        <v>86</v>
      </c>
      <c r="B104" s="58" t="str">
        <f t="shared" si="3"/>
        <v/>
      </c>
      <c r="C104" s="58" t="str">
        <f t="shared" si="4"/>
        <v>（５５）</v>
      </c>
      <c r="D104" s="58">
        <f t="shared" si="5"/>
        <v>86</v>
      </c>
      <c r="E104" s="64" t="s">
        <v>342</v>
      </c>
      <c r="F104" s="63" t="s">
        <v>1098</v>
      </c>
      <c r="G104" s="65" t="s">
        <v>641</v>
      </c>
      <c r="H104" s="65" t="s">
        <v>640</v>
      </c>
      <c r="I104" s="65" t="s">
        <v>639</v>
      </c>
      <c r="J104" s="65" t="s">
        <v>638</v>
      </c>
      <c r="K104" s="65" t="s">
        <v>1083</v>
      </c>
      <c r="L104" s="65" t="s">
        <v>1082</v>
      </c>
      <c r="M104" s="61"/>
      <c r="N104" s="61"/>
    </row>
    <row r="105" spans="1:14" ht="30" customHeight="1" x14ac:dyDescent="0.2">
      <c r="A105" s="58">
        <v>87</v>
      </c>
      <c r="B105" s="58" t="str">
        <f t="shared" si="3"/>
        <v/>
      </c>
      <c r="C105" s="58" t="str">
        <f t="shared" si="4"/>
        <v>（５６）</v>
      </c>
      <c r="D105" s="58">
        <f t="shared" si="5"/>
        <v>87</v>
      </c>
      <c r="E105" s="64" t="s">
        <v>340</v>
      </c>
      <c r="F105" s="63" t="s">
        <v>1097</v>
      </c>
      <c r="G105" s="65" t="s">
        <v>1096</v>
      </c>
      <c r="H105" s="65" t="s">
        <v>1095</v>
      </c>
      <c r="I105" s="65" t="s">
        <v>1094</v>
      </c>
      <c r="J105" s="65" t="s">
        <v>1093</v>
      </c>
      <c r="K105" s="65" t="s">
        <v>1092</v>
      </c>
      <c r="L105" s="65" t="s">
        <v>1091</v>
      </c>
      <c r="M105" s="65" t="s">
        <v>1090</v>
      </c>
      <c r="N105" s="65" t="s">
        <v>1089</v>
      </c>
    </row>
    <row r="106" spans="1:14" ht="30" customHeight="1" x14ac:dyDescent="0.2">
      <c r="A106" s="58">
        <v>88</v>
      </c>
      <c r="B106" s="58" t="str">
        <f t="shared" si="3"/>
        <v/>
      </c>
      <c r="C106" s="58" t="str">
        <f t="shared" si="4"/>
        <v>（５７）</v>
      </c>
      <c r="D106" s="58">
        <f t="shared" si="5"/>
        <v>88</v>
      </c>
      <c r="E106" s="64" t="s">
        <v>338</v>
      </c>
      <c r="F106" s="70" t="s">
        <v>1088</v>
      </c>
      <c r="G106" s="65" t="s">
        <v>1087</v>
      </c>
      <c r="H106" s="65" t="s">
        <v>657</v>
      </c>
      <c r="I106" s="65" t="s">
        <v>656</v>
      </c>
      <c r="J106" s="65" t="s">
        <v>655</v>
      </c>
      <c r="K106" s="65" t="s">
        <v>654</v>
      </c>
      <c r="L106" s="61"/>
      <c r="M106" s="61"/>
      <c r="N106" s="61"/>
    </row>
    <row r="107" spans="1:14" ht="30" customHeight="1" x14ac:dyDescent="0.2">
      <c r="A107" s="58">
        <v>89</v>
      </c>
      <c r="B107" s="58" t="str">
        <f t="shared" si="3"/>
        <v/>
      </c>
      <c r="C107" s="58" t="str">
        <f t="shared" si="4"/>
        <v>（５８）</v>
      </c>
      <c r="D107" s="58">
        <f t="shared" si="5"/>
        <v>89</v>
      </c>
      <c r="E107" s="64" t="s">
        <v>336</v>
      </c>
      <c r="F107" s="69" t="s">
        <v>1086</v>
      </c>
      <c r="G107" s="65" t="s">
        <v>1085</v>
      </c>
      <c r="H107" s="65" t="s">
        <v>652</v>
      </c>
      <c r="I107" s="65" t="s">
        <v>651</v>
      </c>
      <c r="J107" s="65" t="s">
        <v>650</v>
      </c>
      <c r="K107" s="65" t="s">
        <v>649</v>
      </c>
      <c r="L107" s="61"/>
      <c r="M107" s="61"/>
      <c r="N107" s="61"/>
    </row>
    <row r="108" spans="1:14" ht="39" x14ac:dyDescent="0.2">
      <c r="A108" s="58">
        <v>90</v>
      </c>
      <c r="B108" s="58" t="str">
        <f t="shared" si="3"/>
        <v/>
      </c>
      <c r="C108" s="58" t="str">
        <f t="shared" si="4"/>
        <v>（５９）</v>
      </c>
      <c r="D108" s="58">
        <f t="shared" si="5"/>
        <v>90</v>
      </c>
      <c r="E108" s="64" t="s">
        <v>334</v>
      </c>
      <c r="F108" s="63" t="s">
        <v>1084</v>
      </c>
      <c r="G108" s="65" t="s">
        <v>641</v>
      </c>
      <c r="H108" s="65" t="s">
        <v>640</v>
      </c>
      <c r="I108" s="65" t="s">
        <v>639</v>
      </c>
      <c r="J108" s="65" t="s">
        <v>638</v>
      </c>
      <c r="K108" s="65" t="s">
        <v>1083</v>
      </c>
      <c r="L108" s="65" t="s">
        <v>1082</v>
      </c>
      <c r="M108" s="61"/>
      <c r="N108" s="61"/>
    </row>
    <row r="109" spans="1:14" ht="39" x14ac:dyDescent="0.2">
      <c r="A109" s="58">
        <v>91</v>
      </c>
      <c r="B109" s="58" t="str">
        <f t="shared" si="3"/>
        <v/>
      </c>
      <c r="C109" s="58" t="str">
        <f t="shared" si="4"/>
        <v>（６０）</v>
      </c>
      <c r="D109" s="58">
        <f t="shared" si="5"/>
        <v>91</v>
      </c>
      <c r="E109" s="64" t="s">
        <v>332</v>
      </c>
      <c r="F109" s="63" t="s">
        <v>1081</v>
      </c>
      <c r="G109" s="65" t="s">
        <v>633</v>
      </c>
      <c r="H109" s="65" t="s">
        <v>632</v>
      </c>
      <c r="I109" s="61"/>
      <c r="J109" s="61"/>
      <c r="K109" s="61"/>
      <c r="L109" s="61"/>
      <c r="M109" s="61"/>
      <c r="N109" s="61"/>
    </row>
    <row r="110" spans="1:14" ht="39" x14ac:dyDescent="0.2">
      <c r="A110" s="58">
        <v>92</v>
      </c>
      <c r="B110" s="58" t="str">
        <f t="shared" si="3"/>
        <v/>
      </c>
      <c r="C110" s="58" t="str">
        <f t="shared" si="4"/>
        <v>（６１）</v>
      </c>
      <c r="D110" s="58">
        <f t="shared" si="5"/>
        <v>92</v>
      </c>
      <c r="E110" s="64" t="s">
        <v>330</v>
      </c>
      <c r="F110" s="63" t="s">
        <v>1080</v>
      </c>
      <c r="G110" s="65" t="s">
        <v>641</v>
      </c>
      <c r="H110" s="65" t="s">
        <v>640</v>
      </c>
      <c r="I110" s="65" t="s">
        <v>639</v>
      </c>
      <c r="J110" s="65" t="s">
        <v>638</v>
      </c>
      <c r="K110" s="65" t="s">
        <v>637</v>
      </c>
      <c r="L110" s="65" t="s">
        <v>636</v>
      </c>
      <c r="M110" s="65" t="s">
        <v>1079</v>
      </c>
      <c r="N110" s="61"/>
    </row>
    <row r="111" spans="1:14" ht="39" x14ac:dyDescent="0.2">
      <c r="A111" s="58">
        <v>93</v>
      </c>
      <c r="B111" s="58" t="str">
        <f t="shared" si="3"/>
        <v/>
      </c>
      <c r="C111" s="58" t="str">
        <f t="shared" si="4"/>
        <v>（６２）</v>
      </c>
      <c r="D111" s="58">
        <f t="shared" si="5"/>
        <v>93</v>
      </c>
      <c r="E111" s="64" t="s">
        <v>626</v>
      </c>
      <c r="F111" s="63" t="s">
        <v>1078</v>
      </c>
      <c r="G111" s="65" t="s">
        <v>633</v>
      </c>
      <c r="H111" s="65" t="s">
        <v>632</v>
      </c>
      <c r="I111" s="61"/>
      <c r="J111" s="61"/>
      <c r="K111" s="61"/>
      <c r="L111" s="61"/>
      <c r="M111" s="61"/>
      <c r="N111" s="61"/>
    </row>
    <row r="112" spans="1:14" ht="30" customHeight="1" x14ac:dyDescent="0.2">
      <c r="A112" s="58">
        <v>94</v>
      </c>
      <c r="B112" s="58" t="str">
        <f t="shared" si="3"/>
        <v/>
      </c>
      <c r="C112" s="58" t="str">
        <f t="shared" si="4"/>
        <v>（６３）</v>
      </c>
      <c r="D112" s="58">
        <f t="shared" si="5"/>
        <v>94</v>
      </c>
      <c r="E112" s="64" t="s">
        <v>1077</v>
      </c>
      <c r="F112" s="63" t="s">
        <v>1076</v>
      </c>
      <c r="G112" s="65" t="s">
        <v>630</v>
      </c>
      <c r="H112" s="65" t="s">
        <v>629</v>
      </c>
      <c r="I112" s="65" t="s">
        <v>628</v>
      </c>
      <c r="J112" s="65" t="s">
        <v>627</v>
      </c>
      <c r="K112" s="61"/>
      <c r="L112" s="61"/>
      <c r="M112" s="61"/>
      <c r="N112" s="61"/>
    </row>
    <row r="113" spans="1:14" ht="30" customHeight="1" x14ac:dyDescent="0.2">
      <c r="A113" s="58">
        <v>95</v>
      </c>
      <c r="B113" s="58" t="str">
        <f t="shared" si="3"/>
        <v/>
      </c>
      <c r="C113" s="58" t="str">
        <f t="shared" si="4"/>
        <v>（６４）</v>
      </c>
      <c r="D113" s="58">
        <f t="shared" si="5"/>
        <v>95</v>
      </c>
      <c r="E113" s="64" t="s">
        <v>1075</v>
      </c>
      <c r="F113" s="63" t="s">
        <v>1074</v>
      </c>
      <c r="G113" s="65" t="s">
        <v>598</v>
      </c>
      <c r="H113" s="65" t="s">
        <v>597</v>
      </c>
      <c r="I113" s="65" t="s">
        <v>596</v>
      </c>
      <c r="J113" s="65" t="s">
        <v>595</v>
      </c>
      <c r="K113" s="61"/>
      <c r="L113" s="61"/>
      <c r="M113" s="61"/>
      <c r="N113" s="61"/>
    </row>
    <row r="114" spans="1:14" ht="30" customHeight="1" x14ac:dyDescent="0.2">
      <c r="B114" s="58" t="str">
        <f t="shared" si="3"/>
        <v/>
      </c>
      <c r="C114" s="58" t="str">
        <f t="shared" si="4"/>
        <v/>
      </c>
      <c r="D114" s="58" t="str">
        <f t="shared" si="5"/>
        <v/>
      </c>
      <c r="E114" s="114" t="s">
        <v>1073</v>
      </c>
      <c r="F114" s="115"/>
      <c r="G114" s="115"/>
      <c r="H114" s="115"/>
      <c r="I114" s="115"/>
      <c r="J114" s="115"/>
      <c r="K114" s="115"/>
      <c r="L114" s="115"/>
      <c r="M114" s="115"/>
      <c r="N114" s="116"/>
    </row>
    <row r="115" spans="1:14" ht="30" customHeight="1" x14ac:dyDescent="0.2">
      <c r="A115" s="58">
        <v>96</v>
      </c>
      <c r="B115" s="58" t="str">
        <f t="shared" si="3"/>
        <v/>
      </c>
      <c r="C115" s="58" t="str">
        <f t="shared" si="4"/>
        <v>（６５）</v>
      </c>
      <c r="D115" s="58">
        <f t="shared" si="5"/>
        <v>96</v>
      </c>
      <c r="E115" s="64" t="s">
        <v>1072</v>
      </c>
      <c r="F115" s="63" t="s">
        <v>1071</v>
      </c>
      <c r="G115" s="65" t="s">
        <v>1062</v>
      </c>
      <c r="H115" s="65" t="s">
        <v>1056</v>
      </c>
      <c r="I115" s="65" t="s">
        <v>1061</v>
      </c>
      <c r="J115" s="65" t="s">
        <v>1060</v>
      </c>
      <c r="K115" s="61"/>
      <c r="L115" s="61"/>
      <c r="M115" s="61"/>
      <c r="N115" s="61"/>
    </row>
    <row r="116" spans="1:14" ht="30" customHeight="1" x14ac:dyDescent="0.2">
      <c r="A116" s="58">
        <v>97</v>
      </c>
      <c r="B116" s="58" t="str">
        <f t="shared" si="3"/>
        <v/>
      </c>
      <c r="C116" s="58" t="str">
        <f t="shared" si="4"/>
        <v>（６６）</v>
      </c>
      <c r="D116" s="58">
        <f t="shared" si="5"/>
        <v>97</v>
      </c>
      <c r="E116" s="64" t="s">
        <v>1070</v>
      </c>
      <c r="F116" s="63" t="s">
        <v>1069</v>
      </c>
      <c r="G116" s="65" t="s">
        <v>1057</v>
      </c>
      <c r="H116" s="65" t="s">
        <v>1056</v>
      </c>
      <c r="I116" s="65" t="s">
        <v>1055</v>
      </c>
      <c r="J116" s="65" t="s">
        <v>1054</v>
      </c>
      <c r="K116" s="61"/>
      <c r="L116" s="61"/>
      <c r="M116" s="61"/>
      <c r="N116" s="61"/>
    </row>
    <row r="117" spans="1:14" ht="30" customHeight="1" x14ac:dyDescent="0.2">
      <c r="A117" s="58">
        <v>98</v>
      </c>
      <c r="B117" s="58" t="str">
        <f t="shared" si="3"/>
        <v/>
      </c>
      <c r="C117" s="58" t="str">
        <f t="shared" si="4"/>
        <v>（６７）</v>
      </c>
      <c r="D117" s="58">
        <f t="shared" si="5"/>
        <v>98</v>
      </c>
      <c r="E117" s="64" t="s">
        <v>1068</v>
      </c>
      <c r="F117" s="63" t="s">
        <v>1067</v>
      </c>
      <c r="G117" s="65" t="s">
        <v>1062</v>
      </c>
      <c r="H117" s="65" t="s">
        <v>1056</v>
      </c>
      <c r="I117" s="65" t="s">
        <v>1061</v>
      </c>
      <c r="J117" s="65" t="s">
        <v>1060</v>
      </c>
      <c r="K117" s="61"/>
      <c r="L117" s="61"/>
      <c r="M117" s="61"/>
      <c r="N117" s="61"/>
    </row>
    <row r="118" spans="1:14" ht="30" customHeight="1" x14ac:dyDescent="0.2">
      <c r="A118" s="58">
        <v>99</v>
      </c>
      <c r="B118" s="58" t="str">
        <f t="shared" si="3"/>
        <v/>
      </c>
      <c r="C118" s="58" t="str">
        <f t="shared" si="4"/>
        <v>（６８）</v>
      </c>
      <c r="D118" s="58">
        <f t="shared" si="5"/>
        <v>99</v>
      </c>
      <c r="E118" s="64" t="s">
        <v>1066</v>
      </c>
      <c r="F118" s="63" t="s">
        <v>1065</v>
      </c>
      <c r="G118" s="65" t="s">
        <v>1057</v>
      </c>
      <c r="H118" s="65" t="s">
        <v>1056</v>
      </c>
      <c r="I118" s="65" t="s">
        <v>1055</v>
      </c>
      <c r="J118" s="65" t="s">
        <v>1054</v>
      </c>
      <c r="K118" s="61"/>
      <c r="L118" s="61"/>
      <c r="M118" s="61"/>
      <c r="N118" s="61"/>
    </row>
    <row r="119" spans="1:14" ht="30" customHeight="1" x14ac:dyDescent="0.2">
      <c r="A119" s="58">
        <v>100</v>
      </c>
      <c r="B119" s="58" t="str">
        <f t="shared" si="3"/>
        <v/>
      </c>
      <c r="C119" s="58" t="str">
        <f t="shared" si="4"/>
        <v>（６９）</v>
      </c>
      <c r="D119" s="58">
        <f t="shared" si="5"/>
        <v>100</v>
      </c>
      <c r="E119" s="64" t="s">
        <v>1064</v>
      </c>
      <c r="F119" s="63" t="s">
        <v>1063</v>
      </c>
      <c r="G119" s="65" t="s">
        <v>1062</v>
      </c>
      <c r="H119" s="65" t="s">
        <v>1056</v>
      </c>
      <c r="I119" s="65" t="s">
        <v>1061</v>
      </c>
      <c r="J119" s="65" t="s">
        <v>1060</v>
      </c>
      <c r="K119" s="98"/>
      <c r="L119" s="98"/>
      <c r="M119" s="98"/>
      <c r="N119" s="97"/>
    </row>
    <row r="120" spans="1:14" ht="30" customHeight="1" x14ac:dyDescent="0.2">
      <c r="A120" s="58">
        <v>101</v>
      </c>
      <c r="B120" s="58" t="str">
        <f t="shared" si="3"/>
        <v/>
      </c>
      <c r="C120" s="58" t="str">
        <f t="shared" si="4"/>
        <v>（７０）</v>
      </c>
      <c r="D120" s="58">
        <f t="shared" si="5"/>
        <v>101</v>
      </c>
      <c r="E120" s="64" t="s">
        <v>1059</v>
      </c>
      <c r="F120" s="63" t="s">
        <v>1058</v>
      </c>
      <c r="G120" s="65" t="s">
        <v>1057</v>
      </c>
      <c r="H120" s="65" t="s">
        <v>1056</v>
      </c>
      <c r="I120" s="65" t="s">
        <v>1055</v>
      </c>
      <c r="J120" s="65" t="s">
        <v>1054</v>
      </c>
      <c r="K120" s="98"/>
      <c r="L120" s="98"/>
      <c r="M120" s="98"/>
      <c r="N120" s="97"/>
    </row>
    <row r="121" spans="1:14" ht="30" customHeight="1" x14ac:dyDescent="0.2">
      <c r="B121" s="58" t="str">
        <f t="shared" si="3"/>
        <v/>
      </c>
      <c r="C121" s="58" t="str">
        <f t="shared" si="4"/>
        <v/>
      </c>
      <c r="D121" s="58" t="str">
        <f t="shared" si="5"/>
        <v/>
      </c>
      <c r="E121" s="114" t="s">
        <v>1053</v>
      </c>
      <c r="F121" s="115"/>
      <c r="G121" s="115"/>
      <c r="H121" s="115"/>
      <c r="I121" s="115"/>
      <c r="J121" s="115"/>
      <c r="K121" s="115"/>
      <c r="L121" s="115"/>
      <c r="M121" s="115"/>
      <c r="N121" s="116"/>
    </row>
    <row r="122" spans="1:14" ht="30" customHeight="1" x14ac:dyDescent="0.2">
      <c r="A122" s="58">
        <v>102</v>
      </c>
      <c r="B122" s="58" t="str">
        <f t="shared" si="3"/>
        <v/>
      </c>
      <c r="C122" s="58" t="str">
        <f t="shared" si="4"/>
        <v>（７１）</v>
      </c>
      <c r="D122" s="58">
        <f t="shared" si="5"/>
        <v>102</v>
      </c>
      <c r="E122" s="64" t="s">
        <v>1052</v>
      </c>
      <c r="F122" s="63" t="s">
        <v>1051</v>
      </c>
      <c r="G122" s="106" t="s">
        <v>621</v>
      </c>
      <c r="H122" s="61"/>
      <c r="I122" s="61"/>
      <c r="J122" s="61"/>
      <c r="K122" s="61"/>
      <c r="L122" s="61"/>
      <c r="M122" s="61"/>
      <c r="N122" s="61"/>
    </row>
  </sheetData>
  <mergeCells count="11">
    <mergeCell ref="E68:N68"/>
    <mergeCell ref="E38:N38"/>
    <mergeCell ref="G5:N5"/>
    <mergeCell ref="E5:E6"/>
    <mergeCell ref="F5:F6"/>
    <mergeCell ref="E121:N121"/>
    <mergeCell ref="E81:N81"/>
    <mergeCell ref="E87:N87"/>
    <mergeCell ref="E100:N100"/>
    <mergeCell ref="E114:N114"/>
    <mergeCell ref="E96:N96"/>
  </mergeCells>
  <phoneticPr fontId="1"/>
  <pageMargins left="0.70866141732283472" right="0.70866141732283472" top="0.74803149606299213" bottom="0.74803149606299213" header="0.31496062992125984" footer="0.31496062992125984"/>
  <pageSetup paperSize="9" scale="51" fitToHeight="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22</vt:i4>
      </vt:variant>
      <vt:variant>
        <vt:lpstr>名前付き一覧</vt:lpstr>
      </vt:variant>
      <vt:variant>
        <vt:i4>15</vt:i4>
      </vt:variant>
    </vt:vector>
  </HeadingPairs>
  <TitlesOfParts>
    <vt:vector size="37" baseType="lpstr">
      <vt:lpstr>表紙</vt:lpstr>
      <vt:lpstr>一覧 (設問番号)</vt:lpstr>
      <vt:lpstr>一覧</vt:lpstr>
      <vt:lpstr>H28_小4</vt:lpstr>
      <vt:lpstr>H28_小５</vt:lpstr>
      <vt:lpstr>H28_小６</vt:lpstr>
      <vt:lpstr>H28_中1</vt:lpstr>
      <vt:lpstr>H28_中2</vt:lpstr>
      <vt:lpstr>H28_中3</vt:lpstr>
      <vt:lpstr>H29_小4</vt:lpstr>
      <vt:lpstr>H29_小５</vt:lpstr>
      <vt:lpstr>H29_小６</vt:lpstr>
      <vt:lpstr>H29_中１</vt:lpstr>
      <vt:lpstr>H29_中2</vt:lpstr>
      <vt:lpstr>H29_中3</vt:lpstr>
      <vt:lpstr>H30_小4</vt:lpstr>
      <vt:lpstr>H30_小５</vt:lpstr>
      <vt:lpstr>H30_小６</vt:lpstr>
      <vt:lpstr>H30_中１</vt:lpstr>
      <vt:lpstr>H30_中2</vt:lpstr>
      <vt:lpstr>H30_中3</vt:lpstr>
      <vt:lpstr>Sheet1</vt:lpstr>
      <vt:lpstr>H28_小５!Print_Titles</vt:lpstr>
      <vt:lpstr>H28_小６!Print_Titles</vt:lpstr>
      <vt:lpstr>H28_中1!Print_Titles</vt:lpstr>
      <vt:lpstr>H28_中2!Print_Titles</vt:lpstr>
      <vt:lpstr>H28_中3!Print_Titles</vt:lpstr>
      <vt:lpstr>H29_小５!Print_Titles</vt:lpstr>
      <vt:lpstr>H29_小６!Print_Titles</vt:lpstr>
      <vt:lpstr>H29_中１!Print_Titles</vt:lpstr>
      <vt:lpstr>H29_中2!Print_Titles</vt:lpstr>
      <vt:lpstr>H29_中3!Print_Titles</vt:lpstr>
      <vt:lpstr>H30_小５!Print_Titles</vt:lpstr>
      <vt:lpstr>H30_小６!Print_Titles</vt:lpstr>
      <vt:lpstr>H30_中１!Print_Titles</vt:lpstr>
      <vt:lpstr>H30_中2!Print_Titles</vt:lpstr>
      <vt:lpstr>H30_中3!Print_Titles</vt:lpstr>
    </vt:vector>
  </TitlesOfParts>
  <Company>埼玉県</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saitamaken</dc:creator>
  <cp:lastModifiedBy>丸山　智晴</cp:lastModifiedBy>
  <cp:lastPrinted>2017-05-11T07:22:54Z</cp:lastPrinted>
  <dcterms:created xsi:type="dcterms:W3CDTF">2017-04-16T21:46:21Z</dcterms:created>
  <dcterms:modified xsi:type="dcterms:W3CDTF">2018-02-14T02:48:40Z</dcterms:modified>
</cp:coreProperties>
</file>