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8D721208-FFDC-4DCA-81D7-E7BF7E940116}" xr6:coauthVersionLast="46" xr6:coauthVersionMax="46" xr10:uidLastSave="{00000000-0000-0000-0000-000000000000}"/>
  <bookViews>
    <workbookView xWindow="14376" yWindow="5112" windowWidth="23652" windowHeight="18384" xr2:uid="{00000000-000D-0000-FFFF-FFFF00000000}"/>
  </bookViews>
  <sheets>
    <sheet name="3Month" sheetId="6" r:id="rId1"/>
    <sheet name="休日設定" sheetId="2" r:id="rId2"/>
  </sheets>
  <definedNames>
    <definedName name="_xlnm.Print_Area" localSheetId="0">'3Month'!$A$4:$I$69</definedName>
    <definedName name="休日">休日設定!$C:$F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6" i="6"/>
  <c r="F6" i="6"/>
  <c r="A8" i="6"/>
  <c r="A10" i="6" s="1"/>
  <c r="B10" i="6" s="1"/>
  <c r="I6" i="6" l="1"/>
  <c r="D8" i="6"/>
  <c r="D10" i="6" s="1"/>
  <c r="G6" i="6"/>
  <c r="C98" i="2"/>
  <c r="D98" i="2" s="1"/>
  <c r="C82" i="2"/>
  <c r="D82" i="2" s="1"/>
  <c r="C66" i="2"/>
  <c r="D66" i="2" s="1"/>
  <c r="C50" i="2"/>
  <c r="D50" i="2" s="1"/>
  <c r="C34" i="2"/>
  <c r="D34" i="2" s="1"/>
  <c r="C18" i="2"/>
  <c r="D18" i="2" s="1"/>
  <c r="C91" i="2"/>
  <c r="D91" i="2" s="1"/>
  <c r="C10" i="2"/>
  <c r="D10" i="2" s="1"/>
  <c r="C41" i="2"/>
  <c r="D41" i="2" s="1"/>
  <c r="C88" i="2"/>
  <c r="D88" i="2" s="1"/>
  <c r="C102" i="2"/>
  <c r="D102" i="2" s="1"/>
  <c r="C21" i="2"/>
  <c r="D21" i="2" s="1"/>
  <c r="C36" i="2"/>
  <c r="D36" i="2" s="1"/>
  <c r="C113" i="2"/>
  <c r="D113" i="2" s="1"/>
  <c r="C97" i="2"/>
  <c r="D97" i="2" s="1"/>
  <c r="C81" i="2"/>
  <c r="D81" i="2" s="1"/>
  <c r="C65" i="2"/>
  <c r="D65" i="2" s="1"/>
  <c r="C49" i="2"/>
  <c r="D49" i="2" s="1"/>
  <c r="C33" i="2"/>
  <c r="D33" i="2" s="1"/>
  <c r="C17" i="2"/>
  <c r="D17" i="2" s="1"/>
  <c r="C14" i="2"/>
  <c r="D14" i="2" s="1"/>
  <c r="C61" i="2"/>
  <c r="D61" i="2" s="1"/>
  <c r="C44" i="2"/>
  <c r="D44" i="2" s="1"/>
  <c r="C59" i="2"/>
  <c r="D59" i="2" s="1"/>
  <c r="C26" i="2"/>
  <c r="D26" i="2" s="1"/>
  <c r="C57" i="2"/>
  <c r="D57" i="2" s="1"/>
  <c r="C24" i="2"/>
  <c r="D24" i="2" s="1"/>
  <c r="C71" i="2"/>
  <c r="D71" i="2" s="1"/>
  <c r="C85" i="2"/>
  <c r="D85" i="2" s="1"/>
  <c r="C67" i="2"/>
  <c r="D67" i="2" s="1"/>
  <c r="C112" i="2"/>
  <c r="D112" i="2" s="1"/>
  <c r="C96" i="2"/>
  <c r="D96" i="2" s="1"/>
  <c r="C80" i="2"/>
  <c r="D80" i="2" s="1"/>
  <c r="C64" i="2"/>
  <c r="D64" i="2" s="1"/>
  <c r="C48" i="2"/>
  <c r="D48" i="2" s="1"/>
  <c r="C32" i="2"/>
  <c r="D32" i="2" s="1"/>
  <c r="C16" i="2"/>
  <c r="D16" i="2" s="1"/>
  <c r="C77" i="2"/>
  <c r="D77" i="2" s="1"/>
  <c r="C75" i="2"/>
  <c r="D75" i="2" s="1"/>
  <c r="C11" i="2"/>
  <c r="D11" i="2" s="1"/>
  <c r="C105" i="2"/>
  <c r="D105" i="2" s="1"/>
  <c r="C103" i="2"/>
  <c r="D103" i="2" s="1"/>
  <c r="C22" i="2"/>
  <c r="D22" i="2" s="1"/>
  <c r="C84" i="2"/>
  <c r="D84" i="2" s="1"/>
  <c r="C111" i="2"/>
  <c r="D111" i="2" s="1"/>
  <c r="C95" i="2"/>
  <c r="D95" i="2" s="1"/>
  <c r="C79" i="2"/>
  <c r="D79" i="2" s="1"/>
  <c r="C63" i="2"/>
  <c r="D63" i="2" s="1"/>
  <c r="C47" i="2"/>
  <c r="D47" i="2" s="1"/>
  <c r="C31" i="2"/>
  <c r="D31" i="2" s="1"/>
  <c r="C15" i="2"/>
  <c r="D15" i="2" s="1"/>
  <c r="C13" i="2"/>
  <c r="D13" i="2" s="1"/>
  <c r="C28" i="2"/>
  <c r="D28" i="2" s="1"/>
  <c r="C27" i="2"/>
  <c r="D27" i="2" s="1"/>
  <c r="C42" i="2"/>
  <c r="D42" i="2" s="1"/>
  <c r="C89" i="2"/>
  <c r="D89" i="2" s="1"/>
  <c r="C55" i="2"/>
  <c r="D55" i="2" s="1"/>
  <c r="C101" i="2"/>
  <c r="D101" i="2" s="1"/>
  <c r="C51" i="2"/>
  <c r="D51" i="2" s="1"/>
  <c r="C110" i="2"/>
  <c r="D110" i="2" s="1"/>
  <c r="C94" i="2"/>
  <c r="D94" i="2" s="1"/>
  <c r="C78" i="2"/>
  <c r="D78" i="2" s="1"/>
  <c r="C62" i="2"/>
  <c r="D62" i="2" s="1"/>
  <c r="C46" i="2"/>
  <c r="D46" i="2" s="1"/>
  <c r="C30" i="2"/>
  <c r="D30" i="2" s="1"/>
  <c r="C45" i="2"/>
  <c r="D45" i="2" s="1"/>
  <c r="C60" i="2"/>
  <c r="D60" i="2" s="1"/>
  <c r="C90" i="2"/>
  <c r="D90" i="2" s="1"/>
  <c r="C104" i="2"/>
  <c r="D104" i="2" s="1"/>
  <c r="C8" i="2"/>
  <c r="D8" i="2" s="1"/>
  <c r="C70" i="2"/>
  <c r="D70" i="2" s="1"/>
  <c r="C53" i="2"/>
  <c r="D53" i="2" s="1"/>
  <c r="C52" i="2"/>
  <c r="D52" i="2" s="1"/>
  <c r="C19" i="2"/>
  <c r="D19" i="2" s="1"/>
  <c r="C109" i="2"/>
  <c r="D109" i="2" s="1"/>
  <c r="C93" i="2"/>
  <c r="D93" i="2" s="1"/>
  <c r="C29" i="2"/>
  <c r="D29" i="2" s="1"/>
  <c r="C43" i="2"/>
  <c r="D43" i="2" s="1"/>
  <c r="C58" i="2"/>
  <c r="D58" i="2" s="1"/>
  <c r="C73" i="2"/>
  <c r="D73" i="2" s="1"/>
  <c r="C7" i="2"/>
  <c r="D7" i="2" s="1"/>
  <c r="C38" i="2"/>
  <c r="D38" i="2" s="1"/>
  <c r="C68" i="2"/>
  <c r="D68" i="2" s="1"/>
  <c r="C35" i="2"/>
  <c r="D35" i="2" s="1"/>
  <c r="C108" i="2"/>
  <c r="D108" i="2" s="1"/>
  <c r="C92" i="2"/>
  <c r="D92" i="2" s="1"/>
  <c r="C76" i="2"/>
  <c r="D76" i="2" s="1"/>
  <c r="C12" i="2"/>
  <c r="D12" i="2" s="1"/>
  <c r="C74" i="2"/>
  <c r="D74" i="2" s="1"/>
  <c r="C25" i="2"/>
  <c r="D25" i="2" s="1"/>
  <c r="C56" i="2"/>
  <c r="D56" i="2" s="1"/>
  <c r="C23" i="2"/>
  <c r="D23" i="2" s="1"/>
  <c r="C54" i="2"/>
  <c r="D54" i="2" s="1"/>
  <c r="C69" i="2"/>
  <c r="D69" i="2" s="1"/>
  <c r="C99" i="2"/>
  <c r="D99" i="2" s="1"/>
  <c r="C107" i="2"/>
  <c r="D107" i="2" s="1"/>
  <c r="C9" i="2"/>
  <c r="D9" i="2" s="1"/>
  <c r="C87" i="2"/>
  <c r="D87" i="2" s="1"/>
  <c r="C5" i="2"/>
  <c r="D5" i="2" s="1"/>
  <c r="C20" i="2"/>
  <c r="D20" i="2" s="1"/>
  <c r="C106" i="2"/>
  <c r="D106" i="2" s="1"/>
  <c r="C40" i="2"/>
  <c r="D40" i="2" s="1"/>
  <c r="C39" i="2"/>
  <c r="D39" i="2" s="1"/>
  <c r="C6" i="2"/>
  <c r="D6" i="2" s="1"/>
  <c r="C37" i="2"/>
  <c r="D37" i="2" s="1"/>
  <c r="C4" i="2"/>
  <c r="D4" i="2" s="1"/>
  <c r="C83" i="2"/>
  <c r="D83" i="2" s="1"/>
  <c r="C72" i="2"/>
  <c r="D72" i="2" s="1"/>
  <c r="C100" i="2"/>
  <c r="D100" i="2" s="1"/>
  <c r="C86" i="2"/>
  <c r="D86" i="2" s="1"/>
  <c r="B8" i="6"/>
  <c r="G8" i="6"/>
  <c r="E8" i="6"/>
  <c r="A12" i="6"/>
  <c r="D12" i="6"/>
  <c r="E10" i="6"/>
  <c r="A7" i="6" l="1"/>
  <c r="A9" i="6"/>
  <c r="D7" i="6"/>
  <c r="D9" i="6"/>
  <c r="G7" i="6"/>
  <c r="G10" i="6"/>
  <c r="H8" i="6"/>
  <c r="A11" i="6"/>
  <c r="A14" i="6"/>
  <c r="B12" i="6"/>
  <c r="D11" i="6"/>
  <c r="D14" i="6"/>
  <c r="E12" i="6"/>
  <c r="G9" i="6" l="1"/>
  <c r="H10" i="6"/>
  <c r="G12" i="6"/>
  <c r="E14" i="6"/>
  <c r="D16" i="6"/>
  <c r="D13" i="6"/>
  <c r="B14" i="6"/>
  <c r="A13" i="6"/>
  <c r="A16" i="6"/>
  <c r="H12" i="6" l="1"/>
  <c r="G11" i="6"/>
  <c r="G14" i="6"/>
  <c r="A18" i="6"/>
  <c r="A15" i="6"/>
  <c r="B16" i="6"/>
  <c r="D18" i="6"/>
  <c r="D15" i="6"/>
  <c r="E16" i="6"/>
  <c r="G16" i="6" l="1"/>
  <c r="H14" i="6"/>
  <c r="G13" i="6"/>
  <c r="D20" i="6"/>
  <c r="E18" i="6"/>
  <c r="D17" i="6"/>
  <c r="A17" i="6"/>
  <c r="B18" i="6"/>
  <c r="A20" i="6"/>
  <c r="H16" i="6" l="1"/>
  <c r="G18" i="6"/>
  <c r="G15" i="6"/>
  <c r="B20" i="6"/>
  <c r="A22" i="6"/>
  <c r="A19" i="6"/>
  <c r="D19" i="6"/>
  <c r="D22" i="6"/>
  <c r="E20" i="6"/>
  <c r="G17" i="6" l="1"/>
  <c r="G20" i="6"/>
  <c r="H18" i="6"/>
  <c r="D24" i="6"/>
  <c r="E22" i="6"/>
  <c r="D21" i="6"/>
  <c r="B22" i="6"/>
  <c r="A21" i="6"/>
  <c r="A24" i="6"/>
  <c r="H20" i="6" l="1"/>
  <c r="G19" i="6"/>
  <c r="G22" i="6"/>
  <c r="A23" i="6"/>
  <c r="B24" i="6"/>
  <c r="A26" i="6"/>
  <c r="D26" i="6"/>
  <c r="E24" i="6"/>
  <c r="D23" i="6"/>
  <c r="G24" i="6" l="1"/>
  <c r="H22" i="6"/>
  <c r="G21" i="6"/>
  <c r="D25" i="6"/>
  <c r="D28" i="6"/>
  <c r="E26" i="6"/>
  <c r="B26" i="6"/>
  <c r="A25" i="6"/>
  <c r="A28" i="6"/>
  <c r="H24" i="6" l="1"/>
  <c r="G26" i="6"/>
  <c r="G23" i="6"/>
  <c r="A30" i="6"/>
  <c r="B28" i="6"/>
  <c r="A27" i="6"/>
  <c r="E28" i="6"/>
  <c r="D30" i="6"/>
  <c r="D27" i="6"/>
  <c r="H26" i="6" l="1"/>
  <c r="G25" i="6"/>
  <c r="G28" i="6"/>
  <c r="D32" i="6"/>
  <c r="D29" i="6"/>
  <c r="E30" i="6"/>
  <c r="B30" i="6"/>
  <c r="A29" i="6"/>
  <c r="A32" i="6"/>
  <c r="H28" i="6" l="1"/>
  <c r="G27" i="6"/>
  <c r="G30" i="6"/>
  <c r="A34" i="6"/>
  <c r="B32" i="6"/>
  <c r="A31" i="6"/>
  <c r="D34" i="6"/>
  <c r="D31" i="6"/>
  <c r="E32" i="6"/>
  <c r="H30" i="6" l="1"/>
  <c r="G29" i="6"/>
  <c r="G32" i="6"/>
  <c r="D33" i="6"/>
  <c r="E34" i="6"/>
  <c r="D36" i="6"/>
  <c r="B34" i="6"/>
  <c r="A33" i="6"/>
  <c r="A36" i="6"/>
  <c r="G31" i="6" l="1"/>
  <c r="H32" i="6"/>
  <c r="G34" i="6"/>
  <c r="A35" i="6"/>
  <c r="A38" i="6"/>
  <c r="B36" i="6"/>
  <c r="E36" i="6"/>
  <c r="D38" i="6"/>
  <c r="D35" i="6"/>
  <c r="G33" i="6" l="1"/>
  <c r="G36" i="6"/>
  <c r="H34" i="6"/>
  <c r="D37" i="6"/>
  <c r="E38" i="6"/>
  <c r="D40" i="6"/>
  <c r="A40" i="6"/>
  <c r="A37" i="6"/>
  <c r="B38" i="6"/>
  <c r="G38" i="6" l="1"/>
  <c r="G35" i="6"/>
  <c r="H36" i="6"/>
  <c r="B40" i="6"/>
  <c r="A42" i="6"/>
  <c r="A39" i="6"/>
  <c r="D39" i="6"/>
  <c r="E40" i="6"/>
  <c r="D42" i="6"/>
  <c r="G40" i="6" l="1"/>
  <c r="G37" i="6"/>
  <c r="H38" i="6"/>
  <c r="E42" i="6"/>
  <c r="D44" i="6"/>
  <c r="D41" i="6"/>
  <c r="A41" i="6"/>
  <c r="A44" i="6"/>
  <c r="B42" i="6"/>
  <c r="G39" i="6" l="1"/>
  <c r="G42" i="6"/>
  <c r="H40" i="6"/>
  <c r="A46" i="6"/>
  <c r="A43" i="6"/>
  <c r="B44" i="6"/>
  <c r="D46" i="6"/>
  <c r="D43" i="6"/>
  <c r="E44" i="6"/>
  <c r="G44" i="6" l="1"/>
  <c r="G41" i="6"/>
  <c r="H42" i="6"/>
  <c r="D45" i="6"/>
  <c r="D48" i="6"/>
  <c r="E46" i="6"/>
  <c r="B46" i="6"/>
  <c r="A48" i="6"/>
  <c r="A45" i="6"/>
  <c r="H44" i="6" l="1"/>
  <c r="G46" i="6"/>
  <c r="G43" i="6"/>
  <c r="D47" i="6"/>
  <c r="E48" i="6"/>
  <c r="D50" i="6"/>
  <c r="A47" i="6"/>
  <c r="A50" i="6"/>
  <c r="B48" i="6"/>
  <c r="G45" i="6" l="1"/>
  <c r="H46" i="6"/>
  <c r="G48" i="6"/>
  <c r="A52" i="6"/>
  <c r="A49" i="6"/>
  <c r="B50" i="6"/>
  <c r="E50" i="6"/>
  <c r="D49" i="6"/>
  <c r="D52" i="6"/>
  <c r="H48" i="6" l="1"/>
  <c r="G47" i="6"/>
  <c r="G50" i="6"/>
  <c r="E52" i="6"/>
  <c r="D54" i="6"/>
  <c r="D51" i="6"/>
  <c r="B52" i="6"/>
  <c r="A54" i="6"/>
  <c r="A51" i="6"/>
  <c r="G52" i="6" l="1"/>
  <c r="G49" i="6"/>
  <c r="H50" i="6"/>
  <c r="A56" i="6"/>
  <c r="A53" i="6"/>
  <c r="B54" i="6"/>
  <c r="D53" i="6"/>
  <c r="E54" i="6"/>
  <c r="D56" i="6"/>
  <c r="G54" i="6" l="1"/>
  <c r="G51" i="6"/>
  <c r="H52" i="6"/>
  <c r="D58" i="6"/>
  <c r="E56" i="6"/>
  <c r="D55" i="6"/>
  <c r="B56" i="6"/>
  <c r="A55" i="6"/>
  <c r="A58" i="6"/>
  <c r="H54" i="6" l="1"/>
  <c r="G53" i="6"/>
  <c r="G56" i="6"/>
  <c r="B58" i="6"/>
  <c r="A57" i="6"/>
  <c r="A60" i="6"/>
  <c r="D60" i="6"/>
  <c r="E58" i="6"/>
  <c r="D57" i="6"/>
  <c r="G55" i="6" l="1"/>
  <c r="G58" i="6"/>
  <c r="H56" i="6"/>
  <c r="E60" i="6"/>
  <c r="D59" i="6"/>
  <c r="D62" i="6"/>
  <c r="A62" i="6"/>
  <c r="B60" i="6"/>
  <c r="A59" i="6"/>
  <c r="G60" i="6" l="1"/>
  <c r="G57" i="6"/>
  <c r="H58" i="6"/>
  <c r="B62" i="6"/>
  <c r="A61" i="6"/>
  <c r="A64" i="6"/>
  <c r="D61" i="6"/>
  <c r="D64" i="6"/>
  <c r="E62" i="6"/>
  <c r="H60" i="6" l="1"/>
  <c r="G59" i="6"/>
  <c r="G62" i="6"/>
  <c r="D63" i="6"/>
  <c r="E64" i="6"/>
  <c r="D66" i="6"/>
  <c r="A66" i="6"/>
  <c r="A63" i="6"/>
  <c r="B64" i="6"/>
  <c r="G64" i="6" l="1"/>
  <c r="G61" i="6"/>
  <c r="H62" i="6"/>
  <c r="A65" i="6"/>
  <c r="A68" i="6"/>
  <c r="B66" i="6"/>
  <c r="D65" i="6"/>
  <c r="E66" i="6"/>
  <c r="D68" i="6"/>
  <c r="G66" i="6" l="1"/>
  <c r="H64" i="6"/>
  <c r="G63" i="6"/>
  <c r="D67" i="6"/>
  <c r="E68" i="6"/>
  <c r="A67" i="6"/>
  <c r="B68" i="6"/>
  <c r="G68" i="6" l="1"/>
  <c r="G65" i="6"/>
  <c r="H66" i="6"/>
  <c r="H68" i="6" l="1"/>
  <c r="G6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スケジュールの表題を入力できます。</t>
        </r>
      </text>
    </comment>
    <comment ref="A6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西暦年を数字だけ入力してください。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月を数字だけ入力してください。</t>
        </r>
      </text>
    </comment>
  </commentList>
</comments>
</file>

<file path=xl/sharedStrings.xml><?xml version="1.0" encoding="utf-8"?>
<sst xmlns="http://schemas.openxmlformats.org/spreadsheetml/2006/main" count="14" uniqueCount="14">
  <si>
    <t>土</t>
  </si>
  <si>
    <t>日</t>
  </si>
  <si>
    <t>西暦</t>
    <rPh sb="0" eb="2">
      <t>セイレキ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</si>
  <si>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</si>
  <si>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</si>
  <si>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</si>
  <si>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</si>
  <si>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名称</t>
    <rPh sb="0" eb="2">
      <t>メイショウ</t>
    </rPh>
    <phoneticPr fontId="2"/>
  </si>
  <si>
    <t>休日区分</t>
    <rPh sb="0" eb="2">
      <t>キュウジツ</t>
    </rPh>
    <rPh sb="2" eb="4">
      <t>クブン</t>
    </rPh>
    <phoneticPr fontId="2"/>
  </si>
  <si>
    <t>赤色</t>
    <rPh sb="0" eb="2">
      <t>アカイロ</t>
    </rPh>
    <phoneticPr fontId="2"/>
  </si>
  <si>
    <t>青色</t>
    <rPh sb="0" eb="2">
      <t>アオイロ</t>
    </rPh>
    <phoneticPr fontId="2"/>
  </si>
  <si>
    <t>スケテン for Excel By しら</t>
    <phoneticPr fontId="2"/>
  </si>
  <si>
    <t>3ヶ月予定表</t>
    <rPh sb="2" eb="3">
      <t>ゲツ</t>
    </rPh>
    <rPh sb="3" eb="5">
      <t>ヨテイ</t>
    </rPh>
    <rPh sb="5" eb="6">
      <t>ヒョウ</t>
    </rPh>
    <phoneticPr fontId="2"/>
  </si>
  <si>
    <t>超実践型 1日集中エクセルセミナー</t>
    <rPh sb="0" eb="1">
      <t>チョウ</t>
    </rPh>
    <rPh sb="1" eb="3">
      <t>ジッセン</t>
    </rPh>
    <rPh sb="3" eb="4">
      <t>カタ</t>
    </rPh>
    <rPh sb="6" eb="7">
      <t>ニチ</t>
    </rPh>
    <rPh sb="7" eb="9">
      <t>シュウチュウ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</si>
</sst>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&quot;月&quot;"/>
    <numFmt numFmtId="177" formatCode="yyyy/mm/dd"/>
    <numFmt numFmtId="178" formatCode="d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indexed="23"/>
      <name val="Impact"/>
      <family val="2"/>
    </font>
    <font>
      <sz val="8"/>
      <color indexed="55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6"/>
      <name val="Impact"/>
      <family val="2"/>
    </font>
    <font>
      <b/>
      <sz val="12"/>
      <name val="Impact"/>
      <family val="2"/>
    </font>
    <font>
      <sz val="1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38" fontId="5" fillId="3" borderId="1" xfId="2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38" fontId="4" fillId="0" borderId="3" xfId="2" applyFont="1" applyBorder="1" applyAlignment="1" applyProtection="1">
      <alignment horizontal="right" vertical="center"/>
      <protection locked="0"/>
    </xf>
    <xf numFmtId="177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38" fontId="4" fillId="0" borderId="0" xfId="2" applyFont="1" applyAlignment="1">
      <alignment horizontal="right" vertical="center"/>
    </xf>
    <xf numFmtId="177" fontId="4" fillId="0" borderId="0" xfId="0" applyNumberFormat="1" applyFont="1" applyAlignment="1">
      <alignment horizontal="center" vertical="center"/>
    </xf>
    <xf numFmtId="0" fontId="10" fillId="0" borderId="0" xfId="0" applyFont="1" applyProtection="1">
      <alignment vertical="center"/>
      <protection locked="0"/>
    </xf>
    <xf numFmtId="176" fontId="11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38" fontId="4" fillId="3" borderId="4" xfId="2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38" fontId="4" fillId="4" borderId="3" xfId="2" applyFont="1" applyFill="1" applyBorder="1" applyAlignment="1" applyProtection="1">
      <alignment horizontal="right" vertical="center"/>
      <protection locked="0"/>
    </xf>
    <xf numFmtId="49" fontId="4" fillId="4" borderId="3" xfId="0" applyNumberFormat="1" applyFont="1" applyFill="1" applyBorder="1" applyProtection="1">
      <alignment vertical="center"/>
      <protection locked="0"/>
    </xf>
    <xf numFmtId="49" fontId="4" fillId="4" borderId="3" xfId="0" applyNumberFormat="1" applyFont="1" applyFill="1" applyBorder="1" applyAlignment="1" applyProtection="1">
      <alignment horizontal="center" vertical="center"/>
      <protection locked="0"/>
    </xf>
    <xf numFmtId="38" fontId="4" fillId="3" borderId="5" xfId="2" applyFont="1" applyFill="1" applyBorder="1" applyAlignment="1">
      <alignment horizontal="left" vertical="center"/>
    </xf>
    <xf numFmtId="178" fontId="12" fillId="0" borderId="6" xfId="0" applyNumberFormat="1" applyFont="1" applyBorder="1" applyAlignment="1" applyProtection="1"/>
    <xf numFmtId="0" fontId="4" fillId="0" borderId="7" xfId="0" applyFont="1" applyBorder="1" applyAlignment="1" applyProtection="1"/>
    <xf numFmtId="178" fontId="12" fillId="0" borderId="6" xfId="0" applyNumberFormat="1" applyFont="1" applyBorder="1" applyAlignment="1"/>
    <xf numFmtId="0" fontId="4" fillId="0" borderId="7" xfId="0" applyFont="1" applyBorder="1" applyAlignment="1"/>
    <xf numFmtId="178" fontId="12" fillId="0" borderId="8" xfId="0" applyNumberFormat="1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>
      <alignment vertical="center"/>
    </xf>
    <xf numFmtId="49" fontId="4" fillId="4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1" xfId="2" applyNumberFormat="1" applyFont="1" applyBorder="1" applyAlignment="1">
      <alignment horizontal="center" vertical="center"/>
    </xf>
    <xf numFmtId="49" fontId="15" fillId="0" borderId="0" xfId="1" applyNumberFormat="1" applyFont="1" applyAlignment="1" applyProtection="1">
      <alignment vertical="center"/>
    </xf>
    <xf numFmtId="49" fontId="15" fillId="0" borderId="0" xfId="1" applyNumberFormat="1" applyFont="1" applyAlignment="1" applyProtection="1">
      <alignment horizontal="center" vertical="center"/>
    </xf>
    <xf numFmtId="38" fontId="4" fillId="0" borderId="2" xfId="2" applyFont="1" applyBorder="1" applyAlignment="1" applyProtection="1">
      <alignment horizontal="right" vertical="center"/>
      <protection locked="0"/>
    </xf>
    <xf numFmtId="49" fontId="4" fillId="0" borderId="2" xfId="0" applyNumberFormat="1" applyFont="1" applyBorder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left" vertical="center"/>
    </xf>
    <xf numFmtId="0" fontId="16" fillId="0" borderId="0" xfId="1" applyFont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 vertical="center"/>
      <protection locked="0"/>
    </xf>
    <xf numFmtId="0" fontId="7" fillId="0" borderId="18" xfId="0" applyFont="1" applyBorder="1" applyAlignment="1" applyProtection="1">
      <alignment horizontal="right" vertical="center"/>
      <protection locked="0"/>
    </xf>
    <xf numFmtId="0" fontId="7" fillId="0" borderId="5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8" fillId="0" borderId="11" xfId="0" applyFont="1" applyBorder="1" applyAlignment="1" applyProtection="1">
      <alignment vertical="center" shrinkToFit="1"/>
    </xf>
    <xf numFmtId="0" fontId="0" fillId="0" borderId="12" xfId="0" applyBorder="1" applyAlignment="1" applyProtection="1">
      <alignment vertical="center" shrinkToFit="1"/>
    </xf>
    <xf numFmtId="0" fontId="8" fillId="0" borderId="8" xfId="0" applyFont="1" applyBorder="1" applyAlignment="1" applyProtection="1">
      <alignment vertical="center" shrinkToFit="1"/>
    </xf>
    <xf numFmtId="0" fontId="0" fillId="0" borderId="9" xfId="0" applyBorder="1" applyAlignment="1" applyProtection="1">
      <alignment vertical="center" shrinkToFit="1"/>
    </xf>
    <xf numFmtId="0" fontId="8" fillId="0" borderId="8" xfId="0" applyFont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17" fillId="0" borderId="13" xfId="0" applyFont="1" applyBorder="1" applyAlignment="1" applyProtection="1">
      <alignment vertical="center" wrapText="1"/>
      <protection locked="0"/>
    </xf>
    <xf numFmtId="0" fontId="17" fillId="0" borderId="14" xfId="0" applyFont="1" applyBorder="1" applyAlignment="1" applyProtection="1">
      <alignment vertical="center" wrapText="1"/>
      <protection locked="0"/>
    </xf>
    <xf numFmtId="0" fontId="17" fillId="0" borderId="15" xfId="0" applyFont="1" applyBorder="1" applyAlignment="1" applyProtection="1">
      <alignment vertical="center" wrapText="1"/>
      <protection locked="0"/>
    </xf>
    <xf numFmtId="0" fontId="17" fillId="0" borderId="16" xfId="0" applyFont="1" applyBorder="1" applyAlignment="1" applyProtection="1">
      <alignment vertical="center" wrapText="1"/>
      <protection locked="0"/>
    </xf>
    <xf numFmtId="0" fontId="17" fillId="0" borderId="17" xfId="0" applyFont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桁区切り" xfId="2" builtinId="6"/>
    <cellStyle name="標準" xfId="0" builtinId="0"/>
  </cellStyles>
  <dxfs count="27"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 val="none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g-rider.com/excel/index.html?utm_source=sche-tem&amp;utm_medium=excel&amp;utm_campaign=%E3%83%86%E3%83%B3%E3%83%97%E3%83%AC%E3%83%BC%E3%83%88" TargetMode="External"/><Relationship Id="rId1" Type="http://schemas.openxmlformats.org/officeDocument/2006/relationships/hyperlink" Target="http://siland.j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9"/>
  <sheetViews>
    <sheetView showGridLines="0" showZeros="0" tabSelected="1" zoomScaleNormal="100" workbookViewId="0">
      <selection activeCell="N17" sqref="N17"/>
    </sheetView>
  </sheetViews>
  <sheetFormatPr defaultColWidth="9" defaultRowHeight="13.5" customHeight="1" x14ac:dyDescent="0.2"/>
  <cols>
    <col min="1" max="1" width="6.6640625" style="6" customWidth="1"/>
    <col min="2" max="2" width="3.6640625" style="6" customWidth="1"/>
    <col min="3" max="3" width="23.6640625" style="6" customWidth="1"/>
    <col min="4" max="4" width="6.6640625" style="6" customWidth="1"/>
    <col min="5" max="5" width="3.6640625" style="6" customWidth="1"/>
    <col min="6" max="6" width="23.6640625" style="6" customWidth="1"/>
    <col min="7" max="7" width="6.6640625" style="6" customWidth="1"/>
    <col min="8" max="8" width="3.6640625" style="6" customWidth="1"/>
    <col min="9" max="9" width="23.6640625" style="6" customWidth="1"/>
    <col min="10" max="16384" width="9" style="6"/>
  </cols>
  <sheetData>
    <row r="1" spans="1:9" ht="13.5" customHeight="1" x14ac:dyDescent="0.2">
      <c r="C1" s="1" t="s">
        <v>9</v>
      </c>
      <c r="F1" s="1" t="s">
        <v>10</v>
      </c>
      <c r="I1" s="43" t="s">
        <v>11</v>
      </c>
    </row>
    <row r="2" spans="1:9" ht="13.5" customHeight="1" x14ac:dyDescent="0.2">
      <c r="C2" s="2" t="s">
        <v>1</v>
      </c>
      <c r="F2" s="2" t="s">
        <v>0</v>
      </c>
      <c r="I2" s="44" t="s">
        <v>13</v>
      </c>
    </row>
    <row r="4" spans="1:9" ht="21.9" customHeight="1" x14ac:dyDescent="0.2">
      <c r="A4" s="22" t="s">
        <v>12</v>
      </c>
      <c r="B4" s="19"/>
      <c r="C4" s="19"/>
      <c r="D4" s="19"/>
      <c r="E4" s="19"/>
      <c r="F4" s="19"/>
      <c r="G4" s="19"/>
      <c r="H4" s="19"/>
      <c r="I4" s="19"/>
    </row>
    <row r="6" spans="1:9" ht="21.9" customHeight="1" x14ac:dyDescent="0.2">
      <c r="A6" s="45">
        <v>2021</v>
      </c>
      <c r="B6" s="46"/>
      <c r="C6" s="21">
        <v>1</v>
      </c>
      <c r="D6" s="47">
        <f>YEAR(DATE(A6,C6+1,1))</f>
        <v>2021</v>
      </c>
      <c r="E6" s="48"/>
      <c r="F6" s="20">
        <f>MONTH(DATE(A6,C6+1,1))</f>
        <v>2</v>
      </c>
      <c r="G6" s="49">
        <f>YEAR(DATE(D6,F6+1,1))</f>
        <v>2021</v>
      </c>
      <c r="H6" s="50"/>
      <c r="I6" s="20">
        <f>MONTH(DATE(D6,F6+1,1))</f>
        <v>3</v>
      </c>
    </row>
    <row r="7" spans="1:9" ht="11.25" customHeight="1" x14ac:dyDescent="0.2">
      <c r="A7" s="53" t="str">
        <f>IF(ISNA(VLOOKUP(A8,休日,3,FALSE)),"",VLOOKUP(A8,休日,3,FALSE))</f>
        <v/>
      </c>
      <c r="B7" s="54"/>
      <c r="C7" s="57"/>
      <c r="D7" s="55" t="str">
        <f>IF(ISNA(VLOOKUP(D8,休日,3,FALSE)),"",VLOOKUP(D8,休日,3,FALSE))</f>
        <v/>
      </c>
      <c r="E7" s="56"/>
      <c r="F7" s="57"/>
      <c r="G7" s="55" t="str">
        <f>IF(ISNA(VLOOKUP(G8,休日,3,FALSE)),"",VLOOKUP(G8,休日,3,FALSE))</f>
        <v/>
      </c>
      <c r="H7" s="56"/>
      <c r="I7" s="57"/>
    </row>
    <row r="8" spans="1:9" ht="17.25" customHeight="1" x14ac:dyDescent="0.3">
      <c r="A8" s="30">
        <f>DATE(A$6,C$6,1)</f>
        <v>44197</v>
      </c>
      <c r="B8" s="31" t="str">
        <f>TEXT(A8,"aaa")</f>
        <v>金</v>
      </c>
      <c r="C8" s="58"/>
      <c r="D8" s="32">
        <f>DATE(D$6,F$6,1)</f>
        <v>44228</v>
      </c>
      <c r="E8" s="33" t="str">
        <f>TEXT(D8,"aaa")</f>
        <v>月</v>
      </c>
      <c r="F8" s="58"/>
      <c r="G8" s="32">
        <f>DATE(G$6,I$6,1)</f>
        <v>44256</v>
      </c>
      <c r="H8" s="33" t="str">
        <f>TEXT(G8,"aaa")</f>
        <v>月</v>
      </c>
      <c r="I8" s="58"/>
    </row>
    <row r="9" spans="1:9" ht="11.25" customHeight="1" x14ac:dyDescent="0.2">
      <c r="A9" s="51" t="str">
        <f>IF(ISNA(VLOOKUP(A10,休日,3,FALSE)),"",VLOOKUP(A10,休日,3,FALSE))</f>
        <v/>
      </c>
      <c r="B9" s="52"/>
      <c r="C9" s="57"/>
      <c r="D9" s="51" t="str">
        <f>IF(ISNA(VLOOKUP(D10,休日,3,FALSE)),"",VLOOKUP(D10,休日,3,FALSE))</f>
        <v/>
      </c>
      <c r="E9" s="52"/>
      <c r="F9" s="57"/>
      <c r="G9" s="51" t="str">
        <f>IF(ISNA(VLOOKUP(G10,休日,3,FALSE)),"",VLOOKUP(G10,休日,3,FALSE))</f>
        <v/>
      </c>
      <c r="H9" s="52"/>
      <c r="I9" s="59"/>
    </row>
    <row r="10" spans="1:9" ht="17.25" customHeight="1" x14ac:dyDescent="0.3">
      <c r="A10" s="30">
        <f>A8+1</f>
        <v>44198</v>
      </c>
      <c r="B10" s="31" t="str">
        <f>TEXT(A10,"aaa")</f>
        <v>土</v>
      </c>
      <c r="C10" s="58"/>
      <c r="D10" s="30">
        <f>D8+1</f>
        <v>44229</v>
      </c>
      <c r="E10" s="31" t="str">
        <f>TEXT(D10,"aaa")</f>
        <v>火</v>
      </c>
      <c r="F10" s="58"/>
      <c r="G10" s="30">
        <f>G8+1</f>
        <v>44257</v>
      </c>
      <c r="H10" s="31" t="str">
        <f>TEXT(G10,"aaa")</f>
        <v>火</v>
      </c>
      <c r="I10" s="58"/>
    </row>
    <row r="11" spans="1:9" ht="11.25" customHeight="1" x14ac:dyDescent="0.2">
      <c r="A11" s="51" t="str">
        <f>IF(ISNA(VLOOKUP(A12,休日,3,FALSE)),"",VLOOKUP(A12,休日,3,FALSE))</f>
        <v/>
      </c>
      <c r="B11" s="52"/>
      <c r="C11" s="59"/>
      <c r="D11" s="51" t="str">
        <f>IF(ISNA(VLOOKUP(D12,休日,3,FALSE)),"",VLOOKUP(D12,休日,3,FALSE))</f>
        <v/>
      </c>
      <c r="E11" s="52"/>
      <c r="F11" s="59"/>
      <c r="G11" s="51" t="str">
        <f>IF(ISNA(VLOOKUP(G12,休日,3,FALSE)),"",VLOOKUP(G12,休日,3,FALSE))</f>
        <v/>
      </c>
      <c r="H11" s="52"/>
      <c r="I11" s="59"/>
    </row>
    <row r="12" spans="1:9" ht="17.25" customHeight="1" x14ac:dyDescent="0.3">
      <c r="A12" s="30">
        <f>A10+1</f>
        <v>44199</v>
      </c>
      <c r="B12" s="31" t="str">
        <f>TEXT(A12,"aaa")</f>
        <v>日</v>
      </c>
      <c r="C12" s="58"/>
      <c r="D12" s="30">
        <f>D10+1</f>
        <v>44230</v>
      </c>
      <c r="E12" s="31" t="str">
        <f>TEXT(D12,"aaa")</f>
        <v>水</v>
      </c>
      <c r="F12" s="58"/>
      <c r="G12" s="30">
        <f>G10+1</f>
        <v>44258</v>
      </c>
      <c r="H12" s="31" t="str">
        <f>TEXT(G12,"aaa")</f>
        <v>水</v>
      </c>
      <c r="I12" s="58"/>
    </row>
    <row r="13" spans="1:9" ht="11.25" customHeight="1" x14ac:dyDescent="0.2">
      <c r="A13" s="51" t="str">
        <f>IF(ISNA(VLOOKUP(A14,休日,3,FALSE)),"",VLOOKUP(A14,休日,3,FALSE))</f>
        <v/>
      </c>
      <c r="B13" s="52"/>
      <c r="C13" s="59"/>
      <c r="D13" s="51" t="str">
        <f>IF(ISNA(VLOOKUP(D14,休日,3,FALSE)),"",VLOOKUP(D14,休日,3,FALSE))</f>
        <v/>
      </c>
      <c r="E13" s="52"/>
      <c r="F13" s="59"/>
      <c r="G13" s="51" t="str">
        <f>IF(ISNA(VLOOKUP(G14,休日,3,FALSE)),"",VLOOKUP(G14,休日,3,FALSE))</f>
        <v/>
      </c>
      <c r="H13" s="52"/>
      <c r="I13" s="59"/>
    </row>
    <row r="14" spans="1:9" ht="17.25" customHeight="1" x14ac:dyDescent="0.3">
      <c r="A14" s="30">
        <f>A12+1</f>
        <v>44200</v>
      </c>
      <c r="B14" s="31" t="str">
        <f>TEXT(A14,"aaa")</f>
        <v>月</v>
      </c>
      <c r="C14" s="58"/>
      <c r="D14" s="30">
        <f>D12+1</f>
        <v>44231</v>
      </c>
      <c r="E14" s="31" t="str">
        <f>TEXT(D14,"aaa")</f>
        <v>木</v>
      </c>
      <c r="F14" s="58"/>
      <c r="G14" s="30">
        <f>G12+1</f>
        <v>44259</v>
      </c>
      <c r="H14" s="31" t="str">
        <f>TEXT(G14,"aaa")</f>
        <v>木</v>
      </c>
      <c r="I14" s="58"/>
    </row>
    <row r="15" spans="1:9" ht="11.25" customHeight="1" x14ac:dyDescent="0.2">
      <c r="A15" s="51" t="str">
        <f>IF(ISNA(VLOOKUP(A16,休日,3,FALSE)),"",VLOOKUP(A16,休日,3,FALSE))</f>
        <v/>
      </c>
      <c r="B15" s="52"/>
      <c r="C15" s="59"/>
      <c r="D15" s="51" t="str">
        <f>IF(ISNA(VLOOKUP(D16,休日,3,FALSE)),"",VLOOKUP(D16,休日,3,FALSE))</f>
        <v/>
      </c>
      <c r="E15" s="52"/>
      <c r="F15" s="59"/>
      <c r="G15" s="51" t="str">
        <f>IF(ISNA(VLOOKUP(G16,休日,3,FALSE)),"",VLOOKUP(G16,休日,3,FALSE))</f>
        <v/>
      </c>
      <c r="H15" s="52"/>
      <c r="I15" s="59"/>
    </row>
    <row r="16" spans="1:9" ht="17.25" customHeight="1" x14ac:dyDescent="0.3">
      <c r="A16" s="30">
        <f>A14+1</f>
        <v>44201</v>
      </c>
      <c r="B16" s="31" t="str">
        <f>TEXT(A16,"aaa")</f>
        <v>火</v>
      </c>
      <c r="C16" s="58"/>
      <c r="D16" s="30">
        <f>D14+1</f>
        <v>44232</v>
      </c>
      <c r="E16" s="31" t="str">
        <f>TEXT(D16,"aaa")</f>
        <v>金</v>
      </c>
      <c r="F16" s="58"/>
      <c r="G16" s="30">
        <f>G14+1</f>
        <v>44260</v>
      </c>
      <c r="H16" s="31" t="str">
        <f>TEXT(G16,"aaa")</f>
        <v>金</v>
      </c>
      <c r="I16" s="58"/>
    </row>
    <row r="17" spans="1:9" ht="11.25" customHeight="1" x14ac:dyDescent="0.2">
      <c r="A17" s="51" t="str">
        <f>IF(ISNA(VLOOKUP(A18,休日,3,FALSE)),"",VLOOKUP(A18,休日,3,FALSE))</f>
        <v/>
      </c>
      <c r="B17" s="52"/>
      <c r="C17" s="59"/>
      <c r="D17" s="51" t="str">
        <f>IF(ISNA(VLOOKUP(D18,休日,3,FALSE)),"",VLOOKUP(D18,休日,3,FALSE))</f>
        <v/>
      </c>
      <c r="E17" s="52"/>
      <c r="F17" s="59"/>
      <c r="G17" s="51" t="str">
        <f>IF(ISNA(VLOOKUP(G18,休日,3,FALSE)),"",VLOOKUP(G18,休日,3,FALSE))</f>
        <v/>
      </c>
      <c r="H17" s="52"/>
      <c r="I17" s="59"/>
    </row>
    <row r="18" spans="1:9" ht="17.25" customHeight="1" x14ac:dyDescent="0.3">
      <c r="A18" s="30">
        <f>A16+1</f>
        <v>44202</v>
      </c>
      <c r="B18" s="31" t="str">
        <f>TEXT(A18,"aaa")</f>
        <v>水</v>
      </c>
      <c r="C18" s="58"/>
      <c r="D18" s="30">
        <f>D16+1</f>
        <v>44233</v>
      </c>
      <c r="E18" s="31" t="str">
        <f>TEXT(D18,"aaa")</f>
        <v>土</v>
      </c>
      <c r="F18" s="58"/>
      <c r="G18" s="30">
        <f>G16+1</f>
        <v>44261</v>
      </c>
      <c r="H18" s="31" t="str">
        <f>TEXT(G18,"aaa")</f>
        <v>土</v>
      </c>
      <c r="I18" s="58"/>
    </row>
    <row r="19" spans="1:9" ht="11.25" customHeight="1" x14ac:dyDescent="0.2">
      <c r="A19" s="51" t="str">
        <f>IF(ISNA(VLOOKUP(A20,休日,3,FALSE)),"",VLOOKUP(A20,休日,3,FALSE))</f>
        <v/>
      </c>
      <c r="B19" s="52"/>
      <c r="C19" s="59"/>
      <c r="D19" s="51" t="str">
        <f>IF(ISNA(VLOOKUP(D20,休日,3,FALSE)),"",VLOOKUP(D20,休日,3,FALSE))</f>
        <v/>
      </c>
      <c r="E19" s="52"/>
      <c r="F19" s="59"/>
      <c r="G19" s="51" t="str">
        <f>IF(ISNA(VLOOKUP(G20,休日,3,FALSE)),"",VLOOKUP(G20,休日,3,FALSE))</f>
        <v/>
      </c>
      <c r="H19" s="52"/>
      <c r="I19" s="59"/>
    </row>
    <row r="20" spans="1:9" ht="17.25" customHeight="1" x14ac:dyDescent="0.3">
      <c r="A20" s="30">
        <f>A18+1</f>
        <v>44203</v>
      </c>
      <c r="B20" s="31" t="str">
        <f>TEXT(A20,"aaa")</f>
        <v>木</v>
      </c>
      <c r="C20" s="58"/>
      <c r="D20" s="30">
        <f>D18+1</f>
        <v>44234</v>
      </c>
      <c r="E20" s="31" t="str">
        <f>TEXT(D20,"aaa")</f>
        <v>日</v>
      </c>
      <c r="F20" s="58"/>
      <c r="G20" s="30">
        <f>G18+1</f>
        <v>44262</v>
      </c>
      <c r="H20" s="31" t="str">
        <f>TEXT(G20,"aaa")</f>
        <v>日</v>
      </c>
      <c r="I20" s="58"/>
    </row>
    <row r="21" spans="1:9" ht="11.25" customHeight="1" x14ac:dyDescent="0.2">
      <c r="A21" s="51" t="str">
        <f>IF(ISNA(VLOOKUP(A22,休日,3,FALSE)),"",VLOOKUP(A22,休日,3,FALSE))</f>
        <v/>
      </c>
      <c r="B21" s="52"/>
      <c r="C21" s="59"/>
      <c r="D21" s="51" t="str">
        <f>IF(ISNA(VLOOKUP(D22,休日,3,FALSE)),"",VLOOKUP(D22,休日,3,FALSE))</f>
        <v/>
      </c>
      <c r="E21" s="52"/>
      <c r="F21" s="59"/>
      <c r="G21" s="51" t="str">
        <f>IF(ISNA(VLOOKUP(G22,休日,3,FALSE)),"",VLOOKUP(G22,休日,3,FALSE))</f>
        <v/>
      </c>
      <c r="H21" s="52"/>
      <c r="I21" s="59"/>
    </row>
    <row r="22" spans="1:9" ht="17.25" customHeight="1" x14ac:dyDescent="0.3">
      <c r="A22" s="30">
        <f>A20+1</f>
        <v>44204</v>
      </c>
      <c r="B22" s="31" t="str">
        <f>TEXT(A22,"aaa")</f>
        <v>金</v>
      </c>
      <c r="C22" s="58"/>
      <c r="D22" s="30">
        <f>D20+1</f>
        <v>44235</v>
      </c>
      <c r="E22" s="31" t="str">
        <f>TEXT(D22,"aaa")</f>
        <v>月</v>
      </c>
      <c r="F22" s="58"/>
      <c r="G22" s="30">
        <f>G20+1</f>
        <v>44263</v>
      </c>
      <c r="H22" s="31" t="str">
        <f>TEXT(G22,"aaa")</f>
        <v>月</v>
      </c>
      <c r="I22" s="58"/>
    </row>
    <row r="23" spans="1:9" ht="11.25" customHeight="1" x14ac:dyDescent="0.2">
      <c r="A23" s="51" t="str">
        <f>IF(ISNA(VLOOKUP(A24,休日,3,FALSE)),"",VLOOKUP(A24,休日,3,FALSE))</f>
        <v/>
      </c>
      <c r="B23" s="52"/>
      <c r="C23" s="59"/>
      <c r="D23" s="51" t="str">
        <f>IF(ISNA(VLOOKUP(D24,休日,3,FALSE)),"",VLOOKUP(D24,休日,3,FALSE))</f>
        <v/>
      </c>
      <c r="E23" s="52"/>
      <c r="F23" s="59"/>
      <c r="G23" s="51" t="str">
        <f>IF(ISNA(VLOOKUP(G24,休日,3,FALSE)),"",VLOOKUP(G24,休日,3,FALSE))</f>
        <v/>
      </c>
      <c r="H23" s="52"/>
      <c r="I23" s="59"/>
    </row>
    <row r="24" spans="1:9" ht="17.25" customHeight="1" x14ac:dyDescent="0.3">
      <c r="A24" s="30">
        <f>A22+1</f>
        <v>44205</v>
      </c>
      <c r="B24" s="31" t="str">
        <f>TEXT(A24,"aaa")</f>
        <v>土</v>
      </c>
      <c r="C24" s="58"/>
      <c r="D24" s="30">
        <f>D22+1</f>
        <v>44236</v>
      </c>
      <c r="E24" s="31" t="str">
        <f>TEXT(D24,"aaa")</f>
        <v>火</v>
      </c>
      <c r="F24" s="58"/>
      <c r="G24" s="30">
        <f>G22+1</f>
        <v>44264</v>
      </c>
      <c r="H24" s="31" t="str">
        <f>TEXT(G24,"aaa")</f>
        <v>火</v>
      </c>
      <c r="I24" s="58"/>
    </row>
    <row r="25" spans="1:9" ht="11.25" customHeight="1" x14ac:dyDescent="0.2">
      <c r="A25" s="51" t="str">
        <f>IF(ISNA(VLOOKUP(A26,休日,3,FALSE)),"",VLOOKUP(A26,休日,3,FALSE))</f>
        <v/>
      </c>
      <c r="B25" s="52"/>
      <c r="C25" s="59"/>
      <c r="D25" s="51" t="str">
        <f>IF(ISNA(VLOOKUP(D26,休日,3,FALSE)),"",VLOOKUP(D26,休日,3,FALSE))</f>
        <v/>
      </c>
      <c r="E25" s="52"/>
      <c r="F25" s="59"/>
      <c r="G25" s="51" t="str">
        <f>IF(ISNA(VLOOKUP(G26,休日,3,FALSE)),"",VLOOKUP(G26,休日,3,FALSE))</f>
        <v/>
      </c>
      <c r="H25" s="52"/>
      <c r="I25" s="59"/>
    </row>
    <row r="26" spans="1:9" ht="17.25" customHeight="1" x14ac:dyDescent="0.3">
      <c r="A26" s="30">
        <f>A24+1</f>
        <v>44206</v>
      </c>
      <c r="B26" s="31" t="str">
        <f>TEXT(A26,"aaa")</f>
        <v>日</v>
      </c>
      <c r="C26" s="58"/>
      <c r="D26" s="30">
        <f>D24+1</f>
        <v>44237</v>
      </c>
      <c r="E26" s="31" t="str">
        <f>TEXT(D26,"aaa")</f>
        <v>水</v>
      </c>
      <c r="F26" s="58"/>
      <c r="G26" s="30">
        <f>G24+1</f>
        <v>44265</v>
      </c>
      <c r="H26" s="31" t="str">
        <f>TEXT(G26,"aaa")</f>
        <v>水</v>
      </c>
      <c r="I26" s="58"/>
    </row>
    <row r="27" spans="1:9" ht="11.25" customHeight="1" x14ac:dyDescent="0.2">
      <c r="A27" s="51" t="str">
        <f>IF(ISNA(VLOOKUP(A28,休日,3,FALSE)),"",VLOOKUP(A28,休日,3,FALSE))</f>
        <v/>
      </c>
      <c r="B27" s="52"/>
      <c r="C27" s="59"/>
      <c r="D27" s="51" t="str">
        <f>IF(ISNA(VLOOKUP(D28,休日,3,FALSE)),"",VLOOKUP(D28,休日,3,FALSE))</f>
        <v/>
      </c>
      <c r="E27" s="52"/>
      <c r="F27" s="59"/>
      <c r="G27" s="51" t="str">
        <f>IF(ISNA(VLOOKUP(G28,休日,3,FALSE)),"",VLOOKUP(G28,休日,3,FALSE))</f>
        <v/>
      </c>
      <c r="H27" s="52"/>
      <c r="I27" s="59"/>
    </row>
    <row r="28" spans="1:9" ht="17.25" customHeight="1" x14ac:dyDescent="0.3">
      <c r="A28" s="30">
        <f>A26+1</f>
        <v>44207</v>
      </c>
      <c r="B28" s="31" t="str">
        <f>TEXT(A28,"aaa")</f>
        <v>月</v>
      </c>
      <c r="C28" s="58"/>
      <c r="D28" s="30">
        <f>D26+1</f>
        <v>44238</v>
      </c>
      <c r="E28" s="31" t="str">
        <f>TEXT(D28,"aaa")</f>
        <v>木</v>
      </c>
      <c r="F28" s="58"/>
      <c r="G28" s="30">
        <f>G26+1</f>
        <v>44266</v>
      </c>
      <c r="H28" s="31" t="str">
        <f>TEXT(G28,"aaa")</f>
        <v>木</v>
      </c>
      <c r="I28" s="58"/>
    </row>
    <row r="29" spans="1:9" ht="11.25" customHeight="1" x14ac:dyDescent="0.2">
      <c r="A29" s="51" t="str">
        <f>IF(ISNA(VLOOKUP(A30,休日,3,FALSE)),"",VLOOKUP(A30,休日,3,FALSE))</f>
        <v/>
      </c>
      <c r="B29" s="52"/>
      <c r="C29" s="59"/>
      <c r="D29" s="51" t="str">
        <f>IF(ISNA(VLOOKUP(D30,休日,3,FALSE)),"",VLOOKUP(D30,休日,3,FALSE))</f>
        <v/>
      </c>
      <c r="E29" s="52"/>
      <c r="F29" s="59"/>
      <c r="G29" s="51" t="str">
        <f>IF(ISNA(VLOOKUP(G30,休日,3,FALSE)),"",VLOOKUP(G30,休日,3,FALSE))</f>
        <v/>
      </c>
      <c r="H29" s="52"/>
      <c r="I29" s="59"/>
    </row>
    <row r="30" spans="1:9" ht="17.25" customHeight="1" x14ac:dyDescent="0.3">
      <c r="A30" s="30">
        <f>A28+1</f>
        <v>44208</v>
      </c>
      <c r="B30" s="31" t="str">
        <f>TEXT(A30,"aaa")</f>
        <v>火</v>
      </c>
      <c r="C30" s="58"/>
      <c r="D30" s="30">
        <f>D28+1</f>
        <v>44239</v>
      </c>
      <c r="E30" s="31" t="str">
        <f>TEXT(D30,"aaa")</f>
        <v>金</v>
      </c>
      <c r="F30" s="58"/>
      <c r="G30" s="30">
        <f>G28+1</f>
        <v>44267</v>
      </c>
      <c r="H30" s="31" t="str">
        <f>TEXT(G30,"aaa")</f>
        <v>金</v>
      </c>
      <c r="I30" s="58"/>
    </row>
    <row r="31" spans="1:9" ht="11.25" customHeight="1" x14ac:dyDescent="0.2">
      <c r="A31" s="51" t="str">
        <f>IF(ISNA(VLOOKUP(A32,休日,3,FALSE)),"",VLOOKUP(A32,休日,3,FALSE))</f>
        <v/>
      </c>
      <c r="B31" s="52"/>
      <c r="C31" s="59"/>
      <c r="D31" s="51" t="str">
        <f>IF(ISNA(VLOOKUP(D32,休日,3,FALSE)),"",VLOOKUP(D32,休日,3,FALSE))</f>
        <v/>
      </c>
      <c r="E31" s="52"/>
      <c r="F31" s="59"/>
      <c r="G31" s="51" t="str">
        <f>IF(ISNA(VLOOKUP(G32,休日,3,FALSE)),"",VLOOKUP(G32,休日,3,FALSE))</f>
        <v/>
      </c>
      <c r="H31" s="52"/>
      <c r="I31" s="59"/>
    </row>
    <row r="32" spans="1:9" ht="17.25" customHeight="1" x14ac:dyDescent="0.3">
      <c r="A32" s="30">
        <f>A30+1</f>
        <v>44209</v>
      </c>
      <c r="B32" s="31" t="str">
        <f>TEXT(A32,"aaa")</f>
        <v>水</v>
      </c>
      <c r="C32" s="58"/>
      <c r="D32" s="30">
        <f>D30+1</f>
        <v>44240</v>
      </c>
      <c r="E32" s="31" t="str">
        <f>TEXT(D32,"aaa")</f>
        <v>土</v>
      </c>
      <c r="F32" s="58"/>
      <c r="G32" s="30">
        <f>G30+1</f>
        <v>44268</v>
      </c>
      <c r="H32" s="31" t="str">
        <f>TEXT(G32,"aaa")</f>
        <v>土</v>
      </c>
      <c r="I32" s="58"/>
    </row>
    <row r="33" spans="1:9" ht="11.25" customHeight="1" x14ac:dyDescent="0.2">
      <c r="A33" s="51" t="str">
        <f>IF(ISNA(VLOOKUP(A34,休日,3,FALSE)),"",VLOOKUP(A34,休日,3,FALSE))</f>
        <v/>
      </c>
      <c r="B33" s="52"/>
      <c r="C33" s="59"/>
      <c r="D33" s="51" t="str">
        <f>IF(ISNA(VLOOKUP(D34,休日,3,FALSE)),"",VLOOKUP(D34,休日,3,FALSE))</f>
        <v/>
      </c>
      <c r="E33" s="52"/>
      <c r="F33" s="59"/>
      <c r="G33" s="51" t="str">
        <f>IF(ISNA(VLOOKUP(G34,休日,3,FALSE)),"",VLOOKUP(G34,休日,3,FALSE))</f>
        <v/>
      </c>
      <c r="H33" s="52"/>
      <c r="I33" s="59"/>
    </row>
    <row r="34" spans="1:9" ht="17.25" customHeight="1" x14ac:dyDescent="0.3">
      <c r="A34" s="30">
        <f>A32+1</f>
        <v>44210</v>
      </c>
      <c r="B34" s="31" t="str">
        <f>TEXT(A34,"aaa")</f>
        <v>木</v>
      </c>
      <c r="C34" s="58"/>
      <c r="D34" s="30">
        <f>D32+1</f>
        <v>44241</v>
      </c>
      <c r="E34" s="31" t="str">
        <f>TEXT(D34,"aaa")</f>
        <v>日</v>
      </c>
      <c r="F34" s="58"/>
      <c r="G34" s="30">
        <f>G32+1</f>
        <v>44269</v>
      </c>
      <c r="H34" s="31" t="str">
        <f>TEXT(G34,"aaa")</f>
        <v>日</v>
      </c>
      <c r="I34" s="58"/>
    </row>
    <row r="35" spans="1:9" ht="11.25" customHeight="1" x14ac:dyDescent="0.2">
      <c r="A35" s="51" t="str">
        <f>IF(ISNA(VLOOKUP(A36,休日,3,FALSE)),"",VLOOKUP(A36,休日,3,FALSE))</f>
        <v/>
      </c>
      <c r="B35" s="52"/>
      <c r="C35" s="59"/>
      <c r="D35" s="51" t="str">
        <f>IF(ISNA(VLOOKUP(D36,休日,3,FALSE)),"",VLOOKUP(D36,休日,3,FALSE))</f>
        <v/>
      </c>
      <c r="E35" s="52"/>
      <c r="F35" s="59"/>
      <c r="G35" s="51" t="str">
        <f>IF(ISNA(VLOOKUP(G36,休日,3,FALSE)),"",VLOOKUP(G36,休日,3,FALSE))</f>
        <v/>
      </c>
      <c r="H35" s="52"/>
      <c r="I35" s="59"/>
    </row>
    <row r="36" spans="1:9" ht="17.25" customHeight="1" x14ac:dyDescent="0.3">
      <c r="A36" s="30">
        <f>A34+1</f>
        <v>44211</v>
      </c>
      <c r="B36" s="31" t="str">
        <f>TEXT(A36,"aaa")</f>
        <v>金</v>
      </c>
      <c r="C36" s="58"/>
      <c r="D36" s="30">
        <f>D34+1</f>
        <v>44242</v>
      </c>
      <c r="E36" s="31" t="str">
        <f>TEXT(D36,"aaa")</f>
        <v>月</v>
      </c>
      <c r="F36" s="58"/>
      <c r="G36" s="30">
        <f>G34+1</f>
        <v>44270</v>
      </c>
      <c r="H36" s="31" t="str">
        <f>TEXT(G36,"aaa")</f>
        <v>月</v>
      </c>
      <c r="I36" s="58"/>
    </row>
    <row r="37" spans="1:9" ht="11.25" customHeight="1" x14ac:dyDescent="0.2">
      <c r="A37" s="51" t="str">
        <f>IF(ISNA(VLOOKUP(A38,休日,3,FALSE)),"",VLOOKUP(A38,休日,3,FALSE))</f>
        <v/>
      </c>
      <c r="B37" s="52"/>
      <c r="C37" s="59"/>
      <c r="D37" s="51" t="str">
        <f>IF(ISNA(VLOOKUP(D38,休日,3,FALSE)),"",VLOOKUP(D38,休日,3,FALSE))</f>
        <v/>
      </c>
      <c r="E37" s="52"/>
      <c r="F37" s="59"/>
      <c r="G37" s="51" t="str">
        <f>IF(ISNA(VLOOKUP(G38,休日,3,FALSE)),"",VLOOKUP(G38,休日,3,FALSE))</f>
        <v/>
      </c>
      <c r="H37" s="52"/>
      <c r="I37" s="59"/>
    </row>
    <row r="38" spans="1:9" ht="17.25" customHeight="1" x14ac:dyDescent="0.3">
      <c r="A38" s="30">
        <f>A36+1</f>
        <v>44212</v>
      </c>
      <c r="B38" s="31" t="str">
        <f>TEXT(A38,"aaa")</f>
        <v>土</v>
      </c>
      <c r="C38" s="58"/>
      <c r="D38" s="30">
        <f>D36+1</f>
        <v>44243</v>
      </c>
      <c r="E38" s="31" t="str">
        <f>TEXT(D38,"aaa")</f>
        <v>火</v>
      </c>
      <c r="F38" s="58"/>
      <c r="G38" s="30">
        <f>G36+1</f>
        <v>44271</v>
      </c>
      <c r="H38" s="31" t="str">
        <f>TEXT(G38,"aaa")</f>
        <v>火</v>
      </c>
      <c r="I38" s="58"/>
    </row>
    <row r="39" spans="1:9" ht="11.25" customHeight="1" x14ac:dyDescent="0.2">
      <c r="A39" s="51" t="str">
        <f>IF(ISNA(VLOOKUP(A40,休日,3,FALSE)),"",VLOOKUP(A40,休日,3,FALSE))</f>
        <v/>
      </c>
      <c r="B39" s="52"/>
      <c r="C39" s="59"/>
      <c r="D39" s="51" t="str">
        <f>IF(ISNA(VLOOKUP(D40,休日,3,FALSE)),"",VLOOKUP(D40,休日,3,FALSE))</f>
        <v/>
      </c>
      <c r="E39" s="52"/>
      <c r="F39" s="59"/>
      <c r="G39" s="51" t="str">
        <f>IF(ISNA(VLOOKUP(G40,休日,3,FALSE)),"",VLOOKUP(G40,休日,3,FALSE))</f>
        <v/>
      </c>
      <c r="H39" s="52"/>
      <c r="I39" s="59"/>
    </row>
    <row r="40" spans="1:9" ht="17.25" customHeight="1" x14ac:dyDescent="0.3">
      <c r="A40" s="30">
        <f>A38+1</f>
        <v>44213</v>
      </c>
      <c r="B40" s="31" t="str">
        <f>TEXT(A40,"aaa")</f>
        <v>日</v>
      </c>
      <c r="C40" s="58"/>
      <c r="D40" s="30">
        <f>D38+1</f>
        <v>44244</v>
      </c>
      <c r="E40" s="31" t="str">
        <f>TEXT(D40,"aaa")</f>
        <v>水</v>
      </c>
      <c r="F40" s="58"/>
      <c r="G40" s="30">
        <f>G38+1</f>
        <v>44272</v>
      </c>
      <c r="H40" s="31" t="str">
        <f>TEXT(G40,"aaa")</f>
        <v>水</v>
      </c>
      <c r="I40" s="58"/>
    </row>
    <row r="41" spans="1:9" ht="11.25" customHeight="1" x14ac:dyDescent="0.2">
      <c r="A41" s="51" t="str">
        <f>IF(ISNA(VLOOKUP(A42,休日,3,FALSE)),"",VLOOKUP(A42,休日,3,FALSE))</f>
        <v/>
      </c>
      <c r="B41" s="52"/>
      <c r="C41" s="59"/>
      <c r="D41" s="51" t="str">
        <f>IF(ISNA(VLOOKUP(D42,休日,3,FALSE)),"",VLOOKUP(D42,休日,3,FALSE))</f>
        <v/>
      </c>
      <c r="E41" s="52"/>
      <c r="F41" s="59"/>
      <c r="G41" s="51" t="str">
        <f>IF(ISNA(VLOOKUP(G42,休日,3,FALSE)),"",VLOOKUP(G42,休日,3,FALSE))</f>
        <v/>
      </c>
      <c r="H41" s="52"/>
      <c r="I41" s="59"/>
    </row>
    <row r="42" spans="1:9" ht="17.25" customHeight="1" x14ac:dyDescent="0.3">
      <c r="A42" s="30">
        <f>A40+1</f>
        <v>44214</v>
      </c>
      <c r="B42" s="31" t="str">
        <f>TEXT(A42,"aaa")</f>
        <v>月</v>
      </c>
      <c r="C42" s="58"/>
      <c r="D42" s="30">
        <f>D40+1</f>
        <v>44245</v>
      </c>
      <c r="E42" s="31" t="str">
        <f>TEXT(D42,"aaa")</f>
        <v>木</v>
      </c>
      <c r="F42" s="58"/>
      <c r="G42" s="30">
        <f>G40+1</f>
        <v>44273</v>
      </c>
      <c r="H42" s="31" t="str">
        <f>TEXT(G42,"aaa")</f>
        <v>木</v>
      </c>
      <c r="I42" s="58"/>
    </row>
    <row r="43" spans="1:9" ht="11.25" customHeight="1" x14ac:dyDescent="0.2">
      <c r="A43" s="51" t="str">
        <f>IF(ISNA(VLOOKUP(A44,休日,3,FALSE)),"",VLOOKUP(A44,休日,3,FALSE))</f>
        <v/>
      </c>
      <c r="B43" s="52"/>
      <c r="C43" s="59"/>
      <c r="D43" s="51" t="str">
        <f>IF(ISNA(VLOOKUP(D44,休日,3,FALSE)),"",VLOOKUP(D44,休日,3,FALSE))</f>
        <v/>
      </c>
      <c r="E43" s="52"/>
      <c r="F43" s="59"/>
      <c r="G43" s="51" t="str">
        <f>IF(ISNA(VLOOKUP(G44,休日,3,FALSE)),"",VLOOKUP(G44,休日,3,FALSE))</f>
        <v/>
      </c>
      <c r="H43" s="52"/>
      <c r="I43" s="59"/>
    </row>
    <row r="44" spans="1:9" ht="17.25" customHeight="1" x14ac:dyDescent="0.3">
      <c r="A44" s="30">
        <f>A42+1</f>
        <v>44215</v>
      </c>
      <c r="B44" s="31" t="str">
        <f>TEXT(A44,"aaa")</f>
        <v>火</v>
      </c>
      <c r="C44" s="58"/>
      <c r="D44" s="30">
        <f>D42+1</f>
        <v>44246</v>
      </c>
      <c r="E44" s="31" t="str">
        <f>TEXT(D44,"aaa")</f>
        <v>金</v>
      </c>
      <c r="F44" s="58"/>
      <c r="G44" s="30">
        <f>G42+1</f>
        <v>44274</v>
      </c>
      <c r="H44" s="31" t="str">
        <f>TEXT(G44,"aaa")</f>
        <v>金</v>
      </c>
      <c r="I44" s="58"/>
    </row>
    <row r="45" spans="1:9" ht="11.25" customHeight="1" x14ac:dyDescent="0.2">
      <c r="A45" s="51" t="str">
        <f>IF(ISNA(VLOOKUP(A46,休日,3,FALSE)),"",VLOOKUP(A46,休日,3,FALSE))</f>
        <v/>
      </c>
      <c r="B45" s="52"/>
      <c r="C45" s="59"/>
      <c r="D45" s="51" t="str">
        <f>IF(ISNA(VLOOKUP(D46,休日,3,FALSE)),"",VLOOKUP(D46,休日,3,FALSE))</f>
        <v/>
      </c>
      <c r="E45" s="52"/>
      <c r="F45" s="59"/>
      <c r="G45" s="51" t="str">
        <f>IF(ISNA(VLOOKUP(G46,休日,3,FALSE)),"",VLOOKUP(G46,休日,3,FALSE))</f>
        <v/>
      </c>
      <c r="H45" s="52"/>
      <c r="I45" s="59"/>
    </row>
    <row r="46" spans="1:9" ht="17.25" customHeight="1" x14ac:dyDescent="0.3">
      <c r="A46" s="30">
        <f>A44+1</f>
        <v>44216</v>
      </c>
      <c r="B46" s="31" t="str">
        <f>TEXT(A46,"aaa")</f>
        <v>水</v>
      </c>
      <c r="C46" s="58"/>
      <c r="D46" s="30">
        <f>D44+1</f>
        <v>44247</v>
      </c>
      <c r="E46" s="31" t="str">
        <f>TEXT(D46,"aaa")</f>
        <v>土</v>
      </c>
      <c r="F46" s="58"/>
      <c r="G46" s="30">
        <f>G44+1</f>
        <v>44275</v>
      </c>
      <c r="H46" s="31" t="str">
        <f>TEXT(G46,"aaa")</f>
        <v>土</v>
      </c>
      <c r="I46" s="58"/>
    </row>
    <row r="47" spans="1:9" ht="11.25" customHeight="1" x14ac:dyDescent="0.2">
      <c r="A47" s="51" t="str">
        <f>IF(ISNA(VLOOKUP(A48,休日,3,FALSE)),"",VLOOKUP(A48,休日,3,FALSE))</f>
        <v/>
      </c>
      <c r="B47" s="52"/>
      <c r="C47" s="59"/>
      <c r="D47" s="51" t="str">
        <f>IF(ISNA(VLOOKUP(D48,休日,3,FALSE)),"",VLOOKUP(D48,休日,3,FALSE))</f>
        <v/>
      </c>
      <c r="E47" s="52"/>
      <c r="F47" s="59"/>
      <c r="G47" s="51" t="str">
        <f>IF(ISNA(VLOOKUP(G48,休日,3,FALSE)),"",VLOOKUP(G48,休日,3,FALSE))</f>
        <v/>
      </c>
      <c r="H47" s="52"/>
      <c r="I47" s="59"/>
    </row>
    <row r="48" spans="1:9" ht="17.25" customHeight="1" x14ac:dyDescent="0.3">
      <c r="A48" s="30">
        <f>A46+1</f>
        <v>44217</v>
      </c>
      <c r="B48" s="31" t="str">
        <f>TEXT(A48,"aaa")</f>
        <v>木</v>
      </c>
      <c r="C48" s="58"/>
      <c r="D48" s="30">
        <f>D46+1</f>
        <v>44248</v>
      </c>
      <c r="E48" s="31" t="str">
        <f>TEXT(D48,"aaa")</f>
        <v>日</v>
      </c>
      <c r="F48" s="58"/>
      <c r="G48" s="30">
        <f>G46+1</f>
        <v>44276</v>
      </c>
      <c r="H48" s="31" t="str">
        <f>TEXT(G48,"aaa")</f>
        <v>日</v>
      </c>
      <c r="I48" s="58"/>
    </row>
    <row r="49" spans="1:9" ht="11.25" customHeight="1" x14ac:dyDescent="0.2">
      <c r="A49" s="51" t="str">
        <f>IF(ISNA(VLOOKUP(A50,休日,3,FALSE)),"",VLOOKUP(A50,休日,3,FALSE))</f>
        <v/>
      </c>
      <c r="B49" s="52"/>
      <c r="C49" s="59"/>
      <c r="D49" s="51" t="str">
        <f>IF(ISNA(VLOOKUP(D50,休日,3,FALSE)),"",VLOOKUP(D50,休日,3,FALSE))</f>
        <v/>
      </c>
      <c r="E49" s="52"/>
      <c r="F49" s="59"/>
      <c r="G49" s="51" t="str">
        <f>IF(ISNA(VLOOKUP(G50,休日,3,FALSE)),"",VLOOKUP(G50,休日,3,FALSE))</f>
        <v/>
      </c>
      <c r="H49" s="52"/>
      <c r="I49" s="59"/>
    </row>
    <row r="50" spans="1:9" ht="17.25" customHeight="1" x14ac:dyDescent="0.3">
      <c r="A50" s="30">
        <f>A48+1</f>
        <v>44218</v>
      </c>
      <c r="B50" s="31" t="str">
        <f>TEXT(A50,"aaa")</f>
        <v>金</v>
      </c>
      <c r="C50" s="58"/>
      <c r="D50" s="30">
        <f>D48+1</f>
        <v>44249</v>
      </c>
      <c r="E50" s="31" t="str">
        <f>TEXT(D50,"aaa")</f>
        <v>月</v>
      </c>
      <c r="F50" s="58"/>
      <c r="G50" s="30">
        <f>G48+1</f>
        <v>44277</v>
      </c>
      <c r="H50" s="31" t="str">
        <f>TEXT(G50,"aaa")</f>
        <v>月</v>
      </c>
      <c r="I50" s="58"/>
    </row>
    <row r="51" spans="1:9" ht="11.25" customHeight="1" x14ac:dyDescent="0.2">
      <c r="A51" s="51" t="str">
        <f>IF(ISNA(VLOOKUP(A52,休日,3,FALSE)),"",VLOOKUP(A52,休日,3,FALSE))</f>
        <v/>
      </c>
      <c r="B51" s="52"/>
      <c r="C51" s="59"/>
      <c r="D51" s="51" t="str">
        <f>IF(ISNA(VLOOKUP(D52,休日,3,FALSE)),"",VLOOKUP(D52,休日,3,FALSE))</f>
        <v/>
      </c>
      <c r="E51" s="52"/>
      <c r="F51" s="59"/>
      <c r="G51" s="51" t="str">
        <f>IF(ISNA(VLOOKUP(G52,休日,3,FALSE)),"",VLOOKUP(G52,休日,3,FALSE))</f>
        <v/>
      </c>
      <c r="H51" s="52"/>
      <c r="I51" s="59"/>
    </row>
    <row r="52" spans="1:9" ht="17.25" customHeight="1" x14ac:dyDescent="0.3">
      <c r="A52" s="30">
        <f>A50+1</f>
        <v>44219</v>
      </c>
      <c r="B52" s="31" t="str">
        <f>TEXT(A52,"aaa")</f>
        <v>土</v>
      </c>
      <c r="C52" s="58"/>
      <c r="D52" s="30">
        <f>D50+1</f>
        <v>44250</v>
      </c>
      <c r="E52" s="31" t="str">
        <f>TEXT(D52,"aaa")</f>
        <v>火</v>
      </c>
      <c r="F52" s="58"/>
      <c r="G52" s="30">
        <f>G50+1</f>
        <v>44278</v>
      </c>
      <c r="H52" s="31" t="str">
        <f>TEXT(G52,"aaa")</f>
        <v>火</v>
      </c>
      <c r="I52" s="58"/>
    </row>
    <row r="53" spans="1:9" ht="11.25" customHeight="1" x14ac:dyDescent="0.2">
      <c r="A53" s="51" t="str">
        <f>IF(ISNA(VLOOKUP(A54,休日,3,FALSE)),"",VLOOKUP(A54,休日,3,FALSE))</f>
        <v/>
      </c>
      <c r="B53" s="52"/>
      <c r="C53" s="59"/>
      <c r="D53" s="51" t="str">
        <f>IF(ISNA(VLOOKUP(D54,休日,3,FALSE)),"",VLOOKUP(D54,休日,3,FALSE))</f>
        <v/>
      </c>
      <c r="E53" s="52"/>
      <c r="F53" s="59"/>
      <c r="G53" s="51" t="str">
        <f>IF(ISNA(VLOOKUP(G54,休日,3,FALSE)),"",VLOOKUP(G54,休日,3,FALSE))</f>
        <v/>
      </c>
      <c r="H53" s="52"/>
      <c r="I53" s="59"/>
    </row>
    <row r="54" spans="1:9" ht="17.25" customHeight="1" x14ac:dyDescent="0.3">
      <c r="A54" s="30">
        <f>A52+1</f>
        <v>44220</v>
      </c>
      <c r="B54" s="31" t="str">
        <f>TEXT(A54,"aaa")</f>
        <v>日</v>
      </c>
      <c r="C54" s="58"/>
      <c r="D54" s="30">
        <f>D52+1</f>
        <v>44251</v>
      </c>
      <c r="E54" s="31" t="str">
        <f>TEXT(D54,"aaa")</f>
        <v>水</v>
      </c>
      <c r="F54" s="58"/>
      <c r="G54" s="30">
        <f>G52+1</f>
        <v>44279</v>
      </c>
      <c r="H54" s="31" t="str">
        <f>TEXT(G54,"aaa")</f>
        <v>水</v>
      </c>
      <c r="I54" s="58"/>
    </row>
    <row r="55" spans="1:9" ht="11.25" customHeight="1" x14ac:dyDescent="0.2">
      <c r="A55" s="51" t="str">
        <f>IF(ISNA(VLOOKUP(A56,休日,3,FALSE)),"",VLOOKUP(A56,休日,3,FALSE))</f>
        <v/>
      </c>
      <c r="B55" s="52"/>
      <c r="C55" s="59"/>
      <c r="D55" s="51" t="str">
        <f>IF(ISNA(VLOOKUP(D56,休日,3,FALSE)),"",VLOOKUP(D56,休日,3,FALSE))</f>
        <v/>
      </c>
      <c r="E55" s="52"/>
      <c r="F55" s="59"/>
      <c r="G55" s="51" t="str">
        <f>IF(ISNA(VLOOKUP(G56,休日,3,FALSE)),"",VLOOKUP(G56,休日,3,FALSE))</f>
        <v/>
      </c>
      <c r="H55" s="52"/>
      <c r="I55" s="59"/>
    </row>
    <row r="56" spans="1:9" ht="17.25" customHeight="1" x14ac:dyDescent="0.3">
      <c r="A56" s="30">
        <f>A54+1</f>
        <v>44221</v>
      </c>
      <c r="B56" s="31" t="str">
        <f>TEXT(A56,"aaa")</f>
        <v>月</v>
      </c>
      <c r="C56" s="58"/>
      <c r="D56" s="30">
        <f>D54+1</f>
        <v>44252</v>
      </c>
      <c r="E56" s="31" t="str">
        <f>TEXT(D56,"aaa")</f>
        <v>木</v>
      </c>
      <c r="F56" s="58"/>
      <c r="G56" s="30">
        <f>G54+1</f>
        <v>44280</v>
      </c>
      <c r="H56" s="31" t="str">
        <f>TEXT(G56,"aaa")</f>
        <v>木</v>
      </c>
      <c r="I56" s="58"/>
    </row>
    <row r="57" spans="1:9" ht="11.25" customHeight="1" x14ac:dyDescent="0.2">
      <c r="A57" s="51" t="str">
        <f>IF(ISNA(VLOOKUP(A58,休日,3,FALSE)),"",VLOOKUP(A58,休日,3,FALSE))</f>
        <v/>
      </c>
      <c r="B57" s="52"/>
      <c r="C57" s="59"/>
      <c r="D57" s="51" t="str">
        <f>IF(ISNA(VLOOKUP(D58,休日,3,FALSE)),"",VLOOKUP(D58,休日,3,FALSE))</f>
        <v/>
      </c>
      <c r="E57" s="52"/>
      <c r="F57" s="59"/>
      <c r="G57" s="51" t="str">
        <f>IF(ISNA(VLOOKUP(G58,休日,3,FALSE)),"",VLOOKUP(G58,休日,3,FALSE))</f>
        <v/>
      </c>
      <c r="H57" s="52"/>
      <c r="I57" s="59"/>
    </row>
    <row r="58" spans="1:9" ht="17.25" customHeight="1" x14ac:dyDescent="0.3">
      <c r="A58" s="30">
        <f>A56+1</f>
        <v>44222</v>
      </c>
      <c r="B58" s="31" t="str">
        <f>TEXT(A58,"aaa")</f>
        <v>火</v>
      </c>
      <c r="C58" s="58"/>
      <c r="D58" s="30">
        <f>D56+1</f>
        <v>44253</v>
      </c>
      <c r="E58" s="31" t="str">
        <f>TEXT(D58,"aaa")</f>
        <v>金</v>
      </c>
      <c r="F58" s="58"/>
      <c r="G58" s="30">
        <f>G56+1</f>
        <v>44281</v>
      </c>
      <c r="H58" s="31" t="str">
        <f>TEXT(G58,"aaa")</f>
        <v>金</v>
      </c>
      <c r="I58" s="58"/>
    </row>
    <row r="59" spans="1:9" ht="11.25" customHeight="1" x14ac:dyDescent="0.2">
      <c r="A59" s="51" t="str">
        <f>IF(ISNA(VLOOKUP(A60,休日,3,FALSE)),"",VLOOKUP(A60,休日,3,FALSE))</f>
        <v/>
      </c>
      <c r="B59" s="52"/>
      <c r="C59" s="59"/>
      <c r="D59" s="51" t="str">
        <f>IF(ISNA(VLOOKUP(D60,休日,3,FALSE)),"",VLOOKUP(D60,休日,3,FALSE))</f>
        <v/>
      </c>
      <c r="E59" s="52"/>
      <c r="F59" s="59"/>
      <c r="G59" s="51" t="str">
        <f>IF(ISNA(VLOOKUP(G60,休日,3,FALSE)),"",VLOOKUP(G60,休日,3,FALSE))</f>
        <v/>
      </c>
      <c r="H59" s="52"/>
      <c r="I59" s="59"/>
    </row>
    <row r="60" spans="1:9" ht="17.25" customHeight="1" x14ac:dyDescent="0.3">
      <c r="A60" s="30">
        <f>A58+1</f>
        <v>44223</v>
      </c>
      <c r="B60" s="31" t="str">
        <f>TEXT(A60,"aaa")</f>
        <v>水</v>
      </c>
      <c r="C60" s="58"/>
      <c r="D60" s="30">
        <f>D58+1</f>
        <v>44254</v>
      </c>
      <c r="E60" s="31" t="str">
        <f>TEXT(D60,"aaa")</f>
        <v>土</v>
      </c>
      <c r="F60" s="58"/>
      <c r="G60" s="30">
        <f>G58+1</f>
        <v>44282</v>
      </c>
      <c r="H60" s="31" t="str">
        <f>TEXT(G60,"aaa")</f>
        <v>土</v>
      </c>
      <c r="I60" s="58"/>
    </row>
    <row r="61" spans="1:9" ht="11.25" customHeight="1" x14ac:dyDescent="0.2">
      <c r="A61" s="51" t="str">
        <f>IF(ISNA(VLOOKUP(A62,休日,3,FALSE)),"",VLOOKUP(A62,休日,3,FALSE))</f>
        <v/>
      </c>
      <c r="B61" s="52"/>
      <c r="C61" s="59"/>
      <c r="D61" s="51" t="str">
        <f>IF(ISNA(VLOOKUP(D62,休日,3,FALSE)),"",VLOOKUP(D62,休日,3,FALSE))</f>
        <v/>
      </c>
      <c r="E61" s="52"/>
      <c r="F61" s="59"/>
      <c r="G61" s="51" t="str">
        <f>IF(ISNA(VLOOKUP(G62,休日,3,FALSE)),"",VLOOKUP(G62,休日,3,FALSE))</f>
        <v/>
      </c>
      <c r="H61" s="52"/>
      <c r="I61" s="59"/>
    </row>
    <row r="62" spans="1:9" ht="17.25" customHeight="1" x14ac:dyDescent="0.3">
      <c r="A62" s="30">
        <f>A60+1</f>
        <v>44224</v>
      </c>
      <c r="B62" s="31" t="str">
        <f>TEXT(A62,"aaa")</f>
        <v>木</v>
      </c>
      <c r="C62" s="58"/>
      <c r="D62" s="30">
        <f>D60+1</f>
        <v>44255</v>
      </c>
      <c r="E62" s="31" t="str">
        <f>TEXT(D62,"aaa")</f>
        <v>日</v>
      </c>
      <c r="F62" s="58"/>
      <c r="G62" s="30">
        <f>G60+1</f>
        <v>44283</v>
      </c>
      <c r="H62" s="31" t="str">
        <f>TEXT(G62,"aaa")</f>
        <v>日</v>
      </c>
      <c r="I62" s="58"/>
    </row>
    <row r="63" spans="1:9" ht="11.25" customHeight="1" x14ac:dyDescent="0.2">
      <c r="A63" s="51" t="str">
        <f>IF(ISNA(VLOOKUP(A64,休日,3,FALSE)),"",VLOOKUP(A64,休日,3,FALSE))</f>
        <v/>
      </c>
      <c r="B63" s="52"/>
      <c r="C63" s="59"/>
      <c r="D63" s="51" t="str">
        <f>IF(ISNA(VLOOKUP(D64,休日,3,FALSE)),"",VLOOKUP(D64,休日,3,FALSE))</f>
        <v/>
      </c>
      <c r="E63" s="52"/>
      <c r="F63" s="59"/>
      <c r="G63" s="51" t="str">
        <f>IF(ISNA(VLOOKUP(G64,休日,3,FALSE)),"",VLOOKUP(G64,休日,3,FALSE))</f>
        <v/>
      </c>
      <c r="H63" s="52"/>
      <c r="I63" s="59"/>
    </row>
    <row r="64" spans="1:9" ht="17.25" customHeight="1" x14ac:dyDescent="0.3">
      <c r="A64" s="30">
        <f>A62+1</f>
        <v>44225</v>
      </c>
      <c r="B64" s="31" t="str">
        <f>TEXT(A64,"aaa")</f>
        <v>金</v>
      </c>
      <c r="C64" s="58"/>
      <c r="D64" s="30">
        <f>D62+1</f>
        <v>44256</v>
      </c>
      <c r="E64" s="31" t="str">
        <f>TEXT(D64,"aaa")</f>
        <v>月</v>
      </c>
      <c r="F64" s="58"/>
      <c r="G64" s="30">
        <f>G62+1</f>
        <v>44284</v>
      </c>
      <c r="H64" s="31" t="str">
        <f>TEXT(G64,"aaa")</f>
        <v>月</v>
      </c>
      <c r="I64" s="58"/>
    </row>
    <row r="65" spans="1:9" ht="11.25" customHeight="1" x14ac:dyDescent="0.2">
      <c r="A65" s="51" t="str">
        <f>IF(ISNA(VLOOKUP(A66,休日,3,FALSE)),"",VLOOKUP(A66,休日,3,FALSE))</f>
        <v/>
      </c>
      <c r="B65" s="52"/>
      <c r="C65" s="59"/>
      <c r="D65" s="51" t="str">
        <f>IF(ISNA(VLOOKUP(D66,休日,3,FALSE)),"",VLOOKUP(D66,休日,3,FALSE))</f>
        <v/>
      </c>
      <c r="E65" s="52"/>
      <c r="F65" s="60"/>
      <c r="G65" s="51" t="str">
        <f>IF(ISNA(VLOOKUP(G66,休日,3,FALSE)),"",VLOOKUP(G66,休日,3,FALSE))</f>
        <v/>
      </c>
      <c r="H65" s="52"/>
      <c r="I65" s="59"/>
    </row>
    <row r="66" spans="1:9" ht="17.25" customHeight="1" x14ac:dyDescent="0.3">
      <c r="A66" s="30">
        <f>A64+1</f>
        <v>44226</v>
      </c>
      <c r="B66" s="31" t="str">
        <f>TEXT(A66,"aaa")</f>
        <v>土</v>
      </c>
      <c r="C66" s="57"/>
      <c r="D66" s="30">
        <f>D64+1</f>
        <v>44257</v>
      </c>
      <c r="E66" s="31" t="str">
        <f>TEXT(D66,"aaa")</f>
        <v>火</v>
      </c>
      <c r="F66" s="61"/>
      <c r="G66" s="30">
        <f>G64+1</f>
        <v>44285</v>
      </c>
      <c r="H66" s="31" t="str">
        <f>TEXT(G66,"aaa")</f>
        <v>火</v>
      </c>
      <c r="I66" s="58"/>
    </row>
    <row r="67" spans="1:9" ht="11.25" customHeight="1" x14ac:dyDescent="0.2">
      <c r="A67" s="51" t="str">
        <f>IF(ISNA(VLOOKUP(A68,休日,3,FALSE)),"",VLOOKUP(A68,休日,3,FALSE))</f>
        <v/>
      </c>
      <c r="B67" s="52"/>
      <c r="C67" s="59"/>
      <c r="D67" s="51" t="str">
        <f>IF(ISNA(VLOOKUP(D68,休日,3,FALSE)),"",VLOOKUP(D68,休日,3,FALSE))</f>
        <v/>
      </c>
      <c r="E67" s="52"/>
      <c r="F67" s="59"/>
      <c r="G67" s="51" t="str">
        <f>IF(ISNA(VLOOKUP(G68,休日,3,FALSE)),"",VLOOKUP(G68,休日,3,FALSE))</f>
        <v/>
      </c>
      <c r="H67" s="52"/>
      <c r="I67" s="59"/>
    </row>
    <row r="68" spans="1:9" ht="17.25" customHeight="1" x14ac:dyDescent="0.3">
      <c r="A68" s="34">
        <f>A66+1</f>
        <v>44227</v>
      </c>
      <c r="B68" s="35" t="str">
        <f>TEXT(A68,"aaa")</f>
        <v>日</v>
      </c>
      <c r="C68" s="57"/>
      <c r="D68" s="34">
        <f>D66+1</f>
        <v>44258</v>
      </c>
      <c r="E68" s="35" t="str">
        <f>TEXT(D68,"aaa")</f>
        <v>水</v>
      </c>
      <c r="F68" s="57"/>
      <c r="G68" s="34">
        <f>G66+1</f>
        <v>44286</v>
      </c>
      <c r="H68" s="35" t="str">
        <f>TEXT(G68,"aaa")</f>
        <v>水</v>
      </c>
      <c r="I68" s="57"/>
    </row>
    <row r="69" spans="1:9" ht="10.8" x14ac:dyDescent="0.2">
      <c r="A69" s="36"/>
      <c r="B69" s="36"/>
      <c r="C69" s="36"/>
      <c r="D69" s="36"/>
      <c r="E69" s="36"/>
      <c r="F69" s="36"/>
      <c r="G69" s="36"/>
      <c r="H69" s="36"/>
      <c r="I69" s="36"/>
    </row>
  </sheetData>
  <sheetProtection formatCells="0"/>
  <mergeCells count="189">
    <mergeCell ref="G67:H67"/>
    <mergeCell ref="C7:C8"/>
    <mergeCell ref="F7:F8"/>
    <mergeCell ref="D9:E9"/>
    <mergeCell ref="D7:E7"/>
    <mergeCell ref="C13:C14"/>
    <mergeCell ref="C11:C12"/>
    <mergeCell ref="F11:F12"/>
    <mergeCell ref="D17:E17"/>
    <mergeCell ref="D15:E15"/>
    <mergeCell ref="F19:F20"/>
    <mergeCell ref="C27:C28"/>
    <mergeCell ref="F27:F28"/>
    <mergeCell ref="D25:E25"/>
    <mergeCell ref="C25:C26"/>
    <mergeCell ref="F25:F26"/>
    <mergeCell ref="C35:C36"/>
    <mergeCell ref="F35:F36"/>
    <mergeCell ref="D33:E33"/>
    <mergeCell ref="C33:C34"/>
    <mergeCell ref="F33:F34"/>
    <mergeCell ref="C43:C44"/>
    <mergeCell ref="F43:F44"/>
    <mergeCell ref="D41:E41"/>
    <mergeCell ref="I7:I8"/>
    <mergeCell ref="G7:H7"/>
    <mergeCell ref="G9:H9"/>
    <mergeCell ref="D13:E13"/>
    <mergeCell ref="D11:E11"/>
    <mergeCell ref="I11:I12"/>
    <mergeCell ref="F13:F14"/>
    <mergeCell ref="I13:I14"/>
    <mergeCell ref="G11:H11"/>
    <mergeCell ref="G13:H13"/>
    <mergeCell ref="I15:I16"/>
    <mergeCell ref="C17:C18"/>
    <mergeCell ref="F17:F18"/>
    <mergeCell ref="I17:I18"/>
    <mergeCell ref="G15:H15"/>
    <mergeCell ref="G17:H17"/>
    <mergeCell ref="C15:C16"/>
    <mergeCell ref="F15:F16"/>
    <mergeCell ref="F23:F24"/>
    <mergeCell ref="D21:E21"/>
    <mergeCell ref="D19:E19"/>
    <mergeCell ref="I19:I20"/>
    <mergeCell ref="C21:C22"/>
    <mergeCell ref="F21:F22"/>
    <mergeCell ref="I21:I22"/>
    <mergeCell ref="G19:H19"/>
    <mergeCell ref="G21:H21"/>
    <mergeCell ref="C19:C20"/>
    <mergeCell ref="D23:E23"/>
    <mergeCell ref="I23:I24"/>
    <mergeCell ref="I25:I26"/>
    <mergeCell ref="G23:H23"/>
    <mergeCell ref="G25:H25"/>
    <mergeCell ref="C31:C32"/>
    <mergeCell ref="F31:F32"/>
    <mergeCell ref="D29:E29"/>
    <mergeCell ref="D27:E27"/>
    <mergeCell ref="I27:I28"/>
    <mergeCell ref="C29:C30"/>
    <mergeCell ref="F29:F30"/>
    <mergeCell ref="I29:I30"/>
    <mergeCell ref="G27:H27"/>
    <mergeCell ref="G29:H29"/>
    <mergeCell ref="D31:E31"/>
    <mergeCell ref="I31:I32"/>
    <mergeCell ref="I33:I34"/>
    <mergeCell ref="G31:H31"/>
    <mergeCell ref="G33:H33"/>
    <mergeCell ref="C39:C40"/>
    <mergeCell ref="F39:F40"/>
    <mergeCell ref="D37:E37"/>
    <mergeCell ref="D35:E35"/>
    <mergeCell ref="I35:I36"/>
    <mergeCell ref="C37:C38"/>
    <mergeCell ref="F37:F38"/>
    <mergeCell ref="I37:I38"/>
    <mergeCell ref="G35:H35"/>
    <mergeCell ref="G37:H37"/>
    <mergeCell ref="D39:E39"/>
    <mergeCell ref="I39:I40"/>
    <mergeCell ref="C41:C42"/>
    <mergeCell ref="F41:F42"/>
    <mergeCell ref="I41:I42"/>
    <mergeCell ref="G39:H39"/>
    <mergeCell ref="G41:H41"/>
    <mergeCell ref="D45:E45"/>
    <mergeCell ref="D43:E43"/>
    <mergeCell ref="C55:C56"/>
    <mergeCell ref="F55:F56"/>
    <mergeCell ref="I43:I44"/>
    <mergeCell ref="C45:C46"/>
    <mergeCell ref="F45:F46"/>
    <mergeCell ref="I45:I46"/>
    <mergeCell ref="G43:H43"/>
    <mergeCell ref="G45:H45"/>
    <mergeCell ref="I47:I48"/>
    <mergeCell ref="C49:C50"/>
    <mergeCell ref="F49:F50"/>
    <mergeCell ref="I49:I50"/>
    <mergeCell ref="D49:E49"/>
    <mergeCell ref="D47:E47"/>
    <mergeCell ref="G47:H47"/>
    <mergeCell ref="G49:H49"/>
    <mergeCell ref="C47:C48"/>
    <mergeCell ref="F47:F48"/>
    <mergeCell ref="A65:B65"/>
    <mergeCell ref="A67:B67"/>
    <mergeCell ref="D67:E67"/>
    <mergeCell ref="A61:B61"/>
    <mergeCell ref="A63:B63"/>
    <mergeCell ref="C67:C68"/>
    <mergeCell ref="C61:C62"/>
    <mergeCell ref="C63:C64"/>
    <mergeCell ref="F57:F58"/>
    <mergeCell ref="F67:F68"/>
    <mergeCell ref="G55:H55"/>
    <mergeCell ref="G57:H57"/>
    <mergeCell ref="A51:B51"/>
    <mergeCell ref="A53:B53"/>
    <mergeCell ref="F61:F62"/>
    <mergeCell ref="I61:I62"/>
    <mergeCell ref="D61:E61"/>
    <mergeCell ref="G61:H61"/>
    <mergeCell ref="A55:B55"/>
    <mergeCell ref="A57:B57"/>
    <mergeCell ref="I55:I56"/>
    <mergeCell ref="C57:C58"/>
    <mergeCell ref="I51:I52"/>
    <mergeCell ref="C53:C54"/>
    <mergeCell ref="F53:F54"/>
    <mergeCell ref="I53:I54"/>
    <mergeCell ref="D53:E53"/>
    <mergeCell ref="D51:E51"/>
    <mergeCell ref="G51:H51"/>
    <mergeCell ref="G53:H53"/>
    <mergeCell ref="C51:C52"/>
    <mergeCell ref="F51:F52"/>
    <mergeCell ref="A35:B35"/>
    <mergeCell ref="A37:B37"/>
    <mergeCell ref="I63:I64"/>
    <mergeCell ref="C65:C66"/>
    <mergeCell ref="F65:F66"/>
    <mergeCell ref="I65:I66"/>
    <mergeCell ref="D65:E65"/>
    <mergeCell ref="D63:E63"/>
    <mergeCell ref="A39:B39"/>
    <mergeCell ref="A41:B41"/>
    <mergeCell ref="F63:F64"/>
    <mergeCell ref="A43:B43"/>
    <mergeCell ref="I59:I60"/>
    <mergeCell ref="D59:E59"/>
    <mergeCell ref="G59:H59"/>
    <mergeCell ref="C59:C60"/>
    <mergeCell ref="F59:F60"/>
    <mergeCell ref="A59:B59"/>
    <mergeCell ref="A45:B45"/>
    <mergeCell ref="A47:B47"/>
    <mergeCell ref="A49:B49"/>
    <mergeCell ref="I57:I58"/>
    <mergeCell ref="D57:E57"/>
    <mergeCell ref="D55:E55"/>
    <mergeCell ref="I67:I68"/>
    <mergeCell ref="A6:B6"/>
    <mergeCell ref="D6:E6"/>
    <mergeCell ref="G6:H6"/>
    <mergeCell ref="I9:I10"/>
    <mergeCell ref="F9:F10"/>
    <mergeCell ref="G63:H63"/>
    <mergeCell ref="G65:H65"/>
    <mergeCell ref="C9:C10"/>
    <mergeCell ref="A11:B11"/>
    <mergeCell ref="A7:B7"/>
    <mergeCell ref="A9:B9"/>
    <mergeCell ref="A23:B23"/>
    <mergeCell ref="A25:B25"/>
    <mergeCell ref="C23:C24"/>
    <mergeCell ref="A13:B13"/>
    <mergeCell ref="A15:B15"/>
    <mergeCell ref="A17:B17"/>
    <mergeCell ref="A19:B19"/>
    <mergeCell ref="A21:B21"/>
    <mergeCell ref="A31:B31"/>
    <mergeCell ref="A33:B33"/>
    <mergeCell ref="A27:B27"/>
    <mergeCell ref="A29:B29"/>
  </mergeCells>
  <phoneticPr fontId="2"/>
  <conditionalFormatting sqref="A7:B7 A9:B9 A11:B11 A13:B13 A15:B15 A17:B17 A19:B19 A21:B21 A23:B23 A25:B25 A27:B27 A29:B29 A31:B31 A33:B33 A35:B35 A37:B37 A39:B39 A41:B41 A43:B43 A45:B45 A47:B47 A49:B49 A51:B51 A53:B53 A55:B55 A57:B57 A59:B59 A61:B61 A63:B63 A65:B65 A67:B67">
    <cfRule type="expression" dxfId="26" priority="1" stopIfTrue="1">
      <formula>MONTH($A8)&lt;&gt;$C$6</formula>
    </cfRule>
    <cfRule type="expression" dxfId="25" priority="2" stopIfTrue="1">
      <formula>OR(TEXT($A8,"aaa")=$C$2,IF(ISNA(VLOOKUP($A8,休日,4,FALSE)),"",VLOOKUP($A8,休日,4,FALSE))="休日")</formula>
    </cfRule>
    <cfRule type="expression" dxfId="24" priority="3" stopIfTrue="1">
      <formula>TEXT($A8,"aaa")=$F$2</formula>
    </cfRule>
  </conditionalFormatting>
  <conditionalFormatting sqref="A8 A10 A12 A14 A16 A18 A20 A22 A24 A26 A28 A30 A32 A34 A36 A38 A40 A42 A44 A46 A48 A50 A52 A54 A56 A58 A60 A62 A64 A66 A68">
    <cfRule type="expression" dxfId="23" priority="4" stopIfTrue="1">
      <formula>MONTH($A8)&lt;&gt;$C$6</formula>
    </cfRule>
    <cfRule type="expression" dxfId="22" priority="5" stopIfTrue="1">
      <formula>OR(TEXT($A8,"aaa")=$C$2,IF(ISNA(VLOOKUP($A8,休日,4,FALSE)),"",VLOOKUP($A8,休日,4,FALSE))="休日")</formula>
    </cfRule>
    <cfRule type="expression" dxfId="21" priority="6" stopIfTrue="1">
      <formula>TEXT($A8,"aaa")=$F$2</formula>
    </cfRule>
  </conditionalFormatting>
  <conditionalFormatting sqref="B8 B10 B12 B14 B16 B18 B20 B22 B24 B26 B28 B30 B32 B34 B36 B38 B40 B42 B44 B46 B48 B50 B52 B54 B56 B58 B60 B62 B64 B66 B68">
    <cfRule type="expression" dxfId="20" priority="7" stopIfTrue="1">
      <formula>MONTH($A8)&lt;&gt;$C$6</formula>
    </cfRule>
    <cfRule type="expression" dxfId="19" priority="8" stopIfTrue="1">
      <formula>OR(TEXT($A8,"aaa")=$C$2,IF(ISNA(VLOOKUP($A8,休日,4,FALSE)),"",VLOOKUP($A8,休日,4,FALSE))="休日")</formula>
    </cfRule>
    <cfRule type="expression" dxfId="18" priority="9" stopIfTrue="1">
      <formula>TEXT($A8,"aaa")=$F$2</formula>
    </cfRule>
  </conditionalFormatting>
  <conditionalFormatting sqref="D8 D10 D68 D12 D14 D16 D18 D20 D22 D24 D26 D28 D30 D32 D34 D36 D38 D40 D42 D44 D46 D48 D50 D52 D54 D56 D58 D60 D62 D64 D66">
    <cfRule type="expression" dxfId="17" priority="10" stopIfTrue="1">
      <formula>MONTH($D8)&lt;&gt;$F$6</formula>
    </cfRule>
    <cfRule type="expression" dxfId="16" priority="11" stopIfTrue="1">
      <formula>OR(TEXT($D8,"aaa")=$C$2,IF(ISNA(VLOOKUP($D8,休日,4,FALSE)),"",VLOOKUP($D8,休日,4,FALSE))="休日")</formula>
    </cfRule>
    <cfRule type="expression" dxfId="15" priority="12" stopIfTrue="1">
      <formula>TEXT($D8,"aaa")=$F$2</formula>
    </cfRule>
  </conditionalFormatting>
  <conditionalFormatting sqref="E8 E10 E68 E12 E14 E16 E18 E20 E22 E24 E26 E28 E30 E32 E34 E36 E38 E40 E42 E44 E46 E48 E50 E52 E54 E56 E58 E60 E62 E64 E66">
    <cfRule type="expression" dxfId="14" priority="13" stopIfTrue="1">
      <formula>MONTH($D8)&lt;&gt;$F$6</formula>
    </cfRule>
    <cfRule type="expression" dxfId="13" priority="14" stopIfTrue="1">
      <formula>OR(TEXT($D8,"aaa")=$C$2,IF(ISNA(VLOOKUP($D8,休日,4,FALSE)),"",VLOOKUP($D8,休日,4,FALSE))="休日")</formula>
    </cfRule>
    <cfRule type="expression" dxfId="12" priority="15" stopIfTrue="1">
      <formula>TEXT($D8,"aaa")=$F$2</formula>
    </cfRule>
  </conditionalFormatting>
  <conditionalFormatting sqref="G7:H7 G9:H9 G11:H11 G13:H13 G15:H15 G17:H17 G19:H19 G21:H21 G23:H23 G25:H25 G27:H27 G29:H29 G31:H31 G33:H33 G35:H35 G37:H37 G39:H39 G41:H41 G43:H43 G45:H45 G47:H47 G49:H49 G51:H51 G53:H53 G55:H55 G57:H57 G59:H59 G61:H61 G63:H63 G65:H65 G67:H67">
    <cfRule type="expression" dxfId="11" priority="16" stopIfTrue="1">
      <formula>MONTH($G8)&lt;&gt;$I$6</formula>
    </cfRule>
    <cfRule type="expression" dxfId="10" priority="17" stopIfTrue="1">
      <formula>OR(TEXT($G8,"aaa")=$C$2,IF(ISNA(VLOOKUP($G8,休日,4,FALSE)),"",VLOOKUP($G8,休日,4,FALSE))="休日")</formula>
    </cfRule>
    <cfRule type="expression" dxfId="9" priority="18" stopIfTrue="1">
      <formula>TEXT($G8,"aaa")=$F$2</formula>
    </cfRule>
  </conditionalFormatting>
  <conditionalFormatting sqref="G8 G10 G12 G14 G16 G18 G20 G22 G24 G26 G28 G30 G32 G34 G36 G38 G40 G42 G44 G46 G48 G50 G52 G54 G56 G58 G60 G62 G64 G66 G68">
    <cfRule type="expression" dxfId="8" priority="19" stopIfTrue="1">
      <formula>MONTH($G8)&lt;&gt;$I$6</formula>
    </cfRule>
    <cfRule type="expression" dxfId="7" priority="20" stopIfTrue="1">
      <formula>OR(TEXT($G8,"aaa")=$C$2,IF(ISNA(VLOOKUP($G8,休日,4,FALSE)),"",VLOOKUP($G8,休日,4,FALSE))="休日")</formula>
    </cfRule>
    <cfRule type="expression" dxfId="6" priority="21" stopIfTrue="1">
      <formula>TEXT($G8,"aaa")=$F$2</formula>
    </cfRule>
  </conditionalFormatting>
  <conditionalFormatting sqref="H8 H10 H12 H14 H16 H18 H20 H22 H24 H26 H28 H30 H32 H34 H36 H38 H40 H42 H44 H46 H48 H50 H52 H54 H56 H58 H60 H62 H64 H66 H68">
    <cfRule type="expression" dxfId="5" priority="22" stopIfTrue="1">
      <formula>MONTH($G8)&lt;&gt;$I$6</formula>
    </cfRule>
    <cfRule type="expression" dxfId="4" priority="23" stopIfTrue="1">
      <formula>OR(TEXT($G8,"aaa")=$C$2,IF(ISNA(VLOOKUP($G8,休日,4,FALSE)),"",VLOOKUP($G8,休日,4,FALSE))="休日")</formula>
    </cfRule>
    <cfRule type="expression" dxfId="3" priority="24" stopIfTrue="1">
      <formula>TEXT($G8,"aaa")=$F$2</formula>
    </cfRule>
  </conditionalFormatting>
  <conditionalFormatting sqref="D7:E7 D9:E9 D11:E11 D13:E13 D15:E15 D17:E17 D19:E19 D21:E21 D23:E23 D25:E25 D27:E27 D29:E29 D31:E31 D33:E33 D35:E35 D37:E37 D39:E39 D41:E41 D43:E43 D45:E45 D47:E47 D49:E49 D51:E51 D53:E53 D55:E55 D57:E57 D59:E59 D61:E61 D63:E63 D65:E65 D67:E67">
    <cfRule type="expression" dxfId="2" priority="25" stopIfTrue="1">
      <formula>MONTH($D8)&lt;&gt;$F$6</formula>
    </cfRule>
    <cfRule type="expression" dxfId="1" priority="26" stopIfTrue="1">
      <formula>OR(TEXT($D8,"aaa")=$C$2,IF(ISNA(VLOOKUP($D8,休日,4,FALSE)),"",VLOOKUP($D8,休日,4,FALSE))="休日")</formula>
    </cfRule>
    <cfRule type="expression" dxfId="0" priority="27" stopIfTrue="1">
      <formula>TEXT($D8,"aaa")=$F$2</formula>
    </cfRule>
  </conditionalFormatting>
  <dataValidations disablePrompts="1" count="1">
    <dataValidation type="list" allowBlank="1" showInputMessage="1" showErrorMessage="1" sqref="C2 F2" xr:uid="{00000000-0002-0000-0000-000000000000}">
      <formula1>"日,月,火,水,木,金,土"</formula1>
    </dataValidation>
  </dataValidations>
  <hyperlinks>
    <hyperlink ref="I1" r:id="rId1" xr:uid="{00000000-0004-0000-0000-000000000000}"/>
    <hyperlink ref="I2" r:id="rId2" xr:uid="{00000000-0004-0000-0000-000001000000}"/>
  </hyperlinks>
  <pageMargins left="0.78740157480314965" right="0.39370078740157483" top="0.59055118110236227" bottom="0.39370078740157483" header="0.31496062992125984" footer="0.31496062992125984"/>
  <pageSetup paperSize="9" scale="87" orientation="portrait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showGridLines="0" topLeftCell="A37" workbookViewId="0">
      <selection activeCell="A70" sqref="A4:B70"/>
    </sheetView>
  </sheetViews>
  <sheetFormatPr defaultColWidth="9" defaultRowHeight="10.8" x14ac:dyDescent="0.2"/>
  <cols>
    <col min="1" max="2" width="3.109375" style="17" bestFit="1" customWidth="1"/>
    <col min="3" max="3" width="10.77734375" style="18" customWidth="1"/>
    <col min="4" max="4" width="5.21875" style="3" bestFit="1" customWidth="1"/>
    <col min="5" max="5" width="20.88671875" style="4" customWidth="1"/>
    <col min="6" max="6" width="9" style="5"/>
    <col min="7" max="16384" width="9" style="6"/>
  </cols>
  <sheetData>
    <row r="1" spans="1:6" ht="13.2" x14ac:dyDescent="0.2">
      <c r="A1" s="29" t="s">
        <v>2</v>
      </c>
      <c r="B1" s="23"/>
      <c r="C1" s="38">
        <f>'3Month'!A6</f>
        <v>2021</v>
      </c>
      <c r="E1" s="39"/>
      <c r="F1" s="40"/>
    </row>
    <row r="3" spans="1:6" x14ac:dyDescent="0.2">
      <c r="A3" s="7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</row>
    <row r="4" spans="1:6" x14ac:dyDescent="0.2">
      <c r="A4" s="41"/>
      <c r="B4" s="41"/>
      <c r="C4" s="24" t="str">
        <f t="shared" ref="C4:C67" si="0">IF(OR(A4=0,B4=0,$C$1=0),"",DATE($C$1,A4,B4))</f>
        <v/>
      </c>
      <c r="D4" s="25" t="str">
        <f t="shared" ref="D4:D67" si="1">IF(C4="","",TEXT(C4,"aaa"))</f>
        <v/>
      </c>
      <c r="E4" s="42"/>
      <c r="F4" s="12"/>
    </row>
    <row r="5" spans="1:6" x14ac:dyDescent="0.2">
      <c r="A5" s="26"/>
      <c r="B5" s="26"/>
      <c r="C5" s="24" t="str">
        <f t="shared" si="0"/>
        <v/>
      </c>
      <c r="D5" s="25" t="str">
        <f t="shared" si="1"/>
        <v/>
      </c>
      <c r="E5" s="27"/>
      <c r="F5" s="37"/>
    </row>
    <row r="6" spans="1:6" x14ac:dyDescent="0.2">
      <c r="A6" s="26"/>
      <c r="B6" s="26"/>
      <c r="C6" s="24" t="str">
        <f t="shared" si="0"/>
        <v/>
      </c>
      <c r="D6" s="25" t="str">
        <f t="shared" si="1"/>
        <v/>
      </c>
      <c r="E6" s="27"/>
      <c r="F6" s="37"/>
    </row>
    <row r="7" spans="1:6" x14ac:dyDescent="0.2">
      <c r="A7" s="26"/>
      <c r="B7" s="26"/>
      <c r="C7" s="24" t="str">
        <f t="shared" si="0"/>
        <v/>
      </c>
      <c r="D7" s="25" t="str">
        <f t="shared" si="1"/>
        <v/>
      </c>
      <c r="E7" s="27"/>
      <c r="F7" s="37"/>
    </row>
    <row r="8" spans="1:6" x14ac:dyDescent="0.2">
      <c r="A8" s="26"/>
      <c r="B8" s="26"/>
      <c r="C8" s="24" t="str">
        <f t="shared" si="0"/>
        <v/>
      </c>
      <c r="D8" s="25" t="str">
        <f t="shared" si="1"/>
        <v/>
      </c>
      <c r="E8" s="27"/>
      <c r="F8" s="37"/>
    </row>
    <row r="9" spans="1:6" x14ac:dyDescent="0.2">
      <c r="A9" s="26"/>
      <c r="B9" s="26"/>
      <c r="C9" s="24" t="str">
        <f t="shared" si="0"/>
        <v/>
      </c>
      <c r="D9" s="25" t="str">
        <f t="shared" si="1"/>
        <v/>
      </c>
      <c r="E9" s="27"/>
      <c r="F9" s="37"/>
    </row>
    <row r="10" spans="1:6" x14ac:dyDescent="0.2">
      <c r="A10" s="13"/>
      <c r="B10" s="13"/>
      <c r="C10" s="24" t="str">
        <f t="shared" si="0"/>
        <v/>
      </c>
      <c r="D10" s="25" t="str">
        <f t="shared" si="1"/>
        <v/>
      </c>
      <c r="E10" s="15"/>
      <c r="F10" s="12"/>
    </row>
    <row r="11" spans="1:6" x14ac:dyDescent="0.2">
      <c r="A11" s="13"/>
      <c r="B11" s="13"/>
      <c r="C11" s="24" t="str">
        <f t="shared" si="0"/>
        <v/>
      </c>
      <c r="D11" s="25" t="str">
        <f t="shared" si="1"/>
        <v/>
      </c>
      <c r="E11" s="15"/>
      <c r="F11" s="16"/>
    </row>
    <row r="12" spans="1:6" x14ac:dyDescent="0.2">
      <c r="A12" s="26"/>
      <c r="B12" s="26"/>
      <c r="C12" s="24" t="str">
        <f t="shared" si="0"/>
        <v/>
      </c>
      <c r="D12" s="25" t="str">
        <f t="shared" si="1"/>
        <v/>
      </c>
      <c r="E12" s="27"/>
      <c r="F12" s="37"/>
    </row>
    <row r="13" spans="1:6" x14ac:dyDescent="0.2">
      <c r="A13" s="26"/>
      <c r="B13" s="26"/>
      <c r="C13" s="24" t="str">
        <f t="shared" si="0"/>
        <v/>
      </c>
      <c r="D13" s="25" t="str">
        <f t="shared" si="1"/>
        <v/>
      </c>
      <c r="E13" s="15"/>
      <c r="F13" s="16"/>
    </row>
    <row r="14" spans="1:6" x14ac:dyDescent="0.2">
      <c r="A14" s="26"/>
      <c r="B14" s="26"/>
      <c r="C14" s="24" t="str">
        <f t="shared" si="0"/>
        <v/>
      </c>
      <c r="D14" s="25" t="str">
        <f t="shared" si="1"/>
        <v/>
      </c>
      <c r="E14" s="15"/>
      <c r="F14" s="12"/>
    </row>
    <row r="15" spans="1:6" x14ac:dyDescent="0.2">
      <c r="A15" s="26"/>
      <c r="B15" s="26"/>
      <c r="C15" s="24" t="str">
        <f t="shared" si="0"/>
        <v/>
      </c>
      <c r="D15" s="25" t="str">
        <f t="shared" si="1"/>
        <v/>
      </c>
      <c r="E15" s="15"/>
      <c r="F15" s="12"/>
    </row>
    <row r="16" spans="1:6" x14ac:dyDescent="0.2">
      <c r="A16" s="26"/>
      <c r="B16" s="26"/>
      <c r="C16" s="24" t="str">
        <f t="shared" si="0"/>
        <v/>
      </c>
      <c r="D16" s="25" t="str">
        <f t="shared" si="1"/>
        <v/>
      </c>
      <c r="E16" s="27"/>
      <c r="F16" s="28"/>
    </row>
    <row r="17" spans="1:6" x14ac:dyDescent="0.2">
      <c r="A17" s="26"/>
      <c r="B17" s="26"/>
      <c r="C17" s="24" t="str">
        <f t="shared" si="0"/>
        <v/>
      </c>
      <c r="D17" s="25" t="str">
        <f t="shared" si="1"/>
        <v/>
      </c>
      <c r="E17" s="27"/>
      <c r="F17" s="28"/>
    </row>
    <row r="18" spans="1:6" x14ac:dyDescent="0.2">
      <c r="A18" s="13"/>
      <c r="B18" s="13"/>
      <c r="C18" s="24" t="str">
        <f t="shared" si="0"/>
        <v/>
      </c>
      <c r="D18" s="25" t="str">
        <f t="shared" si="1"/>
        <v/>
      </c>
      <c r="E18" s="15"/>
      <c r="F18" s="12"/>
    </row>
    <row r="19" spans="1:6" x14ac:dyDescent="0.2">
      <c r="A19" s="26"/>
      <c r="B19" s="26"/>
      <c r="C19" s="24" t="str">
        <f t="shared" si="0"/>
        <v/>
      </c>
      <c r="D19" s="25" t="str">
        <f t="shared" si="1"/>
        <v/>
      </c>
      <c r="E19" s="27"/>
      <c r="F19" s="28"/>
    </row>
    <row r="20" spans="1:6" x14ac:dyDescent="0.2">
      <c r="A20" s="26"/>
      <c r="B20" s="26"/>
      <c r="C20" s="24" t="str">
        <f t="shared" si="0"/>
        <v/>
      </c>
      <c r="D20" s="25" t="str">
        <f t="shared" si="1"/>
        <v/>
      </c>
      <c r="E20" s="27"/>
      <c r="F20" s="28"/>
    </row>
    <row r="21" spans="1:6" x14ac:dyDescent="0.2">
      <c r="A21" s="26"/>
      <c r="B21" s="26"/>
      <c r="C21" s="24" t="str">
        <f t="shared" si="0"/>
        <v/>
      </c>
      <c r="D21" s="25" t="str">
        <f t="shared" si="1"/>
        <v/>
      </c>
      <c r="E21" s="27"/>
      <c r="F21" s="28"/>
    </row>
    <row r="22" spans="1:6" x14ac:dyDescent="0.2">
      <c r="A22" s="26"/>
      <c r="B22" s="26"/>
      <c r="C22" s="24" t="str">
        <f t="shared" si="0"/>
        <v/>
      </c>
      <c r="D22" s="25" t="str">
        <f t="shared" si="1"/>
        <v/>
      </c>
      <c r="E22" s="27"/>
      <c r="F22" s="28"/>
    </row>
    <row r="23" spans="1:6" x14ac:dyDescent="0.2">
      <c r="A23" s="26"/>
      <c r="B23" s="26"/>
      <c r="C23" s="24" t="str">
        <f t="shared" si="0"/>
        <v/>
      </c>
      <c r="D23" s="25" t="str">
        <f t="shared" si="1"/>
        <v/>
      </c>
      <c r="E23" s="27"/>
      <c r="F23" s="28"/>
    </row>
    <row r="24" spans="1:6" x14ac:dyDescent="0.2">
      <c r="A24" s="26"/>
      <c r="B24" s="26"/>
      <c r="C24" s="24" t="str">
        <f t="shared" si="0"/>
        <v/>
      </c>
      <c r="D24" s="25" t="str">
        <f t="shared" si="1"/>
        <v/>
      </c>
      <c r="E24" s="27"/>
      <c r="F24" s="28"/>
    </row>
    <row r="25" spans="1:6" x14ac:dyDescent="0.2">
      <c r="A25" s="26"/>
      <c r="B25" s="26"/>
      <c r="C25" s="24" t="str">
        <f t="shared" si="0"/>
        <v/>
      </c>
      <c r="D25" s="25" t="str">
        <f t="shared" si="1"/>
        <v/>
      </c>
      <c r="E25" s="27"/>
      <c r="F25" s="28"/>
    </row>
    <row r="26" spans="1:6" x14ac:dyDescent="0.2">
      <c r="A26" s="26"/>
      <c r="B26" s="26"/>
      <c r="C26" s="24" t="str">
        <f t="shared" si="0"/>
        <v/>
      </c>
      <c r="D26" s="25" t="str">
        <f t="shared" si="1"/>
        <v/>
      </c>
      <c r="E26" s="27"/>
      <c r="F26" s="28"/>
    </row>
    <row r="27" spans="1:6" x14ac:dyDescent="0.2">
      <c r="A27" s="26"/>
      <c r="B27" s="26"/>
      <c r="C27" s="24" t="str">
        <f t="shared" si="0"/>
        <v/>
      </c>
      <c r="D27" s="25" t="str">
        <f t="shared" si="1"/>
        <v/>
      </c>
      <c r="E27" s="27"/>
      <c r="F27" s="28"/>
    </row>
    <row r="28" spans="1:6" x14ac:dyDescent="0.2">
      <c r="A28" s="26"/>
      <c r="B28" s="26"/>
      <c r="C28" s="24" t="str">
        <f t="shared" si="0"/>
        <v/>
      </c>
      <c r="D28" s="25" t="str">
        <f t="shared" si="1"/>
        <v/>
      </c>
      <c r="E28" s="27"/>
      <c r="F28" s="28"/>
    </row>
    <row r="29" spans="1:6" x14ac:dyDescent="0.2">
      <c r="A29" s="13"/>
      <c r="B29" s="13"/>
      <c r="C29" s="24" t="str">
        <f t="shared" si="0"/>
        <v/>
      </c>
      <c r="D29" s="25" t="str">
        <f t="shared" si="1"/>
        <v/>
      </c>
      <c r="E29" s="15"/>
      <c r="F29" s="16"/>
    </row>
    <row r="30" spans="1:6" x14ac:dyDescent="0.2">
      <c r="A30" s="26"/>
      <c r="B30" s="26"/>
      <c r="C30" s="24" t="str">
        <f t="shared" si="0"/>
        <v/>
      </c>
      <c r="D30" s="25" t="str">
        <f t="shared" si="1"/>
        <v/>
      </c>
      <c r="E30" s="27"/>
      <c r="F30" s="28"/>
    </row>
    <row r="31" spans="1:6" x14ac:dyDescent="0.2">
      <c r="A31" s="26"/>
      <c r="B31" s="26"/>
      <c r="C31" s="24" t="str">
        <f t="shared" si="0"/>
        <v/>
      </c>
      <c r="D31" s="25" t="str">
        <f t="shared" si="1"/>
        <v/>
      </c>
      <c r="E31" s="27"/>
      <c r="F31" s="28"/>
    </row>
    <row r="32" spans="1:6" x14ac:dyDescent="0.2">
      <c r="A32" s="26"/>
      <c r="B32" s="26"/>
      <c r="C32" s="24" t="str">
        <f t="shared" si="0"/>
        <v/>
      </c>
      <c r="D32" s="25" t="str">
        <f t="shared" si="1"/>
        <v/>
      </c>
      <c r="E32" s="27"/>
      <c r="F32" s="28"/>
    </row>
    <row r="33" spans="1:6" x14ac:dyDescent="0.2">
      <c r="A33" s="26"/>
      <c r="B33" s="26"/>
      <c r="C33" s="24" t="str">
        <f t="shared" si="0"/>
        <v/>
      </c>
      <c r="D33" s="25" t="str">
        <f t="shared" si="1"/>
        <v/>
      </c>
      <c r="E33" s="15"/>
      <c r="F33" s="16"/>
    </row>
    <row r="34" spans="1:6" x14ac:dyDescent="0.2">
      <c r="A34" s="26"/>
      <c r="B34" s="26"/>
      <c r="C34" s="24" t="str">
        <f t="shared" si="0"/>
        <v/>
      </c>
      <c r="D34" s="25" t="str">
        <f t="shared" si="1"/>
        <v/>
      </c>
      <c r="E34" s="27"/>
      <c r="F34" s="28"/>
    </row>
    <row r="35" spans="1:6" x14ac:dyDescent="0.2">
      <c r="A35" s="26"/>
      <c r="B35" s="26"/>
      <c r="C35" s="24" t="str">
        <f t="shared" si="0"/>
        <v/>
      </c>
      <c r="D35" s="25" t="str">
        <f t="shared" si="1"/>
        <v/>
      </c>
      <c r="E35" s="27"/>
      <c r="F35" s="28"/>
    </row>
    <row r="36" spans="1:6" x14ac:dyDescent="0.2">
      <c r="A36" s="26"/>
      <c r="B36" s="26"/>
      <c r="C36" s="24" t="str">
        <f t="shared" si="0"/>
        <v/>
      </c>
      <c r="D36" s="25" t="str">
        <f t="shared" si="1"/>
        <v/>
      </c>
      <c r="E36" s="27"/>
      <c r="F36" s="28"/>
    </row>
    <row r="37" spans="1:6" x14ac:dyDescent="0.2">
      <c r="A37" s="26"/>
      <c r="B37" s="26"/>
      <c r="C37" s="24" t="str">
        <f t="shared" si="0"/>
        <v/>
      </c>
      <c r="D37" s="25" t="str">
        <f t="shared" si="1"/>
        <v/>
      </c>
      <c r="E37" s="27"/>
      <c r="F37" s="28"/>
    </row>
    <row r="38" spans="1:6" x14ac:dyDescent="0.2">
      <c r="A38" s="26"/>
      <c r="B38" s="26"/>
      <c r="C38" s="24" t="str">
        <f t="shared" si="0"/>
        <v/>
      </c>
      <c r="D38" s="25" t="str">
        <f t="shared" si="1"/>
        <v/>
      </c>
      <c r="E38" s="27"/>
      <c r="F38" s="28"/>
    </row>
    <row r="39" spans="1:6" x14ac:dyDescent="0.2">
      <c r="A39" s="26"/>
      <c r="B39" s="26"/>
      <c r="C39" s="24" t="str">
        <f t="shared" si="0"/>
        <v/>
      </c>
      <c r="D39" s="25" t="str">
        <f t="shared" si="1"/>
        <v/>
      </c>
      <c r="E39" s="27"/>
      <c r="F39" s="28"/>
    </row>
    <row r="40" spans="1:6" x14ac:dyDescent="0.2">
      <c r="A40" s="26"/>
      <c r="B40" s="26"/>
      <c r="C40" s="24" t="str">
        <f t="shared" si="0"/>
        <v/>
      </c>
      <c r="D40" s="25" t="str">
        <f t="shared" si="1"/>
        <v/>
      </c>
      <c r="E40" s="27"/>
      <c r="F40" s="28"/>
    </row>
    <row r="41" spans="1:6" x14ac:dyDescent="0.2">
      <c r="A41" s="26"/>
      <c r="B41" s="26"/>
      <c r="C41" s="24" t="str">
        <f t="shared" si="0"/>
        <v/>
      </c>
      <c r="D41" s="25" t="str">
        <f t="shared" si="1"/>
        <v/>
      </c>
      <c r="E41" s="27"/>
      <c r="F41" s="28"/>
    </row>
    <row r="42" spans="1:6" x14ac:dyDescent="0.2">
      <c r="A42" s="26"/>
      <c r="B42" s="26"/>
      <c r="C42" s="24" t="str">
        <f t="shared" si="0"/>
        <v/>
      </c>
      <c r="D42" s="25" t="str">
        <f t="shared" si="1"/>
        <v/>
      </c>
      <c r="E42" s="27"/>
      <c r="F42" s="28"/>
    </row>
    <row r="43" spans="1:6" x14ac:dyDescent="0.2">
      <c r="A43" s="26"/>
      <c r="B43" s="26"/>
      <c r="C43" s="24" t="str">
        <f t="shared" si="0"/>
        <v/>
      </c>
      <c r="D43" s="25" t="str">
        <f t="shared" si="1"/>
        <v/>
      </c>
      <c r="E43" s="15"/>
      <c r="F43" s="16"/>
    </row>
    <row r="44" spans="1:6" x14ac:dyDescent="0.2">
      <c r="A44" s="26"/>
      <c r="B44" s="26"/>
      <c r="C44" s="24" t="str">
        <f t="shared" si="0"/>
        <v/>
      </c>
      <c r="D44" s="25" t="str">
        <f t="shared" si="1"/>
        <v/>
      </c>
      <c r="E44" s="27"/>
      <c r="F44" s="28"/>
    </row>
    <row r="45" spans="1:6" x14ac:dyDescent="0.2">
      <c r="A45" s="26"/>
      <c r="B45" s="26"/>
      <c r="C45" s="24" t="str">
        <f t="shared" si="0"/>
        <v/>
      </c>
      <c r="D45" s="25" t="str">
        <f t="shared" si="1"/>
        <v/>
      </c>
      <c r="E45" s="15"/>
      <c r="F45" s="16"/>
    </row>
    <row r="46" spans="1:6" x14ac:dyDescent="0.2">
      <c r="A46" s="26"/>
      <c r="B46" s="26"/>
      <c r="C46" s="24" t="str">
        <f t="shared" si="0"/>
        <v/>
      </c>
      <c r="D46" s="25" t="str">
        <f t="shared" si="1"/>
        <v/>
      </c>
      <c r="E46" s="27"/>
      <c r="F46" s="28"/>
    </row>
    <row r="47" spans="1:6" x14ac:dyDescent="0.2">
      <c r="A47" s="26"/>
      <c r="B47" s="26"/>
      <c r="C47" s="24" t="str">
        <f t="shared" si="0"/>
        <v/>
      </c>
      <c r="D47" s="25" t="str">
        <f t="shared" si="1"/>
        <v/>
      </c>
      <c r="E47" s="27"/>
      <c r="F47" s="28"/>
    </row>
    <row r="48" spans="1:6" x14ac:dyDescent="0.2">
      <c r="A48" s="26"/>
      <c r="B48" s="26"/>
      <c r="C48" s="24" t="str">
        <f t="shared" si="0"/>
        <v/>
      </c>
      <c r="D48" s="25" t="str">
        <f t="shared" si="1"/>
        <v/>
      </c>
      <c r="E48" s="27"/>
      <c r="F48" s="28"/>
    </row>
    <row r="49" spans="1:6" x14ac:dyDescent="0.2">
      <c r="A49" s="26"/>
      <c r="B49" s="26"/>
      <c r="C49" s="24" t="str">
        <f t="shared" si="0"/>
        <v/>
      </c>
      <c r="D49" s="25" t="str">
        <f t="shared" si="1"/>
        <v/>
      </c>
      <c r="E49" s="15"/>
      <c r="F49" s="16"/>
    </row>
    <row r="50" spans="1:6" x14ac:dyDescent="0.2">
      <c r="A50" s="26"/>
      <c r="B50" s="26"/>
      <c r="C50" s="24" t="str">
        <f t="shared" si="0"/>
        <v/>
      </c>
      <c r="D50" s="25" t="str">
        <f t="shared" si="1"/>
        <v/>
      </c>
      <c r="E50" s="27"/>
      <c r="F50" s="28"/>
    </row>
    <row r="51" spans="1:6" x14ac:dyDescent="0.2">
      <c r="A51" s="26"/>
      <c r="B51" s="26"/>
      <c r="C51" s="24" t="str">
        <f t="shared" si="0"/>
        <v/>
      </c>
      <c r="D51" s="25" t="str">
        <f t="shared" si="1"/>
        <v/>
      </c>
      <c r="E51" s="27"/>
      <c r="F51" s="28"/>
    </row>
    <row r="52" spans="1:6" x14ac:dyDescent="0.2">
      <c r="A52" s="26"/>
      <c r="B52" s="26"/>
      <c r="C52" s="24" t="str">
        <f t="shared" si="0"/>
        <v/>
      </c>
      <c r="D52" s="25" t="str">
        <f t="shared" si="1"/>
        <v/>
      </c>
      <c r="E52" s="27"/>
      <c r="F52" s="28"/>
    </row>
    <row r="53" spans="1:6" x14ac:dyDescent="0.2">
      <c r="A53" s="26"/>
      <c r="B53" s="26"/>
      <c r="C53" s="24" t="str">
        <f t="shared" si="0"/>
        <v/>
      </c>
      <c r="D53" s="25" t="str">
        <f t="shared" si="1"/>
        <v/>
      </c>
      <c r="E53" s="27"/>
      <c r="F53" s="28"/>
    </row>
    <row r="54" spans="1:6" x14ac:dyDescent="0.2">
      <c r="A54" s="26"/>
      <c r="B54" s="26"/>
      <c r="C54" s="24" t="str">
        <f t="shared" si="0"/>
        <v/>
      </c>
      <c r="D54" s="25" t="str">
        <f t="shared" si="1"/>
        <v/>
      </c>
      <c r="E54" s="27"/>
      <c r="F54" s="28"/>
    </row>
    <row r="55" spans="1:6" x14ac:dyDescent="0.2">
      <c r="A55" s="26"/>
      <c r="B55" s="26"/>
      <c r="C55" s="24" t="str">
        <f t="shared" si="0"/>
        <v/>
      </c>
      <c r="D55" s="25" t="str">
        <f t="shared" si="1"/>
        <v/>
      </c>
      <c r="E55" s="15"/>
      <c r="F55" s="16"/>
    </row>
    <row r="56" spans="1:6" x14ac:dyDescent="0.2">
      <c r="A56" s="26"/>
      <c r="B56" s="26"/>
      <c r="C56" s="24" t="str">
        <f t="shared" si="0"/>
        <v/>
      </c>
      <c r="D56" s="25" t="str">
        <f t="shared" si="1"/>
        <v/>
      </c>
      <c r="E56" s="27"/>
      <c r="F56" s="28"/>
    </row>
    <row r="57" spans="1:6" x14ac:dyDescent="0.2">
      <c r="A57" s="26"/>
      <c r="B57" s="26"/>
      <c r="C57" s="24" t="str">
        <f t="shared" si="0"/>
        <v/>
      </c>
      <c r="D57" s="25" t="str">
        <f t="shared" si="1"/>
        <v/>
      </c>
      <c r="E57" s="27"/>
      <c r="F57" s="28"/>
    </row>
    <row r="58" spans="1:6" x14ac:dyDescent="0.2">
      <c r="A58" s="26"/>
      <c r="B58" s="26"/>
      <c r="C58" s="24" t="str">
        <f t="shared" si="0"/>
        <v/>
      </c>
      <c r="D58" s="25" t="str">
        <f t="shared" si="1"/>
        <v/>
      </c>
      <c r="E58" s="27"/>
      <c r="F58" s="28"/>
    </row>
    <row r="59" spans="1:6" x14ac:dyDescent="0.2">
      <c r="A59" s="26"/>
      <c r="B59" s="26"/>
      <c r="C59" s="24" t="str">
        <f t="shared" si="0"/>
        <v/>
      </c>
      <c r="D59" s="25" t="str">
        <f t="shared" si="1"/>
        <v/>
      </c>
      <c r="E59" s="27"/>
      <c r="F59" s="28"/>
    </row>
    <row r="60" spans="1:6" x14ac:dyDescent="0.2">
      <c r="A60" s="26"/>
      <c r="B60" s="26"/>
      <c r="C60" s="24" t="str">
        <f t="shared" si="0"/>
        <v/>
      </c>
      <c r="D60" s="25" t="str">
        <f t="shared" si="1"/>
        <v/>
      </c>
      <c r="E60" s="27"/>
      <c r="F60" s="28"/>
    </row>
    <row r="61" spans="1:6" x14ac:dyDescent="0.2">
      <c r="A61" s="13"/>
      <c r="B61" s="13"/>
      <c r="C61" s="24" t="str">
        <f t="shared" si="0"/>
        <v/>
      </c>
      <c r="D61" s="25" t="str">
        <f t="shared" si="1"/>
        <v/>
      </c>
      <c r="E61" s="15"/>
      <c r="F61" s="16"/>
    </row>
    <row r="62" spans="1:6" x14ac:dyDescent="0.2">
      <c r="A62" s="26"/>
      <c r="B62" s="26"/>
      <c r="C62" s="24" t="str">
        <f t="shared" si="0"/>
        <v/>
      </c>
      <c r="D62" s="25" t="str">
        <f t="shared" si="1"/>
        <v/>
      </c>
      <c r="E62" s="15"/>
      <c r="F62" s="16"/>
    </row>
    <row r="63" spans="1:6" x14ac:dyDescent="0.2">
      <c r="A63" s="26"/>
      <c r="B63" s="26"/>
      <c r="C63" s="24" t="str">
        <f t="shared" si="0"/>
        <v/>
      </c>
      <c r="D63" s="25" t="str">
        <f t="shared" si="1"/>
        <v/>
      </c>
      <c r="E63" s="15"/>
      <c r="F63" s="16"/>
    </row>
    <row r="64" spans="1:6" x14ac:dyDescent="0.2">
      <c r="A64" s="26"/>
      <c r="B64" s="26"/>
      <c r="C64" s="24" t="str">
        <f t="shared" si="0"/>
        <v/>
      </c>
      <c r="D64" s="25" t="str">
        <f t="shared" si="1"/>
        <v/>
      </c>
      <c r="E64" s="27"/>
      <c r="F64" s="28"/>
    </row>
    <row r="65" spans="1:6" x14ac:dyDescent="0.2">
      <c r="A65" s="26"/>
      <c r="B65" s="26"/>
      <c r="C65" s="24" t="str">
        <f t="shared" si="0"/>
        <v/>
      </c>
      <c r="D65" s="25" t="str">
        <f t="shared" si="1"/>
        <v/>
      </c>
      <c r="E65" s="27"/>
      <c r="F65" s="28"/>
    </row>
    <row r="66" spans="1:6" x14ac:dyDescent="0.2">
      <c r="A66" s="26"/>
      <c r="B66" s="26"/>
      <c r="C66" s="24" t="str">
        <f t="shared" si="0"/>
        <v/>
      </c>
      <c r="D66" s="25" t="str">
        <f t="shared" si="1"/>
        <v/>
      </c>
      <c r="E66" s="27"/>
      <c r="F66" s="28"/>
    </row>
    <row r="67" spans="1:6" x14ac:dyDescent="0.2">
      <c r="A67" s="26"/>
      <c r="B67" s="26"/>
      <c r="C67" s="24" t="str">
        <f t="shared" si="0"/>
        <v/>
      </c>
      <c r="D67" s="25" t="str">
        <f t="shared" si="1"/>
        <v/>
      </c>
      <c r="E67" s="27"/>
      <c r="F67" s="28"/>
    </row>
    <row r="68" spans="1:6" x14ac:dyDescent="0.2">
      <c r="A68" s="26"/>
      <c r="B68" s="26"/>
      <c r="C68" s="24" t="str">
        <f t="shared" ref="C68:C113" si="2">IF(OR(A68=0,B68=0,$C$1=0),"",DATE($C$1,A68,B68))</f>
        <v/>
      </c>
      <c r="D68" s="25" t="str">
        <f t="shared" ref="D68:D113" si="3">IF(C68="","",TEXT(C68,"aaa"))</f>
        <v/>
      </c>
      <c r="E68" s="27"/>
      <c r="F68" s="28"/>
    </row>
    <row r="69" spans="1:6" x14ac:dyDescent="0.2">
      <c r="A69" s="26"/>
      <c r="B69" s="26"/>
      <c r="C69" s="24" t="str">
        <f t="shared" si="2"/>
        <v/>
      </c>
      <c r="D69" s="25" t="str">
        <f t="shared" si="3"/>
        <v/>
      </c>
      <c r="E69" s="27"/>
      <c r="F69" s="28"/>
    </row>
    <row r="70" spans="1:6" x14ac:dyDescent="0.2">
      <c r="A70" s="13"/>
      <c r="B70" s="13"/>
      <c r="C70" s="24" t="str">
        <f t="shared" si="2"/>
        <v/>
      </c>
      <c r="D70" s="25" t="str">
        <f t="shared" si="3"/>
        <v/>
      </c>
      <c r="E70" s="15"/>
      <c r="F70" s="16"/>
    </row>
    <row r="71" spans="1:6" x14ac:dyDescent="0.2">
      <c r="A71" s="13"/>
      <c r="B71" s="13"/>
      <c r="C71" s="14" t="str">
        <f t="shared" si="2"/>
        <v/>
      </c>
      <c r="D71" s="11" t="str">
        <f t="shared" si="3"/>
        <v/>
      </c>
      <c r="E71" s="15"/>
      <c r="F71" s="16"/>
    </row>
    <row r="72" spans="1:6" x14ac:dyDescent="0.2">
      <c r="A72" s="13"/>
      <c r="B72" s="13"/>
      <c r="C72" s="14" t="str">
        <f t="shared" si="2"/>
        <v/>
      </c>
      <c r="D72" s="11" t="str">
        <f t="shared" si="3"/>
        <v/>
      </c>
      <c r="E72" s="15"/>
      <c r="F72" s="16"/>
    </row>
    <row r="73" spans="1:6" x14ac:dyDescent="0.2">
      <c r="A73" s="13"/>
      <c r="B73" s="13"/>
      <c r="C73" s="14" t="str">
        <f t="shared" si="2"/>
        <v/>
      </c>
      <c r="D73" s="11" t="str">
        <f t="shared" si="3"/>
        <v/>
      </c>
      <c r="E73" s="15"/>
      <c r="F73" s="16"/>
    </row>
    <row r="74" spans="1:6" x14ac:dyDescent="0.2">
      <c r="A74" s="13"/>
      <c r="B74" s="13"/>
      <c r="C74" s="14" t="str">
        <f t="shared" si="2"/>
        <v/>
      </c>
      <c r="D74" s="11" t="str">
        <f t="shared" si="3"/>
        <v/>
      </c>
      <c r="E74" s="15"/>
      <c r="F74" s="16"/>
    </row>
    <row r="75" spans="1:6" x14ac:dyDescent="0.2">
      <c r="A75" s="13"/>
      <c r="B75" s="13"/>
      <c r="C75" s="14" t="str">
        <f t="shared" si="2"/>
        <v/>
      </c>
      <c r="D75" s="11" t="str">
        <f t="shared" si="3"/>
        <v/>
      </c>
      <c r="E75" s="15"/>
      <c r="F75" s="16"/>
    </row>
    <row r="76" spans="1:6" x14ac:dyDescent="0.2">
      <c r="A76" s="13"/>
      <c r="B76" s="13"/>
      <c r="C76" s="14" t="str">
        <f t="shared" si="2"/>
        <v/>
      </c>
      <c r="D76" s="11" t="str">
        <f t="shared" si="3"/>
        <v/>
      </c>
      <c r="E76" s="15"/>
      <c r="F76" s="16"/>
    </row>
    <row r="77" spans="1:6" x14ac:dyDescent="0.2">
      <c r="A77" s="13"/>
      <c r="B77" s="13"/>
      <c r="C77" s="14" t="str">
        <f t="shared" si="2"/>
        <v/>
      </c>
      <c r="D77" s="11" t="str">
        <f t="shared" si="3"/>
        <v/>
      </c>
      <c r="E77" s="15"/>
      <c r="F77" s="16"/>
    </row>
    <row r="78" spans="1:6" x14ac:dyDescent="0.2">
      <c r="A78" s="13"/>
      <c r="B78" s="13"/>
      <c r="C78" s="14" t="str">
        <f t="shared" si="2"/>
        <v/>
      </c>
      <c r="D78" s="11" t="str">
        <f t="shared" si="3"/>
        <v/>
      </c>
      <c r="E78" s="15"/>
      <c r="F78" s="16"/>
    </row>
    <row r="79" spans="1:6" x14ac:dyDescent="0.2">
      <c r="A79" s="13"/>
      <c r="B79" s="13"/>
      <c r="C79" s="14" t="str">
        <f t="shared" si="2"/>
        <v/>
      </c>
      <c r="D79" s="11" t="str">
        <f t="shared" si="3"/>
        <v/>
      </c>
      <c r="E79" s="15"/>
      <c r="F79" s="16"/>
    </row>
    <row r="80" spans="1:6" x14ac:dyDescent="0.2">
      <c r="A80" s="13"/>
      <c r="B80" s="13"/>
      <c r="C80" s="14" t="str">
        <f t="shared" si="2"/>
        <v/>
      </c>
      <c r="D80" s="11" t="str">
        <f t="shared" si="3"/>
        <v/>
      </c>
      <c r="E80" s="15"/>
      <c r="F80" s="16"/>
    </row>
    <row r="81" spans="1:6" x14ac:dyDescent="0.2">
      <c r="A81" s="13"/>
      <c r="B81" s="13"/>
      <c r="C81" s="14" t="str">
        <f t="shared" si="2"/>
        <v/>
      </c>
      <c r="D81" s="11" t="str">
        <f t="shared" si="3"/>
        <v/>
      </c>
      <c r="E81" s="15"/>
      <c r="F81" s="16"/>
    </row>
    <row r="82" spans="1:6" x14ac:dyDescent="0.2">
      <c r="A82" s="13"/>
      <c r="B82" s="13"/>
      <c r="C82" s="14" t="str">
        <f t="shared" si="2"/>
        <v/>
      </c>
      <c r="D82" s="11" t="str">
        <f t="shared" si="3"/>
        <v/>
      </c>
      <c r="E82" s="15"/>
      <c r="F82" s="16"/>
    </row>
    <row r="83" spans="1:6" x14ac:dyDescent="0.2">
      <c r="A83" s="13"/>
      <c r="B83" s="13"/>
      <c r="C83" s="14" t="str">
        <f t="shared" si="2"/>
        <v/>
      </c>
      <c r="D83" s="11" t="str">
        <f t="shared" si="3"/>
        <v/>
      </c>
      <c r="E83" s="15"/>
      <c r="F83" s="16"/>
    </row>
    <row r="84" spans="1:6" x14ac:dyDescent="0.2">
      <c r="A84" s="13"/>
      <c r="B84" s="13"/>
      <c r="C84" s="14" t="str">
        <f t="shared" si="2"/>
        <v/>
      </c>
      <c r="D84" s="11" t="str">
        <f t="shared" si="3"/>
        <v/>
      </c>
      <c r="E84" s="15"/>
      <c r="F84" s="16"/>
    </row>
    <row r="85" spans="1:6" x14ac:dyDescent="0.2">
      <c r="A85" s="13"/>
      <c r="B85" s="13"/>
      <c r="C85" s="14" t="str">
        <f t="shared" si="2"/>
        <v/>
      </c>
      <c r="D85" s="11" t="str">
        <f t="shared" si="3"/>
        <v/>
      </c>
      <c r="E85" s="15"/>
      <c r="F85" s="16"/>
    </row>
    <row r="86" spans="1:6" x14ac:dyDescent="0.2">
      <c r="A86" s="13"/>
      <c r="B86" s="13"/>
      <c r="C86" s="14" t="str">
        <f t="shared" si="2"/>
        <v/>
      </c>
      <c r="D86" s="11" t="str">
        <f t="shared" si="3"/>
        <v/>
      </c>
      <c r="E86" s="15"/>
      <c r="F86" s="16"/>
    </row>
    <row r="87" spans="1:6" x14ac:dyDescent="0.2">
      <c r="A87" s="13"/>
      <c r="B87" s="13"/>
      <c r="C87" s="14" t="str">
        <f t="shared" si="2"/>
        <v/>
      </c>
      <c r="D87" s="11" t="str">
        <f t="shared" si="3"/>
        <v/>
      </c>
      <c r="E87" s="15"/>
      <c r="F87" s="16"/>
    </row>
    <row r="88" spans="1:6" x14ac:dyDescent="0.2">
      <c r="A88" s="13"/>
      <c r="B88" s="13"/>
      <c r="C88" s="14" t="str">
        <f t="shared" si="2"/>
        <v/>
      </c>
      <c r="D88" s="11" t="str">
        <f t="shared" si="3"/>
        <v/>
      </c>
      <c r="E88" s="15"/>
      <c r="F88" s="16"/>
    </row>
    <row r="89" spans="1:6" x14ac:dyDescent="0.2">
      <c r="A89" s="13"/>
      <c r="B89" s="13"/>
      <c r="C89" s="14" t="str">
        <f t="shared" si="2"/>
        <v/>
      </c>
      <c r="D89" s="11" t="str">
        <f t="shared" si="3"/>
        <v/>
      </c>
      <c r="E89" s="15"/>
      <c r="F89" s="16"/>
    </row>
    <row r="90" spans="1:6" x14ac:dyDescent="0.2">
      <c r="A90" s="13"/>
      <c r="B90" s="13"/>
      <c r="C90" s="14" t="str">
        <f t="shared" si="2"/>
        <v/>
      </c>
      <c r="D90" s="11" t="str">
        <f t="shared" si="3"/>
        <v/>
      </c>
      <c r="E90" s="15"/>
      <c r="F90" s="16"/>
    </row>
    <row r="91" spans="1:6" x14ac:dyDescent="0.2">
      <c r="A91" s="13"/>
      <c r="B91" s="13"/>
      <c r="C91" s="14" t="str">
        <f t="shared" si="2"/>
        <v/>
      </c>
      <c r="D91" s="11" t="str">
        <f t="shared" si="3"/>
        <v/>
      </c>
      <c r="E91" s="15"/>
      <c r="F91" s="16"/>
    </row>
    <row r="92" spans="1:6" x14ac:dyDescent="0.2">
      <c r="A92" s="13"/>
      <c r="B92" s="13"/>
      <c r="C92" s="14" t="str">
        <f t="shared" si="2"/>
        <v/>
      </c>
      <c r="D92" s="11" t="str">
        <f t="shared" si="3"/>
        <v/>
      </c>
      <c r="E92" s="15"/>
      <c r="F92" s="16"/>
    </row>
    <row r="93" spans="1:6" x14ac:dyDescent="0.2">
      <c r="A93" s="13"/>
      <c r="B93" s="13"/>
      <c r="C93" s="14" t="str">
        <f t="shared" si="2"/>
        <v/>
      </c>
      <c r="D93" s="11" t="str">
        <f t="shared" si="3"/>
        <v/>
      </c>
      <c r="E93" s="15"/>
      <c r="F93" s="16"/>
    </row>
    <row r="94" spans="1:6" x14ac:dyDescent="0.2">
      <c r="A94" s="13"/>
      <c r="B94" s="13"/>
      <c r="C94" s="14" t="str">
        <f t="shared" si="2"/>
        <v/>
      </c>
      <c r="D94" s="11" t="str">
        <f t="shared" si="3"/>
        <v/>
      </c>
      <c r="E94" s="15"/>
      <c r="F94" s="16"/>
    </row>
    <row r="95" spans="1:6" x14ac:dyDescent="0.2">
      <c r="A95" s="13"/>
      <c r="B95" s="13"/>
      <c r="C95" s="14" t="str">
        <f t="shared" si="2"/>
        <v/>
      </c>
      <c r="D95" s="11" t="str">
        <f t="shared" si="3"/>
        <v/>
      </c>
      <c r="E95" s="15"/>
      <c r="F95" s="16"/>
    </row>
    <row r="96" spans="1:6" x14ac:dyDescent="0.2">
      <c r="A96" s="13"/>
      <c r="B96" s="13"/>
      <c r="C96" s="14" t="str">
        <f t="shared" si="2"/>
        <v/>
      </c>
      <c r="D96" s="11" t="str">
        <f t="shared" si="3"/>
        <v/>
      </c>
      <c r="E96" s="15"/>
      <c r="F96" s="16"/>
    </row>
    <row r="97" spans="1:6" x14ac:dyDescent="0.2">
      <c r="A97" s="13"/>
      <c r="B97" s="13"/>
      <c r="C97" s="14" t="str">
        <f t="shared" si="2"/>
        <v/>
      </c>
      <c r="D97" s="11" t="str">
        <f t="shared" si="3"/>
        <v/>
      </c>
      <c r="E97" s="15"/>
      <c r="F97" s="16"/>
    </row>
    <row r="98" spans="1:6" x14ac:dyDescent="0.2">
      <c r="A98" s="13"/>
      <c r="B98" s="13"/>
      <c r="C98" s="14" t="str">
        <f t="shared" si="2"/>
        <v/>
      </c>
      <c r="D98" s="11" t="str">
        <f t="shared" si="3"/>
        <v/>
      </c>
      <c r="E98" s="15"/>
      <c r="F98" s="16"/>
    </row>
    <row r="99" spans="1:6" x14ac:dyDescent="0.2">
      <c r="A99" s="13"/>
      <c r="B99" s="13"/>
      <c r="C99" s="14" t="str">
        <f t="shared" si="2"/>
        <v/>
      </c>
      <c r="D99" s="11" t="str">
        <f t="shared" si="3"/>
        <v/>
      </c>
      <c r="E99" s="15"/>
      <c r="F99" s="16"/>
    </row>
    <row r="100" spans="1:6" x14ac:dyDescent="0.2">
      <c r="A100" s="13"/>
      <c r="B100" s="13"/>
      <c r="C100" s="14" t="str">
        <f t="shared" si="2"/>
        <v/>
      </c>
      <c r="D100" s="11" t="str">
        <f t="shared" si="3"/>
        <v/>
      </c>
      <c r="E100" s="15"/>
      <c r="F100" s="16"/>
    </row>
    <row r="101" spans="1:6" x14ac:dyDescent="0.2">
      <c r="A101" s="13"/>
      <c r="B101" s="13"/>
      <c r="C101" s="14" t="str">
        <f t="shared" si="2"/>
        <v/>
      </c>
      <c r="D101" s="11" t="str">
        <f t="shared" si="3"/>
        <v/>
      </c>
      <c r="E101" s="15"/>
      <c r="F101" s="16"/>
    </row>
    <row r="102" spans="1:6" x14ac:dyDescent="0.2">
      <c r="A102" s="13"/>
      <c r="B102" s="13"/>
      <c r="C102" s="14" t="str">
        <f t="shared" si="2"/>
        <v/>
      </c>
      <c r="D102" s="11" t="str">
        <f t="shared" si="3"/>
        <v/>
      </c>
      <c r="E102" s="15"/>
      <c r="F102" s="16"/>
    </row>
    <row r="103" spans="1:6" x14ac:dyDescent="0.2">
      <c r="A103" s="13"/>
      <c r="B103" s="13"/>
      <c r="C103" s="14" t="str">
        <f t="shared" si="2"/>
        <v/>
      </c>
      <c r="D103" s="11" t="str">
        <f t="shared" si="3"/>
        <v/>
      </c>
      <c r="E103" s="15"/>
      <c r="F103" s="16"/>
    </row>
    <row r="104" spans="1:6" x14ac:dyDescent="0.2">
      <c r="A104" s="13"/>
      <c r="B104" s="13"/>
      <c r="C104" s="14" t="str">
        <f t="shared" si="2"/>
        <v/>
      </c>
      <c r="D104" s="11" t="str">
        <f t="shared" si="3"/>
        <v/>
      </c>
      <c r="E104" s="15"/>
      <c r="F104" s="16"/>
    </row>
    <row r="105" spans="1:6" x14ac:dyDescent="0.2">
      <c r="A105" s="13"/>
      <c r="B105" s="13"/>
      <c r="C105" s="14" t="str">
        <f t="shared" si="2"/>
        <v/>
      </c>
      <c r="D105" s="11" t="str">
        <f t="shared" si="3"/>
        <v/>
      </c>
      <c r="E105" s="15"/>
      <c r="F105" s="16"/>
    </row>
    <row r="106" spans="1:6" x14ac:dyDescent="0.2">
      <c r="A106" s="13"/>
      <c r="B106" s="13"/>
      <c r="C106" s="14" t="str">
        <f t="shared" si="2"/>
        <v/>
      </c>
      <c r="D106" s="11" t="str">
        <f t="shared" si="3"/>
        <v/>
      </c>
      <c r="E106" s="15"/>
      <c r="F106" s="16"/>
    </row>
    <row r="107" spans="1:6" x14ac:dyDescent="0.2">
      <c r="A107" s="13"/>
      <c r="B107" s="13"/>
      <c r="C107" s="14" t="str">
        <f t="shared" si="2"/>
        <v/>
      </c>
      <c r="D107" s="11" t="str">
        <f t="shared" si="3"/>
        <v/>
      </c>
      <c r="E107" s="15"/>
      <c r="F107" s="16"/>
    </row>
    <row r="108" spans="1:6" x14ac:dyDescent="0.2">
      <c r="A108" s="13"/>
      <c r="B108" s="13"/>
      <c r="C108" s="14" t="str">
        <f t="shared" si="2"/>
        <v/>
      </c>
      <c r="D108" s="11" t="str">
        <f t="shared" si="3"/>
        <v/>
      </c>
      <c r="E108" s="15"/>
      <c r="F108" s="16"/>
    </row>
    <row r="109" spans="1:6" x14ac:dyDescent="0.2">
      <c r="A109" s="13"/>
      <c r="B109" s="13"/>
      <c r="C109" s="14" t="str">
        <f t="shared" si="2"/>
        <v/>
      </c>
      <c r="D109" s="11" t="str">
        <f t="shared" si="3"/>
        <v/>
      </c>
      <c r="E109" s="15"/>
      <c r="F109" s="16"/>
    </row>
    <row r="110" spans="1:6" x14ac:dyDescent="0.2">
      <c r="A110" s="13"/>
      <c r="B110" s="13"/>
      <c r="C110" s="14" t="str">
        <f t="shared" si="2"/>
        <v/>
      </c>
      <c r="D110" s="11" t="str">
        <f t="shared" si="3"/>
        <v/>
      </c>
      <c r="E110" s="15"/>
      <c r="F110" s="16"/>
    </row>
    <row r="111" spans="1:6" x14ac:dyDescent="0.2">
      <c r="A111" s="13"/>
      <c r="B111" s="13"/>
      <c r="C111" s="14" t="str">
        <f t="shared" si="2"/>
        <v/>
      </c>
      <c r="D111" s="11" t="str">
        <f t="shared" si="3"/>
        <v/>
      </c>
      <c r="E111" s="15"/>
      <c r="F111" s="16"/>
    </row>
    <row r="112" spans="1:6" x14ac:dyDescent="0.2">
      <c r="A112" s="13"/>
      <c r="B112" s="13"/>
      <c r="C112" s="14" t="str">
        <f t="shared" si="2"/>
        <v/>
      </c>
      <c r="D112" s="11" t="str">
        <f t="shared" si="3"/>
        <v/>
      </c>
      <c r="E112" s="15"/>
      <c r="F112" s="16"/>
    </row>
    <row r="113" spans="1:6" x14ac:dyDescent="0.2">
      <c r="A113" s="13"/>
      <c r="B113" s="13"/>
      <c r="C113" s="14" t="str">
        <f t="shared" si="2"/>
        <v/>
      </c>
      <c r="D113" s="11" t="str">
        <f t="shared" si="3"/>
        <v/>
      </c>
      <c r="E113" s="15"/>
      <c r="F113" s="16"/>
    </row>
  </sheetData>
  <sheetProtection formatCells="0"/>
  <phoneticPr fontId="2"/>
  <dataValidations count="1">
    <dataValidation type="list" allowBlank="1" showInputMessage="1" showErrorMessage="1" sqref="F4:F113" xr:uid="{00000000-0002-0000-0100-000000000000}">
      <formula1>"休日"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3Month</vt:lpstr>
      <vt:lpstr>休日設定</vt:lpstr>
      <vt:lpstr>'3Month'!Print_Area</vt:lpstr>
      <vt:lpstr>休日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スケテン for Excel By しら</dc:title>
  <dc:subject>スケジュール用テンプレート集</dc:subject>
  <dc:creator/>
  <cp:lastModifiedBy/>
  <cp:lastPrinted>2005-06-02T23:00:40Z</cp:lastPrinted>
  <dcterms:created xsi:type="dcterms:W3CDTF">2004-09-06T12:15:32Z</dcterms:created>
  <dcterms:modified xsi:type="dcterms:W3CDTF">2021-03-12T12:39:50Z</dcterms:modified>
</cp:coreProperties>
</file>