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filterPrivacy="1"/>
  <xr:revisionPtr revIDLastSave="0" documentId="8_{490FD737-49DB-44EA-ADE1-1706962433AC}" xr6:coauthVersionLast="47" xr6:coauthVersionMax="47" xr10:uidLastSave="{00000000-0000-0000-0000-000000000000}"/>
  <bookViews>
    <workbookView xWindow="4212" yWindow="4380" windowWidth="34740" windowHeight="18384"/>
  </bookViews>
  <sheets>
    <sheet name="6Month" sheetId="6" r:id="rId1"/>
    <sheet name="休日設定" sheetId="2" r:id="rId2"/>
  </sheets>
  <definedNames>
    <definedName name="_xlnm.Print_Area" localSheetId="0">'6Month'!$4:$69</definedName>
    <definedName name="休日">休日設定!$C:$F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7" i="2" l="1"/>
  <c r="D567" i="2"/>
  <c r="C566" i="2"/>
  <c r="D566" i="2" s="1"/>
  <c r="C565" i="2"/>
  <c r="D565" i="2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/>
  <c r="C558" i="2"/>
  <c r="D558" i="2" s="1"/>
  <c r="C557" i="2"/>
  <c r="D557" i="2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/>
  <c r="C550" i="2"/>
  <c r="D550" i="2" s="1"/>
  <c r="C549" i="2"/>
  <c r="D549" i="2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/>
  <c r="C542" i="2"/>
  <c r="D542" i="2" s="1"/>
  <c r="C541" i="2"/>
  <c r="D541" i="2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/>
  <c r="C534" i="2"/>
  <c r="D534" i="2" s="1"/>
  <c r="C533" i="2"/>
  <c r="D533" i="2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/>
  <c r="C526" i="2"/>
  <c r="D526" i="2" s="1"/>
  <c r="C525" i="2"/>
  <c r="D525" i="2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/>
  <c r="C518" i="2"/>
  <c r="D518" i="2" s="1"/>
  <c r="C517" i="2"/>
  <c r="D517" i="2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/>
  <c r="C510" i="2"/>
  <c r="D510" i="2" s="1"/>
  <c r="C509" i="2"/>
  <c r="D509" i="2"/>
  <c r="C508" i="2"/>
  <c r="D508" i="2" s="1"/>
  <c r="C507" i="2"/>
  <c r="D507" i="2" s="1"/>
  <c r="C506" i="2"/>
  <c r="D506" i="2" s="1"/>
  <c r="C505" i="2"/>
  <c r="D505" i="2" s="1"/>
  <c r="C504" i="2"/>
  <c r="D504" i="2"/>
  <c r="C503" i="2"/>
  <c r="D503" i="2"/>
  <c r="C502" i="2"/>
  <c r="D502" i="2" s="1"/>
  <c r="C501" i="2"/>
  <c r="D501" i="2"/>
  <c r="C500" i="2"/>
  <c r="D500" i="2" s="1"/>
  <c r="C499" i="2"/>
  <c r="D499" i="2" s="1"/>
  <c r="C498" i="2"/>
  <c r="D498" i="2" s="1"/>
  <c r="C497" i="2"/>
  <c r="D497" i="2" s="1"/>
  <c r="C496" i="2"/>
  <c r="D496" i="2"/>
  <c r="C495" i="2"/>
  <c r="D495" i="2"/>
  <c r="C494" i="2"/>
  <c r="D494" i="2" s="1"/>
  <c r="C493" i="2"/>
  <c r="D493" i="2"/>
  <c r="C492" i="2"/>
  <c r="D492" i="2" s="1"/>
  <c r="C491" i="2"/>
  <c r="D491" i="2" s="1"/>
  <c r="C490" i="2"/>
  <c r="D490" i="2" s="1"/>
  <c r="C489" i="2"/>
  <c r="D489" i="2" s="1"/>
  <c r="C488" i="2"/>
  <c r="D488" i="2"/>
  <c r="C487" i="2"/>
  <c r="D487" i="2"/>
  <c r="C486" i="2"/>
  <c r="D486" i="2" s="1"/>
  <c r="C485" i="2"/>
  <c r="D485" i="2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/>
  <c r="C478" i="2"/>
  <c r="D478" i="2" s="1"/>
  <c r="C477" i="2"/>
  <c r="D477" i="2"/>
  <c r="C476" i="2"/>
  <c r="D476" i="2" s="1"/>
  <c r="C475" i="2"/>
  <c r="D475" i="2" s="1"/>
  <c r="C474" i="2"/>
  <c r="D474" i="2" s="1"/>
  <c r="C473" i="2"/>
  <c r="D473" i="2" s="1"/>
  <c r="C472" i="2"/>
  <c r="D472" i="2"/>
  <c r="C471" i="2"/>
  <c r="D471" i="2"/>
  <c r="C470" i="2"/>
  <c r="D470" i="2" s="1"/>
  <c r="C469" i="2"/>
  <c r="D469" i="2"/>
  <c r="C468" i="2"/>
  <c r="D468" i="2" s="1"/>
  <c r="C467" i="2"/>
  <c r="D467" i="2" s="1"/>
  <c r="C466" i="2"/>
  <c r="D466" i="2" s="1"/>
  <c r="C465" i="2"/>
  <c r="D465" i="2" s="1"/>
  <c r="C464" i="2"/>
  <c r="D464" i="2"/>
  <c r="C463" i="2"/>
  <c r="D463" i="2"/>
  <c r="C462" i="2"/>
  <c r="D462" i="2" s="1"/>
  <c r="C461" i="2"/>
  <c r="D461" i="2"/>
  <c r="C460" i="2"/>
  <c r="D460" i="2" s="1"/>
  <c r="C459" i="2"/>
  <c r="D459" i="2" s="1"/>
  <c r="C458" i="2"/>
  <c r="D458" i="2" s="1"/>
  <c r="C453" i="2"/>
  <c r="D453" i="2" s="1"/>
  <c r="C452" i="2"/>
  <c r="D452" i="2"/>
  <c r="C451" i="2"/>
  <c r="D451" i="2"/>
  <c r="C450" i="2"/>
  <c r="D450" i="2" s="1"/>
  <c r="C449" i="2"/>
  <c r="D449" i="2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/>
  <c r="C442" i="2"/>
  <c r="D442" i="2" s="1"/>
  <c r="C441" i="2"/>
  <c r="D441" i="2"/>
  <c r="C440" i="2"/>
  <c r="D440" i="2" s="1"/>
  <c r="C439" i="2"/>
  <c r="D439" i="2" s="1"/>
  <c r="C438" i="2"/>
  <c r="D438" i="2" s="1"/>
  <c r="C437" i="2"/>
  <c r="D437" i="2" s="1"/>
  <c r="C436" i="2"/>
  <c r="D436" i="2"/>
  <c r="C435" i="2"/>
  <c r="D435" i="2"/>
  <c r="C434" i="2"/>
  <c r="D434" i="2" s="1"/>
  <c r="C433" i="2"/>
  <c r="D433" i="2"/>
  <c r="C432" i="2"/>
  <c r="D432" i="2" s="1"/>
  <c r="C431" i="2"/>
  <c r="D431" i="2" s="1"/>
  <c r="C430" i="2"/>
  <c r="D430" i="2" s="1"/>
  <c r="C429" i="2"/>
  <c r="D429" i="2" s="1"/>
  <c r="C428" i="2"/>
  <c r="D428" i="2"/>
  <c r="C427" i="2"/>
  <c r="D427" i="2"/>
  <c r="C426" i="2"/>
  <c r="D426" i="2" s="1"/>
  <c r="C425" i="2"/>
  <c r="D425" i="2"/>
  <c r="C424" i="2"/>
  <c r="D424" i="2" s="1"/>
  <c r="C423" i="2"/>
  <c r="D423" i="2" s="1"/>
  <c r="C422" i="2"/>
  <c r="D422" i="2" s="1"/>
  <c r="C421" i="2"/>
  <c r="D421" i="2" s="1"/>
  <c r="C420" i="2"/>
  <c r="D420" i="2"/>
  <c r="C419" i="2"/>
  <c r="D419" i="2"/>
  <c r="C418" i="2"/>
  <c r="D418" i="2" s="1"/>
  <c r="C417" i="2"/>
  <c r="D417" i="2"/>
  <c r="C416" i="2"/>
  <c r="D416" i="2" s="1"/>
  <c r="C415" i="2"/>
  <c r="D415" i="2"/>
  <c r="C414" i="2"/>
  <c r="D414" i="2" s="1"/>
  <c r="C413" i="2"/>
  <c r="D413" i="2" s="1"/>
  <c r="C412" i="2"/>
  <c r="D412" i="2" s="1"/>
  <c r="C411" i="2"/>
  <c r="D411" i="2"/>
  <c r="C410" i="2"/>
  <c r="D410" i="2" s="1"/>
  <c r="C409" i="2"/>
  <c r="D409" i="2"/>
  <c r="C408" i="2"/>
  <c r="D408" i="2" s="1"/>
  <c r="C407" i="2"/>
  <c r="D407" i="2" s="1"/>
  <c r="C406" i="2"/>
  <c r="D406" i="2" s="1"/>
  <c r="C405" i="2"/>
  <c r="D405" i="2" s="1"/>
  <c r="C404" i="2"/>
  <c r="D404" i="2"/>
  <c r="C403" i="2"/>
  <c r="D403" i="2"/>
  <c r="C402" i="2"/>
  <c r="D402" i="2" s="1"/>
  <c r="C401" i="2"/>
  <c r="D401" i="2"/>
  <c r="C400" i="2"/>
  <c r="D400" i="2" s="1"/>
  <c r="C399" i="2"/>
  <c r="D399" i="2" s="1"/>
  <c r="C398" i="2"/>
  <c r="D398" i="2" s="1"/>
  <c r="C397" i="2"/>
  <c r="D397" i="2" s="1"/>
  <c r="C396" i="2"/>
  <c r="D396" i="2"/>
  <c r="C395" i="2"/>
  <c r="D395" i="2"/>
  <c r="C394" i="2"/>
  <c r="D394" i="2" s="1"/>
  <c r="C393" i="2"/>
  <c r="D393" i="2"/>
  <c r="C392" i="2"/>
  <c r="D392" i="2" s="1"/>
  <c r="C391" i="2"/>
  <c r="D391" i="2" s="1"/>
  <c r="C390" i="2"/>
  <c r="D390" i="2" s="1"/>
  <c r="C389" i="2"/>
  <c r="D389" i="2" s="1"/>
  <c r="C388" i="2"/>
  <c r="D388" i="2"/>
  <c r="C387" i="2"/>
  <c r="D387" i="2"/>
  <c r="C386" i="2"/>
  <c r="D386" i="2" s="1"/>
  <c r="C385" i="2"/>
  <c r="D385" i="2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/>
  <c r="C378" i="2"/>
  <c r="D378" i="2" s="1"/>
  <c r="C377" i="2"/>
  <c r="D377" i="2"/>
  <c r="C376" i="2"/>
  <c r="D376" i="2" s="1"/>
  <c r="C375" i="2"/>
  <c r="D375" i="2"/>
  <c r="C374" i="2"/>
  <c r="D374" i="2" s="1"/>
  <c r="C373" i="2"/>
  <c r="D373" i="2" s="1"/>
  <c r="C372" i="2"/>
  <c r="D372" i="2"/>
  <c r="C371" i="2"/>
  <c r="D371" i="2"/>
  <c r="C370" i="2"/>
  <c r="D370" i="2" s="1"/>
  <c r="C369" i="2"/>
  <c r="D369" i="2"/>
  <c r="C368" i="2"/>
  <c r="D368" i="2" s="1"/>
  <c r="C367" i="2"/>
  <c r="D367" i="2" s="1"/>
  <c r="C366" i="2"/>
  <c r="D366" i="2" s="1"/>
  <c r="C365" i="2"/>
  <c r="D365" i="2" s="1"/>
  <c r="C364" i="2"/>
  <c r="D364" i="2"/>
  <c r="C363" i="2"/>
  <c r="D363" i="2"/>
  <c r="C362" i="2"/>
  <c r="D362" i="2" s="1"/>
  <c r="C361" i="2"/>
  <c r="D361" i="2"/>
  <c r="C360" i="2"/>
  <c r="D360" i="2" s="1"/>
  <c r="C359" i="2"/>
  <c r="D359" i="2"/>
  <c r="C358" i="2"/>
  <c r="D358" i="2" s="1"/>
  <c r="C357" i="2"/>
  <c r="D357" i="2" s="1"/>
  <c r="C356" i="2"/>
  <c r="D356" i="2"/>
  <c r="C355" i="2"/>
  <c r="D355" i="2"/>
  <c r="C354" i="2"/>
  <c r="D354" i="2" s="1"/>
  <c r="C353" i="2"/>
  <c r="D353" i="2"/>
  <c r="C352" i="2"/>
  <c r="D352" i="2" s="1"/>
  <c r="C351" i="2"/>
  <c r="D351" i="2"/>
  <c r="C350" i="2"/>
  <c r="D350" i="2" s="1"/>
  <c r="C349" i="2"/>
  <c r="D349" i="2" s="1"/>
  <c r="C348" i="2"/>
  <c r="D348" i="2" s="1"/>
  <c r="C347" i="2"/>
  <c r="D347" i="2"/>
  <c r="C346" i="2"/>
  <c r="D346" i="2" s="1"/>
  <c r="C345" i="2"/>
  <c r="D345" i="2"/>
  <c r="C344" i="2"/>
  <c r="D344" i="2" s="1"/>
  <c r="C339" i="2"/>
  <c r="D339" i="2"/>
  <c r="C338" i="2"/>
  <c r="D338" i="2" s="1"/>
  <c r="C337" i="2"/>
  <c r="D337" i="2" s="1"/>
  <c r="C336" i="2"/>
  <c r="D336" i="2"/>
  <c r="C335" i="2"/>
  <c r="D335" i="2"/>
  <c r="C334" i="2"/>
  <c r="D334" i="2" s="1"/>
  <c r="C333" i="2"/>
  <c r="D333" i="2"/>
  <c r="C332" i="2"/>
  <c r="D332" i="2" s="1"/>
  <c r="C331" i="2"/>
  <c r="D331" i="2" s="1"/>
  <c r="C330" i="2"/>
  <c r="D330" i="2" s="1"/>
  <c r="C329" i="2"/>
  <c r="D329" i="2" s="1"/>
  <c r="C328" i="2"/>
  <c r="D328" i="2"/>
  <c r="C327" i="2"/>
  <c r="D327" i="2"/>
  <c r="C326" i="2"/>
  <c r="D326" i="2" s="1"/>
  <c r="C325" i="2"/>
  <c r="D325" i="2"/>
  <c r="C324" i="2"/>
  <c r="D324" i="2" s="1"/>
  <c r="C323" i="2"/>
  <c r="D323" i="2" s="1"/>
  <c r="C322" i="2"/>
  <c r="D322" i="2" s="1"/>
  <c r="C321" i="2"/>
  <c r="D321" i="2" s="1"/>
  <c r="C320" i="2"/>
  <c r="D320" i="2"/>
  <c r="C319" i="2"/>
  <c r="D319" i="2"/>
  <c r="C318" i="2"/>
  <c r="D318" i="2" s="1"/>
  <c r="C317" i="2"/>
  <c r="D317" i="2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/>
  <c r="C310" i="2"/>
  <c r="D310" i="2" s="1"/>
  <c r="C309" i="2"/>
  <c r="D309" i="2"/>
  <c r="C308" i="2"/>
  <c r="D308" i="2" s="1"/>
  <c r="C307" i="2"/>
  <c r="D307" i="2"/>
  <c r="C306" i="2"/>
  <c r="D306" i="2" s="1"/>
  <c r="C305" i="2"/>
  <c r="D305" i="2" s="1"/>
  <c r="C304" i="2"/>
  <c r="D304" i="2"/>
  <c r="C303" i="2"/>
  <c r="D303" i="2"/>
  <c r="C302" i="2"/>
  <c r="D302" i="2" s="1"/>
  <c r="C301" i="2"/>
  <c r="D301" i="2"/>
  <c r="C300" i="2"/>
  <c r="D300" i="2" s="1"/>
  <c r="C299" i="2"/>
  <c r="D299" i="2"/>
  <c r="C298" i="2"/>
  <c r="D298" i="2" s="1"/>
  <c r="C297" i="2"/>
  <c r="D297" i="2" s="1"/>
  <c r="C296" i="2"/>
  <c r="D296" i="2"/>
  <c r="C295" i="2"/>
  <c r="D295" i="2"/>
  <c r="C294" i="2"/>
  <c r="D294" i="2" s="1"/>
  <c r="C293" i="2"/>
  <c r="D293" i="2"/>
  <c r="C292" i="2"/>
  <c r="D292" i="2" s="1"/>
  <c r="C291" i="2"/>
  <c r="D291" i="2"/>
  <c r="C290" i="2"/>
  <c r="D290" i="2" s="1"/>
  <c r="C289" i="2"/>
  <c r="D289" i="2" s="1"/>
  <c r="C288" i="2"/>
  <c r="D288" i="2"/>
  <c r="C287" i="2"/>
  <c r="D287" i="2"/>
  <c r="C286" i="2"/>
  <c r="D286" i="2" s="1"/>
  <c r="C285" i="2"/>
  <c r="D285" i="2"/>
  <c r="C284" i="2"/>
  <c r="D284" i="2" s="1"/>
  <c r="C283" i="2"/>
  <c r="D283" i="2"/>
  <c r="C282" i="2"/>
  <c r="D282" i="2" s="1"/>
  <c r="C281" i="2"/>
  <c r="D281" i="2" s="1"/>
  <c r="C280" i="2"/>
  <c r="D280" i="2" s="1"/>
  <c r="C279" i="2"/>
  <c r="D279" i="2"/>
  <c r="C278" i="2"/>
  <c r="D278" i="2" s="1"/>
  <c r="C277" i="2"/>
  <c r="D277" i="2"/>
  <c r="C276" i="2"/>
  <c r="D276" i="2" s="1"/>
  <c r="C275" i="2"/>
  <c r="D275" i="2"/>
  <c r="C274" i="2"/>
  <c r="D274" i="2" s="1"/>
  <c r="C273" i="2"/>
  <c r="D273" i="2" s="1"/>
  <c r="C272" i="2"/>
  <c r="D272" i="2"/>
  <c r="C271" i="2"/>
  <c r="D271" i="2"/>
  <c r="C270" i="2"/>
  <c r="D270" i="2" s="1"/>
  <c r="C269" i="2"/>
  <c r="D269" i="2"/>
  <c r="C268" i="2"/>
  <c r="D268" i="2" s="1"/>
  <c r="C267" i="2"/>
  <c r="D267" i="2" s="1"/>
  <c r="C266" i="2"/>
  <c r="D266" i="2" s="1"/>
  <c r="C265" i="2"/>
  <c r="D265" i="2" s="1"/>
  <c r="C264" i="2"/>
  <c r="D264" i="2"/>
  <c r="C263" i="2"/>
  <c r="D263" i="2"/>
  <c r="C262" i="2"/>
  <c r="D262" i="2" s="1"/>
  <c r="C261" i="2"/>
  <c r="D261" i="2"/>
  <c r="C260" i="2"/>
  <c r="D260" i="2" s="1"/>
  <c r="C259" i="2"/>
  <c r="D259" i="2" s="1"/>
  <c r="C258" i="2"/>
  <c r="D258" i="2" s="1"/>
  <c r="C257" i="2"/>
  <c r="D257" i="2" s="1"/>
  <c r="C256" i="2"/>
  <c r="D256" i="2"/>
  <c r="C255" i="2"/>
  <c r="D255" i="2"/>
  <c r="C254" i="2"/>
  <c r="D254" i="2" s="1"/>
  <c r="C253" i="2"/>
  <c r="D253" i="2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/>
  <c r="C246" i="2"/>
  <c r="D246" i="2" s="1"/>
  <c r="C245" i="2"/>
  <c r="D245" i="2"/>
  <c r="C244" i="2"/>
  <c r="D244" i="2" s="1"/>
  <c r="C243" i="2"/>
  <c r="D243" i="2" s="1"/>
  <c r="C242" i="2"/>
  <c r="D242" i="2" s="1"/>
  <c r="C241" i="2"/>
  <c r="D241" i="2" s="1"/>
  <c r="C240" i="2"/>
  <c r="D240" i="2"/>
  <c r="C239" i="2"/>
  <c r="D239" i="2"/>
  <c r="C238" i="2"/>
  <c r="D238" i="2" s="1"/>
  <c r="C237" i="2"/>
  <c r="D237" i="2"/>
  <c r="C236" i="2"/>
  <c r="D236" i="2" s="1"/>
  <c r="C235" i="2"/>
  <c r="D235" i="2"/>
  <c r="C234" i="2"/>
  <c r="D234" i="2" s="1"/>
  <c r="C233" i="2"/>
  <c r="D233" i="2" s="1"/>
  <c r="C232" i="2"/>
  <c r="D232" i="2"/>
  <c r="C231" i="2"/>
  <c r="D231" i="2"/>
  <c r="C230" i="2"/>
  <c r="D230" i="2" s="1"/>
  <c r="C225" i="2"/>
  <c r="D225" i="2" s="1"/>
  <c r="C224" i="2"/>
  <c r="D224" i="2" s="1"/>
  <c r="C223" i="2"/>
  <c r="D223" i="2"/>
  <c r="C222" i="2"/>
  <c r="D222" i="2" s="1"/>
  <c r="C221" i="2"/>
  <c r="D221" i="2" s="1"/>
  <c r="C220" i="2"/>
  <c r="D220" i="2"/>
  <c r="C219" i="2"/>
  <c r="D219" i="2"/>
  <c r="C218" i="2"/>
  <c r="D218" i="2" s="1"/>
  <c r="C217" i="2"/>
  <c r="D217" i="2"/>
  <c r="C216" i="2"/>
  <c r="D216" i="2" s="1"/>
  <c r="C215" i="2"/>
  <c r="D215" i="2" s="1"/>
  <c r="D214" i="2"/>
  <c r="C214" i="2"/>
  <c r="D213" i="2"/>
  <c r="C213" i="2"/>
  <c r="C212" i="2"/>
  <c r="D212" i="2" s="1"/>
  <c r="D211" i="2"/>
  <c r="C211" i="2"/>
  <c r="D210" i="2"/>
  <c r="C210" i="2"/>
  <c r="D209" i="2"/>
  <c r="C209" i="2"/>
  <c r="C208" i="2"/>
  <c r="D208" i="2" s="1"/>
  <c r="C207" i="2"/>
  <c r="D207" i="2" s="1"/>
  <c r="D206" i="2"/>
  <c r="C206" i="2"/>
  <c r="D205" i="2"/>
  <c r="C205" i="2"/>
  <c r="C204" i="2"/>
  <c r="D204" i="2" s="1"/>
  <c r="D203" i="2"/>
  <c r="C203" i="2"/>
  <c r="D202" i="2"/>
  <c r="C202" i="2"/>
  <c r="D201" i="2"/>
  <c r="C201" i="2"/>
  <c r="C200" i="2"/>
  <c r="D200" i="2" s="1"/>
  <c r="D199" i="2"/>
  <c r="C199" i="2"/>
  <c r="D198" i="2"/>
  <c r="C198" i="2"/>
  <c r="D197" i="2"/>
  <c r="C197" i="2"/>
  <c r="C196" i="2"/>
  <c r="D196" i="2" s="1"/>
  <c r="D195" i="2"/>
  <c r="C195" i="2"/>
  <c r="D194" i="2"/>
  <c r="C194" i="2"/>
  <c r="D193" i="2"/>
  <c r="C193" i="2"/>
  <c r="C192" i="2"/>
  <c r="D192" i="2" s="1"/>
  <c r="C191" i="2"/>
  <c r="D191" i="2" s="1"/>
  <c r="D190" i="2"/>
  <c r="C190" i="2"/>
  <c r="D189" i="2"/>
  <c r="C189" i="2"/>
  <c r="C188" i="2"/>
  <c r="D188" i="2" s="1"/>
  <c r="D187" i="2"/>
  <c r="C187" i="2"/>
  <c r="D186" i="2"/>
  <c r="C186" i="2"/>
  <c r="D185" i="2"/>
  <c r="C185" i="2"/>
  <c r="C184" i="2"/>
  <c r="D184" i="2" s="1"/>
  <c r="C183" i="2"/>
  <c r="D183" i="2" s="1"/>
  <c r="D182" i="2"/>
  <c r="C182" i="2"/>
  <c r="D181" i="2"/>
  <c r="C181" i="2"/>
  <c r="C180" i="2"/>
  <c r="D180" i="2" s="1"/>
  <c r="C179" i="2"/>
  <c r="D179" i="2" s="1"/>
  <c r="D178" i="2"/>
  <c r="C178" i="2"/>
  <c r="D177" i="2"/>
  <c r="C177" i="2"/>
  <c r="C176" i="2"/>
  <c r="D176" i="2" s="1"/>
  <c r="C175" i="2"/>
  <c r="D175" i="2" s="1"/>
  <c r="D174" i="2"/>
  <c r="C174" i="2"/>
  <c r="D173" i="2"/>
  <c r="C173" i="2"/>
  <c r="C172" i="2"/>
  <c r="D172" i="2" s="1"/>
  <c r="C171" i="2"/>
  <c r="D171" i="2" s="1"/>
  <c r="D170" i="2"/>
  <c r="C170" i="2"/>
  <c r="D169" i="2"/>
  <c r="C169" i="2"/>
  <c r="C168" i="2"/>
  <c r="D168" i="2" s="1"/>
  <c r="C167" i="2"/>
  <c r="D167" i="2" s="1"/>
  <c r="D166" i="2"/>
  <c r="C166" i="2"/>
  <c r="D165" i="2"/>
  <c r="C165" i="2"/>
  <c r="C164" i="2"/>
  <c r="D164" i="2" s="1"/>
  <c r="D163" i="2"/>
  <c r="C163" i="2"/>
  <c r="D162" i="2"/>
  <c r="C162" i="2"/>
  <c r="C161" i="2"/>
  <c r="D161" i="2" s="1"/>
  <c r="C160" i="2"/>
  <c r="D160" i="2" s="1"/>
  <c r="D159" i="2"/>
  <c r="C159" i="2"/>
  <c r="D158" i="2"/>
  <c r="C158" i="2"/>
  <c r="D157" i="2"/>
  <c r="C157" i="2"/>
  <c r="D156" i="2"/>
  <c r="C156" i="2"/>
  <c r="C155" i="2"/>
  <c r="D155" i="2" s="1"/>
  <c r="D154" i="2"/>
  <c r="C154" i="2"/>
  <c r="C153" i="2"/>
  <c r="D153" i="2" s="1"/>
  <c r="C152" i="2"/>
  <c r="D152" i="2" s="1"/>
  <c r="C151" i="2"/>
  <c r="D151" i="2" s="1"/>
  <c r="D150" i="2"/>
  <c r="C150" i="2"/>
  <c r="D149" i="2"/>
  <c r="C149" i="2"/>
  <c r="C148" i="2"/>
  <c r="D148" i="2" s="1"/>
  <c r="C147" i="2"/>
  <c r="D147" i="2" s="1"/>
  <c r="D146" i="2"/>
  <c r="C146" i="2"/>
  <c r="C145" i="2"/>
  <c r="D145" i="2" s="1"/>
  <c r="C144" i="2"/>
  <c r="D144" i="2" s="1"/>
  <c r="D143" i="2"/>
  <c r="C143" i="2"/>
  <c r="D142" i="2"/>
  <c r="C142" i="2"/>
  <c r="D141" i="2"/>
  <c r="C141" i="2"/>
  <c r="D140" i="2"/>
  <c r="C140" i="2"/>
  <c r="D139" i="2"/>
  <c r="C139" i="2"/>
  <c r="D138" i="2"/>
  <c r="C138" i="2"/>
  <c r="C137" i="2"/>
  <c r="D137" i="2" s="1"/>
  <c r="C136" i="2"/>
  <c r="D136" i="2" s="1"/>
  <c r="C135" i="2"/>
  <c r="D135" i="2" s="1"/>
  <c r="D134" i="2"/>
  <c r="C134" i="2"/>
  <c r="D133" i="2"/>
  <c r="C133" i="2"/>
  <c r="C132" i="2"/>
  <c r="D132" i="2" s="1"/>
  <c r="C131" i="2"/>
  <c r="D131" i="2" s="1"/>
  <c r="D130" i="2"/>
  <c r="C130" i="2"/>
  <c r="D129" i="2"/>
  <c r="C129" i="2"/>
  <c r="C128" i="2"/>
  <c r="D128" i="2" s="1"/>
  <c r="C127" i="2"/>
  <c r="D127" i="2" s="1"/>
  <c r="D126" i="2"/>
  <c r="C126" i="2"/>
  <c r="D125" i="2"/>
  <c r="C125" i="2"/>
  <c r="D124" i="2"/>
  <c r="C124" i="2"/>
  <c r="D123" i="2"/>
  <c r="C123" i="2"/>
  <c r="D122" i="2"/>
  <c r="C122" i="2"/>
  <c r="C121" i="2"/>
  <c r="D121" i="2" s="1"/>
  <c r="C120" i="2"/>
  <c r="D120" i="2" s="1"/>
  <c r="C119" i="2"/>
  <c r="D119" i="2" s="1"/>
  <c r="D118" i="2"/>
  <c r="C118" i="2"/>
  <c r="D113" i="2"/>
  <c r="C113" i="2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D106" i="2"/>
  <c r="C106" i="2"/>
  <c r="D105" i="2"/>
  <c r="C105" i="2"/>
  <c r="D104" i="2"/>
  <c r="C104" i="2"/>
  <c r="D103" i="2"/>
  <c r="C103" i="2"/>
  <c r="D102" i="2"/>
  <c r="C102" i="2"/>
  <c r="D101" i="2"/>
  <c r="C101" i="2"/>
  <c r="C100" i="2"/>
  <c r="D100" i="2" s="1"/>
  <c r="D99" i="2"/>
  <c r="C99" i="2"/>
  <c r="D98" i="2"/>
  <c r="C98" i="2"/>
  <c r="D97" i="2"/>
  <c r="C97" i="2"/>
  <c r="C96" i="2"/>
  <c r="D96" i="2" s="1"/>
  <c r="C95" i="2"/>
  <c r="D95" i="2" s="1"/>
  <c r="D94" i="2"/>
  <c r="C94" i="2"/>
  <c r="C93" i="2"/>
  <c r="D93" i="2" s="1"/>
  <c r="C92" i="2"/>
  <c r="D92" i="2" s="1"/>
  <c r="C91" i="2"/>
  <c r="D91" i="2" s="1"/>
  <c r="D90" i="2"/>
  <c r="C90" i="2"/>
  <c r="D89" i="2"/>
  <c r="C89" i="2"/>
  <c r="D88" i="2"/>
  <c r="C88" i="2"/>
  <c r="D87" i="2"/>
  <c r="C87" i="2"/>
  <c r="D86" i="2"/>
  <c r="C86" i="2"/>
  <c r="D85" i="2"/>
  <c r="C85" i="2"/>
  <c r="C84" i="2"/>
  <c r="D84" i="2" s="1"/>
  <c r="C83" i="2"/>
  <c r="D83" i="2" s="1"/>
  <c r="D82" i="2"/>
  <c r="C82" i="2"/>
  <c r="D81" i="2"/>
  <c r="C81" i="2"/>
  <c r="C80" i="2"/>
  <c r="D80" i="2" s="1"/>
  <c r="C79" i="2"/>
  <c r="D79" i="2" s="1"/>
  <c r="D78" i="2"/>
  <c r="C78" i="2"/>
  <c r="C77" i="2"/>
  <c r="D77" i="2" s="1"/>
  <c r="C76" i="2"/>
  <c r="D76" i="2" s="1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C68" i="2"/>
  <c r="D68" i="2" s="1"/>
  <c r="C67" i="2"/>
  <c r="D67" i="2" s="1"/>
  <c r="D66" i="2"/>
  <c r="C66" i="2"/>
  <c r="D65" i="2"/>
  <c r="C65" i="2"/>
  <c r="C64" i="2"/>
  <c r="D64" i="2" s="1"/>
  <c r="C63" i="2"/>
  <c r="D63" i="2" s="1"/>
  <c r="D62" i="2"/>
  <c r="C62" i="2"/>
  <c r="C61" i="2"/>
  <c r="D61" i="2" s="1"/>
  <c r="C60" i="2"/>
  <c r="D60" i="2" s="1"/>
  <c r="D59" i="2"/>
  <c r="C59" i="2"/>
  <c r="D58" i="2"/>
  <c r="C58" i="2"/>
  <c r="D57" i="2"/>
  <c r="C57" i="2"/>
  <c r="C56" i="2"/>
  <c r="D56" i="2" s="1"/>
  <c r="D55" i="2"/>
  <c r="C55" i="2"/>
  <c r="D54" i="2"/>
  <c r="C54" i="2"/>
  <c r="D53" i="2"/>
  <c r="C53" i="2"/>
  <c r="C52" i="2"/>
  <c r="D52" i="2" s="1"/>
  <c r="C51" i="2"/>
  <c r="D51" i="2" s="1"/>
  <c r="D50" i="2"/>
  <c r="C50" i="2"/>
  <c r="D49" i="2"/>
  <c r="C49" i="2"/>
  <c r="D48" i="2"/>
  <c r="C48" i="2"/>
  <c r="C47" i="2"/>
  <c r="D47" i="2" s="1"/>
  <c r="D46" i="2"/>
  <c r="C46" i="2"/>
  <c r="C45" i="2"/>
  <c r="D45" i="2" s="1"/>
  <c r="C44" i="2"/>
  <c r="D44" i="2" s="1"/>
  <c r="D43" i="2"/>
  <c r="C43" i="2"/>
  <c r="D42" i="2"/>
  <c r="C42" i="2"/>
  <c r="D41" i="2"/>
  <c r="C41" i="2"/>
  <c r="C40" i="2"/>
  <c r="D40" i="2" s="1"/>
  <c r="C39" i="2"/>
  <c r="D39" i="2" s="1"/>
  <c r="D38" i="2"/>
  <c r="C38" i="2"/>
  <c r="D37" i="2"/>
  <c r="C37" i="2"/>
  <c r="C36" i="2"/>
  <c r="D36" i="2" s="1"/>
  <c r="C35" i="2"/>
  <c r="D35" i="2" s="1"/>
  <c r="D34" i="2"/>
  <c r="C34" i="2"/>
  <c r="D33" i="2"/>
  <c r="C33" i="2"/>
  <c r="C32" i="2"/>
  <c r="D32" i="2" s="1"/>
  <c r="D31" i="2"/>
  <c r="C31" i="2"/>
  <c r="D30" i="2"/>
  <c r="C30" i="2"/>
  <c r="C29" i="2"/>
  <c r="D29" i="2" s="1"/>
  <c r="C28" i="2"/>
  <c r="D28" i="2" s="1"/>
  <c r="D27" i="2"/>
  <c r="C27" i="2"/>
  <c r="D26" i="2"/>
  <c r="C26" i="2"/>
  <c r="D25" i="2"/>
  <c r="C25" i="2"/>
  <c r="D24" i="2"/>
  <c r="C24" i="2"/>
  <c r="C23" i="2"/>
  <c r="D23" i="2" s="1"/>
  <c r="D22" i="2"/>
  <c r="C22" i="2"/>
  <c r="D21" i="2"/>
  <c r="C21" i="2"/>
  <c r="C20" i="2"/>
  <c r="D20" i="2" s="1"/>
  <c r="C19" i="2"/>
  <c r="D18" i="2"/>
  <c r="C18" i="2"/>
  <c r="D17" i="2"/>
  <c r="C17" i="2"/>
  <c r="C16" i="2"/>
  <c r="D16" i="2" s="1"/>
  <c r="C15" i="2"/>
  <c r="D15" i="2" s="1"/>
  <c r="D14" i="2"/>
  <c r="C14" i="2"/>
  <c r="C13" i="2"/>
  <c r="D13" i="2" s="1"/>
  <c r="C12" i="2"/>
  <c r="D12" i="2" s="1"/>
  <c r="D11" i="2"/>
  <c r="C11" i="2"/>
  <c r="D10" i="2"/>
  <c r="C10" i="2"/>
  <c r="D9" i="2"/>
  <c r="C9" i="2"/>
  <c r="D8" i="2"/>
  <c r="C8" i="2"/>
  <c r="D7" i="2"/>
  <c r="C7" i="2"/>
  <c r="D6" i="2"/>
  <c r="C6" i="2"/>
  <c r="C5" i="2"/>
  <c r="D5" i="2" s="1"/>
  <c r="C4" i="2"/>
  <c r="D4" i="2" s="1"/>
  <c r="D6" i="6"/>
  <c r="G6" i="6" s="1"/>
  <c r="I6" i="6"/>
  <c r="F6" i="6"/>
  <c r="A8" i="6"/>
  <c r="B8" i="6"/>
  <c r="A10" i="6"/>
  <c r="A12" i="6"/>
  <c r="A14" i="6" s="1"/>
  <c r="B14" i="6" s="1"/>
  <c r="B10" i="6"/>
  <c r="J6" i="6" l="1"/>
  <c r="L6" i="6"/>
  <c r="G8" i="6"/>
  <c r="A7" i="6"/>
  <c r="A16" i="6"/>
  <c r="D19" i="2"/>
  <c r="A13" i="6"/>
  <c r="A9" i="6"/>
  <c r="D8" i="6"/>
  <c r="B12" i="6"/>
  <c r="A11" i="6"/>
  <c r="G10" i="6" l="1"/>
  <c r="H8" i="6"/>
  <c r="G7" i="6"/>
  <c r="E8" i="6"/>
  <c r="D10" i="6"/>
  <c r="D7" i="6"/>
  <c r="A15" i="6"/>
  <c r="A18" i="6"/>
  <c r="B16" i="6"/>
  <c r="M6" i="6"/>
  <c r="J8" i="6"/>
  <c r="O6" i="6"/>
  <c r="K8" i="6" l="1"/>
  <c r="J7" i="6"/>
  <c r="J10" i="6"/>
  <c r="P6" i="6"/>
  <c r="P8" i="6" s="1"/>
  <c r="R6" i="6"/>
  <c r="M8" i="6"/>
  <c r="A20" i="6"/>
  <c r="B18" i="6"/>
  <c r="A17" i="6"/>
  <c r="E10" i="6"/>
  <c r="D9" i="6"/>
  <c r="D12" i="6"/>
  <c r="G9" i="6"/>
  <c r="H10" i="6"/>
  <c r="G12" i="6"/>
  <c r="G11" i="6" l="1"/>
  <c r="H12" i="6"/>
  <c r="G14" i="6"/>
  <c r="D14" i="6"/>
  <c r="E12" i="6"/>
  <c r="D11" i="6"/>
  <c r="M7" i="6"/>
  <c r="N8" i="6"/>
  <c r="M10" i="6"/>
  <c r="Q8" i="6"/>
  <c r="P7" i="6"/>
  <c r="P10" i="6"/>
  <c r="B20" i="6"/>
  <c r="A22" i="6"/>
  <c r="A19" i="6"/>
  <c r="K10" i="6"/>
  <c r="J9" i="6"/>
  <c r="J12" i="6"/>
  <c r="J14" i="6" l="1"/>
  <c r="K12" i="6"/>
  <c r="J11" i="6"/>
  <c r="A21" i="6"/>
  <c r="A24" i="6"/>
  <c r="B22" i="6"/>
  <c r="N10" i="6"/>
  <c r="M9" i="6"/>
  <c r="M12" i="6"/>
  <c r="D16" i="6"/>
  <c r="E14" i="6"/>
  <c r="D13" i="6"/>
  <c r="Q10" i="6"/>
  <c r="P12" i="6"/>
  <c r="P9" i="6"/>
  <c r="H14" i="6"/>
  <c r="G16" i="6"/>
  <c r="G13" i="6"/>
  <c r="Q12" i="6" l="1"/>
  <c r="P14" i="6"/>
  <c r="P11" i="6"/>
  <c r="M11" i="6"/>
  <c r="N12" i="6"/>
  <c r="M14" i="6"/>
  <c r="A23" i="6"/>
  <c r="B24" i="6"/>
  <c r="A26" i="6"/>
  <c r="E16" i="6"/>
  <c r="D15" i="6"/>
  <c r="D18" i="6"/>
  <c r="G18" i="6"/>
  <c r="G15" i="6"/>
  <c r="H16" i="6"/>
  <c r="J13" i="6"/>
  <c r="K14" i="6"/>
  <c r="J16" i="6"/>
  <c r="D17" i="6" l="1"/>
  <c r="E18" i="6"/>
  <c r="D20" i="6"/>
  <c r="G20" i="6"/>
  <c r="H18" i="6"/>
  <c r="G17" i="6"/>
  <c r="A28" i="6"/>
  <c r="B26" i="6"/>
  <c r="A25" i="6"/>
  <c r="N14" i="6"/>
  <c r="M16" i="6"/>
  <c r="M13" i="6"/>
  <c r="J18" i="6"/>
  <c r="J15" i="6"/>
  <c r="K16" i="6"/>
  <c r="P16" i="6"/>
  <c r="P13" i="6"/>
  <c r="Q14" i="6"/>
  <c r="Q16" i="6" l="1"/>
  <c r="P18" i="6"/>
  <c r="P15" i="6"/>
  <c r="K18" i="6"/>
  <c r="J20" i="6"/>
  <c r="J17" i="6"/>
  <c r="M18" i="6"/>
  <c r="N16" i="6"/>
  <c r="M15" i="6"/>
  <c r="B28" i="6"/>
  <c r="A30" i="6"/>
  <c r="A27" i="6"/>
  <c r="G22" i="6"/>
  <c r="H20" i="6"/>
  <c r="G19" i="6"/>
  <c r="D19" i="6"/>
  <c r="D22" i="6"/>
  <c r="E20" i="6"/>
  <c r="M17" i="6" l="1"/>
  <c r="M20" i="6"/>
  <c r="N18" i="6"/>
  <c r="K20" i="6"/>
  <c r="J22" i="6"/>
  <c r="J19" i="6"/>
  <c r="P20" i="6"/>
  <c r="Q18" i="6"/>
  <c r="P17" i="6"/>
  <c r="G21" i="6"/>
  <c r="H22" i="6"/>
  <c r="G24" i="6"/>
  <c r="A29" i="6"/>
  <c r="B30" i="6"/>
  <c r="A32" i="6"/>
  <c r="D21" i="6"/>
  <c r="D24" i="6"/>
  <c r="E22" i="6"/>
  <c r="A34" i="6" l="1"/>
  <c r="B32" i="6"/>
  <c r="A31" i="6"/>
  <c r="G26" i="6"/>
  <c r="G23" i="6"/>
  <c r="H24" i="6"/>
  <c r="P19" i="6"/>
  <c r="P22" i="6"/>
  <c r="Q20" i="6"/>
  <c r="J24" i="6"/>
  <c r="J21" i="6"/>
  <c r="K22" i="6"/>
  <c r="D23" i="6"/>
  <c r="E24" i="6"/>
  <c r="D26" i="6"/>
  <c r="M22" i="6"/>
  <c r="N20" i="6"/>
  <c r="M19" i="6"/>
  <c r="E26" i="6" l="1"/>
  <c r="D25" i="6"/>
  <c r="D28" i="6"/>
  <c r="J26" i="6"/>
  <c r="J23" i="6"/>
  <c r="K24" i="6"/>
  <c r="P24" i="6"/>
  <c r="Q22" i="6"/>
  <c r="P21" i="6"/>
  <c r="M24" i="6"/>
  <c r="N22" i="6"/>
  <c r="M21" i="6"/>
  <c r="G25" i="6"/>
  <c r="G28" i="6"/>
  <c r="H26" i="6"/>
  <c r="B34" i="6"/>
  <c r="A33" i="6"/>
  <c r="A36" i="6"/>
  <c r="A38" i="6" l="1"/>
  <c r="A35" i="6"/>
  <c r="B36" i="6"/>
  <c r="H28" i="6"/>
  <c r="G30" i="6"/>
  <c r="G27" i="6"/>
  <c r="N24" i="6"/>
  <c r="M23" i="6"/>
  <c r="M26" i="6"/>
  <c r="P23" i="6"/>
  <c r="Q24" i="6"/>
  <c r="P26" i="6"/>
  <c r="K26" i="6"/>
  <c r="J28" i="6"/>
  <c r="J25" i="6"/>
  <c r="D30" i="6"/>
  <c r="E28" i="6"/>
  <c r="D27" i="6"/>
  <c r="D29" i="6" l="1"/>
  <c r="E30" i="6"/>
  <c r="D32" i="6"/>
  <c r="J27" i="6"/>
  <c r="K28" i="6"/>
  <c r="J30" i="6"/>
  <c r="P28" i="6"/>
  <c r="Q26" i="6"/>
  <c r="P25" i="6"/>
  <c r="M25" i="6"/>
  <c r="M28" i="6"/>
  <c r="N26" i="6"/>
  <c r="G29" i="6"/>
  <c r="G32" i="6"/>
  <c r="H30" i="6"/>
  <c r="A37" i="6"/>
  <c r="A40" i="6"/>
  <c r="B38" i="6"/>
  <c r="A39" i="6" l="1"/>
  <c r="B40" i="6"/>
  <c r="A42" i="6"/>
  <c r="G31" i="6"/>
  <c r="G34" i="6"/>
  <c r="H32" i="6"/>
  <c r="M30" i="6"/>
  <c r="M27" i="6"/>
  <c r="N28" i="6"/>
  <c r="J32" i="6"/>
  <c r="K30" i="6"/>
  <c r="J29" i="6"/>
  <c r="Q28" i="6"/>
  <c r="P30" i="6"/>
  <c r="P27" i="6"/>
  <c r="D31" i="6"/>
  <c r="E32" i="6"/>
  <c r="D34" i="6"/>
  <c r="P29" i="6" l="1"/>
  <c r="P32" i="6"/>
  <c r="Q30" i="6"/>
  <c r="J34" i="6"/>
  <c r="J31" i="6"/>
  <c r="K32" i="6"/>
  <c r="M32" i="6"/>
  <c r="N30" i="6"/>
  <c r="M29" i="6"/>
  <c r="G36" i="6"/>
  <c r="G33" i="6"/>
  <c r="H34" i="6"/>
  <c r="A44" i="6"/>
  <c r="B42" i="6"/>
  <c r="A41" i="6"/>
  <c r="D33" i="6"/>
  <c r="E34" i="6"/>
  <c r="D36" i="6"/>
  <c r="A46" i="6" l="1"/>
  <c r="B44" i="6"/>
  <c r="A43" i="6"/>
  <c r="H36" i="6"/>
  <c r="G38" i="6"/>
  <c r="G35" i="6"/>
  <c r="N32" i="6"/>
  <c r="M34" i="6"/>
  <c r="M31" i="6"/>
  <c r="J33" i="6"/>
  <c r="J36" i="6"/>
  <c r="K34" i="6"/>
  <c r="D35" i="6"/>
  <c r="E36" i="6"/>
  <c r="D38" i="6"/>
  <c r="P34" i="6"/>
  <c r="Q32" i="6"/>
  <c r="P31" i="6"/>
  <c r="E38" i="6" l="1"/>
  <c r="D40" i="6"/>
  <c r="D37" i="6"/>
  <c r="J35" i="6"/>
  <c r="J38" i="6"/>
  <c r="K36" i="6"/>
  <c r="M33" i="6"/>
  <c r="M36" i="6"/>
  <c r="N34" i="6"/>
  <c r="H38" i="6"/>
  <c r="G40" i="6"/>
  <c r="G37" i="6"/>
  <c r="P36" i="6"/>
  <c r="P33" i="6"/>
  <c r="Q34" i="6"/>
  <c r="A48" i="6"/>
  <c r="B46" i="6"/>
  <c r="A45" i="6"/>
  <c r="A50" i="6" l="1"/>
  <c r="A47" i="6"/>
  <c r="B48" i="6"/>
  <c r="P38" i="6"/>
  <c r="Q36" i="6"/>
  <c r="P35" i="6"/>
  <c r="N36" i="6"/>
  <c r="M38" i="6"/>
  <c r="M35" i="6"/>
  <c r="J40" i="6"/>
  <c r="J37" i="6"/>
  <c r="K38" i="6"/>
  <c r="D42" i="6"/>
  <c r="E40" i="6"/>
  <c r="D39" i="6"/>
  <c r="G39" i="6"/>
  <c r="H40" i="6"/>
  <c r="G42" i="6"/>
  <c r="D41" i="6" l="1"/>
  <c r="D44" i="6"/>
  <c r="E42" i="6"/>
  <c r="Q38" i="6"/>
  <c r="P37" i="6"/>
  <c r="P40" i="6"/>
  <c r="J42" i="6"/>
  <c r="K40" i="6"/>
  <c r="J39" i="6"/>
  <c r="M40" i="6"/>
  <c r="N38" i="6"/>
  <c r="M37" i="6"/>
  <c r="G44" i="6"/>
  <c r="H42" i="6"/>
  <c r="G41" i="6"/>
  <c r="A49" i="6"/>
  <c r="B50" i="6"/>
  <c r="A52" i="6"/>
  <c r="G46" i="6" l="1"/>
  <c r="G43" i="6"/>
  <c r="H44" i="6"/>
  <c r="Q40" i="6"/>
  <c r="P39" i="6"/>
  <c r="P42" i="6"/>
  <c r="N40" i="6"/>
  <c r="M42" i="6"/>
  <c r="M39" i="6"/>
  <c r="K42" i="6"/>
  <c r="J44" i="6"/>
  <c r="J41" i="6"/>
  <c r="B52" i="6"/>
  <c r="A51" i="6"/>
  <c r="A54" i="6"/>
  <c r="D46" i="6"/>
  <c r="E44" i="6"/>
  <c r="D43" i="6"/>
  <c r="E46" i="6" l="1"/>
  <c r="D48" i="6"/>
  <c r="D45" i="6"/>
  <c r="N42" i="6"/>
  <c r="M44" i="6"/>
  <c r="M41" i="6"/>
  <c r="Q42" i="6"/>
  <c r="P44" i="6"/>
  <c r="P41" i="6"/>
  <c r="B54" i="6"/>
  <c r="A56" i="6"/>
  <c r="A53" i="6"/>
  <c r="K44" i="6"/>
  <c r="J46" i="6"/>
  <c r="J43" i="6"/>
  <c r="H46" i="6"/>
  <c r="G48" i="6"/>
  <c r="G45" i="6"/>
  <c r="A58" i="6" l="1"/>
  <c r="A55" i="6"/>
  <c r="B56" i="6"/>
  <c r="Q44" i="6"/>
  <c r="P43" i="6"/>
  <c r="P46" i="6"/>
  <c r="M46" i="6"/>
  <c r="M43" i="6"/>
  <c r="N44" i="6"/>
  <c r="J45" i="6"/>
  <c r="K46" i="6"/>
  <c r="J48" i="6"/>
  <c r="D50" i="6"/>
  <c r="D47" i="6"/>
  <c r="E48" i="6"/>
  <c r="H48" i="6"/>
  <c r="G47" i="6"/>
  <c r="G50" i="6"/>
  <c r="E50" i="6" l="1"/>
  <c r="D52" i="6"/>
  <c r="D49" i="6"/>
  <c r="K48" i="6"/>
  <c r="J47" i="6"/>
  <c r="J50" i="6"/>
  <c r="N46" i="6"/>
  <c r="M48" i="6"/>
  <c r="M45" i="6"/>
  <c r="Q46" i="6"/>
  <c r="P48" i="6"/>
  <c r="P45" i="6"/>
  <c r="G52" i="6"/>
  <c r="G49" i="6"/>
  <c r="H50" i="6"/>
  <c r="A57" i="6"/>
  <c r="A60" i="6"/>
  <c r="B58" i="6"/>
  <c r="P50" i="6" l="1"/>
  <c r="P47" i="6"/>
  <c r="Q48" i="6"/>
  <c r="M47" i="6"/>
  <c r="N48" i="6"/>
  <c r="M50" i="6"/>
  <c r="K50" i="6"/>
  <c r="J52" i="6"/>
  <c r="J49" i="6"/>
  <c r="G51" i="6"/>
  <c r="H52" i="6"/>
  <c r="G54" i="6"/>
  <c r="D51" i="6"/>
  <c r="D54" i="6"/>
  <c r="E52" i="6"/>
  <c r="B60" i="6"/>
  <c r="A62" i="6"/>
  <c r="A59" i="6"/>
  <c r="G53" i="6" l="1"/>
  <c r="H54" i="6"/>
  <c r="G56" i="6"/>
  <c r="M49" i="6"/>
  <c r="N50" i="6"/>
  <c r="M52" i="6"/>
  <c r="D56" i="6"/>
  <c r="D53" i="6"/>
  <c r="E54" i="6"/>
  <c r="J54" i="6"/>
  <c r="J51" i="6"/>
  <c r="K52" i="6"/>
  <c r="A61" i="6"/>
  <c r="A64" i="6"/>
  <c r="B62" i="6"/>
  <c r="P49" i="6"/>
  <c r="Q50" i="6"/>
  <c r="P52" i="6"/>
  <c r="P54" i="6" l="1"/>
  <c r="Q52" i="6"/>
  <c r="P51" i="6"/>
  <c r="A66" i="6"/>
  <c r="B64" i="6"/>
  <c r="A63" i="6"/>
  <c r="J53" i="6"/>
  <c r="K54" i="6"/>
  <c r="J56" i="6"/>
  <c r="D58" i="6"/>
  <c r="E56" i="6"/>
  <c r="D55" i="6"/>
  <c r="M51" i="6"/>
  <c r="N52" i="6"/>
  <c r="M54" i="6"/>
  <c r="G55" i="6"/>
  <c r="H56" i="6"/>
  <c r="G58" i="6"/>
  <c r="M53" i="6" l="1"/>
  <c r="N54" i="6"/>
  <c r="M56" i="6"/>
  <c r="D60" i="6"/>
  <c r="D57" i="6"/>
  <c r="E58" i="6"/>
  <c r="A65" i="6"/>
  <c r="B66" i="6"/>
  <c r="A68" i="6"/>
  <c r="J58" i="6"/>
  <c r="K56" i="6"/>
  <c r="J55" i="6"/>
  <c r="G57" i="6"/>
  <c r="H58" i="6"/>
  <c r="G60" i="6"/>
  <c r="P56" i="6"/>
  <c r="Q54" i="6"/>
  <c r="P53" i="6"/>
  <c r="P58" i="6" l="1"/>
  <c r="Q56" i="6"/>
  <c r="P55" i="6"/>
  <c r="K58" i="6"/>
  <c r="J60" i="6"/>
  <c r="J57" i="6"/>
  <c r="H60" i="6"/>
  <c r="G59" i="6"/>
  <c r="G62" i="6"/>
  <c r="B68" i="6"/>
  <c r="A67" i="6"/>
  <c r="D62" i="6"/>
  <c r="E60" i="6"/>
  <c r="D59" i="6"/>
  <c r="M58" i="6"/>
  <c r="M55" i="6"/>
  <c r="N56" i="6"/>
  <c r="N58" i="6" l="1"/>
  <c r="M60" i="6"/>
  <c r="M57" i="6"/>
  <c r="D64" i="6"/>
  <c r="D61" i="6"/>
  <c r="E62" i="6"/>
  <c r="J62" i="6"/>
  <c r="K60" i="6"/>
  <c r="J59" i="6"/>
  <c r="G61" i="6"/>
  <c r="H62" i="6"/>
  <c r="G64" i="6"/>
  <c r="P60" i="6"/>
  <c r="Q58" i="6"/>
  <c r="P57" i="6"/>
  <c r="P62" i="6" l="1"/>
  <c r="Q60" i="6"/>
  <c r="P59" i="6"/>
  <c r="G63" i="6"/>
  <c r="H64" i="6"/>
  <c r="G66" i="6"/>
  <c r="J64" i="6"/>
  <c r="J61" i="6"/>
  <c r="K62" i="6"/>
  <c r="D63" i="6"/>
  <c r="D66" i="6"/>
  <c r="E64" i="6"/>
  <c r="N60" i="6"/>
  <c r="M59" i="6"/>
  <c r="M62" i="6"/>
  <c r="M61" i="6" l="1"/>
  <c r="N62" i="6"/>
  <c r="M64" i="6"/>
  <c r="E66" i="6"/>
  <c r="D65" i="6"/>
  <c r="D68" i="6"/>
  <c r="H66" i="6"/>
  <c r="G65" i="6"/>
  <c r="G68" i="6"/>
  <c r="K64" i="6"/>
  <c r="J66" i="6"/>
  <c r="J63" i="6"/>
  <c r="P64" i="6"/>
  <c r="P61" i="6"/>
  <c r="Q62" i="6"/>
  <c r="E68" i="6" l="1"/>
  <c r="D67" i="6"/>
  <c r="M66" i="6"/>
  <c r="N64" i="6"/>
  <c r="M63" i="6"/>
  <c r="Q64" i="6"/>
  <c r="P66" i="6"/>
  <c r="P63" i="6"/>
  <c r="J65" i="6"/>
  <c r="K66" i="6"/>
  <c r="J68" i="6"/>
  <c r="G67" i="6"/>
  <c r="H68" i="6"/>
  <c r="J67" i="6" l="1"/>
  <c r="K68" i="6"/>
  <c r="P65" i="6"/>
  <c r="P68" i="6"/>
  <c r="Q66" i="6"/>
  <c r="M68" i="6"/>
  <c r="N66" i="6"/>
  <c r="M65" i="6"/>
  <c r="M67" i="6" l="1"/>
  <c r="N68" i="6"/>
  <c r="P67" i="6"/>
  <c r="Q68" i="6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スケジュールの表題を入力できます。</t>
        </r>
      </text>
    </comment>
    <comment ref="A6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西暦年を数字だけ入力してください。
</t>
        </r>
      </text>
    </comment>
    <comment ref="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月を数字だけ入力してください。</t>
        </r>
      </text>
    </comment>
  </commentList>
</comments>
</file>

<file path=xl/sharedStrings.xml><?xml version="1.0" encoding="utf-8"?>
<sst xmlns="http://schemas.openxmlformats.org/spreadsheetml/2006/main" count="227" uniqueCount="37">
  <si>
    <t>土</t>
  </si>
  <si>
    <t>日</t>
  </si>
  <si>
    <t>西暦</t>
    <rPh sb="0" eb="2">
      <t>セイレキ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</si>
  <si>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</si>
  <si>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</si>
  <si>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</si>
  <si>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</si>
  <si>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名称</t>
    <rPh sb="0" eb="2">
      <t>メイショウ</t>
    </rPh>
    <phoneticPr fontId="2"/>
  </si>
  <si>
    <t>休日区分</t>
    <rPh sb="0" eb="2">
      <t>キュウジツ</t>
    </rPh>
    <rPh sb="2" eb="4">
      <t>クブン</t>
    </rPh>
    <phoneticPr fontId="2"/>
  </si>
  <si>
    <t>赤色</t>
    <rPh sb="0" eb="2">
      <t>アカイロ</t>
    </rPh>
    <phoneticPr fontId="2"/>
  </si>
  <si>
    <t>青色</t>
    <rPh sb="0" eb="2">
      <t>アオイロ</t>
    </rPh>
    <phoneticPr fontId="2"/>
  </si>
  <si>
    <t>6ヶ月予定表</t>
    <rPh sb="2" eb="3">
      <t>ゲツ</t>
    </rPh>
    <rPh sb="3" eb="5">
      <t>ヨテイ</t>
    </rPh>
    <rPh sb="5" eb="6">
      <t>ヒョウ</t>
    </rPh>
    <phoneticPr fontId="2"/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</si>
  <si>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</si>
  <si>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</si>
  <si>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</si>
  <si>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</si>
  <si>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</si>
  <si>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</si>
  <si>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</si>
  <si>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</si>
  <si>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</si>
  <si>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</si>
  <si>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</si>
  <si>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</si>
  <si>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</si>
  <si>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</si>
  <si>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元日</t>
  </si>
  <si>
    <t>振替休日</t>
  </si>
  <si>
    <t>国民の休日</t>
  </si>
  <si>
    <t>スケテン for Excel By しら</t>
    <phoneticPr fontId="2"/>
  </si>
  <si>
    <t>休日</t>
  </si>
  <si>
    <t>山の日</t>
  </si>
  <si>
    <t>スポーツの日</t>
  </si>
  <si>
    <t>即位の日</t>
  </si>
  <si>
    <t>即位礼正殿の儀</t>
  </si>
  <si>
    <t>今すぐ業務効率化できるワード・エクセル研修を行っています！</t>
    <rPh sb="0" eb="1">
      <t>イマ</t>
    </rPh>
    <rPh sb="3" eb="5">
      <t>ギョウム</t>
    </rPh>
    <rPh sb="5" eb="8">
      <t>コウリツカ</t>
    </rPh>
    <rPh sb="19" eb="21">
      <t>ケンシュウ</t>
    </rPh>
    <rPh sb="22" eb="23">
      <t>オコナ</t>
    </rPh>
    <phoneticPr fontId="2"/>
  </si>
  <si>
    <t>【大好評】シフト表作成や勤怠計算の効率化も承ります。</t>
    <rPh sb="1" eb="4">
      <t>ダイコウヒョウ</t>
    </rPh>
    <rPh sb="8" eb="9">
      <t>ヒョウ</t>
    </rPh>
    <rPh sb="9" eb="11">
      <t>サクセイ</t>
    </rPh>
    <rPh sb="12" eb="14">
      <t>キンタイ</t>
    </rPh>
    <rPh sb="14" eb="16">
      <t>ケイサン</t>
    </rPh>
    <rPh sb="17" eb="20">
      <t>コウリツカ</t>
    </rPh>
    <rPh sb="21" eb="22">
      <t>ウケタマワ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</si>
</sst>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#\ &quot;月&quot;"/>
    <numFmt numFmtId="180" formatCode="yyyy/mm/dd"/>
    <numFmt numFmtId="183" formatCode="d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indexed="23"/>
      <name val="Impact"/>
      <family val="2"/>
    </font>
    <font>
      <sz val="8"/>
      <color indexed="55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6"/>
      <name val="Impact"/>
      <family val="2"/>
    </font>
    <font>
      <b/>
      <sz val="12"/>
      <name val="Impact"/>
      <family val="2"/>
    </font>
    <font>
      <sz val="16"/>
      <name val="ＭＳ Ｐゴシック"/>
      <family val="3"/>
      <charset val="128"/>
    </font>
    <font>
      <u/>
      <sz val="11"/>
      <color indexed="23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u/>
      <sz val="11"/>
      <name val="ＭＳ Ｐゴシック"/>
      <family val="3"/>
      <charset val="128"/>
    </font>
    <font>
      <b/>
      <u/>
      <sz val="11"/>
      <color indexed="12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38" fontId="5" fillId="3" borderId="1" xfId="2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8" fontId="4" fillId="0" borderId="3" xfId="2" applyFont="1" applyBorder="1" applyAlignment="1" applyProtection="1">
      <alignment horizontal="right" vertical="center"/>
      <protection locked="0"/>
    </xf>
    <xf numFmtId="180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38" fontId="4" fillId="0" borderId="0" xfId="2" applyFont="1" applyAlignment="1">
      <alignment horizontal="right" vertical="center"/>
    </xf>
    <xf numFmtId="180" fontId="4" fillId="0" borderId="0" xfId="0" applyNumberFormat="1" applyFont="1" applyAlignment="1">
      <alignment horizontal="center" vertical="center"/>
    </xf>
    <xf numFmtId="0" fontId="10" fillId="0" borderId="0" xfId="0" applyFont="1" applyProtection="1">
      <alignment vertical="center"/>
      <protection locked="0"/>
    </xf>
    <xf numFmtId="177" fontId="11" fillId="0" borderId="4" xfId="0" applyNumberFormat="1" applyFont="1" applyBorder="1" applyAlignment="1">
      <alignment horizontal="center" vertical="center"/>
    </xf>
    <xf numFmtId="177" fontId="11" fillId="0" borderId="4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38" fontId="4" fillId="3" borderId="4" xfId="2" applyFont="1" applyFill="1" applyBorder="1" applyAlignment="1">
      <alignment horizontal="center" vertical="center"/>
    </xf>
    <xf numFmtId="38" fontId="4" fillId="0" borderId="0" xfId="2" applyFont="1" applyBorder="1" applyAlignment="1" applyProtection="1">
      <alignment horizontal="right" vertical="center"/>
      <protection locked="0"/>
    </xf>
    <xf numFmtId="18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Protection="1">
      <alignment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180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38" fontId="4" fillId="4" borderId="3" xfId="2" applyFont="1" applyFill="1" applyBorder="1" applyAlignment="1" applyProtection="1">
      <alignment horizontal="right" vertical="center"/>
      <protection locked="0"/>
    </xf>
    <xf numFmtId="49" fontId="4" fillId="4" borderId="3" xfId="0" applyNumberFormat="1" applyFont="1" applyFill="1" applyBorder="1" applyProtection="1">
      <alignment vertical="center"/>
      <protection locked="0"/>
    </xf>
    <xf numFmtId="49" fontId="4" fillId="4" borderId="3" xfId="0" applyNumberFormat="1" applyFont="1" applyFill="1" applyBorder="1" applyAlignment="1" applyProtection="1">
      <alignment horizontal="center" vertical="center"/>
      <protection locked="0"/>
    </xf>
    <xf numFmtId="38" fontId="5" fillId="5" borderId="1" xfId="2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4" fillId="0" borderId="1" xfId="2" applyNumberFormat="1" applyFont="1" applyBorder="1" applyAlignment="1" applyProtection="1">
      <alignment horizontal="center" vertical="center"/>
      <protection locked="0"/>
    </xf>
    <xf numFmtId="38" fontId="4" fillId="3" borderId="5" xfId="2" applyFont="1" applyFill="1" applyBorder="1" applyAlignment="1">
      <alignment horizontal="left" vertical="center"/>
    </xf>
    <xf numFmtId="38" fontId="4" fillId="5" borderId="5" xfId="2" applyFont="1" applyFill="1" applyBorder="1" applyAlignment="1">
      <alignment horizontal="left" vertical="center"/>
    </xf>
    <xf numFmtId="38" fontId="4" fillId="5" borderId="4" xfId="2" applyFont="1" applyFill="1" applyBorder="1" applyAlignment="1">
      <alignment horizontal="left" vertical="center"/>
    </xf>
    <xf numFmtId="0" fontId="14" fillId="0" borderId="0" xfId="1" applyFont="1" applyFill="1" applyBorder="1" applyAlignment="1" applyProtection="1">
      <alignment horizontal="right" vertical="center"/>
    </xf>
    <xf numFmtId="183" fontId="12" fillId="0" borderId="6" xfId="0" applyNumberFormat="1" applyFont="1" applyBorder="1" applyAlignment="1" applyProtection="1"/>
    <xf numFmtId="0" fontId="4" fillId="0" borderId="7" xfId="0" applyFont="1" applyBorder="1" applyAlignment="1" applyProtection="1"/>
    <xf numFmtId="183" fontId="12" fillId="0" borderId="8" xfId="0" applyNumberFormat="1" applyFont="1" applyBorder="1" applyAlignment="1"/>
    <xf numFmtId="0" fontId="4" fillId="0" borderId="9" xfId="0" applyFont="1" applyBorder="1" applyAlignment="1"/>
    <xf numFmtId="0" fontId="4" fillId="0" borderId="10" xfId="0" applyFont="1" applyBorder="1">
      <alignment vertical="center"/>
    </xf>
    <xf numFmtId="38" fontId="4" fillId="6" borderId="5" xfId="2" applyFont="1" applyFill="1" applyBorder="1" applyAlignment="1">
      <alignment horizontal="left" vertical="center"/>
    </xf>
    <xf numFmtId="38" fontId="4" fillId="6" borderId="4" xfId="2" applyFont="1" applyFill="1" applyBorder="1" applyAlignment="1">
      <alignment horizontal="center" vertical="center"/>
    </xf>
    <xf numFmtId="38" fontId="5" fillId="6" borderId="1" xfId="2" applyFont="1" applyFill="1" applyBorder="1" applyAlignment="1">
      <alignment horizontal="center" vertical="center"/>
    </xf>
    <xf numFmtId="18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38" fontId="4" fillId="0" borderId="3" xfId="2" applyFont="1" applyFill="1" applyBorder="1" applyAlignment="1" applyProtection="1">
      <alignment horizontal="right" vertical="center"/>
      <protection locked="0"/>
    </xf>
    <xf numFmtId="180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3" xfId="0" applyNumberFormat="1" applyFont="1" applyFill="1" applyBorder="1" applyProtection="1">
      <alignment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" xfId="2" applyNumberFormat="1" applyFont="1" applyBorder="1" applyAlignment="1">
      <alignment horizontal="center" vertical="center"/>
    </xf>
    <xf numFmtId="49" fontId="16" fillId="0" borderId="0" xfId="1" applyNumberFormat="1" applyFont="1" applyAlignment="1" applyProtection="1">
      <alignment vertical="center"/>
    </xf>
    <xf numFmtId="49" fontId="16" fillId="0" borderId="0" xfId="1" applyNumberFormat="1" applyFont="1" applyAlignment="1" applyProtection="1">
      <alignment horizontal="center" vertical="center"/>
    </xf>
    <xf numFmtId="38" fontId="4" fillId="0" borderId="2" xfId="2" applyFont="1" applyFill="1" applyBorder="1" applyAlignment="1" applyProtection="1">
      <alignment horizontal="right" vertical="center"/>
      <protection locked="0"/>
    </xf>
    <xf numFmtId="180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left" vertical="center"/>
    </xf>
    <xf numFmtId="0" fontId="18" fillId="0" borderId="0" xfId="1" applyFont="1" applyAlignment="1" applyProtection="1">
      <alignment horizontal="left" vertical="center"/>
    </xf>
    <xf numFmtId="0" fontId="8" fillId="0" borderId="15" xfId="0" applyFont="1" applyBorder="1" applyAlignment="1" applyProtection="1">
      <alignment vertical="center" shrinkToFit="1"/>
    </xf>
    <xf numFmtId="0" fontId="0" fillId="0" borderId="16" xfId="0" applyBorder="1" applyAlignment="1" applyProtection="1">
      <alignment vertical="center" shrinkToFit="1"/>
    </xf>
    <xf numFmtId="0" fontId="4" fillId="0" borderId="11" xfId="0" applyFont="1" applyBorder="1" applyAlignment="1" applyProtection="1">
      <alignment vertical="center" wrapText="1"/>
      <protection locked="0"/>
    </xf>
    <xf numFmtId="0" fontId="4" fillId="0" borderId="14" xfId="0" applyFont="1" applyBorder="1" applyAlignment="1" applyProtection="1">
      <alignment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8" fillId="0" borderId="6" xfId="0" applyFon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7" fillId="0" borderId="5" xfId="0" applyFont="1" applyBorder="1" applyAlignment="1" applyProtection="1">
      <alignment horizontal="right" vertical="center"/>
      <protection locked="0"/>
    </xf>
    <xf numFmtId="0" fontId="7" fillId="0" borderId="13" xfId="0" applyFont="1" applyBorder="1" applyAlignment="1" applyProtection="1">
      <alignment horizontal="right" vertical="center"/>
      <protection locked="0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54"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g-rider.com/shift/index.html?utm_source=sche-tem&amp;utm_medium=excel&amp;utm_campaign=%E3%83%86%E3%83%B3%E3%83%97%E3%83%AC%E3%83%BC%E3%83%88" TargetMode="External"/><Relationship Id="rId2" Type="http://schemas.openxmlformats.org/officeDocument/2006/relationships/hyperlink" Target="http://jg-rider.com/index.html?utm_source=sche-tem&amp;utm_medium=excel&amp;utm_campaign=%E3%83%86%E3%83%B3%E3%83%97%E3%83%AC%E3%83%BC%E3%83%88" TargetMode="External"/><Relationship Id="rId1" Type="http://schemas.openxmlformats.org/officeDocument/2006/relationships/hyperlink" Target="http://siland.jp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showGridLines="0" showZeros="0" tabSelected="1" workbookViewId="0">
      <selection activeCell="A2" sqref="A2"/>
    </sheetView>
  </sheetViews>
  <sheetFormatPr defaultColWidth="9" defaultRowHeight="13.5" customHeight="1" x14ac:dyDescent="0.2"/>
  <cols>
    <col min="1" max="1" width="6.6640625" style="6" customWidth="1"/>
    <col min="2" max="2" width="3.6640625" style="6" customWidth="1"/>
    <col min="3" max="3" width="26.6640625" style="6" customWidth="1"/>
    <col min="4" max="4" width="6.6640625" style="6" customWidth="1"/>
    <col min="5" max="5" width="3.6640625" style="6" customWidth="1"/>
    <col min="6" max="6" width="26.6640625" style="6" customWidth="1"/>
    <col min="7" max="7" width="6.6640625" style="6" customWidth="1"/>
    <col min="8" max="8" width="3.6640625" style="6" customWidth="1"/>
    <col min="9" max="9" width="26.6640625" style="6" customWidth="1"/>
    <col min="10" max="10" width="6.6640625" style="6" customWidth="1"/>
    <col min="11" max="11" width="3.6640625" style="6" customWidth="1"/>
    <col min="12" max="12" width="26.6640625" style="6" customWidth="1"/>
    <col min="13" max="13" width="6.6640625" style="6" customWidth="1"/>
    <col min="14" max="14" width="3.6640625" style="6" customWidth="1"/>
    <col min="15" max="15" width="26.6640625" style="6" customWidth="1"/>
    <col min="16" max="16" width="6.6640625" style="6" customWidth="1"/>
    <col min="17" max="17" width="3.6640625" style="6" customWidth="1"/>
    <col min="18" max="18" width="26.6640625" style="6" customWidth="1"/>
    <col min="19" max="16384" width="9" style="6"/>
  </cols>
  <sheetData>
    <row r="1" spans="1:18" ht="13.5" customHeight="1" x14ac:dyDescent="0.2">
      <c r="C1" s="1" t="s">
        <v>9</v>
      </c>
      <c r="F1" s="1" t="s">
        <v>10</v>
      </c>
      <c r="I1" s="66" t="s">
        <v>29</v>
      </c>
      <c r="L1" s="41"/>
      <c r="O1" s="41"/>
      <c r="R1" s="41"/>
    </row>
    <row r="2" spans="1:18" ht="13.5" customHeight="1" x14ac:dyDescent="0.2">
      <c r="C2" s="2" t="s">
        <v>1</v>
      </c>
      <c r="F2" s="2" t="s">
        <v>0</v>
      </c>
      <c r="I2" s="67" t="s">
        <v>35</v>
      </c>
    </row>
    <row r="3" spans="1:18" ht="13.5" customHeight="1" x14ac:dyDescent="0.2">
      <c r="I3" s="67" t="s">
        <v>36</v>
      </c>
    </row>
    <row r="4" spans="1:18" ht="21.9" customHeight="1" x14ac:dyDescent="0.2">
      <c r="A4" s="21" t="s">
        <v>11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6" spans="1:18" ht="21.9" customHeight="1" x14ac:dyDescent="0.2">
      <c r="A6" s="77">
        <v>2019</v>
      </c>
      <c r="B6" s="78"/>
      <c r="C6" s="20">
        <v>4</v>
      </c>
      <c r="D6" s="79">
        <f>YEAR(DATE(A6,C6+1,1))</f>
        <v>2019</v>
      </c>
      <c r="E6" s="80"/>
      <c r="F6" s="19">
        <f>MONTH(DATE(A6,C6+1,1))</f>
        <v>5</v>
      </c>
      <c r="G6" s="73">
        <f>YEAR(DATE(D6,F6+1,1))</f>
        <v>2019</v>
      </c>
      <c r="H6" s="74"/>
      <c r="I6" s="19">
        <f>MONTH(DATE(D6,F6+1,1))</f>
        <v>6</v>
      </c>
      <c r="J6" s="73">
        <f>YEAR(DATE(G6,I6+1,1))</f>
        <v>2019</v>
      </c>
      <c r="K6" s="74"/>
      <c r="L6" s="19">
        <f>MONTH(DATE(G6,I6+1,1))</f>
        <v>7</v>
      </c>
      <c r="M6" s="73">
        <f>YEAR(DATE(J6,L6+1,1))</f>
        <v>2019</v>
      </c>
      <c r="N6" s="74"/>
      <c r="O6" s="19">
        <f>MONTH(DATE(J6,L6+1,1))</f>
        <v>8</v>
      </c>
      <c r="P6" s="73">
        <f>YEAR(DATE(M6,O6+1,1))</f>
        <v>2019</v>
      </c>
      <c r="Q6" s="74"/>
      <c r="R6" s="19">
        <f>MONTH(DATE(M6,O6+1,1))</f>
        <v>9</v>
      </c>
    </row>
    <row r="7" spans="1:18" ht="11.25" customHeight="1" x14ac:dyDescent="0.2">
      <c r="A7" s="75" t="str">
        <f>IF(ISNA(VLOOKUP(A8,休日,3,FALSE)),"",VLOOKUP(A8,休日,3,FALSE))</f>
        <v/>
      </c>
      <c r="B7" s="76"/>
      <c r="C7" s="72"/>
      <c r="D7" s="75" t="str">
        <f>IF(ISNA(VLOOKUP(D8,休日,3,FALSE)),"",VLOOKUP(D8,休日,3,FALSE))</f>
        <v>即位の日</v>
      </c>
      <c r="E7" s="76"/>
      <c r="F7" s="72"/>
      <c r="G7" s="75">
        <f>IF(ISNA(VLOOKUP(G8,休日,3,FALSE)),"",VLOOKUP(G8,休日,3,FALSE))</f>
        <v>0</v>
      </c>
      <c r="H7" s="76"/>
      <c r="I7" s="72"/>
      <c r="J7" s="75" t="str">
        <f>IF(ISNA(VLOOKUP(J8,休日,3,FALSE)),"",VLOOKUP(J8,休日,3,FALSE))</f>
        <v/>
      </c>
      <c r="K7" s="76"/>
      <c r="L7" s="72"/>
      <c r="M7" s="75" t="str">
        <f>IF(ISNA(VLOOKUP(M8,休日,3,FALSE)),"",VLOOKUP(M8,休日,3,FALSE))</f>
        <v/>
      </c>
      <c r="N7" s="76"/>
      <c r="O7" s="72"/>
      <c r="P7" s="75" t="str">
        <f>IF(ISNA(VLOOKUP(P8,休日,3,FALSE)),"",VLOOKUP(P8,休日,3,FALSE))</f>
        <v/>
      </c>
      <c r="Q7" s="76"/>
      <c r="R7" s="72"/>
    </row>
    <row r="8" spans="1:18" ht="17.25" customHeight="1" x14ac:dyDescent="0.3">
      <c r="A8" s="44">
        <f>DATE(A$6,C$6,1)</f>
        <v>43556</v>
      </c>
      <c r="B8" s="45" t="str">
        <f>TEXT(A8,"aaa")</f>
        <v>月</v>
      </c>
      <c r="C8" s="71"/>
      <c r="D8" s="44">
        <f>DATE(D$6,F$6,1)</f>
        <v>43586</v>
      </c>
      <c r="E8" s="45" t="str">
        <f>TEXT(D8,"aaa")</f>
        <v>水</v>
      </c>
      <c r="F8" s="71"/>
      <c r="G8" s="44">
        <f>DATE(G$6,I$6,1)</f>
        <v>43617</v>
      </c>
      <c r="H8" s="45" t="str">
        <f>TEXT(G8,"aaa")</f>
        <v>土</v>
      </c>
      <c r="I8" s="71"/>
      <c r="J8" s="44">
        <f>DATE(J$6,L$6,1)</f>
        <v>43647</v>
      </c>
      <c r="K8" s="45" t="str">
        <f>TEXT(J8,"aaa")</f>
        <v>月</v>
      </c>
      <c r="L8" s="71"/>
      <c r="M8" s="44">
        <f>DATE(M$6,O$6,1)</f>
        <v>43678</v>
      </c>
      <c r="N8" s="45" t="str">
        <f>TEXT(M8,"aaa")</f>
        <v>木</v>
      </c>
      <c r="O8" s="71"/>
      <c r="P8" s="44">
        <f>DATE(P$6,R$6,1)</f>
        <v>43709</v>
      </c>
      <c r="Q8" s="45" t="str">
        <f>TEXT(P8,"aaa")</f>
        <v>日</v>
      </c>
      <c r="R8" s="71"/>
    </row>
    <row r="9" spans="1:18" ht="11.25" customHeight="1" x14ac:dyDescent="0.2">
      <c r="A9" s="68" t="str">
        <f>IF(ISNA(VLOOKUP(A10,休日,3,FALSE)),"",VLOOKUP(A10,休日,3,FALSE))</f>
        <v/>
      </c>
      <c r="B9" s="69"/>
      <c r="C9" s="72"/>
      <c r="D9" s="68" t="str">
        <f>IF(ISNA(VLOOKUP(D10,休日,3,FALSE)),"",VLOOKUP(D10,休日,3,FALSE))</f>
        <v>国民の休日</v>
      </c>
      <c r="E9" s="69"/>
      <c r="F9" s="70"/>
      <c r="G9" s="68" t="str">
        <f>IF(ISNA(VLOOKUP(G10,休日,3,FALSE)),"",VLOOKUP(G10,休日,3,FALSE))</f>
        <v/>
      </c>
      <c r="H9" s="69"/>
      <c r="I9" s="70"/>
      <c r="J9" s="68" t="str">
        <f>IF(ISNA(VLOOKUP(J10,休日,3,FALSE)),"",VLOOKUP(J10,休日,3,FALSE))</f>
        <v/>
      </c>
      <c r="K9" s="69"/>
      <c r="L9" s="70"/>
      <c r="M9" s="68" t="str">
        <f>IF(ISNA(VLOOKUP(M10,休日,3,FALSE)),"",VLOOKUP(M10,休日,3,FALSE))</f>
        <v/>
      </c>
      <c r="N9" s="69"/>
      <c r="O9" s="70"/>
      <c r="P9" s="68" t="str">
        <f>IF(ISNA(VLOOKUP(P10,休日,3,FALSE)),"",VLOOKUP(P10,休日,3,FALSE))</f>
        <v/>
      </c>
      <c r="Q9" s="69"/>
      <c r="R9" s="70"/>
    </row>
    <row r="10" spans="1:18" ht="17.25" customHeight="1" x14ac:dyDescent="0.3">
      <c r="A10" s="42">
        <f>A8+1</f>
        <v>43557</v>
      </c>
      <c r="B10" s="43" t="str">
        <f>TEXT(A10,"aaa")</f>
        <v>火</v>
      </c>
      <c r="C10" s="71"/>
      <c r="D10" s="42">
        <f>D8+1</f>
        <v>43587</v>
      </c>
      <c r="E10" s="43" t="str">
        <f>TEXT(D10,"aaa")</f>
        <v>木</v>
      </c>
      <c r="F10" s="71"/>
      <c r="G10" s="42">
        <f>G8+1</f>
        <v>43618</v>
      </c>
      <c r="H10" s="43" t="str">
        <f>TEXT(G10,"aaa")</f>
        <v>日</v>
      </c>
      <c r="I10" s="71"/>
      <c r="J10" s="42">
        <f>J8+1</f>
        <v>43648</v>
      </c>
      <c r="K10" s="43" t="str">
        <f>TEXT(J10,"aaa")</f>
        <v>火</v>
      </c>
      <c r="L10" s="71"/>
      <c r="M10" s="42">
        <f>M8+1</f>
        <v>43679</v>
      </c>
      <c r="N10" s="43" t="str">
        <f>TEXT(M10,"aaa")</f>
        <v>金</v>
      </c>
      <c r="O10" s="71"/>
      <c r="P10" s="42">
        <f>P8+1</f>
        <v>43710</v>
      </c>
      <c r="Q10" s="43" t="str">
        <f>TEXT(P10,"aaa")</f>
        <v>月</v>
      </c>
      <c r="R10" s="71"/>
    </row>
    <row r="11" spans="1:18" ht="11.25" customHeight="1" x14ac:dyDescent="0.2">
      <c r="A11" s="68" t="str">
        <f>IF(ISNA(VLOOKUP(A12,休日,3,FALSE)),"",VLOOKUP(A12,休日,3,FALSE))</f>
        <v/>
      </c>
      <c r="B11" s="69"/>
      <c r="C11" s="70"/>
      <c r="D11" s="68" t="str">
        <f>IF(ISNA(VLOOKUP(D12,休日,3,FALSE)),"",VLOOKUP(D12,休日,3,FALSE))</f>
        <v>憲法記念日</v>
      </c>
      <c r="E11" s="69"/>
      <c r="F11" s="70"/>
      <c r="G11" s="68" t="str">
        <f>IF(ISNA(VLOOKUP(G12,休日,3,FALSE)),"",VLOOKUP(G12,休日,3,FALSE))</f>
        <v/>
      </c>
      <c r="H11" s="69"/>
      <c r="I11" s="70"/>
      <c r="J11" s="68" t="str">
        <f>IF(ISNA(VLOOKUP(J12,休日,3,FALSE)),"",VLOOKUP(J12,休日,3,FALSE))</f>
        <v/>
      </c>
      <c r="K11" s="69"/>
      <c r="L11" s="70"/>
      <c r="M11" s="68">
        <f>IF(ISNA(VLOOKUP(M12,休日,3,FALSE)),"",VLOOKUP(M12,休日,3,FALSE))</f>
        <v>0</v>
      </c>
      <c r="N11" s="69"/>
      <c r="O11" s="70"/>
      <c r="P11" s="68" t="str">
        <f>IF(ISNA(VLOOKUP(P12,休日,3,FALSE)),"",VLOOKUP(P12,休日,3,FALSE))</f>
        <v/>
      </c>
      <c r="Q11" s="69"/>
      <c r="R11" s="70"/>
    </row>
    <row r="12" spans="1:18" ht="17.25" customHeight="1" x14ac:dyDescent="0.3">
      <c r="A12" s="42">
        <f>A10+1</f>
        <v>43558</v>
      </c>
      <c r="B12" s="43" t="str">
        <f>TEXT(A12,"aaa")</f>
        <v>水</v>
      </c>
      <c r="C12" s="71"/>
      <c r="D12" s="42">
        <f>D10+1</f>
        <v>43588</v>
      </c>
      <c r="E12" s="43" t="str">
        <f>TEXT(D12,"aaa")</f>
        <v>金</v>
      </c>
      <c r="F12" s="71"/>
      <c r="G12" s="42">
        <f>G10+1</f>
        <v>43619</v>
      </c>
      <c r="H12" s="43" t="str">
        <f>TEXT(G12,"aaa")</f>
        <v>月</v>
      </c>
      <c r="I12" s="71"/>
      <c r="J12" s="42">
        <f>J10+1</f>
        <v>43649</v>
      </c>
      <c r="K12" s="43" t="str">
        <f>TEXT(J12,"aaa")</f>
        <v>水</v>
      </c>
      <c r="L12" s="71"/>
      <c r="M12" s="42">
        <f>M10+1</f>
        <v>43680</v>
      </c>
      <c r="N12" s="43" t="str">
        <f>TEXT(M12,"aaa")</f>
        <v>土</v>
      </c>
      <c r="O12" s="71"/>
      <c r="P12" s="42">
        <f>P10+1</f>
        <v>43711</v>
      </c>
      <c r="Q12" s="43" t="str">
        <f>TEXT(P12,"aaa")</f>
        <v>火</v>
      </c>
      <c r="R12" s="71"/>
    </row>
    <row r="13" spans="1:18" ht="11.25" customHeight="1" x14ac:dyDescent="0.2">
      <c r="A13" s="68" t="str">
        <f>IF(ISNA(VLOOKUP(A14,休日,3,FALSE)),"",VLOOKUP(A14,休日,3,FALSE))</f>
        <v/>
      </c>
      <c r="B13" s="69"/>
      <c r="C13" s="70"/>
      <c r="D13" s="68" t="str">
        <f>IF(ISNA(VLOOKUP(D14,休日,3,FALSE)),"",VLOOKUP(D14,休日,3,FALSE))</f>
        <v>みどりの日</v>
      </c>
      <c r="E13" s="69"/>
      <c r="F13" s="70"/>
      <c r="G13" s="68" t="str">
        <f>IF(ISNA(VLOOKUP(G14,休日,3,FALSE)),"",VLOOKUP(G14,休日,3,FALSE))</f>
        <v/>
      </c>
      <c r="H13" s="69"/>
      <c r="I13" s="70"/>
      <c r="J13" s="68" t="str">
        <f>IF(ISNA(VLOOKUP(J14,休日,3,FALSE)),"",VLOOKUP(J14,休日,3,FALSE))</f>
        <v/>
      </c>
      <c r="K13" s="69"/>
      <c r="L13" s="70"/>
      <c r="M13" s="68" t="str">
        <f>IF(ISNA(VLOOKUP(M14,休日,3,FALSE)),"",VLOOKUP(M14,休日,3,FALSE))</f>
        <v/>
      </c>
      <c r="N13" s="69"/>
      <c r="O13" s="70"/>
      <c r="P13" s="68" t="str">
        <f>IF(ISNA(VLOOKUP(P14,休日,3,FALSE)),"",VLOOKUP(P14,休日,3,FALSE))</f>
        <v/>
      </c>
      <c r="Q13" s="69"/>
      <c r="R13" s="70"/>
    </row>
    <row r="14" spans="1:18" ht="17.25" customHeight="1" x14ac:dyDescent="0.3">
      <c r="A14" s="42">
        <f>A12+1</f>
        <v>43559</v>
      </c>
      <c r="B14" s="43" t="str">
        <f>TEXT(A14,"aaa")</f>
        <v>木</v>
      </c>
      <c r="C14" s="71"/>
      <c r="D14" s="42">
        <f>D12+1</f>
        <v>43589</v>
      </c>
      <c r="E14" s="43" t="str">
        <f>TEXT(D14,"aaa")</f>
        <v>土</v>
      </c>
      <c r="F14" s="71"/>
      <c r="G14" s="42">
        <f>G12+1</f>
        <v>43620</v>
      </c>
      <c r="H14" s="43" t="str">
        <f>TEXT(G14,"aaa")</f>
        <v>火</v>
      </c>
      <c r="I14" s="71"/>
      <c r="J14" s="42">
        <f>J12+1</f>
        <v>43650</v>
      </c>
      <c r="K14" s="43" t="str">
        <f>TEXT(J14,"aaa")</f>
        <v>木</v>
      </c>
      <c r="L14" s="71"/>
      <c r="M14" s="42">
        <f>M12+1</f>
        <v>43681</v>
      </c>
      <c r="N14" s="43" t="str">
        <f>TEXT(M14,"aaa")</f>
        <v>日</v>
      </c>
      <c r="O14" s="71"/>
      <c r="P14" s="42">
        <f>P12+1</f>
        <v>43712</v>
      </c>
      <c r="Q14" s="43" t="str">
        <f>TEXT(P14,"aaa")</f>
        <v>水</v>
      </c>
      <c r="R14" s="71"/>
    </row>
    <row r="15" spans="1:18" ht="11.25" customHeight="1" x14ac:dyDescent="0.2">
      <c r="A15" s="68" t="str">
        <f>IF(ISNA(VLOOKUP(A16,休日,3,FALSE)),"",VLOOKUP(A16,休日,3,FALSE))</f>
        <v/>
      </c>
      <c r="B15" s="69"/>
      <c r="C15" s="70"/>
      <c r="D15" s="68" t="str">
        <f>IF(ISNA(VLOOKUP(D16,休日,3,FALSE)),"",VLOOKUP(D16,休日,3,FALSE))</f>
        <v>こどもの日</v>
      </c>
      <c r="E15" s="69"/>
      <c r="F15" s="70"/>
      <c r="G15" s="68" t="str">
        <f>IF(ISNA(VLOOKUP(G16,休日,3,FALSE)),"",VLOOKUP(G16,休日,3,FALSE))</f>
        <v/>
      </c>
      <c r="H15" s="69"/>
      <c r="I15" s="70"/>
      <c r="J15" s="68" t="str">
        <f>IF(ISNA(VLOOKUP(J16,休日,3,FALSE)),"",VLOOKUP(J16,休日,3,FALSE))</f>
        <v/>
      </c>
      <c r="K15" s="69"/>
      <c r="L15" s="70"/>
      <c r="M15" s="68" t="str">
        <f>IF(ISNA(VLOOKUP(M16,休日,3,FALSE)),"",VLOOKUP(M16,休日,3,FALSE))</f>
        <v/>
      </c>
      <c r="N15" s="69"/>
      <c r="O15" s="70"/>
      <c r="P15" s="68" t="str">
        <f>IF(ISNA(VLOOKUP(P16,休日,3,FALSE)),"",VLOOKUP(P16,休日,3,FALSE))</f>
        <v/>
      </c>
      <c r="Q15" s="69"/>
      <c r="R15" s="70"/>
    </row>
    <row r="16" spans="1:18" ht="17.25" customHeight="1" x14ac:dyDescent="0.3">
      <c r="A16" s="42">
        <f>A14+1</f>
        <v>43560</v>
      </c>
      <c r="B16" s="43" t="str">
        <f>TEXT(A16,"aaa")</f>
        <v>金</v>
      </c>
      <c r="C16" s="71"/>
      <c r="D16" s="42">
        <f>D14+1</f>
        <v>43590</v>
      </c>
      <c r="E16" s="43" t="str">
        <f>TEXT(D16,"aaa")</f>
        <v>日</v>
      </c>
      <c r="F16" s="71"/>
      <c r="G16" s="42">
        <f>G14+1</f>
        <v>43621</v>
      </c>
      <c r="H16" s="43" t="str">
        <f>TEXT(G16,"aaa")</f>
        <v>水</v>
      </c>
      <c r="I16" s="71"/>
      <c r="J16" s="42">
        <f>J14+1</f>
        <v>43651</v>
      </c>
      <c r="K16" s="43" t="str">
        <f>TEXT(J16,"aaa")</f>
        <v>金</v>
      </c>
      <c r="L16" s="71"/>
      <c r="M16" s="42">
        <f>M14+1</f>
        <v>43682</v>
      </c>
      <c r="N16" s="43" t="str">
        <f>TEXT(M16,"aaa")</f>
        <v>月</v>
      </c>
      <c r="O16" s="71"/>
      <c r="P16" s="42">
        <f>P14+1</f>
        <v>43713</v>
      </c>
      <c r="Q16" s="43" t="str">
        <f>TEXT(P16,"aaa")</f>
        <v>木</v>
      </c>
      <c r="R16" s="71"/>
    </row>
    <row r="17" spans="1:18" ht="11.25" customHeight="1" x14ac:dyDescent="0.2">
      <c r="A17" s="68">
        <f>IF(ISNA(VLOOKUP(A18,休日,3,FALSE)),"",VLOOKUP(A18,休日,3,FALSE))</f>
        <v>0</v>
      </c>
      <c r="B17" s="69"/>
      <c r="C17" s="70"/>
      <c r="D17" s="68" t="str">
        <f>IF(ISNA(VLOOKUP(D18,休日,3,FALSE)),"",VLOOKUP(D18,休日,3,FALSE))</f>
        <v>振替休日</v>
      </c>
      <c r="E17" s="69"/>
      <c r="F17" s="70"/>
      <c r="G17" s="68" t="str">
        <f>IF(ISNA(VLOOKUP(G18,休日,3,FALSE)),"",VLOOKUP(G18,休日,3,FALSE))</f>
        <v/>
      </c>
      <c r="H17" s="69"/>
      <c r="I17" s="70"/>
      <c r="J17" s="68">
        <f>IF(ISNA(VLOOKUP(J18,休日,3,FALSE)),"",VLOOKUP(J18,休日,3,FALSE))</f>
        <v>0</v>
      </c>
      <c r="K17" s="69"/>
      <c r="L17" s="70"/>
      <c r="M17" s="68" t="str">
        <f>IF(ISNA(VLOOKUP(M18,休日,3,FALSE)),"",VLOOKUP(M18,休日,3,FALSE))</f>
        <v/>
      </c>
      <c r="N17" s="69"/>
      <c r="O17" s="70"/>
      <c r="P17" s="68" t="str">
        <f>IF(ISNA(VLOOKUP(P18,休日,3,FALSE)),"",VLOOKUP(P18,休日,3,FALSE))</f>
        <v/>
      </c>
      <c r="Q17" s="69"/>
      <c r="R17" s="70"/>
    </row>
    <row r="18" spans="1:18" ht="17.25" customHeight="1" x14ac:dyDescent="0.3">
      <c r="A18" s="42">
        <f>A16+1</f>
        <v>43561</v>
      </c>
      <c r="B18" s="43" t="str">
        <f>TEXT(A18,"aaa")</f>
        <v>土</v>
      </c>
      <c r="C18" s="71"/>
      <c r="D18" s="42">
        <f>D16+1</f>
        <v>43591</v>
      </c>
      <c r="E18" s="43" t="str">
        <f>TEXT(D18,"aaa")</f>
        <v>月</v>
      </c>
      <c r="F18" s="71"/>
      <c r="G18" s="42">
        <f>G16+1</f>
        <v>43622</v>
      </c>
      <c r="H18" s="43" t="str">
        <f>TEXT(G18,"aaa")</f>
        <v>木</v>
      </c>
      <c r="I18" s="71"/>
      <c r="J18" s="42">
        <f>J16+1</f>
        <v>43652</v>
      </c>
      <c r="K18" s="43" t="str">
        <f>TEXT(J18,"aaa")</f>
        <v>土</v>
      </c>
      <c r="L18" s="71"/>
      <c r="M18" s="42">
        <f>M16+1</f>
        <v>43683</v>
      </c>
      <c r="N18" s="43" t="str">
        <f>TEXT(M18,"aaa")</f>
        <v>火</v>
      </c>
      <c r="O18" s="71"/>
      <c r="P18" s="42">
        <f>P16+1</f>
        <v>43714</v>
      </c>
      <c r="Q18" s="43" t="str">
        <f>TEXT(P18,"aaa")</f>
        <v>金</v>
      </c>
      <c r="R18" s="71"/>
    </row>
    <row r="19" spans="1:18" ht="11.25" customHeight="1" x14ac:dyDescent="0.2">
      <c r="A19" s="68" t="str">
        <f>IF(ISNA(VLOOKUP(A20,休日,3,FALSE)),"",VLOOKUP(A20,休日,3,FALSE))</f>
        <v/>
      </c>
      <c r="B19" s="69"/>
      <c r="C19" s="70"/>
      <c r="D19" s="68" t="str">
        <f>IF(ISNA(VLOOKUP(D20,休日,3,FALSE)),"",VLOOKUP(D20,休日,3,FALSE))</f>
        <v/>
      </c>
      <c r="E19" s="69"/>
      <c r="F19" s="70"/>
      <c r="G19" s="68" t="str">
        <f>IF(ISNA(VLOOKUP(G20,休日,3,FALSE)),"",VLOOKUP(G20,休日,3,FALSE))</f>
        <v/>
      </c>
      <c r="H19" s="69"/>
      <c r="I19" s="70"/>
      <c r="J19" s="68" t="str">
        <f>IF(ISNA(VLOOKUP(J20,休日,3,FALSE)),"",VLOOKUP(J20,休日,3,FALSE))</f>
        <v/>
      </c>
      <c r="K19" s="69"/>
      <c r="L19" s="70"/>
      <c r="M19" s="68" t="str">
        <f>IF(ISNA(VLOOKUP(M20,休日,3,FALSE)),"",VLOOKUP(M20,休日,3,FALSE))</f>
        <v/>
      </c>
      <c r="N19" s="69"/>
      <c r="O19" s="70"/>
      <c r="P19" s="68">
        <f>IF(ISNA(VLOOKUP(P20,休日,3,FALSE)),"",VLOOKUP(P20,休日,3,FALSE))</f>
        <v>0</v>
      </c>
      <c r="Q19" s="69"/>
      <c r="R19" s="70"/>
    </row>
    <row r="20" spans="1:18" ht="17.25" customHeight="1" x14ac:dyDescent="0.3">
      <c r="A20" s="42">
        <f>A18+1</f>
        <v>43562</v>
      </c>
      <c r="B20" s="43" t="str">
        <f>TEXT(A20,"aaa")</f>
        <v>日</v>
      </c>
      <c r="C20" s="71"/>
      <c r="D20" s="42">
        <f>D18+1</f>
        <v>43592</v>
      </c>
      <c r="E20" s="43" t="str">
        <f>TEXT(D20,"aaa")</f>
        <v>火</v>
      </c>
      <c r="F20" s="71"/>
      <c r="G20" s="42">
        <f>G18+1</f>
        <v>43623</v>
      </c>
      <c r="H20" s="43" t="str">
        <f>TEXT(G20,"aaa")</f>
        <v>金</v>
      </c>
      <c r="I20" s="71"/>
      <c r="J20" s="42">
        <f>J18+1</f>
        <v>43653</v>
      </c>
      <c r="K20" s="43" t="str">
        <f>TEXT(J20,"aaa")</f>
        <v>日</v>
      </c>
      <c r="L20" s="71"/>
      <c r="M20" s="42">
        <f>M18+1</f>
        <v>43684</v>
      </c>
      <c r="N20" s="43" t="str">
        <f>TEXT(M20,"aaa")</f>
        <v>水</v>
      </c>
      <c r="O20" s="71"/>
      <c r="P20" s="42">
        <f>P18+1</f>
        <v>43715</v>
      </c>
      <c r="Q20" s="43" t="str">
        <f>TEXT(P20,"aaa")</f>
        <v>土</v>
      </c>
      <c r="R20" s="71"/>
    </row>
    <row r="21" spans="1:18" ht="11.25" customHeight="1" x14ac:dyDescent="0.2">
      <c r="A21" s="68" t="str">
        <f>IF(ISNA(VLOOKUP(A22,休日,3,FALSE)),"",VLOOKUP(A22,休日,3,FALSE))</f>
        <v/>
      </c>
      <c r="B21" s="69"/>
      <c r="C21" s="70"/>
      <c r="D21" s="68" t="str">
        <f>IF(ISNA(VLOOKUP(D22,休日,3,FALSE)),"",VLOOKUP(D22,休日,3,FALSE))</f>
        <v/>
      </c>
      <c r="E21" s="69"/>
      <c r="F21" s="70"/>
      <c r="G21" s="68">
        <f>IF(ISNA(VLOOKUP(G22,休日,3,FALSE)),"",VLOOKUP(G22,休日,3,FALSE))</f>
        <v>0</v>
      </c>
      <c r="H21" s="69"/>
      <c r="I21" s="70"/>
      <c r="J21" s="68" t="str">
        <f>IF(ISNA(VLOOKUP(J22,休日,3,FALSE)),"",VLOOKUP(J22,休日,3,FALSE))</f>
        <v/>
      </c>
      <c r="K21" s="69"/>
      <c r="L21" s="70"/>
      <c r="M21" s="68" t="str">
        <f>IF(ISNA(VLOOKUP(M22,休日,3,FALSE)),"",VLOOKUP(M22,休日,3,FALSE))</f>
        <v/>
      </c>
      <c r="N21" s="69"/>
      <c r="O21" s="70"/>
      <c r="P21" s="68" t="str">
        <f>IF(ISNA(VLOOKUP(P22,休日,3,FALSE)),"",VLOOKUP(P22,休日,3,FALSE))</f>
        <v/>
      </c>
      <c r="Q21" s="69"/>
      <c r="R21" s="70"/>
    </row>
    <row r="22" spans="1:18" ht="17.25" customHeight="1" x14ac:dyDescent="0.3">
      <c r="A22" s="42">
        <f>A20+1</f>
        <v>43563</v>
      </c>
      <c r="B22" s="43" t="str">
        <f>TEXT(A22,"aaa")</f>
        <v>月</v>
      </c>
      <c r="C22" s="71"/>
      <c r="D22" s="42">
        <f>D20+1</f>
        <v>43593</v>
      </c>
      <c r="E22" s="43" t="str">
        <f>TEXT(D22,"aaa")</f>
        <v>水</v>
      </c>
      <c r="F22" s="71"/>
      <c r="G22" s="42">
        <f>G20+1</f>
        <v>43624</v>
      </c>
      <c r="H22" s="43" t="str">
        <f>TEXT(G22,"aaa")</f>
        <v>土</v>
      </c>
      <c r="I22" s="71"/>
      <c r="J22" s="42">
        <f>J20+1</f>
        <v>43654</v>
      </c>
      <c r="K22" s="43" t="str">
        <f>TEXT(J22,"aaa")</f>
        <v>月</v>
      </c>
      <c r="L22" s="71"/>
      <c r="M22" s="42">
        <f>M20+1</f>
        <v>43685</v>
      </c>
      <c r="N22" s="43" t="str">
        <f>TEXT(M22,"aaa")</f>
        <v>木</v>
      </c>
      <c r="O22" s="71"/>
      <c r="P22" s="42">
        <f>P20+1</f>
        <v>43716</v>
      </c>
      <c r="Q22" s="43" t="str">
        <f>TEXT(P22,"aaa")</f>
        <v>日</v>
      </c>
      <c r="R22" s="71"/>
    </row>
    <row r="23" spans="1:18" ht="11.25" customHeight="1" x14ac:dyDescent="0.2">
      <c r="A23" s="68" t="str">
        <f>IF(ISNA(VLOOKUP(A24,休日,3,FALSE)),"",VLOOKUP(A24,休日,3,FALSE))</f>
        <v/>
      </c>
      <c r="B23" s="69"/>
      <c r="C23" s="70"/>
      <c r="D23" s="68" t="str">
        <f>IF(ISNA(VLOOKUP(D24,休日,3,FALSE)),"",VLOOKUP(D24,休日,3,FALSE))</f>
        <v/>
      </c>
      <c r="E23" s="69"/>
      <c r="F23" s="70"/>
      <c r="G23" s="68" t="str">
        <f>IF(ISNA(VLOOKUP(G24,休日,3,FALSE)),"",VLOOKUP(G24,休日,3,FALSE))</f>
        <v/>
      </c>
      <c r="H23" s="69"/>
      <c r="I23" s="70"/>
      <c r="J23" s="68" t="str">
        <f>IF(ISNA(VLOOKUP(J24,休日,3,FALSE)),"",VLOOKUP(J24,休日,3,FALSE))</f>
        <v/>
      </c>
      <c r="K23" s="69"/>
      <c r="L23" s="70"/>
      <c r="M23" s="68" t="str">
        <f>IF(ISNA(VLOOKUP(M24,休日,3,FALSE)),"",VLOOKUP(M24,休日,3,FALSE))</f>
        <v/>
      </c>
      <c r="N23" s="69"/>
      <c r="O23" s="70"/>
      <c r="P23" s="68" t="str">
        <f>IF(ISNA(VLOOKUP(P24,休日,3,FALSE)),"",VLOOKUP(P24,休日,3,FALSE))</f>
        <v/>
      </c>
      <c r="Q23" s="69"/>
      <c r="R23" s="70"/>
    </row>
    <row r="24" spans="1:18" ht="17.25" customHeight="1" x14ac:dyDescent="0.3">
      <c r="A24" s="42">
        <f>A22+1</f>
        <v>43564</v>
      </c>
      <c r="B24" s="43" t="str">
        <f>TEXT(A24,"aaa")</f>
        <v>火</v>
      </c>
      <c r="C24" s="71"/>
      <c r="D24" s="42">
        <f>D22+1</f>
        <v>43594</v>
      </c>
      <c r="E24" s="43" t="str">
        <f>TEXT(D24,"aaa")</f>
        <v>木</v>
      </c>
      <c r="F24" s="71"/>
      <c r="G24" s="42">
        <f>G22+1</f>
        <v>43625</v>
      </c>
      <c r="H24" s="43" t="str">
        <f>TEXT(G24,"aaa")</f>
        <v>日</v>
      </c>
      <c r="I24" s="71"/>
      <c r="J24" s="42">
        <f>J22+1</f>
        <v>43655</v>
      </c>
      <c r="K24" s="43" t="str">
        <f>TEXT(J24,"aaa")</f>
        <v>火</v>
      </c>
      <c r="L24" s="71"/>
      <c r="M24" s="42">
        <f>M22+1</f>
        <v>43686</v>
      </c>
      <c r="N24" s="43" t="str">
        <f>TEXT(M24,"aaa")</f>
        <v>金</v>
      </c>
      <c r="O24" s="71"/>
      <c r="P24" s="42">
        <f>P22+1</f>
        <v>43717</v>
      </c>
      <c r="Q24" s="43" t="str">
        <f>TEXT(P24,"aaa")</f>
        <v>月</v>
      </c>
      <c r="R24" s="71"/>
    </row>
    <row r="25" spans="1:18" ht="11.25" customHeight="1" x14ac:dyDescent="0.2">
      <c r="A25" s="68" t="str">
        <f>IF(ISNA(VLOOKUP(A26,休日,3,FALSE)),"",VLOOKUP(A26,休日,3,FALSE))</f>
        <v/>
      </c>
      <c r="B25" s="69"/>
      <c r="C25" s="70"/>
      <c r="D25" s="68" t="str">
        <f>IF(ISNA(VLOOKUP(D26,休日,3,FALSE)),"",VLOOKUP(D26,休日,3,FALSE))</f>
        <v/>
      </c>
      <c r="E25" s="69"/>
      <c r="F25" s="70"/>
      <c r="G25" s="68" t="str">
        <f>IF(ISNA(VLOOKUP(G26,休日,3,FALSE)),"",VLOOKUP(G26,休日,3,FALSE))</f>
        <v/>
      </c>
      <c r="H25" s="69"/>
      <c r="I25" s="70"/>
      <c r="J25" s="68" t="str">
        <f>IF(ISNA(VLOOKUP(J26,休日,3,FALSE)),"",VLOOKUP(J26,休日,3,FALSE))</f>
        <v/>
      </c>
      <c r="K25" s="69"/>
      <c r="L25" s="70"/>
      <c r="M25" s="68">
        <f>IF(ISNA(VLOOKUP(M26,休日,3,FALSE)),"",VLOOKUP(M26,休日,3,FALSE))</f>
        <v>0</v>
      </c>
      <c r="N25" s="69"/>
      <c r="O25" s="70"/>
      <c r="P25" s="68" t="str">
        <f>IF(ISNA(VLOOKUP(P26,休日,3,FALSE)),"",VLOOKUP(P26,休日,3,FALSE))</f>
        <v/>
      </c>
      <c r="Q25" s="69"/>
      <c r="R25" s="70"/>
    </row>
    <row r="26" spans="1:18" ht="17.25" customHeight="1" x14ac:dyDescent="0.3">
      <c r="A26" s="42">
        <f>A24+1</f>
        <v>43565</v>
      </c>
      <c r="B26" s="43" t="str">
        <f>TEXT(A26,"aaa")</f>
        <v>水</v>
      </c>
      <c r="C26" s="71"/>
      <c r="D26" s="42">
        <f>D24+1</f>
        <v>43595</v>
      </c>
      <c r="E26" s="43" t="str">
        <f>TEXT(D26,"aaa")</f>
        <v>金</v>
      </c>
      <c r="F26" s="71"/>
      <c r="G26" s="42">
        <f>G24+1</f>
        <v>43626</v>
      </c>
      <c r="H26" s="43" t="str">
        <f>TEXT(G26,"aaa")</f>
        <v>月</v>
      </c>
      <c r="I26" s="71"/>
      <c r="J26" s="42">
        <f>J24+1</f>
        <v>43656</v>
      </c>
      <c r="K26" s="43" t="str">
        <f>TEXT(J26,"aaa")</f>
        <v>水</v>
      </c>
      <c r="L26" s="71"/>
      <c r="M26" s="42">
        <f>M24+1</f>
        <v>43687</v>
      </c>
      <c r="N26" s="43" t="str">
        <f>TEXT(M26,"aaa")</f>
        <v>土</v>
      </c>
      <c r="O26" s="71"/>
      <c r="P26" s="42">
        <f>P24+1</f>
        <v>43718</v>
      </c>
      <c r="Q26" s="43" t="str">
        <f>TEXT(P26,"aaa")</f>
        <v>火</v>
      </c>
      <c r="R26" s="71"/>
    </row>
    <row r="27" spans="1:18" ht="11.25" customHeight="1" x14ac:dyDescent="0.2">
      <c r="A27" s="68" t="str">
        <f>IF(ISNA(VLOOKUP(A28,休日,3,FALSE)),"",VLOOKUP(A28,休日,3,FALSE))</f>
        <v/>
      </c>
      <c r="B27" s="69"/>
      <c r="C27" s="70"/>
      <c r="D27" s="68">
        <f>IF(ISNA(VLOOKUP(D28,休日,3,FALSE)),"",VLOOKUP(D28,休日,3,FALSE))</f>
        <v>0</v>
      </c>
      <c r="E27" s="69"/>
      <c r="F27" s="70"/>
      <c r="G27" s="68" t="str">
        <f>IF(ISNA(VLOOKUP(G28,休日,3,FALSE)),"",VLOOKUP(G28,休日,3,FALSE))</f>
        <v/>
      </c>
      <c r="H27" s="69"/>
      <c r="I27" s="70"/>
      <c r="J27" s="68" t="str">
        <f>IF(ISNA(VLOOKUP(J28,休日,3,FALSE)),"",VLOOKUP(J28,休日,3,FALSE))</f>
        <v/>
      </c>
      <c r="K27" s="69"/>
      <c r="L27" s="70"/>
      <c r="M27" s="68" t="str">
        <f>IF(ISNA(VLOOKUP(M28,休日,3,FALSE)),"",VLOOKUP(M28,休日,3,FALSE))</f>
        <v>山の日</v>
      </c>
      <c r="N27" s="69"/>
      <c r="O27" s="70"/>
      <c r="P27" s="68" t="str">
        <f>IF(ISNA(VLOOKUP(P28,休日,3,FALSE)),"",VLOOKUP(P28,休日,3,FALSE))</f>
        <v/>
      </c>
      <c r="Q27" s="69"/>
      <c r="R27" s="70"/>
    </row>
    <row r="28" spans="1:18" ht="17.25" customHeight="1" x14ac:dyDescent="0.3">
      <c r="A28" s="42">
        <f>A26+1</f>
        <v>43566</v>
      </c>
      <c r="B28" s="43" t="str">
        <f>TEXT(A28,"aaa")</f>
        <v>木</v>
      </c>
      <c r="C28" s="71"/>
      <c r="D28" s="42">
        <f>D26+1</f>
        <v>43596</v>
      </c>
      <c r="E28" s="43" t="str">
        <f>TEXT(D28,"aaa")</f>
        <v>土</v>
      </c>
      <c r="F28" s="71"/>
      <c r="G28" s="42">
        <f>G26+1</f>
        <v>43627</v>
      </c>
      <c r="H28" s="43" t="str">
        <f>TEXT(G28,"aaa")</f>
        <v>火</v>
      </c>
      <c r="I28" s="71"/>
      <c r="J28" s="42">
        <f>J26+1</f>
        <v>43657</v>
      </c>
      <c r="K28" s="43" t="str">
        <f>TEXT(J28,"aaa")</f>
        <v>木</v>
      </c>
      <c r="L28" s="71"/>
      <c r="M28" s="42">
        <f>M26+1</f>
        <v>43688</v>
      </c>
      <c r="N28" s="43" t="str">
        <f>TEXT(M28,"aaa")</f>
        <v>日</v>
      </c>
      <c r="O28" s="71"/>
      <c r="P28" s="42">
        <f>P26+1</f>
        <v>43719</v>
      </c>
      <c r="Q28" s="43" t="str">
        <f>TEXT(P28,"aaa")</f>
        <v>水</v>
      </c>
      <c r="R28" s="71"/>
    </row>
    <row r="29" spans="1:18" ht="11.25" customHeight="1" x14ac:dyDescent="0.2">
      <c r="A29" s="68" t="str">
        <f>IF(ISNA(VLOOKUP(A30,休日,3,FALSE)),"",VLOOKUP(A30,休日,3,FALSE))</f>
        <v/>
      </c>
      <c r="B29" s="69"/>
      <c r="C29" s="70"/>
      <c r="D29" s="68" t="str">
        <f>IF(ISNA(VLOOKUP(D30,休日,3,FALSE)),"",VLOOKUP(D30,休日,3,FALSE))</f>
        <v/>
      </c>
      <c r="E29" s="69"/>
      <c r="F29" s="70"/>
      <c r="G29" s="68" t="str">
        <f>IF(ISNA(VLOOKUP(G30,休日,3,FALSE)),"",VLOOKUP(G30,休日,3,FALSE))</f>
        <v/>
      </c>
      <c r="H29" s="69"/>
      <c r="I29" s="70"/>
      <c r="J29" s="68" t="str">
        <f>IF(ISNA(VLOOKUP(J30,休日,3,FALSE)),"",VLOOKUP(J30,休日,3,FALSE))</f>
        <v/>
      </c>
      <c r="K29" s="69"/>
      <c r="L29" s="70"/>
      <c r="M29" s="68" t="str">
        <f>IF(ISNA(VLOOKUP(M30,休日,3,FALSE)),"",VLOOKUP(M30,休日,3,FALSE))</f>
        <v>振替休日</v>
      </c>
      <c r="N29" s="69"/>
      <c r="O29" s="70"/>
      <c r="P29" s="68" t="str">
        <f>IF(ISNA(VLOOKUP(P30,休日,3,FALSE)),"",VLOOKUP(P30,休日,3,FALSE))</f>
        <v/>
      </c>
      <c r="Q29" s="69"/>
      <c r="R29" s="70"/>
    </row>
    <row r="30" spans="1:18" ht="17.25" customHeight="1" x14ac:dyDescent="0.3">
      <c r="A30" s="42">
        <f>A28+1</f>
        <v>43567</v>
      </c>
      <c r="B30" s="43" t="str">
        <f>TEXT(A30,"aaa")</f>
        <v>金</v>
      </c>
      <c r="C30" s="71"/>
      <c r="D30" s="42">
        <f>D28+1</f>
        <v>43597</v>
      </c>
      <c r="E30" s="43" t="str">
        <f>TEXT(D30,"aaa")</f>
        <v>日</v>
      </c>
      <c r="F30" s="71"/>
      <c r="G30" s="42">
        <f>G28+1</f>
        <v>43628</v>
      </c>
      <c r="H30" s="43" t="str">
        <f>TEXT(G30,"aaa")</f>
        <v>水</v>
      </c>
      <c r="I30" s="71"/>
      <c r="J30" s="42">
        <f>J28+1</f>
        <v>43658</v>
      </c>
      <c r="K30" s="43" t="str">
        <f>TEXT(J30,"aaa")</f>
        <v>金</v>
      </c>
      <c r="L30" s="71"/>
      <c r="M30" s="42">
        <f>M28+1</f>
        <v>43689</v>
      </c>
      <c r="N30" s="43" t="str">
        <f>TEXT(M30,"aaa")</f>
        <v>月</v>
      </c>
      <c r="O30" s="71"/>
      <c r="P30" s="42">
        <f>P28+1</f>
        <v>43720</v>
      </c>
      <c r="Q30" s="43" t="str">
        <f>TEXT(P30,"aaa")</f>
        <v>木</v>
      </c>
      <c r="R30" s="71"/>
    </row>
    <row r="31" spans="1:18" ht="11.25" customHeight="1" x14ac:dyDescent="0.2">
      <c r="A31" s="68">
        <f>IF(ISNA(VLOOKUP(A32,休日,3,FALSE)),"",VLOOKUP(A32,休日,3,FALSE))</f>
        <v>0</v>
      </c>
      <c r="B31" s="69"/>
      <c r="C31" s="70"/>
      <c r="D31" s="68" t="str">
        <f>IF(ISNA(VLOOKUP(D32,休日,3,FALSE)),"",VLOOKUP(D32,休日,3,FALSE))</f>
        <v/>
      </c>
      <c r="E31" s="69"/>
      <c r="F31" s="70"/>
      <c r="G31" s="68" t="str">
        <f>IF(ISNA(VLOOKUP(G32,休日,3,FALSE)),"",VLOOKUP(G32,休日,3,FALSE))</f>
        <v/>
      </c>
      <c r="H31" s="69"/>
      <c r="I31" s="70"/>
      <c r="J31" s="68">
        <f>IF(ISNA(VLOOKUP(J32,休日,3,FALSE)),"",VLOOKUP(J32,休日,3,FALSE))</f>
        <v>0</v>
      </c>
      <c r="K31" s="69"/>
      <c r="L31" s="70"/>
      <c r="M31" s="68" t="str">
        <f>IF(ISNA(VLOOKUP(M32,休日,3,FALSE)),"",VLOOKUP(M32,休日,3,FALSE))</f>
        <v/>
      </c>
      <c r="N31" s="69"/>
      <c r="O31" s="70"/>
      <c r="P31" s="68" t="str">
        <f>IF(ISNA(VLOOKUP(P32,休日,3,FALSE)),"",VLOOKUP(P32,休日,3,FALSE))</f>
        <v/>
      </c>
      <c r="Q31" s="69"/>
      <c r="R31" s="70"/>
    </row>
    <row r="32" spans="1:18" ht="17.25" customHeight="1" x14ac:dyDescent="0.3">
      <c r="A32" s="42">
        <f>A30+1</f>
        <v>43568</v>
      </c>
      <c r="B32" s="43" t="str">
        <f>TEXT(A32,"aaa")</f>
        <v>土</v>
      </c>
      <c r="C32" s="71"/>
      <c r="D32" s="42">
        <f>D30+1</f>
        <v>43598</v>
      </c>
      <c r="E32" s="43" t="str">
        <f>TEXT(D32,"aaa")</f>
        <v>月</v>
      </c>
      <c r="F32" s="71"/>
      <c r="G32" s="42">
        <f>G30+1</f>
        <v>43629</v>
      </c>
      <c r="H32" s="43" t="str">
        <f>TEXT(G32,"aaa")</f>
        <v>木</v>
      </c>
      <c r="I32" s="71"/>
      <c r="J32" s="42">
        <f>J30+1</f>
        <v>43659</v>
      </c>
      <c r="K32" s="43" t="str">
        <f>TEXT(J32,"aaa")</f>
        <v>土</v>
      </c>
      <c r="L32" s="71"/>
      <c r="M32" s="42">
        <f>M30+1</f>
        <v>43690</v>
      </c>
      <c r="N32" s="43" t="str">
        <f>TEXT(M32,"aaa")</f>
        <v>火</v>
      </c>
      <c r="O32" s="71"/>
      <c r="P32" s="42">
        <f>P30+1</f>
        <v>43721</v>
      </c>
      <c r="Q32" s="43" t="str">
        <f>TEXT(P32,"aaa")</f>
        <v>金</v>
      </c>
      <c r="R32" s="71"/>
    </row>
    <row r="33" spans="1:18" ht="11.25" customHeight="1" x14ac:dyDescent="0.2">
      <c r="A33" s="68" t="str">
        <f>IF(ISNA(VLOOKUP(A34,休日,3,FALSE)),"",VLOOKUP(A34,休日,3,FALSE))</f>
        <v/>
      </c>
      <c r="B33" s="69"/>
      <c r="C33" s="70"/>
      <c r="D33" s="68" t="str">
        <f>IF(ISNA(VLOOKUP(D34,休日,3,FALSE)),"",VLOOKUP(D34,休日,3,FALSE))</f>
        <v/>
      </c>
      <c r="E33" s="69"/>
      <c r="F33" s="70"/>
      <c r="G33" s="68" t="str">
        <f>IF(ISNA(VLOOKUP(G34,休日,3,FALSE)),"",VLOOKUP(G34,休日,3,FALSE))</f>
        <v/>
      </c>
      <c r="H33" s="69"/>
      <c r="I33" s="70"/>
      <c r="J33" s="68" t="str">
        <f>IF(ISNA(VLOOKUP(J34,休日,3,FALSE)),"",VLOOKUP(J34,休日,3,FALSE))</f>
        <v/>
      </c>
      <c r="K33" s="69"/>
      <c r="L33" s="70"/>
      <c r="M33" s="68" t="str">
        <f>IF(ISNA(VLOOKUP(M34,休日,3,FALSE)),"",VLOOKUP(M34,休日,3,FALSE))</f>
        <v/>
      </c>
      <c r="N33" s="69"/>
      <c r="O33" s="70"/>
      <c r="P33" s="68">
        <f>IF(ISNA(VLOOKUP(P34,休日,3,FALSE)),"",VLOOKUP(P34,休日,3,FALSE))</f>
        <v>0</v>
      </c>
      <c r="Q33" s="69"/>
      <c r="R33" s="70"/>
    </row>
    <row r="34" spans="1:18" ht="17.25" customHeight="1" x14ac:dyDescent="0.3">
      <c r="A34" s="42">
        <f>A32+1</f>
        <v>43569</v>
      </c>
      <c r="B34" s="43" t="str">
        <f>TEXT(A34,"aaa")</f>
        <v>日</v>
      </c>
      <c r="C34" s="71"/>
      <c r="D34" s="42">
        <f>D32+1</f>
        <v>43599</v>
      </c>
      <c r="E34" s="43" t="str">
        <f>TEXT(D34,"aaa")</f>
        <v>火</v>
      </c>
      <c r="F34" s="71"/>
      <c r="G34" s="42">
        <f>G32+1</f>
        <v>43630</v>
      </c>
      <c r="H34" s="43" t="str">
        <f>TEXT(G34,"aaa")</f>
        <v>金</v>
      </c>
      <c r="I34" s="71"/>
      <c r="J34" s="42">
        <f>J32+1</f>
        <v>43660</v>
      </c>
      <c r="K34" s="43" t="str">
        <f>TEXT(J34,"aaa")</f>
        <v>日</v>
      </c>
      <c r="L34" s="71"/>
      <c r="M34" s="42">
        <f>M32+1</f>
        <v>43691</v>
      </c>
      <c r="N34" s="43" t="str">
        <f>TEXT(M34,"aaa")</f>
        <v>水</v>
      </c>
      <c r="O34" s="71"/>
      <c r="P34" s="42">
        <f>P32+1</f>
        <v>43722</v>
      </c>
      <c r="Q34" s="43" t="str">
        <f>TEXT(P34,"aaa")</f>
        <v>土</v>
      </c>
      <c r="R34" s="71"/>
    </row>
    <row r="35" spans="1:18" ht="11.25" customHeight="1" x14ac:dyDescent="0.2">
      <c r="A35" s="68" t="str">
        <f>IF(ISNA(VLOOKUP(A36,休日,3,FALSE)),"",VLOOKUP(A36,休日,3,FALSE))</f>
        <v/>
      </c>
      <c r="B35" s="69"/>
      <c r="C35" s="70"/>
      <c r="D35" s="68" t="str">
        <f>IF(ISNA(VLOOKUP(D36,休日,3,FALSE)),"",VLOOKUP(D36,休日,3,FALSE))</f>
        <v/>
      </c>
      <c r="E35" s="69"/>
      <c r="F35" s="70"/>
      <c r="G35" s="68">
        <f>IF(ISNA(VLOOKUP(G36,休日,3,FALSE)),"",VLOOKUP(G36,休日,3,FALSE))</f>
        <v>0</v>
      </c>
      <c r="H35" s="69"/>
      <c r="I35" s="70"/>
      <c r="J35" s="68" t="str">
        <f>IF(ISNA(VLOOKUP(J36,休日,3,FALSE)),"",VLOOKUP(J36,休日,3,FALSE))</f>
        <v>海の日</v>
      </c>
      <c r="K35" s="69"/>
      <c r="L35" s="70"/>
      <c r="M35" s="68" t="str">
        <f>IF(ISNA(VLOOKUP(M36,休日,3,FALSE)),"",VLOOKUP(M36,休日,3,FALSE))</f>
        <v/>
      </c>
      <c r="N35" s="69"/>
      <c r="O35" s="70"/>
      <c r="P35" s="68" t="str">
        <f>IF(ISNA(VLOOKUP(P36,休日,3,FALSE)),"",VLOOKUP(P36,休日,3,FALSE))</f>
        <v/>
      </c>
      <c r="Q35" s="69"/>
      <c r="R35" s="70"/>
    </row>
    <row r="36" spans="1:18" ht="17.25" customHeight="1" x14ac:dyDescent="0.3">
      <c r="A36" s="42">
        <f>A34+1</f>
        <v>43570</v>
      </c>
      <c r="B36" s="43" t="str">
        <f>TEXT(A36,"aaa")</f>
        <v>月</v>
      </c>
      <c r="C36" s="71"/>
      <c r="D36" s="42">
        <f>D34+1</f>
        <v>43600</v>
      </c>
      <c r="E36" s="43" t="str">
        <f>TEXT(D36,"aaa")</f>
        <v>水</v>
      </c>
      <c r="F36" s="71"/>
      <c r="G36" s="42">
        <f>G34+1</f>
        <v>43631</v>
      </c>
      <c r="H36" s="43" t="str">
        <f>TEXT(G36,"aaa")</f>
        <v>土</v>
      </c>
      <c r="I36" s="71"/>
      <c r="J36" s="42">
        <f>J34+1</f>
        <v>43661</v>
      </c>
      <c r="K36" s="43" t="str">
        <f>TEXT(J36,"aaa")</f>
        <v>月</v>
      </c>
      <c r="L36" s="71"/>
      <c r="M36" s="42">
        <f>M34+1</f>
        <v>43692</v>
      </c>
      <c r="N36" s="43" t="str">
        <f>TEXT(M36,"aaa")</f>
        <v>木</v>
      </c>
      <c r="O36" s="71"/>
      <c r="P36" s="42">
        <f>P34+1</f>
        <v>43723</v>
      </c>
      <c r="Q36" s="43" t="str">
        <f>TEXT(P36,"aaa")</f>
        <v>日</v>
      </c>
      <c r="R36" s="71"/>
    </row>
    <row r="37" spans="1:18" ht="11.25" customHeight="1" x14ac:dyDescent="0.2">
      <c r="A37" s="68" t="str">
        <f>IF(ISNA(VLOOKUP(A38,休日,3,FALSE)),"",VLOOKUP(A38,休日,3,FALSE))</f>
        <v/>
      </c>
      <c r="B37" s="69"/>
      <c r="C37" s="70"/>
      <c r="D37" s="68" t="str">
        <f>IF(ISNA(VLOOKUP(D38,休日,3,FALSE)),"",VLOOKUP(D38,休日,3,FALSE))</f>
        <v/>
      </c>
      <c r="E37" s="69"/>
      <c r="F37" s="70"/>
      <c r="G37" s="68" t="str">
        <f>IF(ISNA(VLOOKUP(G38,休日,3,FALSE)),"",VLOOKUP(G38,休日,3,FALSE))</f>
        <v/>
      </c>
      <c r="H37" s="69"/>
      <c r="I37" s="70"/>
      <c r="J37" s="68" t="str">
        <f>IF(ISNA(VLOOKUP(J38,休日,3,FALSE)),"",VLOOKUP(J38,休日,3,FALSE))</f>
        <v/>
      </c>
      <c r="K37" s="69"/>
      <c r="L37" s="70"/>
      <c r="M37" s="68" t="str">
        <f>IF(ISNA(VLOOKUP(M38,休日,3,FALSE)),"",VLOOKUP(M38,休日,3,FALSE))</f>
        <v/>
      </c>
      <c r="N37" s="69"/>
      <c r="O37" s="70"/>
      <c r="P37" s="68" t="str">
        <f>IF(ISNA(VLOOKUP(P38,休日,3,FALSE)),"",VLOOKUP(P38,休日,3,FALSE))</f>
        <v>敬老の日</v>
      </c>
      <c r="Q37" s="69"/>
      <c r="R37" s="70"/>
    </row>
    <row r="38" spans="1:18" ht="17.25" customHeight="1" x14ac:dyDescent="0.3">
      <c r="A38" s="42">
        <f>A36+1</f>
        <v>43571</v>
      </c>
      <c r="B38" s="43" t="str">
        <f>TEXT(A38,"aaa")</f>
        <v>火</v>
      </c>
      <c r="C38" s="71"/>
      <c r="D38" s="42">
        <f>D36+1</f>
        <v>43601</v>
      </c>
      <c r="E38" s="43" t="str">
        <f>TEXT(D38,"aaa")</f>
        <v>木</v>
      </c>
      <c r="F38" s="71"/>
      <c r="G38" s="42">
        <f>G36+1</f>
        <v>43632</v>
      </c>
      <c r="H38" s="43" t="str">
        <f>TEXT(G38,"aaa")</f>
        <v>日</v>
      </c>
      <c r="I38" s="71"/>
      <c r="J38" s="42">
        <f>J36+1</f>
        <v>43662</v>
      </c>
      <c r="K38" s="43" t="str">
        <f>TEXT(J38,"aaa")</f>
        <v>火</v>
      </c>
      <c r="L38" s="71"/>
      <c r="M38" s="42">
        <f>M36+1</f>
        <v>43693</v>
      </c>
      <c r="N38" s="43" t="str">
        <f>TEXT(M38,"aaa")</f>
        <v>金</v>
      </c>
      <c r="O38" s="71"/>
      <c r="P38" s="42">
        <f>P36+1</f>
        <v>43724</v>
      </c>
      <c r="Q38" s="43" t="str">
        <f>TEXT(P38,"aaa")</f>
        <v>月</v>
      </c>
      <c r="R38" s="71"/>
    </row>
    <row r="39" spans="1:18" ht="11.25" customHeight="1" x14ac:dyDescent="0.2">
      <c r="A39" s="68" t="str">
        <f>IF(ISNA(VLOOKUP(A40,休日,3,FALSE)),"",VLOOKUP(A40,休日,3,FALSE))</f>
        <v/>
      </c>
      <c r="B39" s="69"/>
      <c r="C39" s="70"/>
      <c r="D39" s="68" t="str">
        <f>IF(ISNA(VLOOKUP(D40,休日,3,FALSE)),"",VLOOKUP(D40,休日,3,FALSE))</f>
        <v/>
      </c>
      <c r="E39" s="69"/>
      <c r="F39" s="70"/>
      <c r="G39" s="68" t="str">
        <f>IF(ISNA(VLOOKUP(G40,休日,3,FALSE)),"",VLOOKUP(G40,休日,3,FALSE))</f>
        <v/>
      </c>
      <c r="H39" s="69"/>
      <c r="I39" s="70"/>
      <c r="J39" s="68" t="str">
        <f>IF(ISNA(VLOOKUP(J40,休日,3,FALSE)),"",VLOOKUP(J40,休日,3,FALSE))</f>
        <v/>
      </c>
      <c r="K39" s="69"/>
      <c r="L39" s="70"/>
      <c r="M39" s="68">
        <f>IF(ISNA(VLOOKUP(M40,休日,3,FALSE)),"",VLOOKUP(M40,休日,3,FALSE))</f>
        <v>0</v>
      </c>
      <c r="N39" s="69"/>
      <c r="O39" s="70"/>
      <c r="P39" s="68" t="str">
        <f>IF(ISNA(VLOOKUP(P40,休日,3,FALSE)),"",VLOOKUP(P40,休日,3,FALSE))</f>
        <v/>
      </c>
      <c r="Q39" s="69"/>
      <c r="R39" s="70"/>
    </row>
    <row r="40" spans="1:18" ht="17.25" customHeight="1" x14ac:dyDescent="0.3">
      <c r="A40" s="42">
        <f>A38+1</f>
        <v>43572</v>
      </c>
      <c r="B40" s="43" t="str">
        <f>TEXT(A40,"aaa")</f>
        <v>水</v>
      </c>
      <c r="C40" s="71"/>
      <c r="D40" s="42">
        <f>D38+1</f>
        <v>43602</v>
      </c>
      <c r="E40" s="43" t="str">
        <f>TEXT(D40,"aaa")</f>
        <v>金</v>
      </c>
      <c r="F40" s="71"/>
      <c r="G40" s="42">
        <f>G38+1</f>
        <v>43633</v>
      </c>
      <c r="H40" s="43" t="str">
        <f>TEXT(G40,"aaa")</f>
        <v>月</v>
      </c>
      <c r="I40" s="71"/>
      <c r="J40" s="42">
        <f>J38+1</f>
        <v>43663</v>
      </c>
      <c r="K40" s="43" t="str">
        <f>TEXT(J40,"aaa")</f>
        <v>水</v>
      </c>
      <c r="L40" s="71"/>
      <c r="M40" s="42">
        <f>M38+1</f>
        <v>43694</v>
      </c>
      <c r="N40" s="43" t="str">
        <f>TEXT(M40,"aaa")</f>
        <v>土</v>
      </c>
      <c r="O40" s="71"/>
      <c r="P40" s="42">
        <f>P38+1</f>
        <v>43725</v>
      </c>
      <c r="Q40" s="43" t="str">
        <f>TEXT(P40,"aaa")</f>
        <v>火</v>
      </c>
      <c r="R40" s="71"/>
    </row>
    <row r="41" spans="1:18" ht="11.25" customHeight="1" x14ac:dyDescent="0.2">
      <c r="A41" s="68" t="str">
        <f>IF(ISNA(VLOOKUP(A42,休日,3,FALSE)),"",VLOOKUP(A42,休日,3,FALSE))</f>
        <v/>
      </c>
      <c r="B41" s="69"/>
      <c r="C41" s="70"/>
      <c r="D41" s="68">
        <f>IF(ISNA(VLOOKUP(D42,休日,3,FALSE)),"",VLOOKUP(D42,休日,3,FALSE))</f>
        <v>0</v>
      </c>
      <c r="E41" s="69"/>
      <c r="F41" s="70"/>
      <c r="G41" s="68" t="str">
        <f>IF(ISNA(VLOOKUP(G42,休日,3,FALSE)),"",VLOOKUP(G42,休日,3,FALSE))</f>
        <v/>
      </c>
      <c r="H41" s="69"/>
      <c r="I41" s="70"/>
      <c r="J41" s="68" t="str">
        <f>IF(ISNA(VLOOKUP(J42,休日,3,FALSE)),"",VLOOKUP(J42,休日,3,FALSE))</f>
        <v/>
      </c>
      <c r="K41" s="69"/>
      <c r="L41" s="70"/>
      <c r="M41" s="68" t="str">
        <f>IF(ISNA(VLOOKUP(M42,休日,3,FALSE)),"",VLOOKUP(M42,休日,3,FALSE))</f>
        <v/>
      </c>
      <c r="N41" s="69"/>
      <c r="O41" s="70"/>
      <c r="P41" s="68" t="str">
        <f>IF(ISNA(VLOOKUP(P42,休日,3,FALSE)),"",VLOOKUP(P42,休日,3,FALSE))</f>
        <v/>
      </c>
      <c r="Q41" s="69"/>
      <c r="R41" s="70"/>
    </row>
    <row r="42" spans="1:18" ht="17.25" customHeight="1" x14ac:dyDescent="0.3">
      <c r="A42" s="42">
        <f>A40+1</f>
        <v>43573</v>
      </c>
      <c r="B42" s="43" t="str">
        <f>TEXT(A42,"aaa")</f>
        <v>木</v>
      </c>
      <c r="C42" s="71"/>
      <c r="D42" s="42">
        <f>D40+1</f>
        <v>43603</v>
      </c>
      <c r="E42" s="43" t="str">
        <f>TEXT(D42,"aaa")</f>
        <v>土</v>
      </c>
      <c r="F42" s="71"/>
      <c r="G42" s="42">
        <f>G40+1</f>
        <v>43634</v>
      </c>
      <c r="H42" s="43" t="str">
        <f>TEXT(G42,"aaa")</f>
        <v>火</v>
      </c>
      <c r="I42" s="71"/>
      <c r="J42" s="42">
        <f>J40+1</f>
        <v>43664</v>
      </c>
      <c r="K42" s="43" t="str">
        <f>TEXT(J42,"aaa")</f>
        <v>木</v>
      </c>
      <c r="L42" s="71"/>
      <c r="M42" s="42">
        <f>M40+1</f>
        <v>43695</v>
      </c>
      <c r="N42" s="43" t="str">
        <f>TEXT(M42,"aaa")</f>
        <v>日</v>
      </c>
      <c r="O42" s="71"/>
      <c r="P42" s="42">
        <f>P40+1</f>
        <v>43726</v>
      </c>
      <c r="Q42" s="43" t="str">
        <f>TEXT(P42,"aaa")</f>
        <v>水</v>
      </c>
      <c r="R42" s="71"/>
    </row>
    <row r="43" spans="1:18" ht="11.25" customHeight="1" x14ac:dyDescent="0.2">
      <c r="A43" s="68" t="str">
        <f>IF(ISNA(VLOOKUP(A44,休日,3,FALSE)),"",VLOOKUP(A44,休日,3,FALSE))</f>
        <v/>
      </c>
      <c r="B43" s="69"/>
      <c r="C43" s="70"/>
      <c r="D43" s="68" t="str">
        <f>IF(ISNA(VLOOKUP(D44,休日,3,FALSE)),"",VLOOKUP(D44,休日,3,FALSE))</f>
        <v/>
      </c>
      <c r="E43" s="69"/>
      <c r="F43" s="70"/>
      <c r="G43" s="68" t="str">
        <f>IF(ISNA(VLOOKUP(G44,休日,3,FALSE)),"",VLOOKUP(G44,休日,3,FALSE))</f>
        <v/>
      </c>
      <c r="H43" s="69"/>
      <c r="I43" s="70"/>
      <c r="J43" s="68" t="str">
        <f>IF(ISNA(VLOOKUP(J44,休日,3,FALSE)),"",VLOOKUP(J44,休日,3,FALSE))</f>
        <v/>
      </c>
      <c r="K43" s="69"/>
      <c r="L43" s="70"/>
      <c r="M43" s="68" t="str">
        <f>IF(ISNA(VLOOKUP(M44,休日,3,FALSE)),"",VLOOKUP(M44,休日,3,FALSE))</f>
        <v/>
      </c>
      <c r="N43" s="69"/>
      <c r="O43" s="70"/>
      <c r="P43" s="68" t="str">
        <f>IF(ISNA(VLOOKUP(P44,休日,3,FALSE)),"",VLOOKUP(P44,休日,3,FALSE))</f>
        <v/>
      </c>
      <c r="Q43" s="69"/>
      <c r="R43" s="70"/>
    </row>
    <row r="44" spans="1:18" ht="17.25" customHeight="1" x14ac:dyDescent="0.3">
      <c r="A44" s="42">
        <f>A42+1</f>
        <v>43574</v>
      </c>
      <c r="B44" s="43" t="str">
        <f>TEXT(A44,"aaa")</f>
        <v>金</v>
      </c>
      <c r="C44" s="71"/>
      <c r="D44" s="42">
        <f>D42+1</f>
        <v>43604</v>
      </c>
      <c r="E44" s="43" t="str">
        <f>TEXT(D44,"aaa")</f>
        <v>日</v>
      </c>
      <c r="F44" s="71"/>
      <c r="G44" s="42">
        <f>G42+1</f>
        <v>43635</v>
      </c>
      <c r="H44" s="43" t="str">
        <f>TEXT(G44,"aaa")</f>
        <v>水</v>
      </c>
      <c r="I44" s="71"/>
      <c r="J44" s="42">
        <f>J42+1</f>
        <v>43665</v>
      </c>
      <c r="K44" s="43" t="str">
        <f>TEXT(J44,"aaa")</f>
        <v>金</v>
      </c>
      <c r="L44" s="71"/>
      <c r="M44" s="42">
        <f>M42+1</f>
        <v>43696</v>
      </c>
      <c r="N44" s="43" t="str">
        <f>TEXT(M44,"aaa")</f>
        <v>月</v>
      </c>
      <c r="O44" s="71"/>
      <c r="P44" s="42">
        <f>P42+1</f>
        <v>43727</v>
      </c>
      <c r="Q44" s="43" t="str">
        <f>TEXT(P44,"aaa")</f>
        <v>木</v>
      </c>
      <c r="R44" s="71"/>
    </row>
    <row r="45" spans="1:18" ht="11.25" customHeight="1" x14ac:dyDescent="0.2">
      <c r="A45" s="68">
        <f>IF(ISNA(VLOOKUP(A46,休日,3,FALSE)),"",VLOOKUP(A46,休日,3,FALSE))</f>
        <v>0</v>
      </c>
      <c r="B45" s="69"/>
      <c r="C45" s="70"/>
      <c r="D45" s="68" t="str">
        <f>IF(ISNA(VLOOKUP(D46,休日,3,FALSE)),"",VLOOKUP(D46,休日,3,FALSE))</f>
        <v/>
      </c>
      <c r="E45" s="69"/>
      <c r="F45" s="70"/>
      <c r="G45" s="68" t="str">
        <f>IF(ISNA(VLOOKUP(G46,休日,3,FALSE)),"",VLOOKUP(G46,休日,3,FALSE))</f>
        <v/>
      </c>
      <c r="H45" s="69"/>
      <c r="I45" s="70"/>
      <c r="J45" s="68">
        <f>IF(ISNA(VLOOKUP(J46,休日,3,FALSE)),"",VLOOKUP(J46,休日,3,FALSE))</f>
        <v>0</v>
      </c>
      <c r="K45" s="69"/>
      <c r="L45" s="70"/>
      <c r="M45" s="68" t="str">
        <f>IF(ISNA(VLOOKUP(M46,休日,3,FALSE)),"",VLOOKUP(M46,休日,3,FALSE))</f>
        <v/>
      </c>
      <c r="N45" s="69"/>
      <c r="O45" s="70"/>
      <c r="P45" s="68" t="str">
        <f>IF(ISNA(VLOOKUP(P46,休日,3,FALSE)),"",VLOOKUP(P46,休日,3,FALSE))</f>
        <v/>
      </c>
      <c r="Q45" s="69"/>
      <c r="R45" s="70"/>
    </row>
    <row r="46" spans="1:18" ht="17.25" customHeight="1" x14ac:dyDescent="0.3">
      <c r="A46" s="42">
        <f>A44+1</f>
        <v>43575</v>
      </c>
      <c r="B46" s="43" t="str">
        <f>TEXT(A46,"aaa")</f>
        <v>土</v>
      </c>
      <c r="C46" s="71"/>
      <c r="D46" s="42">
        <f>D44+1</f>
        <v>43605</v>
      </c>
      <c r="E46" s="43" t="str">
        <f>TEXT(D46,"aaa")</f>
        <v>月</v>
      </c>
      <c r="F46" s="71"/>
      <c r="G46" s="42">
        <f>G44+1</f>
        <v>43636</v>
      </c>
      <c r="H46" s="43" t="str">
        <f>TEXT(G46,"aaa")</f>
        <v>木</v>
      </c>
      <c r="I46" s="71"/>
      <c r="J46" s="42">
        <f>J44+1</f>
        <v>43666</v>
      </c>
      <c r="K46" s="43" t="str">
        <f>TEXT(J46,"aaa")</f>
        <v>土</v>
      </c>
      <c r="L46" s="71"/>
      <c r="M46" s="42">
        <f>M44+1</f>
        <v>43697</v>
      </c>
      <c r="N46" s="43" t="str">
        <f>TEXT(M46,"aaa")</f>
        <v>火</v>
      </c>
      <c r="O46" s="71"/>
      <c r="P46" s="42">
        <f>P44+1</f>
        <v>43728</v>
      </c>
      <c r="Q46" s="43" t="str">
        <f>TEXT(P46,"aaa")</f>
        <v>金</v>
      </c>
      <c r="R46" s="71"/>
    </row>
    <row r="47" spans="1:18" ht="11.25" customHeight="1" x14ac:dyDescent="0.2">
      <c r="A47" s="68" t="str">
        <f>IF(ISNA(VLOOKUP(A48,休日,3,FALSE)),"",VLOOKUP(A48,休日,3,FALSE))</f>
        <v/>
      </c>
      <c r="B47" s="69"/>
      <c r="C47" s="70"/>
      <c r="D47" s="68" t="str">
        <f>IF(ISNA(VLOOKUP(D48,休日,3,FALSE)),"",VLOOKUP(D48,休日,3,FALSE))</f>
        <v/>
      </c>
      <c r="E47" s="69"/>
      <c r="F47" s="70"/>
      <c r="G47" s="68" t="str">
        <f>IF(ISNA(VLOOKUP(G48,休日,3,FALSE)),"",VLOOKUP(G48,休日,3,FALSE))</f>
        <v/>
      </c>
      <c r="H47" s="69"/>
      <c r="I47" s="70"/>
      <c r="J47" s="68" t="str">
        <f>IF(ISNA(VLOOKUP(J48,休日,3,FALSE)),"",VLOOKUP(J48,休日,3,FALSE))</f>
        <v/>
      </c>
      <c r="K47" s="69"/>
      <c r="L47" s="70"/>
      <c r="M47" s="68" t="str">
        <f>IF(ISNA(VLOOKUP(M48,休日,3,FALSE)),"",VLOOKUP(M48,休日,3,FALSE))</f>
        <v/>
      </c>
      <c r="N47" s="69"/>
      <c r="O47" s="70"/>
      <c r="P47" s="68">
        <f>IF(ISNA(VLOOKUP(P48,休日,3,FALSE)),"",VLOOKUP(P48,休日,3,FALSE))</f>
        <v>0</v>
      </c>
      <c r="Q47" s="69"/>
      <c r="R47" s="70"/>
    </row>
    <row r="48" spans="1:18" ht="17.25" customHeight="1" x14ac:dyDescent="0.3">
      <c r="A48" s="42">
        <f>A46+1</f>
        <v>43576</v>
      </c>
      <c r="B48" s="43" t="str">
        <f>TEXT(A48,"aaa")</f>
        <v>日</v>
      </c>
      <c r="C48" s="71"/>
      <c r="D48" s="42">
        <f>D46+1</f>
        <v>43606</v>
      </c>
      <c r="E48" s="43" t="str">
        <f>TEXT(D48,"aaa")</f>
        <v>火</v>
      </c>
      <c r="F48" s="71"/>
      <c r="G48" s="42">
        <f>G46+1</f>
        <v>43637</v>
      </c>
      <c r="H48" s="43" t="str">
        <f>TEXT(G48,"aaa")</f>
        <v>金</v>
      </c>
      <c r="I48" s="71"/>
      <c r="J48" s="42">
        <f>J46+1</f>
        <v>43667</v>
      </c>
      <c r="K48" s="43" t="str">
        <f>TEXT(J48,"aaa")</f>
        <v>日</v>
      </c>
      <c r="L48" s="71"/>
      <c r="M48" s="42">
        <f>M46+1</f>
        <v>43698</v>
      </c>
      <c r="N48" s="43" t="str">
        <f>TEXT(M48,"aaa")</f>
        <v>水</v>
      </c>
      <c r="O48" s="71"/>
      <c r="P48" s="42">
        <f>P46+1</f>
        <v>43729</v>
      </c>
      <c r="Q48" s="43" t="str">
        <f>TEXT(P48,"aaa")</f>
        <v>土</v>
      </c>
      <c r="R48" s="71"/>
    </row>
    <row r="49" spans="1:18" ht="11.25" customHeight="1" x14ac:dyDescent="0.2">
      <c r="A49" s="68" t="str">
        <f>IF(ISNA(VLOOKUP(A50,休日,3,FALSE)),"",VLOOKUP(A50,休日,3,FALSE))</f>
        <v/>
      </c>
      <c r="B49" s="69"/>
      <c r="C49" s="70"/>
      <c r="D49" s="68" t="str">
        <f>IF(ISNA(VLOOKUP(D50,休日,3,FALSE)),"",VLOOKUP(D50,休日,3,FALSE))</f>
        <v/>
      </c>
      <c r="E49" s="69"/>
      <c r="F49" s="70"/>
      <c r="G49" s="68">
        <f>IF(ISNA(VLOOKUP(G50,休日,3,FALSE)),"",VLOOKUP(G50,休日,3,FALSE))</f>
        <v>0</v>
      </c>
      <c r="H49" s="69"/>
      <c r="I49" s="70"/>
      <c r="J49" s="68" t="str">
        <f>IF(ISNA(VLOOKUP(J50,休日,3,FALSE)),"",VLOOKUP(J50,休日,3,FALSE))</f>
        <v/>
      </c>
      <c r="K49" s="69"/>
      <c r="L49" s="70"/>
      <c r="M49" s="68" t="str">
        <f>IF(ISNA(VLOOKUP(M50,休日,3,FALSE)),"",VLOOKUP(M50,休日,3,FALSE))</f>
        <v/>
      </c>
      <c r="N49" s="69"/>
      <c r="O49" s="70"/>
      <c r="P49" s="68" t="str">
        <f>IF(ISNA(VLOOKUP(P50,休日,3,FALSE)),"",VLOOKUP(P50,休日,3,FALSE))</f>
        <v/>
      </c>
      <c r="Q49" s="69"/>
      <c r="R49" s="70"/>
    </row>
    <row r="50" spans="1:18" ht="17.25" customHeight="1" x14ac:dyDescent="0.3">
      <c r="A50" s="42">
        <f>A48+1</f>
        <v>43577</v>
      </c>
      <c r="B50" s="43" t="str">
        <f>TEXT(A50,"aaa")</f>
        <v>月</v>
      </c>
      <c r="C50" s="71"/>
      <c r="D50" s="42">
        <f>D48+1</f>
        <v>43607</v>
      </c>
      <c r="E50" s="43" t="str">
        <f>TEXT(D50,"aaa")</f>
        <v>水</v>
      </c>
      <c r="F50" s="71"/>
      <c r="G50" s="42">
        <f>G48+1</f>
        <v>43638</v>
      </c>
      <c r="H50" s="43" t="str">
        <f>TEXT(G50,"aaa")</f>
        <v>土</v>
      </c>
      <c r="I50" s="71"/>
      <c r="J50" s="42">
        <f>J48+1</f>
        <v>43668</v>
      </c>
      <c r="K50" s="43" t="str">
        <f>TEXT(J50,"aaa")</f>
        <v>月</v>
      </c>
      <c r="L50" s="71"/>
      <c r="M50" s="42">
        <f>M48+1</f>
        <v>43699</v>
      </c>
      <c r="N50" s="43" t="str">
        <f>TEXT(M50,"aaa")</f>
        <v>木</v>
      </c>
      <c r="O50" s="71"/>
      <c r="P50" s="42">
        <f>P48+1</f>
        <v>43730</v>
      </c>
      <c r="Q50" s="43" t="str">
        <f>TEXT(P50,"aaa")</f>
        <v>日</v>
      </c>
      <c r="R50" s="71"/>
    </row>
    <row r="51" spans="1:18" ht="11.25" customHeight="1" x14ac:dyDescent="0.2">
      <c r="A51" s="68" t="str">
        <f>IF(ISNA(VLOOKUP(A52,休日,3,FALSE)),"",VLOOKUP(A52,休日,3,FALSE))</f>
        <v/>
      </c>
      <c r="B51" s="69"/>
      <c r="C51" s="70"/>
      <c r="D51" s="68" t="str">
        <f>IF(ISNA(VLOOKUP(D52,休日,3,FALSE)),"",VLOOKUP(D52,休日,3,FALSE))</f>
        <v/>
      </c>
      <c r="E51" s="69"/>
      <c r="F51" s="70"/>
      <c r="G51" s="68" t="str">
        <f>IF(ISNA(VLOOKUP(G52,休日,3,FALSE)),"",VLOOKUP(G52,休日,3,FALSE))</f>
        <v/>
      </c>
      <c r="H51" s="69"/>
      <c r="I51" s="70"/>
      <c r="J51" s="68" t="str">
        <f>IF(ISNA(VLOOKUP(J52,休日,3,FALSE)),"",VLOOKUP(J52,休日,3,FALSE))</f>
        <v/>
      </c>
      <c r="K51" s="69"/>
      <c r="L51" s="70"/>
      <c r="M51" s="68" t="str">
        <f>IF(ISNA(VLOOKUP(M52,休日,3,FALSE)),"",VLOOKUP(M52,休日,3,FALSE))</f>
        <v/>
      </c>
      <c r="N51" s="69"/>
      <c r="O51" s="70"/>
      <c r="P51" s="68" t="str">
        <f>IF(ISNA(VLOOKUP(P52,休日,3,FALSE)),"",VLOOKUP(P52,休日,3,FALSE))</f>
        <v>秋分の日</v>
      </c>
      <c r="Q51" s="69"/>
      <c r="R51" s="70"/>
    </row>
    <row r="52" spans="1:18" ht="17.25" customHeight="1" x14ac:dyDescent="0.3">
      <c r="A52" s="42">
        <f>A50+1</f>
        <v>43578</v>
      </c>
      <c r="B52" s="43" t="str">
        <f>TEXT(A52,"aaa")</f>
        <v>火</v>
      </c>
      <c r="C52" s="71"/>
      <c r="D52" s="42">
        <f>D50+1</f>
        <v>43608</v>
      </c>
      <c r="E52" s="43" t="str">
        <f>TEXT(D52,"aaa")</f>
        <v>木</v>
      </c>
      <c r="F52" s="71"/>
      <c r="G52" s="42">
        <f>G50+1</f>
        <v>43639</v>
      </c>
      <c r="H52" s="43" t="str">
        <f>TEXT(G52,"aaa")</f>
        <v>日</v>
      </c>
      <c r="I52" s="71"/>
      <c r="J52" s="42">
        <f>J50+1</f>
        <v>43669</v>
      </c>
      <c r="K52" s="43" t="str">
        <f>TEXT(J52,"aaa")</f>
        <v>火</v>
      </c>
      <c r="L52" s="71"/>
      <c r="M52" s="42">
        <f>M50+1</f>
        <v>43700</v>
      </c>
      <c r="N52" s="43" t="str">
        <f>TEXT(M52,"aaa")</f>
        <v>金</v>
      </c>
      <c r="O52" s="71"/>
      <c r="P52" s="42">
        <f>P50+1</f>
        <v>43731</v>
      </c>
      <c r="Q52" s="43" t="str">
        <f>TEXT(P52,"aaa")</f>
        <v>月</v>
      </c>
      <c r="R52" s="71"/>
    </row>
    <row r="53" spans="1:18" ht="11.25" customHeight="1" x14ac:dyDescent="0.2">
      <c r="A53" s="68" t="str">
        <f>IF(ISNA(VLOOKUP(A54,休日,3,FALSE)),"",VLOOKUP(A54,休日,3,FALSE))</f>
        <v/>
      </c>
      <c r="B53" s="69"/>
      <c r="C53" s="70"/>
      <c r="D53" s="68" t="str">
        <f>IF(ISNA(VLOOKUP(D54,休日,3,FALSE)),"",VLOOKUP(D54,休日,3,FALSE))</f>
        <v/>
      </c>
      <c r="E53" s="69"/>
      <c r="F53" s="70"/>
      <c r="G53" s="68" t="str">
        <f>IF(ISNA(VLOOKUP(G54,休日,3,FALSE)),"",VLOOKUP(G54,休日,3,FALSE))</f>
        <v/>
      </c>
      <c r="H53" s="69"/>
      <c r="I53" s="70"/>
      <c r="J53" s="68" t="str">
        <f>IF(ISNA(VLOOKUP(J54,休日,3,FALSE)),"",VLOOKUP(J54,休日,3,FALSE))</f>
        <v/>
      </c>
      <c r="K53" s="69"/>
      <c r="L53" s="70"/>
      <c r="M53" s="68">
        <f>IF(ISNA(VLOOKUP(M54,休日,3,FALSE)),"",VLOOKUP(M54,休日,3,FALSE))</f>
        <v>0</v>
      </c>
      <c r="N53" s="69"/>
      <c r="O53" s="70"/>
      <c r="P53" s="68" t="str">
        <f>IF(ISNA(VLOOKUP(P54,休日,3,FALSE)),"",VLOOKUP(P54,休日,3,FALSE))</f>
        <v/>
      </c>
      <c r="Q53" s="69"/>
      <c r="R53" s="70"/>
    </row>
    <row r="54" spans="1:18" ht="17.25" customHeight="1" x14ac:dyDescent="0.3">
      <c r="A54" s="42">
        <f>A52+1</f>
        <v>43579</v>
      </c>
      <c r="B54" s="43" t="str">
        <f>TEXT(A54,"aaa")</f>
        <v>水</v>
      </c>
      <c r="C54" s="71"/>
      <c r="D54" s="42">
        <f>D52+1</f>
        <v>43609</v>
      </c>
      <c r="E54" s="43" t="str">
        <f>TEXT(D54,"aaa")</f>
        <v>金</v>
      </c>
      <c r="F54" s="71"/>
      <c r="G54" s="42">
        <f>G52+1</f>
        <v>43640</v>
      </c>
      <c r="H54" s="43" t="str">
        <f>TEXT(G54,"aaa")</f>
        <v>月</v>
      </c>
      <c r="I54" s="71"/>
      <c r="J54" s="42">
        <f>J52+1</f>
        <v>43670</v>
      </c>
      <c r="K54" s="43" t="str">
        <f>TEXT(J54,"aaa")</f>
        <v>水</v>
      </c>
      <c r="L54" s="71"/>
      <c r="M54" s="42">
        <f>M52+1</f>
        <v>43701</v>
      </c>
      <c r="N54" s="43" t="str">
        <f>TEXT(M54,"aaa")</f>
        <v>土</v>
      </c>
      <c r="O54" s="71"/>
      <c r="P54" s="42">
        <f>P52+1</f>
        <v>43732</v>
      </c>
      <c r="Q54" s="43" t="str">
        <f>TEXT(P54,"aaa")</f>
        <v>火</v>
      </c>
      <c r="R54" s="71"/>
    </row>
    <row r="55" spans="1:18" ht="11.25" customHeight="1" x14ac:dyDescent="0.2">
      <c r="A55" s="68" t="str">
        <f>IF(ISNA(VLOOKUP(A56,休日,3,FALSE)),"",VLOOKUP(A56,休日,3,FALSE))</f>
        <v/>
      </c>
      <c r="B55" s="69"/>
      <c r="C55" s="70"/>
      <c r="D55" s="68">
        <f>IF(ISNA(VLOOKUP(D56,休日,3,FALSE)),"",VLOOKUP(D56,休日,3,FALSE))</f>
        <v>0</v>
      </c>
      <c r="E55" s="69"/>
      <c r="F55" s="70"/>
      <c r="G55" s="68" t="str">
        <f>IF(ISNA(VLOOKUP(G56,休日,3,FALSE)),"",VLOOKUP(G56,休日,3,FALSE))</f>
        <v/>
      </c>
      <c r="H55" s="69"/>
      <c r="I55" s="70"/>
      <c r="J55" s="68" t="str">
        <f>IF(ISNA(VLOOKUP(J56,休日,3,FALSE)),"",VLOOKUP(J56,休日,3,FALSE))</f>
        <v/>
      </c>
      <c r="K55" s="69"/>
      <c r="L55" s="70"/>
      <c r="M55" s="68" t="str">
        <f>IF(ISNA(VLOOKUP(M56,休日,3,FALSE)),"",VLOOKUP(M56,休日,3,FALSE))</f>
        <v/>
      </c>
      <c r="N55" s="69"/>
      <c r="O55" s="70"/>
      <c r="P55" s="68" t="str">
        <f>IF(ISNA(VLOOKUP(P56,休日,3,FALSE)),"",VLOOKUP(P56,休日,3,FALSE))</f>
        <v/>
      </c>
      <c r="Q55" s="69"/>
      <c r="R55" s="70"/>
    </row>
    <row r="56" spans="1:18" ht="17.25" customHeight="1" x14ac:dyDescent="0.3">
      <c r="A56" s="42">
        <f>A54+1</f>
        <v>43580</v>
      </c>
      <c r="B56" s="43" t="str">
        <f>TEXT(A56,"aaa")</f>
        <v>木</v>
      </c>
      <c r="C56" s="71"/>
      <c r="D56" s="42">
        <f>D54+1</f>
        <v>43610</v>
      </c>
      <c r="E56" s="43" t="str">
        <f>TEXT(D56,"aaa")</f>
        <v>土</v>
      </c>
      <c r="F56" s="71"/>
      <c r="G56" s="42">
        <f>G54+1</f>
        <v>43641</v>
      </c>
      <c r="H56" s="43" t="str">
        <f>TEXT(G56,"aaa")</f>
        <v>火</v>
      </c>
      <c r="I56" s="71"/>
      <c r="J56" s="42">
        <f>J54+1</f>
        <v>43671</v>
      </c>
      <c r="K56" s="43" t="str">
        <f>TEXT(J56,"aaa")</f>
        <v>木</v>
      </c>
      <c r="L56" s="71"/>
      <c r="M56" s="42">
        <f>M54+1</f>
        <v>43702</v>
      </c>
      <c r="N56" s="43" t="str">
        <f>TEXT(M56,"aaa")</f>
        <v>日</v>
      </c>
      <c r="O56" s="71"/>
      <c r="P56" s="42">
        <f>P54+1</f>
        <v>43733</v>
      </c>
      <c r="Q56" s="43" t="str">
        <f>TEXT(P56,"aaa")</f>
        <v>水</v>
      </c>
      <c r="R56" s="71"/>
    </row>
    <row r="57" spans="1:18" ht="11.25" customHeight="1" x14ac:dyDescent="0.2">
      <c r="A57" s="68" t="str">
        <f>IF(ISNA(VLOOKUP(A58,休日,3,FALSE)),"",VLOOKUP(A58,休日,3,FALSE))</f>
        <v/>
      </c>
      <c r="B57" s="69"/>
      <c r="C57" s="70"/>
      <c r="D57" s="68" t="str">
        <f>IF(ISNA(VLOOKUP(D58,休日,3,FALSE)),"",VLOOKUP(D58,休日,3,FALSE))</f>
        <v/>
      </c>
      <c r="E57" s="69"/>
      <c r="F57" s="70"/>
      <c r="G57" s="68" t="str">
        <f>IF(ISNA(VLOOKUP(G58,休日,3,FALSE)),"",VLOOKUP(G58,休日,3,FALSE))</f>
        <v/>
      </c>
      <c r="H57" s="69"/>
      <c r="I57" s="70"/>
      <c r="J57" s="68" t="str">
        <f>IF(ISNA(VLOOKUP(J58,休日,3,FALSE)),"",VLOOKUP(J58,休日,3,FALSE))</f>
        <v/>
      </c>
      <c r="K57" s="69"/>
      <c r="L57" s="70"/>
      <c r="M57" s="68" t="str">
        <f>IF(ISNA(VLOOKUP(M58,休日,3,FALSE)),"",VLOOKUP(M58,休日,3,FALSE))</f>
        <v/>
      </c>
      <c r="N57" s="69"/>
      <c r="O57" s="70"/>
      <c r="P57" s="68" t="str">
        <f>IF(ISNA(VLOOKUP(P58,休日,3,FALSE)),"",VLOOKUP(P58,休日,3,FALSE))</f>
        <v/>
      </c>
      <c r="Q57" s="69"/>
      <c r="R57" s="70"/>
    </row>
    <row r="58" spans="1:18" ht="17.25" customHeight="1" x14ac:dyDescent="0.3">
      <c r="A58" s="42">
        <f>A56+1</f>
        <v>43581</v>
      </c>
      <c r="B58" s="43" t="str">
        <f>TEXT(A58,"aaa")</f>
        <v>金</v>
      </c>
      <c r="C58" s="71"/>
      <c r="D58" s="42">
        <f>D56+1</f>
        <v>43611</v>
      </c>
      <c r="E58" s="43" t="str">
        <f>TEXT(D58,"aaa")</f>
        <v>日</v>
      </c>
      <c r="F58" s="71"/>
      <c r="G58" s="42">
        <f>G56+1</f>
        <v>43642</v>
      </c>
      <c r="H58" s="43" t="str">
        <f>TEXT(G58,"aaa")</f>
        <v>水</v>
      </c>
      <c r="I58" s="71"/>
      <c r="J58" s="42">
        <f>J56+1</f>
        <v>43672</v>
      </c>
      <c r="K58" s="43" t="str">
        <f>TEXT(J58,"aaa")</f>
        <v>金</v>
      </c>
      <c r="L58" s="71"/>
      <c r="M58" s="42">
        <f>M56+1</f>
        <v>43703</v>
      </c>
      <c r="N58" s="43" t="str">
        <f>TEXT(M58,"aaa")</f>
        <v>月</v>
      </c>
      <c r="O58" s="71"/>
      <c r="P58" s="42">
        <f>P56+1</f>
        <v>43734</v>
      </c>
      <c r="Q58" s="43" t="str">
        <f>TEXT(P58,"aaa")</f>
        <v>木</v>
      </c>
      <c r="R58" s="71"/>
    </row>
    <row r="59" spans="1:18" ht="11.25" customHeight="1" x14ac:dyDescent="0.2">
      <c r="A59" s="68">
        <f>IF(ISNA(VLOOKUP(A60,休日,3,FALSE)),"",VLOOKUP(A60,休日,3,FALSE))</f>
        <v>0</v>
      </c>
      <c r="B59" s="69"/>
      <c r="C59" s="70"/>
      <c r="D59" s="68" t="str">
        <f>IF(ISNA(VLOOKUP(D60,休日,3,FALSE)),"",VLOOKUP(D60,休日,3,FALSE))</f>
        <v/>
      </c>
      <c r="E59" s="69"/>
      <c r="F59" s="70"/>
      <c r="G59" s="68" t="str">
        <f>IF(ISNA(VLOOKUP(G60,休日,3,FALSE)),"",VLOOKUP(G60,休日,3,FALSE))</f>
        <v/>
      </c>
      <c r="H59" s="69"/>
      <c r="I59" s="70"/>
      <c r="J59" s="68">
        <f>IF(ISNA(VLOOKUP(J60,休日,3,FALSE)),"",VLOOKUP(J60,休日,3,FALSE))</f>
        <v>0</v>
      </c>
      <c r="K59" s="69"/>
      <c r="L59" s="70"/>
      <c r="M59" s="68" t="str">
        <f>IF(ISNA(VLOOKUP(M60,休日,3,FALSE)),"",VLOOKUP(M60,休日,3,FALSE))</f>
        <v/>
      </c>
      <c r="N59" s="69"/>
      <c r="O59" s="70"/>
      <c r="P59" s="68" t="str">
        <f>IF(ISNA(VLOOKUP(P60,休日,3,FALSE)),"",VLOOKUP(P60,休日,3,FALSE))</f>
        <v/>
      </c>
      <c r="Q59" s="69"/>
      <c r="R59" s="70"/>
    </row>
    <row r="60" spans="1:18" ht="17.25" customHeight="1" x14ac:dyDescent="0.3">
      <c r="A60" s="42">
        <f>A58+1</f>
        <v>43582</v>
      </c>
      <c r="B60" s="43" t="str">
        <f>TEXT(A60,"aaa")</f>
        <v>土</v>
      </c>
      <c r="C60" s="71"/>
      <c r="D60" s="42">
        <f>D58+1</f>
        <v>43612</v>
      </c>
      <c r="E60" s="43" t="str">
        <f>TEXT(D60,"aaa")</f>
        <v>月</v>
      </c>
      <c r="F60" s="71"/>
      <c r="G60" s="42">
        <f>G58+1</f>
        <v>43643</v>
      </c>
      <c r="H60" s="43" t="str">
        <f>TEXT(G60,"aaa")</f>
        <v>木</v>
      </c>
      <c r="I60" s="71"/>
      <c r="J60" s="42">
        <f>J58+1</f>
        <v>43673</v>
      </c>
      <c r="K60" s="43" t="str">
        <f>TEXT(J60,"aaa")</f>
        <v>土</v>
      </c>
      <c r="L60" s="71"/>
      <c r="M60" s="42">
        <f>M58+1</f>
        <v>43704</v>
      </c>
      <c r="N60" s="43" t="str">
        <f>TEXT(M60,"aaa")</f>
        <v>火</v>
      </c>
      <c r="O60" s="71"/>
      <c r="P60" s="42">
        <f>P58+1</f>
        <v>43735</v>
      </c>
      <c r="Q60" s="43" t="str">
        <f>TEXT(P60,"aaa")</f>
        <v>金</v>
      </c>
      <c r="R60" s="71"/>
    </row>
    <row r="61" spans="1:18" ht="11.25" customHeight="1" x14ac:dyDescent="0.2">
      <c r="A61" s="68" t="str">
        <f>IF(ISNA(VLOOKUP(A62,休日,3,FALSE)),"",VLOOKUP(A62,休日,3,FALSE))</f>
        <v/>
      </c>
      <c r="B61" s="69"/>
      <c r="C61" s="70"/>
      <c r="D61" s="68" t="str">
        <f>IF(ISNA(VLOOKUP(D62,休日,3,FALSE)),"",VLOOKUP(D62,休日,3,FALSE))</f>
        <v/>
      </c>
      <c r="E61" s="69"/>
      <c r="F61" s="70"/>
      <c r="G61" s="68" t="str">
        <f>IF(ISNA(VLOOKUP(G62,休日,3,FALSE)),"",VLOOKUP(G62,休日,3,FALSE))</f>
        <v/>
      </c>
      <c r="H61" s="69"/>
      <c r="I61" s="70"/>
      <c r="J61" s="68" t="str">
        <f>IF(ISNA(VLOOKUP(J62,休日,3,FALSE)),"",VLOOKUP(J62,休日,3,FALSE))</f>
        <v/>
      </c>
      <c r="K61" s="69"/>
      <c r="L61" s="70"/>
      <c r="M61" s="68" t="str">
        <f>IF(ISNA(VLOOKUP(M62,休日,3,FALSE)),"",VLOOKUP(M62,休日,3,FALSE))</f>
        <v/>
      </c>
      <c r="N61" s="69"/>
      <c r="O61" s="70"/>
      <c r="P61" s="68">
        <f>IF(ISNA(VLOOKUP(P62,休日,3,FALSE)),"",VLOOKUP(P62,休日,3,FALSE))</f>
        <v>0</v>
      </c>
      <c r="Q61" s="69"/>
      <c r="R61" s="70"/>
    </row>
    <row r="62" spans="1:18" ht="17.25" customHeight="1" x14ac:dyDescent="0.3">
      <c r="A62" s="42">
        <f>A60+1</f>
        <v>43583</v>
      </c>
      <c r="B62" s="43" t="str">
        <f>TEXT(A62,"aaa")</f>
        <v>日</v>
      </c>
      <c r="C62" s="71"/>
      <c r="D62" s="42">
        <f>D60+1</f>
        <v>43613</v>
      </c>
      <c r="E62" s="43" t="str">
        <f>TEXT(D62,"aaa")</f>
        <v>火</v>
      </c>
      <c r="F62" s="71"/>
      <c r="G62" s="42">
        <f>G60+1</f>
        <v>43644</v>
      </c>
      <c r="H62" s="43" t="str">
        <f>TEXT(G62,"aaa")</f>
        <v>金</v>
      </c>
      <c r="I62" s="71"/>
      <c r="J62" s="42">
        <f>J60+1</f>
        <v>43674</v>
      </c>
      <c r="K62" s="43" t="str">
        <f>TEXT(J62,"aaa")</f>
        <v>日</v>
      </c>
      <c r="L62" s="71"/>
      <c r="M62" s="42">
        <f>M60+1</f>
        <v>43705</v>
      </c>
      <c r="N62" s="43" t="str">
        <f>TEXT(M62,"aaa")</f>
        <v>水</v>
      </c>
      <c r="O62" s="71"/>
      <c r="P62" s="42">
        <f>P60+1</f>
        <v>43736</v>
      </c>
      <c r="Q62" s="43" t="str">
        <f>TEXT(P62,"aaa")</f>
        <v>土</v>
      </c>
      <c r="R62" s="71"/>
    </row>
    <row r="63" spans="1:18" ht="11.25" customHeight="1" x14ac:dyDescent="0.2">
      <c r="A63" s="68" t="str">
        <f>IF(ISNA(VLOOKUP(A64,休日,3,FALSE)),"",VLOOKUP(A64,休日,3,FALSE))</f>
        <v>昭和の日</v>
      </c>
      <c r="B63" s="69"/>
      <c r="C63" s="70"/>
      <c r="D63" s="68" t="str">
        <f>IF(ISNA(VLOOKUP(D64,休日,3,FALSE)),"",VLOOKUP(D64,休日,3,FALSE))</f>
        <v/>
      </c>
      <c r="E63" s="69"/>
      <c r="F63" s="70"/>
      <c r="G63" s="68">
        <f>IF(ISNA(VLOOKUP(G64,休日,3,FALSE)),"",VLOOKUP(G64,休日,3,FALSE))</f>
        <v>0</v>
      </c>
      <c r="H63" s="69"/>
      <c r="I63" s="70"/>
      <c r="J63" s="68" t="str">
        <f>IF(ISNA(VLOOKUP(J64,休日,3,FALSE)),"",VLOOKUP(J64,休日,3,FALSE))</f>
        <v/>
      </c>
      <c r="K63" s="69"/>
      <c r="L63" s="70"/>
      <c r="M63" s="68" t="str">
        <f>IF(ISNA(VLOOKUP(M64,休日,3,FALSE)),"",VLOOKUP(M64,休日,3,FALSE))</f>
        <v/>
      </c>
      <c r="N63" s="69"/>
      <c r="O63" s="70"/>
      <c r="P63" s="68" t="str">
        <f>IF(ISNA(VLOOKUP(P64,休日,3,FALSE)),"",VLOOKUP(P64,休日,3,FALSE))</f>
        <v/>
      </c>
      <c r="Q63" s="69"/>
      <c r="R63" s="70"/>
    </row>
    <row r="64" spans="1:18" ht="17.25" customHeight="1" x14ac:dyDescent="0.3">
      <c r="A64" s="42">
        <f>A62+1</f>
        <v>43584</v>
      </c>
      <c r="B64" s="43" t="str">
        <f>TEXT(A64,"aaa")</f>
        <v>月</v>
      </c>
      <c r="C64" s="71"/>
      <c r="D64" s="42">
        <f>D62+1</f>
        <v>43614</v>
      </c>
      <c r="E64" s="43" t="str">
        <f>TEXT(D64,"aaa")</f>
        <v>水</v>
      </c>
      <c r="F64" s="71"/>
      <c r="G64" s="42">
        <f>G62+1</f>
        <v>43645</v>
      </c>
      <c r="H64" s="43" t="str">
        <f>TEXT(G64,"aaa")</f>
        <v>土</v>
      </c>
      <c r="I64" s="71"/>
      <c r="J64" s="42">
        <f>J62+1</f>
        <v>43675</v>
      </c>
      <c r="K64" s="43" t="str">
        <f>TEXT(J64,"aaa")</f>
        <v>月</v>
      </c>
      <c r="L64" s="71"/>
      <c r="M64" s="42">
        <f>M62+1</f>
        <v>43706</v>
      </c>
      <c r="N64" s="43" t="str">
        <f>TEXT(M64,"aaa")</f>
        <v>木</v>
      </c>
      <c r="O64" s="71"/>
      <c r="P64" s="42">
        <f>P62+1</f>
        <v>43737</v>
      </c>
      <c r="Q64" s="43" t="str">
        <f>TEXT(P64,"aaa")</f>
        <v>日</v>
      </c>
      <c r="R64" s="71"/>
    </row>
    <row r="65" spans="1:18" ht="11.25" customHeight="1" x14ac:dyDescent="0.2">
      <c r="A65" s="68" t="str">
        <f>IF(ISNA(VLOOKUP(A66,休日,3,FALSE)),"",VLOOKUP(A66,休日,3,FALSE))</f>
        <v>国民の休日</v>
      </c>
      <c r="B65" s="69"/>
      <c r="C65" s="70"/>
      <c r="D65" s="68" t="str">
        <f>IF(ISNA(VLOOKUP(D66,休日,3,FALSE)),"",VLOOKUP(D66,休日,3,FALSE))</f>
        <v/>
      </c>
      <c r="E65" s="69"/>
      <c r="F65" s="70"/>
      <c r="G65" s="68" t="str">
        <f>IF(ISNA(VLOOKUP(G66,休日,3,FALSE)),"",VLOOKUP(G66,休日,3,FALSE))</f>
        <v/>
      </c>
      <c r="H65" s="69"/>
      <c r="I65" s="70"/>
      <c r="J65" s="68" t="str">
        <f>IF(ISNA(VLOOKUP(J66,休日,3,FALSE)),"",VLOOKUP(J66,休日,3,FALSE))</f>
        <v/>
      </c>
      <c r="K65" s="69"/>
      <c r="L65" s="70"/>
      <c r="M65" s="68" t="str">
        <f>IF(ISNA(VLOOKUP(M66,休日,3,FALSE)),"",VLOOKUP(M66,休日,3,FALSE))</f>
        <v/>
      </c>
      <c r="N65" s="69"/>
      <c r="O65" s="70"/>
      <c r="P65" s="68" t="str">
        <f>IF(ISNA(VLOOKUP(P66,休日,3,FALSE)),"",VLOOKUP(P66,休日,3,FALSE))</f>
        <v/>
      </c>
      <c r="Q65" s="69"/>
      <c r="R65" s="70"/>
    </row>
    <row r="66" spans="1:18" ht="17.25" customHeight="1" x14ac:dyDescent="0.3">
      <c r="A66" s="42">
        <f>A64+1</f>
        <v>43585</v>
      </c>
      <c r="B66" s="43" t="str">
        <f>TEXT(A66,"aaa")</f>
        <v>火</v>
      </c>
      <c r="C66" s="72"/>
      <c r="D66" s="42">
        <f>D64+1</f>
        <v>43615</v>
      </c>
      <c r="E66" s="43" t="str">
        <f>TEXT(D66,"aaa")</f>
        <v>木</v>
      </c>
      <c r="F66" s="71"/>
      <c r="G66" s="42">
        <f>G64+1</f>
        <v>43646</v>
      </c>
      <c r="H66" s="43" t="str">
        <f>TEXT(G66,"aaa")</f>
        <v>日</v>
      </c>
      <c r="I66" s="71"/>
      <c r="J66" s="42">
        <f>J64+1</f>
        <v>43676</v>
      </c>
      <c r="K66" s="43" t="str">
        <f>TEXT(J66,"aaa")</f>
        <v>火</v>
      </c>
      <c r="L66" s="71"/>
      <c r="M66" s="42">
        <f>M64+1</f>
        <v>43707</v>
      </c>
      <c r="N66" s="43" t="str">
        <f>TEXT(M66,"aaa")</f>
        <v>金</v>
      </c>
      <c r="O66" s="71"/>
      <c r="P66" s="42">
        <f>P64+1</f>
        <v>43738</v>
      </c>
      <c r="Q66" s="43" t="str">
        <f>TEXT(P66,"aaa")</f>
        <v>月</v>
      </c>
      <c r="R66" s="71"/>
    </row>
    <row r="67" spans="1:18" ht="11.25" customHeight="1" x14ac:dyDescent="0.2">
      <c r="A67" s="68" t="str">
        <f>IF(ISNA(VLOOKUP(A68,休日,3,FALSE)),"",VLOOKUP(A68,休日,3,FALSE))</f>
        <v>即位の日</v>
      </c>
      <c r="B67" s="69"/>
      <c r="C67" s="70"/>
      <c r="D67" s="68" t="str">
        <f>IF(ISNA(VLOOKUP(D68,休日,3,FALSE)),"",VLOOKUP(D68,休日,3,FALSE))</f>
        <v/>
      </c>
      <c r="E67" s="69"/>
      <c r="F67" s="70"/>
      <c r="G67" s="68" t="str">
        <f>IF(ISNA(VLOOKUP(G68,休日,3,FALSE)),"",VLOOKUP(G68,休日,3,FALSE))</f>
        <v/>
      </c>
      <c r="H67" s="69"/>
      <c r="I67" s="70"/>
      <c r="J67" s="68" t="str">
        <f>IF(ISNA(VLOOKUP(J68,休日,3,FALSE)),"",VLOOKUP(J68,休日,3,FALSE))</f>
        <v/>
      </c>
      <c r="K67" s="69"/>
      <c r="L67" s="70"/>
      <c r="M67" s="68">
        <f>IF(ISNA(VLOOKUP(M68,休日,3,FALSE)),"",VLOOKUP(M68,休日,3,FALSE))</f>
        <v>0</v>
      </c>
      <c r="N67" s="69"/>
      <c r="O67" s="70"/>
      <c r="P67" s="68" t="str">
        <f>IF(ISNA(VLOOKUP(P68,休日,3,FALSE)),"",VLOOKUP(P68,休日,3,FALSE))</f>
        <v/>
      </c>
      <c r="Q67" s="69"/>
      <c r="R67" s="70"/>
    </row>
    <row r="68" spans="1:18" ht="17.25" customHeight="1" x14ac:dyDescent="0.3">
      <c r="A68" s="42">
        <f>A66+1</f>
        <v>43586</v>
      </c>
      <c r="B68" s="43" t="str">
        <f>TEXT(A68,"aaa")</f>
        <v>水</v>
      </c>
      <c r="C68" s="72"/>
      <c r="D68" s="42">
        <f>D66+1</f>
        <v>43616</v>
      </c>
      <c r="E68" s="43" t="str">
        <f>TEXT(D68,"aaa")</f>
        <v>金</v>
      </c>
      <c r="F68" s="72"/>
      <c r="G68" s="42">
        <f>G66+1</f>
        <v>43647</v>
      </c>
      <c r="H68" s="43" t="str">
        <f>TEXT(G68,"aaa")</f>
        <v>月</v>
      </c>
      <c r="I68" s="72"/>
      <c r="J68" s="42">
        <f>J66+1</f>
        <v>43677</v>
      </c>
      <c r="K68" s="43" t="str">
        <f>TEXT(J68,"aaa")</f>
        <v>水</v>
      </c>
      <c r="L68" s="72"/>
      <c r="M68" s="42">
        <f>M66+1</f>
        <v>43708</v>
      </c>
      <c r="N68" s="43" t="str">
        <f>TEXT(M68,"aaa")</f>
        <v>土</v>
      </c>
      <c r="O68" s="72"/>
      <c r="P68" s="42">
        <f>P66+1</f>
        <v>43739</v>
      </c>
      <c r="Q68" s="43" t="str">
        <f>TEXT(P68,"aaa")</f>
        <v>火</v>
      </c>
      <c r="R68" s="72"/>
    </row>
    <row r="69" spans="1:18" ht="13.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</row>
  </sheetData>
  <sheetProtection sheet="1" objects="1" scenarios="1"/>
  <mergeCells count="378">
    <mergeCell ref="I67:I68"/>
    <mergeCell ref="A6:B6"/>
    <mergeCell ref="D6:E6"/>
    <mergeCell ref="G6:H6"/>
    <mergeCell ref="I9:I10"/>
    <mergeCell ref="F9:F10"/>
    <mergeCell ref="C9:C10"/>
    <mergeCell ref="A11:B11"/>
    <mergeCell ref="A7:B7"/>
    <mergeCell ref="A9:B9"/>
    <mergeCell ref="F67:F68"/>
    <mergeCell ref="A13:B13"/>
    <mergeCell ref="A15:B15"/>
    <mergeCell ref="A17:B17"/>
    <mergeCell ref="A19:B19"/>
    <mergeCell ref="A21:B21"/>
    <mergeCell ref="A23:B23"/>
    <mergeCell ref="A25:B25"/>
    <mergeCell ref="A27:B27"/>
    <mergeCell ref="A29:B29"/>
    <mergeCell ref="I63:I64"/>
    <mergeCell ref="C65:C66"/>
    <mergeCell ref="F65:F66"/>
    <mergeCell ref="I65:I66"/>
    <mergeCell ref="D65:E65"/>
    <mergeCell ref="D63:E63"/>
    <mergeCell ref="G63:H63"/>
    <mergeCell ref="G65:H65"/>
    <mergeCell ref="C63:C64"/>
    <mergeCell ref="F63:F64"/>
    <mergeCell ref="A31:B31"/>
    <mergeCell ref="A33:B33"/>
    <mergeCell ref="A35:B35"/>
    <mergeCell ref="A37:B37"/>
    <mergeCell ref="A39:B39"/>
    <mergeCell ref="A41:B41"/>
    <mergeCell ref="A43:B43"/>
    <mergeCell ref="I59:I60"/>
    <mergeCell ref="D59:E59"/>
    <mergeCell ref="G59:H59"/>
    <mergeCell ref="C59:C60"/>
    <mergeCell ref="F59:F60"/>
    <mergeCell ref="A59:B59"/>
    <mergeCell ref="A45:B45"/>
    <mergeCell ref="I55:I56"/>
    <mergeCell ref="C57:C58"/>
    <mergeCell ref="F61:F62"/>
    <mergeCell ref="I61:I62"/>
    <mergeCell ref="D61:E61"/>
    <mergeCell ref="G61:H61"/>
    <mergeCell ref="A47:B47"/>
    <mergeCell ref="A49:B49"/>
    <mergeCell ref="A51:B51"/>
    <mergeCell ref="A53:B53"/>
    <mergeCell ref="A55:B55"/>
    <mergeCell ref="A57:B57"/>
    <mergeCell ref="F57:F58"/>
    <mergeCell ref="I57:I58"/>
    <mergeCell ref="D57:E57"/>
    <mergeCell ref="D55:E55"/>
    <mergeCell ref="G55:H55"/>
    <mergeCell ref="G57:H57"/>
    <mergeCell ref="I51:I52"/>
    <mergeCell ref="C53:C54"/>
    <mergeCell ref="F53:F54"/>
    <mergeCell ref="I53:I54"/>
    <mergeCell ref="D53:E53"/>
    <mergeCell ref="D51:E51"/>
    <mergeCell ref="G51:H51"/>
    <mergeCell ref="G53:H53"/>
    <mergeCell ref="C51:C52"/>
    <mergeCell ref="F51:F52"/>
    <mergeCell ref="A65:B65"/>
    <mergeCell ref="A67:B67"/>
    <mergeCell ref="D67:E67"/>
    <mergeCell ref="A61:B61"/>
    <mergeCell ref="A63:B63"/>
    <mergeCell ref="C67:C68"/>
    <mergeCell ref="C61:C62"/>
    <mergeCell ref="C55:C56"/>
    <mergeCell ref="F55:F56"/>
    <mergeCell ref="I47:I48"/>
    <mergeCell ref="C49:C50"/>
    <mergeCell ref="F49:F50"/>
    <mergeCell ref="I49:I50"/>
    <mergeCell ref="D49:E49"/>
    <mergeCell ref="D47:E47"/>
    <mergeCell ref="G47:H47"/>
    <mergeCell ref="G49:H49"/>
    <mergeCell ref="C47:C48"/>
    <mergeCell ref="F47:F48"/>
    <mergeCell ref="D45:E45"/>
    <mergeCell ref="D43:E43"/>
    <mergeCell ref="I43:I44"/>
    <mergeCell ref="C45:C46"/>
    <mergeCell ref="F45:F46"/>
    <mergeCell ref="I45:I46"/>
    <mergeCell ref="G43:H43"/>
    <mergeCell ref="G45:H45"/>
    <mergeCell ref="C43:C44"/>
    <mergeCell ref="F43:F44"/>
    <mergeCell ref="D41:E41"/>
    <mergeCell ref="D39:E39"/>
    <mergeCell ref="I39:I40"/>
    <mergeCell ref="C41:C42"/>
    <mergeCell ref="F41:F42"/>
    <mergeCell ref="I41:I42"/>
    <mergeCell ref="G39:H39"/>
    <mergeCell ref="G41:H41"/>
    <mergeCell ref="C39:C40"/>
    <mergeCell ref="F39:F40"/>
    <mergeCell ref="D37:E37"/>
    <mergeCell ref="D35:E35"/>
    <mergeCell ref="I35:I36"/>
    <mergeCell ref="C37:C38"/>
    <mergeCell ref="F37:F38"/>
    <mergeCell ref="I37:I38"/>
    <mergeCell ref="G35:H35"/>
    <mergeCell ref="G37:H37"/>
    <mergeCell ref="C35:C36"/>
    <mergeCell ref="F35:F36"/>
    <mergeCell ref="D33:E33"/>
    <mergeCell ref="D31:E31"/>
    <mergeCell ref="I31:I32"/>
    <mergeCell ref="C33:C34"/>
    <mergeCell ref="F33:F34"/>
    <mergeCell ref="I33:I34"/>
    <mergeCell ref="G31:H31"/>
    <mergeCell ref="G33:H33"/>
    <mergeCell ref="C31:C32"/>
    <mergeCell ref="F31:F32"/>
    <mergeCell ref="D29:E29"/>
    <mergeCell ref="D27:E27"/>
    <mergeCell ref="I27:I28"/>
    <mergeCell ref="C29:C30"/>
    <mergeCell ref="F29:F30"/>
    <mergeCell ref="I29:I30"/>
    <mergeCell ref="G27:H27"/>
    <mergeCell ref="G29:H29"/>
    <mergeCell ref="C27:C28"/>
    <mergeCell ref="F27:F28"/>
    <mergeCell ref="D25:E25"/>
    <mergeCell ref="D23:E23"/>
    <mergeCell ref="I23:I24"/>
    <mergeCell ref="C25:C26"/>
    <mergeCell ref="F25:F26"/>
    <mergeCell ref="I25:I26"/>
    <mergeCell ref="G23:H23"/>
    <mergeCell ref="G25:H25"/>
    <mergeCell ref="C23:C24"/>
    <mergeCell ref="F23:F24"/>
    <mergeCell ref="D21:E21"/>
    <mergeCell ref="D19:E19"/>
    <mergeCell ref="I19:I20"/>
    <mergeCell ref="C21:C22"/>
    <mergeCell ref="F21:F22"/>
    <mergeCell ref="I21:I22"/>
    <mergeCell ref="G19:H19"/>
    <mergeCell ref="G21:H21"/>
    <mergeCell ref="C19:C20"/>
    <mergeCell ref="F19:F20"/>
    <mergeCell ref="I15:I16"/>
    <mergeCell ref="C17:C18"/>
    <mergeCell ref="F17:F18"/>
    <mergeCell ref="I17:I18"/>
    <mergeCell ref="G15:H15"/>
    <mergeCell ref="G17:H17"/>
    <mergeCell ref="C15:C16"/>
    <mergeCell ref="F15:F16"/>
    <mergeCell ref="I7:I8"/>
    <mergeCell ref="G7:H7"/>
    <mergeCell ref="G9:H9"/>
    <mergeCell ref="D13:E13"/>
    <mergeCell ref="D11:E11"/>
    <mergeCell ref="I11:I12"/>
    <mergeCell ref="F13:F14"/>
    <mergeCell ref="I13:I14"/>
    <mergeCell ref="G11:H11"/>
    <mergeCell ref="G13:H13"/>
    <mergeCell ref="G67:H67"/>
    <mergeCell ref="C7:C8"/>
    <mergeCell ref="F7:F8"/>
    <mergeCell ref="D9:E9"/>
    <mergeCell ref="D7:E7"/>
    <mergeCell ref="C13:C14"/>
    <mergeCell ref="C11:C12"/>
    <mergeCell ref="F11:F12"/>
    <mergeCell ref="D17:E17"/>
    <mergeCell ref="D15:E15"/>
    <mergeCell ref="J6:K6"/>
    <mergeCell ref="J7:K7"/>
    <mergeCell ref="L7:L8"/>
    <mergeCell ref="J9:K9"/>
    <mergeCell ref="L9:L10"/>
    <mergeCell ref="J11:K11"/>
    <mergeCell ref="L11:L12"/>
    <mergeCell ref="J13:K13"/>
    <mergeCell ref="L13:L14"/>
    <mergeCell ref="J15:K15"/>
    <mergeCell ref="L15:L16"/>
    <mergeCell ref="J17:K17"/>
    <mergeCell ref="L17:L18"/>
    <mergeCell ref="J19:K19"/>
    <mergeCell ref="L19:L20"/>
    <mergeCell ref="J21:K21"/>
    <mergeCell ref="L21:L22"/>
    <mergeCell ref="J23:K23"/>
    <mergeCell ref="L23:L24"/>
    <mergeCell ref="J25:K25"/>
    <mergeCell ref="L25:L26"/>
    <mergeCell ref="J27:K27"/>
    <mergeCell ref="L27:L28"/>
    <mergeCell ref="J29:K29"/>
    <mergeCell ref="L29:L30"/>
    <mergeCell ref="J31:K31"/>
    <mergeCell ref="L31:L32"/>
    <mergeCell ref="J33:K33"/>
    <mergeCell ref="L33:L34"/>
    <mergeCell ref="J35:K35"/>
    <mergeCell ref="L35:L36"/>
    <mergeCell ref="J37:K37"/>
    <mergeCell ref="L37:L38"/>
    <mergeCell ref="J39:K39"/>
    <mergeCell ref="L39:L40"/>
    <mergeCell ref="J41:K41"/>
    <mergeCell ref="L41:L42"/>
    <mergeCell ref="J43:K43"/>
    <mergeCell ref="L43:L44"/>
    <mergeCell ref="J45:K45"/>
    <mergeCell ref="L45:L46"/>
    <mergeCell ref="J47:K47"/>
    <mergeCell ref="L47:L48"/>
    <mergeCell ref="J49:K49"/>
    <mergeCell ref="L49:L50"/>
    <mergeCell ref="J51:K51"/>
    <mergeCell ref="L51:L52"/>
    <mergeCell ref="J53:K53"/>
    <mergeCell ref="L53:L54"/>
    <mergeCell ref="J61:K61"/>
    <mergeCell ref="L61:L62"/>
    <mergeCell ref="J55:K55"/>
    <mergeCell ref="L55:L56"/>
    <mergeCell ref="J57:K57"/>
    <mergeCell ref="L57:L58"/>
    <mergeCell ref="J67:K67"/>
    <mergeCell ref="L67:L68"/>
    <mergeCell ref="M6:N6"/>
    <mergeCell ref="M7:N7"/>
    <mergeCell ref="J63:K63"/>
    <mergeCell ref="L63:L64"/>
    <mergeCell ref="J65:K65"/>
    <mergeCell ref="L65:L66"/>
    <mergeCell ref="J59:K59"/>
    <mergeCell ref="L59:L60"/>
    <mergeCell ref="O13:O14"/>
    <mergeCell ref="O15:O16"/>
    <mergeCell ref="O17:O18"/>
    <mergeCell ref="O7:O8"/>
    <mergeCell ref="O9:O10"/>
    <mergeCell ref="O11:O12"/>
    <mergeCell ref="O25:O26"/>
    <mergeCell ref="O27:O28"/>
    <mergeCell ref="O29:O30"/>
    <mergeCell ref="O19:O20"/>
    <mergeCell ref="O21:O22"/>
    <mergeCell ref="O23:O24"/>
    <mergeCell ref="O37:O38"/>
    <mergeCell ref="O39:O40"/>
    <mergeCell ref="O41:O42"/>
    <mergeCell ref="O31:O32"/>
    <mergeCell ref="O33:O34"/>
    <mergeCell ref="O35:O36"/>
    <mergeCell ref="O49:O50"/>
    <mergeCell ref="O51:O52"/>
    <mergeCell ref="O43:O44"/>
    <mergeCell ref="O45:O46"/>
    <mergeCell ref="O47:O48"/>
    <mergeCell ref="O57:O58"/>
    <mergeCell ref="O59:O60"/>
    <mergeCell ref="O53:O54"/>
    <mergeCell ref="O55:O56"/>
    <mergeCell ref="O65:O66"/>
    <mergeCell ref="O67:O68"/>
    <mergeCell ref="O61:O62"/>
    <mergeCell ref="O63:O64"/>
    <mergeCell ref="P6:Q6"/>
    <mergeCell ref="P7:Q7"/>
    <mergeCell ref="R7:R8"/>
    <mergeCell ref="R9:R10"/>
    <mergeCell ref="R15:R16"/>
    <mergeCell ref="R17:R18"/>
    <mergeCell ref="R11:R12"/>
    <mergeCell ref="R13:R14"/>
    <mergeCell ref="P9:Q9"/>
    <mergeCell ref="P11:Q11"/>
    <mergeCell ref="R23:R24"/>
    <mergeCell ref="R25:R26"/>
    <mergeCell ref="R19:R20"/>
    <mergeCell ref="R21:R22"/>
    <mergeCell ref="R31:R32"/>
    <mergeCell ref="R33:R34"/>
    <mergeCell ref="R27:R28"/>
    <mergeCell ref="R29:R30"/>
    <mergeCell ref="R39:R40"/>
    <mergeCell ref="R41:R42"/>
    <mergeCell ref="R35:R36"/>
    <mergeCell ref="R37:R38"/>
    <mergeCell ref="R47:R48"/>
    <mergeCell ref="R49:R50"/>
    <mergeCell ref="R43:R44"/>
    <mergeCell ref="R45:R46"/>
    <mergeCell ref="R55:R56"/>
    <mergeCell ref="R57:R58"/>
    <mergeCell ref="R51:R52"/>
    <mergeCell ref="R53:R54"/>
    <mergeCell ref="R67:R68"/>
    <mergeCell ref="R63:R64"/>
    <mergeCell ref="R65:R66"/>
    <mergeCell ref="R59:R60"/>
    <mergeCell ref="R61:R62"/>
    <mergeCell ref="M9:N9"/>
    <mergeCell ref="M11:N11"/>
    <mergeCell ref="M13:N13"/>
    <mergeCell ref="M15:N15"/>
    <mergeCell ref="M17:N17"/>
    <mergeCell ref="M19:N19"/>
    <mergeCell ref="M21:N21"/>
    <mergeCell ref="M23:N23"/>
    <mergeCell ref="M25:N25"/>
    <mergeCell ref="M27:N27"/>
    <mergeCell ref="M29:N29"/>
    <mergeCell ref="M31:N31"/>
    <mergeCell ref="M33:N33"/>
    <mergeCell ref="M35:N35"/>
    <mergeCell ref="M37:N37"/>
    <mergeCell ref="M39:N39"/>
    <mergeCell ref="M41:N41"/>
    <mergeCell ref="M43:N43"/>
    <mergeCell ref="M45:N45"/>
    <mergeCell ref="M47:N47"/>
    <mergeCell ref="M49:N49"/>
    <mergeCell ref="M51:N51"/>
    <mergeCell ref="M53:N53"/>
    <mergeCell ref="M55:N55"/>
    <mergeCell ref="M57:N57"/>
    <mergeCell ref="M59:N59"/>
    <mergeCell ref="M61:N61"/>
    <mergeCell ref="M63:N63"/>
    <mergeCell ref="M65:N65"/>
    <mergeCell ref="M67:N67"/>
    <mergeCell ref="P13:Q13"/>
    <mergeCell ref="P15:Q15"/>
    <mergeCell ref="P17:Q17"/>
    <mergeCell ref="P19:Q19"/>
    <mergeCell ref="P21:Q21"/>
    <mergeCell ref="P23:Q23"/>
    <mergeCell ref="P25:Q25"/>
    <mergeCell ref="P27:Q27"/>
    <mergeCell ref="P29:Q29"/>
    <mergeCell ref="P31:Q31"/>
    <mergeCell ref="P33:Q33"/>
    <mergeCell ref="P35:Q35"/>
    <mergeCell ref="P37:Q37"/>
    <mergeCell ref="P39:Q39"/>
    <mergeCell ref="P41:Q41"/>
    <mergeCell ref="P43:Q43"/>
    <mergeCell ref="P45:Q45"/>
    <mergeCell ref="P47:Q47"/>
    <mergeCell ref="P49:Q49"/>
    <mergeCell ref="P51:Q51"/>
    <mergeCell ref="P53:Q53"/>
    <mergeCell ref="P55:Q55"/>
    <mergeCell ref="P65:Q65"/>
    <mergeCell ref="P67:Q67"/>
    <mergeCell ref="P57:Q57"/>
    <mergeCell ref="P59:Q59"/>
    <mergeCell ref="P61:Q61"/>
    <mergeCell ref="P63:Q63"/>
  </mergeCells>
  <phoneticPr fontId="2"/>
  <conditionalFormatting sqref="A7:B7 A9:B9 A11:B11 A13:B13 A15:B15 A17:B17 A19:B19 A21:B21 A23:B23 A25:B25 A27:B27 A29:B29 A31:B31 A33:B33 A35:B35 A37:B37 A39:B39 A41:B41 A43:B43 A45:B45 A47:B47 A49:B49 A51:B51 A53:B53 A55:B55 A57:B57 A59:B59 A61:B61 A63:B63 A65:B65 A67:B67">
    <cfRule type="expression" dxfId="53" priority="1" stopIfTrue="1">
      <formula>MONTH($A8)&lt;&gt;$C$6</formula>
    </cfRule>
    <cfRule type="expression" dxfId="52" priority="2" stopIfTrue="1">
      <formula>OR(TEXT($A8,"aaa")=$C$2,IF(ISNA(VLOOKUP($A8,休日,4,FALSE)),"",VLOOKUP($A8,休日,4,FALSE))="休日")</formula>
    </cfRule>
    <cfRule type="expression" dxfId="51" priority="3" stopIfTrue="1">
      <formula>TEXT($A8,"aaa")=$F$2</formula>
    </cfRule>
  </conditionalFormatting>
  <conditionalFormatting sqref="A8 A10 A12 A14 A16 A18 A20 A22 A24 A26 A28 A30 A32 A34 A36 A38 A40 A42 A44 A46 A48 A50 A52 A54 A56 A58 A60 A62 A64 A66 A68">
    <cfRule type="expression" dxfId="50" priority="4" stopIfTrue="1">
      <formula>MONTH($A8)&lt;&gt;$C$6</formula>
    </cfRule>
    <cfRule type="expression" dxfId="49" priority="5" stopIfTrue="1">
      <formula>OR(TEXT($A8,"aaa")=$C$2,IF(ISNA(VLOOKUP($A8,休日,4,FALSE)),"",VLOOKUP($A8,休日,4,FALSE))="休日")</formula>
    </cfRule>
    <cfRule type="expression" dxfId="48" priority="6" stopIfTrue="1">
      <formula>TEXT($A8,"aaa")=$F$2</formula>
    </cfRule>
  </conditionalFormatting>
  <conditionalFormatting sqref="B8 B10 B12 B14 B16 B18 B20 B22 B24 B26 B28 B30 B32 B34 B36 B38 B40 B42 B44 B46 B48 B50 B52 B54 B56 B58 B60 B62 B64 B66 B68">
    <cfRule type="expression" dxfId="47" priority="7" stopIfTrue="1">
      <formula>MONTH($A8)&lt;&gt;$C$6</formula>
    </cfRule>
    <cfRule type="expression" dxfId="46" priority="8" stopIfTrue="1">
      <formula>OR(TEXT($A8,"aaa")=$C$2,IF(ISNA(VLOOKUP($A8,休日,4,FALSE)),"",VLOOKUP($A8,休日,4,FALSE))="休日")</formula>
    </cfRule>
    <cfRule type="expression" dxfId="45" priority="9" stopIfTrue="1">
      <formula>TEXT($A8,"aaa")=$F$2</formula>
    </cfRule>
  </conditionalFormatting>
  <conditionalFormatting sqref="E8 E10 E68 E12 E14 E16 E18 E20 E22 E24 E26 E28 E30 E32 E34 E36 E38 E40 E42 E44 E46 E48 E50 E52 E54 E56 E58 E60 E62 E64 E66">
    <cfRule type="expression" dxfId="44" priority="10" stopIfTrue="1">
      <formula>MONTH($D8)&lt;&gt;$F$6</formula>
    </cfRule>
    <cfRule type="expression" dxfId="43" priority="11" stopIfTrue="1">
      <formula>OR(TEXT($D8,"aaa")=$C$2,IF(ISNA(VLOOKUP($D8,休日,4,FALSE)),"",VLOOKUP($D8,休日,4,FALSE))="休日")</formula>
    </cfRule>
    <cfRule type="expression" dxfId="42" priority="12" stopIfTrue="1">
      <formula>TEXT($D8,"aaa")=$F$2</formula>
    </cfRule>
  </conditionalFormatting>
  <conditionalFormatting sqref="D8 D10 D68 D12 D14 D16 D18 D20 D22 D24 D26 D28 D30 D32 D34 D36 D38 D40 D42 D44 D46 D48 D50 D52 D54 D56 D58 D60 D62 D64 D66">
    <cfRule type="expression" dxfId="41" priority="13" stopIfTrue="1">
      <formula>MONTH($D8)&lt;&gt;$F$6</formula>
    </cfRule>
    <cfRule type="expression" dxfId="40" priority="14" stopIfTrue="1">
      <formula>OR(TEXT($D8,"aaa")=$C$2,IF(ISNA(VLOOKUP($D8,休日,4,FALSE)),"",VLOOKUP($D8,休日,4,FALSE))="休日")</formula>
    </cfRule>
    <cfRule type="expression" dxfId="39" priority="15" stopIfTrue="1">
      <formula>TEXT($D8,"aaa")=$F$2</formula>
    </cfRule>
  </conditionalFormatting>
  <conditionalFormatting sqref="G7:H7 G9:H9 G11:H11 G13:H13 G15:H15 G17:H17 G19:H19 G21:H21 G23:H23 G25:H25 G27:H27 G29:H29 G31:H31 G33:H33 G35:H35 G37:H37 G39:H39 G41:H41 G43:H43 G45:H45 G47:H47 G49:H49 G51:H51 G53:H53 G55:H55 G57:H57 G59:H59 G61:H61 G63:H63 G65:H65 G67:H67">
    <cfRule type="expression" dxfId="38" priority="16" stopIfTrue="1">
      <formula>MONTH($G8)&lt;&gt;$I$6</formula>
    </cfRule>
    <cfRule type="expression" dxfId="37" priority="17" stopIfTrue="1">
      <formula>OR(TEXT($G8,"aaa")=$C$2,IF(ISNA(VLOOKUP($G8,休日,4,FALSE)),"",VLOOKUP($G8,休日,4,FALSE))="休日")</formula>
    </cfRule>
    <cfRule type="expression" dxfId="36" priority="18" stopIfTrue="1">
      <formula>TEXT($G8,"aaa")=$F$2</formula>
    </cfRule>
  </conditionalFormatting>
  <conditionalFormatting sqref="H8 H10 H12 H14 H16 H18 H20 H22 H24 H26 H28 H30 H32 H34 H36 H38 H40 H42 H44 H46 H48 H50 H52 H54 H56 H58 H60 H62 H64 H66 H68">
    <cfRule type="expression" dxfId="35" priority="19" stopIfTrue="1">
      <formula>MONTH($G8)&lt;&gt;$I$6</formula>
    </cfRule>
    <cfRule type="expression" dxfId="34" priority="20" stopIfTrue="1">
      <formula>OR(TEXT($G8,"aaa")=$C$2,IF(ISNA(VLOOKUP($G8,休日,4,FALSE)),"",VLOOKUP($G8,休日,4,FALSE))="休日")</formula>
    </cfRule>
    <cfRule type="expression" dxfId="33" priority="21" stopIfTrue="1">
      <formula>TEXT($G8,"aaa")=$F$2</formula>
    </cfRule>
  </conditionalFormatting>
  <conditionalFormatting sqref="G8 G10 G12 G14 G16 G18 G20 G22 G24 G26 G28 G30 G32 G34 G36 G38 G40 G42 G44 G46 G48 G50 G52 G54 G56 G58 G60 G62 G64 G66 G68">
    <cfRule type="expression" dxfId="32" priority="22" stopIfTrue="1">
      <formula>MONTH($G8)&lt;&gt;$I$6</formula>
    </cfRule>
    <cfRule type="expression" dxfId="31" priority="23" stopIfTrue="1">
      <formula>OR(TEXT($G8,"aaa")=$C$2,IF(ISNA(VLOOKUP($G8,休日,4,FALSE)),"",VLOOKUP($G8,休日,4,FALSE))="休日")</formula>
    </cfRule>
    <cfRule type="expression" dxfId="30" priority="24" stopIfTrue="1">
      <formula>TEXT($G8,"aaa")=$F$2</formula>
    </cfRule>
  </conditionalFormatting>
  <conditionalFormatting sqref="J7:K7 J9:K9 J11:K11 J13:K13 J15:K15 J17:K17 J19:K19 J21:K21 J23:K23 J25:K25 J27:K27 J29:K29 J31:K31 J33:K33 J35:K35 J37:K37 J39:K39 J41:K41 J43:K43 J45:K45 J47:K47 J49:K49 J51:K51 J53:K53 J55:K55 J57:K57 J59:K59 J61:K61 J63:K63 J65:K65 J67:K67">
    <cfRule type="expression" dxfId="29" priority="25" stopIfTrue="1">
      <formula>MONTH($J8)&lt;&gt;$L$6</formula>
    </cfRule>
    <cfRule type="expression" dxfId="28" priority="26" stopIfTrue="1">
      <formula>OR(TEXT($J8,"aaa")=$C$2,IF(ISNA(VLOOKUP($J8,休日,4,FALSE)),"",VLOOKUP($J8,休日,4,FALSE))="休日")</formula>
    </cfRule>
    <cfRule type="expression" dxfId="27" priority="27" stopIfTrue="1">
      <formula>TEXT($J8,"aaa")=$F$2</formula>
    </cfRule>
  </conditionalFormatting>
  <conditionalFormatting sqref="K8 K10 K12 K14 K16 K18 K20 K22 K24 K26 K28 K30 K32 K34 K36 K38 K40 K42 K44 K46 K48 K50 K52 K54 K56 K58 K60 K62 K64 K66 K68">
    <cfRule type="expression" dxfId="26" priority="28" stopIfTrue="1">
      <formula>MONTH($J8)&lt;&gt;$L$6</formula>
    </cfRule>
    <cfRule type="expression" dxfId="25" priority="29" stopIfTrue="1">
      <formula>OR(TEXT($J8,"aaa")=$C$2,IF(ISNA(VLOOKUP($J8,休日,4,FALSE)),"",VLOOKUP($J8,休日,4,FALSE))="休日")</formula>
    </cfRule>
    <cfRule type="expression" dxfId="24" priority="30" stopIfTrue="1">
      <formula>TEXT($J8,"aaa")=$F$2</formula>
    </cfRule>
  </conditionalFormatting>
  <conditionalFormatting sqref="J8 J10 J12 J14 J16 J18 J20 J22 J24 J26 J28 J30 J32 J34 J36 J38 J40 J42 J44 J46 J48 J50 J52 J54 J56 J58 J60 J62 J64 J66 J68">
    <cfRule type="expression" dxfId="23" priority="31" stopIfTrue="1">
      <formula>MONTH($J8)&lt;&gt;$L$6</formula>
    </cfRule>
    <cfRule type="expression" dxfId="22" priority="32" stopIfTrue="1">
      <formula>OR(TEXT($J8,"aaa")=$C$2,IF(ISNA(VLOOKUP($J8,休日,4,FALSE)),"",VLOOKUP($J8,休日,4,FALSE))="休日")</formula>
    </cfRule>
    <cfRule type="expression" dxfId="21" priority="33" stopIfTrue="1">
      <formula>TEXT($J8,"aaa")=$F$2</formula>
    </cfRule>
  </conditionalFormatting>
  <conditionalFormatting sqref="M7:N7 M9:N9 M11:N11 M13:N13 M15:N15 M17:N17 M19:N19 M21:N21 M23:N23 M25:N25 M27:N27 M29:N29 M31:N31 M33:N33 M35:N35 M37:N37 M39:N39 M41:N41 M43:N43 M45:N45 M47:N47 M49:N49 M51:N51 M53:N53 M55:N55 M57:N57 M59:N59 M61:N61 M63:N63 M65:N65 M67:N67">
    <cfRule type="expression" dxfId="20" priority="34" stopIfTrue="1">
      <formula>MONTH($M8)&lt;&gt;$O$6</formula>
    </cfRule>
    <cfRule type="expression" dxfId="19" priority="35" stopIfTrue="1">
      <formula>OR(TEXT($M8,"aaa")=$C$2,IF(ISNA(VLOOKUP($M8,休日,4,FALSE)),"",VLOOKUP($M8,休日,4,FALSE))="休日")</formula>
    </cfRule>
    <cfRule type="expression" dxfId="18" priority="36" stopIfTrue="1">
      <formula>TEXT($M8,"aaa")=$F$2</formula>
    </cfRule>
  </conditionalFormatting>
  <conditionalFormatting sqref="M8 M10 M12 M14 M16 M18 M20 M22 M24 M26 M28 M30 M32 M34 M36 M38 M40 M42 M44 M46 M48 M50 M52 M54 M56 M58 M60 M62 M64 M66 M68">
    <cfRule type="expression" dxfId="17" priority="37" stopIfTrue="1">
      <formula>MONTH($M8)&lt;&gt;$O$6</formula>
    </cfRule>
    <cfRule type="expression" dxfId="16" priority="38" stopIfTrue="1">
      <formula>OR(TEXT($M8,"aaa")=$C$2,IF(ISNA(VLOOKUP($M8,休日,4,FALSE)),"",VLOOKUP($M8,休日,4,FALSE))="休日")</formula>
    </cfRule>
    <cfRule type="expression" dxfId="15" priority="39" stopIfTrue="1">
      <formula>TEXT($M8,"aaa")=$F$2</formula>
    </cfRule>
  </conditionalFormatting>
  <conditionalFormatting sqref="N8 N10 N12 N14 N16 N18 N20 N22 N24 N26 N28 N30 N32 N34 N36 N38 N40 N42 N44 N46 N48 N50 N52 N54 N56 N58 N60 N62 N64 N66 N68">
    <cfRule type="expression" dxfId="14" priority="40" stopIfTrue="1">
      <formula>MONTH($M8)&lt;&gt;$O$6</formula>
    </cfRule>
    <cfRule type="expression" dxfId="13" priority="41" stopIfTrue="1">
      <formula>OR(TEXT($M8,"aaa")=$C$2,IF(ISNA(VLOOKUP($M8,休日,4,FALSE)),"",VLOOKUP($M8,休日,4,FALSE))="休日")</formula>
    </cfRule>
    <cfRule type="expression" dxfId="12" priority="42" stopIfTrue="1">
      <formula>TEXT($M8,"aaa")=$F$2</formula>
    </cfRule>
  </conditionalFormatting>
  <conditionalFormatting sqref="P7:Q7 P9:Q9 P11:Q11 P13:Q13 P15:Q15 P17:Q17 P19:Q19 P21:Q21 P23:Q23 P25:Q25 P27:Q27 P29:Q29 P31:Q31 P33:Q33 P35:Q35 P37:Q37 P39:Q39 P41:Q41 P43:Q43 P45:Q45 P47:Q47 P49:Q49 P51:Q51 P53:Q53 P55:Q55 P57:Q57 P59:Q59 P61:Q61 P63:Q63 P65:Q65 P67:Q67">
    <cfRule type="expression" dxfId="11" priority="43" stopIfTrue="1">
      <formula>MONTH($P8)&lt;&gt;$R$6</formula>
    </cfRule>
    <cfRule type="expression" dxfId="10" priority="44" stopIfTrue="1">
      <formula>OR(TEXT($P8,"aaa")=$C$2,IF(ISNA(VLOOKUP($P8,休日,4,FALSE)),"",VLOOKUP($P8,休日,4,FALSE))="休日")</formula>
    </cfRule>
    <cfRule type="expression" dxfId="9" priority="45" stopIfTrue="1">
      <formula>TEXT($P8,"aaa")=$F$2</formula>
    </cfRule>
  </conditionalFormatting>
  <conditionalFormatting sqref="Q8 Q10 Q12 Q14 Q16 Q18 Q20 Q22 Q24 Q26 Q28 Q30 Q32 Q34 Q36 Q38 Q40 Q42 Q44 Q46 Q48 Q50 Q52 Q54 Q56 Q58 Q60 Q62 Q64 Q66 Q68">
    <cfRule type="expression" dxfId="8" priority="46" stopIfTrue="1">
      <formula>MONTH($P8)&lt;&gt;$R$6</formula>
    </cfRule>
    <cfRule type="expression" dxfId="7" priority="47" stopIfTrue="1">
      <formula>OR(TEXT($P8,"aaa")=$C$2,IF(ISNA(VLOOKUP($P8,休日,4,FALSE)),"",VLOOKUP($P8,休日,4,FALSE))="休日")</formula>
    </cfRule>
    <cfRule type="expression" dxfId="6" priority="48" stopIfTrue="1">
      <formula>TEXT($P8,"aaa")=$F$2</formula>
    </cfRule>
  </conditionalFormatting>
  <conditionalFormatting sqref="P8 P10 P12 P14 P16 P18 P20 P22 P24 P26 P28 P30 P32 P34 P36 P38 P40 P42 P44 P46 P48 P50 P52 P54 P56 P58 P60 P62 P64 P66 P68">
    <cfRule type="expression" dxfId="5" priority="49" stopIfTrue="1">
      <formula>MONTH($P8)&lt;&gt;$R$6</formula>
    </cfRule>
    <cfRule type="expression" dxfId="4" priority="50" stopIfTrue="1">
      <formula>OR(TEXT($P8,"aaa")=$C$2,IF(ISNA(VLOOKUP($P8,休日,4,FALSE)),"",VLOOKUP($P8,休日,4,FALSE))="休日")</formula>
    </cfRule>
    <cfRule type="expression" dxfId="3" priority="51" stopIfTrue="1">
      <formula>TEXT($P8,"aaa")=$F$2</formula>
    </cfRule>
  </conditionalFormatting>
  <conditionalFormatting sqref="D7:E7 D9:E9 D11:E11 D13:E13 D15:E15 D17:E17 D19:E19 D21:E21 D23:E23 D25:E25 D27:E27 D29:E29 D31:E31 D33:E33 D35:E35 D37:E37 D39:E39 D41:E41 D43:E43 D45:E45 D47:E47 D49:E49 D51:E51 D53:E53 D55:E55 D57:E57 D59:E59 D61:E61 D63:E63 D65:E65 D67:E67">
    <cfRule type="expression" dxfId="2" priority="52" stopIfTrue="1">
      <formula>MONTH($D8)&lt;&gt;$F$6</formula>
    </cfRule>
    <cfRule type="expression" dxfId="1" priority="53" stopIfTrue="1">
      <formula>OR(TEXT($D8,"aaa")=$C$2,IF(ISNA(VLOOKUP($D8,休日,4,FALSE)),"",VLOOKUP($D8,休日,4,FALSE))="休日")</formula>
    </cfRule>
    <cfRule type="expression" dxfId="0" priority="54" stopIfTrue="1">
      <formula>TEXT($D8,"aaa")=$F$2</formula>
    </cfRule>
  </conditionalFormatting>
  <dataValidations count="1">
    <dataValidation type="list" allowBlank="1" showInputMessage="1" showErrorMessage="1" sqref="C2 F2">
      <formula1>"日,月,火,水,木,金,土"</formula1>
    </dataValidation>
  </dataValidations>
  <hyperlinks>
    <hyperlink ref="I1" r:id="rId1"/>
    <hyperlink ref="I2" r:id="rId2" display="今すぐ業務改善ができるワード・エクセル研修"/>
    <hyperlink ref="I3" r:id="rId3" display="【大好評】エクセルでシフト表作成や勤怠計算を効率化！"/>
  </hyperlinks>
  <printOptions horizontalCentered="1"/>
  <pageMargins left="0.78740157480314965" right="0.39370078740157483" top="0.59055118110236227" bottom="0.39370078740157483" header="0.31496062992125984" footer="0.31496062992125984"/>
  <pageSetup paperSize="8" scale="87" orientation="landscape" r:id="rId4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7"/>
  <sheetViews>
    <sheetView showGridLines="0" workbookViewId="0">
      <selection activeCell="C2" sqref="C2"/>
    </sheetView>
  </sheetViews>
  <sheetFormatPr defaultColWidth="9" defaultRowHeight="10.8" x14ac:dyDescent="0.2"/>
  <cols>
    <col min="1" max="2" width="3.109375" style="16" bestFit="1" customWidth="1"/>
    <col min="3" max="3" width="10.77734375" style="17" customWidth="1"/>
    <col min="4" max="4" width="5.21875" style="3" bestFit="1" customWidth="1"/>
    <col min="5" max="5" width="20.88671875" style="4" customWidth="1"/>
    <col min="6" max="6" width="9" style="5"/>
    <col min="7" max="16384" width="9" style="6"/>
  </cols>
  <sheetData>
    <row r="1" spans="1:11" ht="13.2" x14ac:dyDescent="0.2">
      <c r="A1" s="38" t="s">
        <v>2</v>
      </c>
      <c r="B1" s="22"/>
      <c r="C1" s="59">
        <v>2020</v>
      </c>
      <c r="E1" s="60"/>
      <c r="F1" s="61"/>
      <c r="G1" s="65">
        <v>2020</v>
      </c>
      <c r="H1" s="65">
        <v>2021</v>
      </c>
      <c r="I1" s="65">
        <v>2022</v>
      </c>
      <c r="J1" s="65">
        <v>2018</v>
      </c>
      <c r="K1" s="65">
        <v>2019</v>
      </c>
    </row>
    <row r="3" spans="1:11" x14ac:dyDescent="0.2">
      <c r="A3" s="7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</row>
    <row r="4" spans="1:11" x14ac:dyDescent="0.2">
      <c r="A4" s="62">
        <v>1</v>
      </c>
      <c r="B4" s="62">
        <v>1</v>
      </c>
      <c r="C4" s="63">
        <f t="shared" ref="C4:C35" si="0">IF(OR(A4=0,B4=0,$C$1=0),"",DATE($C$1,A4,B4))</f>
        <v>43831</v>
      </c>
      <c r="D4" s="55" t="str">
        <f t="shared" ref="D4:D35" si="1">IF(C4="","",TEXT(C4,"aaa"))</f>
        <v>水</v>
      </c>
      <c r="E4" s="64" t="s">
        <v>26</v>
      </c>
      <c r="F4" s="57" t="s">
        <v>30</v>
      </c>
    </row>
    <row r="5" spans="1:11" x14ac:dyDescent="0.2">
      <c r="A5" s="53">
        <v>1</v>
      </c>
      <c r="B5" s="53">
        <v>4</v>
      </c>
      <c r="C5" s="54">
        <f t="shared" si="0"/>
        <v>43834</v>
      </c>
      <c r="D5" s="55" t="str">
        <f t="shared" si="1"/>
        <v>土</v>
      </c>
      <c r="E5" s="56"/>
      <c r="F5" s="57"/>
    </row>
    <row r="6" spans="1:11" x14ac:dyDescent="0.2">
      <c r="A6" s="53">
        <v>1</v>
      </c>
      <c r="B6" s="53">
        <v>11</v>
      </c>
      <c r="C6" s="54">
        <f t="shared" si="0"/>
        <v>43841</v>
      </c>
      <c r="D6" s="55" t="str">
        <f t="shared" si="1"/>
        <v>土</v>
      </c>
      <c r="E6" s="56"/>
      <c r="F6" s="57"/>
    </row>
    <row r="7" spans="1:11" x14ac:dyDescent="0.2">
      <c r="A7" s="53">
        <v>1</v>
      </c>
      <c r="B7" s="53">
        <v>13</v>
      </c>
      <c r="C7" s="54">
        <f t="shared" si="0"/>
        <v>43843</v>
      </c>
      <c r="D7" s="55" t="str">
        <f t="shared" si="1"/>
        <v>月</v>
      </c>
      <c r="E7" s="56" t="s">
        <v>12</v>
      </c>
      <c r="F7" s="57" t="s">
        <v>30</v>
      </c>
    </row>
    <row r="8" spans="1:11" x14ac:dyDescent="0.2">
      <c r="A8" s="53">
        <v>1</v>
      </c>
      <c r="B8" s="53">
        <v>18</v>
      </c>
      <c r="C8" s="54">
        <f t="shared" si="0"/>
        <v>43848</v>
      </c>
      <c r="D8" s="55" t="str">
        <f t="shared" si="1"/>
        <v>土</v>
      </c>
      <c r="E8" s="56"/>
      <c r="F8" s="57"/>
    </row>
    <row r="9" spans="1:11" x14ac:dyDescent="0.2">
      <c r="A9" s="53">
        <v>1</v>
      </c>
      <c r="B9" s="53">
        <v>25</v>
      </c>
      <c r="C9" s="54">
        <f t="shared" si="0"/>
        <v>43855</v>
      </c>
      <c r="D9" s="55" t="str">
        <f t="shared" si="1"/>
        <v>土</v>
      </c>
      <c r="E9" s="56"/>
      <c r="F9" s="57"/>
    </row>
    <row r="10" spans="1:11" x14ac:dyDescent="0.2">
      <c r="A10" s="53">
        <v>2</v>
      </c>
      <c r="B10" s="53">
        <v>1</v>
      </c>
      <c r="C10" s="54">
        <f t="shared" si="0"/>
        <v>43862</v>
      </c>
      <c r="D10" s="55" t="str">
        <f t="shared" si="1"/>
        <v>土</v>
      </c>
      <c r="E10" s="56"/>
      <c r="F10" s="57"/>
    </row>
    <row r="11" spans="1:11" x14ac:dyDescent="0.2">
      <c r="A11" s="53">
        <v>2</v>
      </c>
      <c r="B11" s="53">
        <v>8</v>
      </c>
      <c r="C11" s="54">
        <f t="shared" si="0"/>
        <v>43869</v>
      </c>
      <c r="D11" s="55" t="str">
        <f t="shared" si="1"/>
        <v>土</v>
      </c>
      <c r="E11" s="56"/>
      <c r="F11" s="58"/>
    </row>
    <row r="12" spans="1:11" x14ac:dyDescent="0.2">
      <c r="A12" s="53">
        <v>2</v>
      </c>
      <c r="B12" s="53">
        <v>11</v>
      </c>
      <c r="C12" s="54">
        <f t="shared" si="0"/>
        <v>43872</v>
      </c>
      <c r="D12" s="55" t="str">
        <f t="shared" si="1"/>
        <v>火</v>
      </c>
      <c r="E12" s="56" t="s">
        <v>13</v>
      </c>
      <c r="F12" s="57" t="s">
        <v>30</v>
      </c>
    </row>
    <row r="13" spans="1:11" x14ac:dyDescent="0.2">
      <c r="A13" s="53">
        <v>2</v>
      </c>
      <c r="B13" s="53">
        <v>15</v>
      </c>
      <c r="C13" s="54">
        <f t="shared" si="0"/>
        <v>43876</v>
      </c>
      <c r="D13" s="55" t="str">
        <f t="shared" si="1"/>
        <v>土</v>
      </c>
      <c r="E13" s="56"/>
      <c r="F13" s="58"/>
    </row>
    <row r="14" spans="1:11" x14ac:dyDescent="0.2">
      <c r="A14" s="53">
        <v>2</v>
      </c>
      <c r="B14" s="53">
        <v>22</v>
      </c>
      <c r="C14" s="54">
        <f t="shared" si="0"/>
        <v>43883</v>
      </c>
      <c r="D14" s="55" t="str">
        <f t="shared" si="1"/>
        <v>土</v>
      </c>
      <c r="E14" s="56"/>
      <c r="F14" s="57"/>
    </row>
    <row r="15" spans="1:11" x14ac:dyDescent="0.2">
      <c r="A15" s="53">
        <v>2</v>
      </c>
      <c r="B15" s="53">
        <v>23</v>
      </c>
      <c r="C15" s="54">
        <f t="shared" si="0"/>
        <v>43884</v>
      </c>
      <c r="D15" s="55" t="str">
        <f t="shared" si="1"/>
        <v>日</v>
      </c>
      <c r="E15" s="56" t="s">
        <v>25</v>
      </c>
      <c r="F15" s="57" t="s">
        <v>30</v>
      </c>
    </row>
    <row r="16" spans="1:11" x14ac:dyDescent="0.2">
      <c r="A16" s="53">
        <v>2</v>
      </c>
      <c r="B16" s="53">
        <v>24</v>
      </c>
      <c r="C16" s="54">
        <f t="shared" si="0"/>
        <v>43885</v>
      </c>
      <c r="D16" s="55" t="str">
        <f t="shared" si="1"/>
        <v>月</v>
      </c>
      <c r="E16" s="56" t="s">
        <v>27</v>
      </c>
      <c r="F16" s="58" t="s">
        <v>30</v>
      </c>
    </row>
    <row r="17" spans="1:6" x14ac:dyDescent="0.2">
      <c r="A17" s="53">
        <v>2</v>
      </c>
      <c r="B17" s="53">
        <v>29</v>
      </c>
      <c r="C17" s="54">
        <f t="shared" si="0"/>
        <v>43890</v>
      </c>
      <c r="D17" s="55" t="str">
        <f t="shared" si="1"/>
        <v>土</v>
      </c>
      <c r="E17" s="56"/>
      <c r="F17" s="58"/>
    </row>
    <row r="18" spans="1:6" x14ac:dyDescent="0.2">
      <c r="A18" s="53">
        <v>3</v>
      </c>
      <c r="B18" s="53">
        <v>7</v>
      </c>
      <c r="C18" s="54">
        <f t="shared" si="0"/>
        <v>43897</v>
      </c>
      <c r="D18" s="55" t="str">
        <f t="shared" si="1"/>
        <v>土</v>
      </c>
      <c r="E18" s="56"/>
      <c r="F18" s="57"/>
    </row>
    <row r="19" spans="1:6" x14ac:dyDescent="0.2">
      <c r="A19" s="53">
        <v>3</v>
      </c>
      <c r="B19" s="53">
        <v>14</v>
      </c>
      <c r="C19" s="54">
        <f t="shared" si="0"/>
        <v>43904</v>
      </c>
      <c r="D19" s="55" t="str">
        <f t="shared" si="1"/>
        <v>土</v>
      </c>
      <c r="E19" s="56"/>
      <c r="F19" s="58"/>
    </row>
    <row r="20" spans="1:6" x14ac:dyDescent="0.2">
      <c r="A20" s="53">
        <v>3</v>
      </c>
      <c r="B20" s="53">
        <v>20</v>
      </c>
      <c r="C20" s="54">
        <f t="shared" si="0"/>
        <v>43910</v>
      </c>
      <c r="D20" s="55" t="str">
        <f t="shared" si="1"/>
        <v>金</v>
      </c>
      <c r="E20" s="56" t="s">
        <v>14</v>
      </c>
      <c r="F20" s="58" t="s">
        <v>30</v>
      </c>
    </row>
    <row r="21" spans="1:6" x14ac:dyDescent="0.2">
      <c r="A21" s="53">
        <v>3</v>
      </c>
      <c r="B21" s="53">
        <v>21</v>
      </c>
      <c r="C21" s="54">
        <f t="shared" si="0"/>
        <v>43911</v>
      </c>
      <c r="D21" s="55" t="str">
        <f t="shared" si="1"/>
        <v>土</v>
      </c>
      <c r="E21" s="56"/>
      <c r="F21" s="57"/>
    </row>
    <row r="22" spans="1:6" x14ac:dyDescent="0.2">
      <c r="A22" s="53">
        <v>3</v>
      </c>
      <c r="B22" s="53">
        <v>28</v>
      </c>
      <c r="C22" s="54">
        <f t="shared" si="0"/>
        <v>43918</v>
      </c>
      <c r="D22" s="55" t="str">
        <f t="shared" si="1"/>
        <v>土</v>
      </c>
      <c r="E22" s="56"/>
      <c r="F22" s="58"/>
    </row>
    <row r="23" spans="1:6" x14ac:dyDescent="0.2">
      <c r="A23" s="53">
        <v>4</v>
      </c>
      <c r="B23" s="53">
        <v>4</v>
      </c>
      <c r="C23" s="54">
        <f t="shared" si="0"/>
        <v>43925</v>
      </c>
      <c r="D23" s="55" t="str">
        <f t="shared" si="1"/>
        <v>土</v>
      </c>
      <c r="E23" s="56"/>
      <c r="F23" s="58"/>
    </row>
    <row r="24" spans="1:6" x14ac:dyDescent="0.2">
      <c r="A24" s="53">
        <v>4</v>
      </c>
      <c r="B24" s="53">
        <v>11</v>
      </c>
      <c r="C24" s="54">
        <f t="shared" si="0"/>
        <v>43932</v>
      </c>
      <c r="D24" s="55" t="str">
        <f t="shared" si="1"/>
        <v>土</v>
      </c>
      <c r="E24" s="56"/>
      <c r="F24" s="58"/>
    </row>
    <row r="25" spans="1:6" x14ac:dyDescent="0.2">
      <c r="A25" s="53">
        <v>4</v>
      </c>
      <c r="B25" s="53">
        <v>18</v>
      </c>
      <c r="C25" s="54">
        <f t="shared" si="0"/>
        <v>43939</v>
      </c>
      <c r="D25" s="55" t="str">
        <f t="shared" si="1"/>
        <v>土</v>
      </c>
      <c r="E25" s="56"/>
      <c r="F25" s="58"/>
    </row>
    <row r="26" spans="1:6" x14ac:dyDescent="0.2">
      <c r="A26" s="53">
        <v>4</v>
      </c>
      <c r="B26" s="53">
        <v>25</v>
      </c>
      <c r="C26" s="54">
        <f t="shared" si="0"/>
        <v>43946</v>
      </c>
      <c r="D26" s="55" t="str">
        <f t="shared" si="1"/>
        <v>土</v>
      </c>
      <c r="E26" s="56"/>
      <c r="F26" s="58"/>
    </row>
    <row r="27" spans="1:6" x14ac:dyDescent="0.2">
      <c r="A27" s="53">
        <v>4</v>
      </c>
      <c r="B27" s="53">
        <v>29</v>
      </c>
      <c r="C27" s="54">
        <f t="shared" si="0"/>
        <v>43950</v>
      </c>
      <c r="D27" s="55" t="str">
        <f t="shared" si="1"/>
        <v>水</v>
      </c>
      <c r="E27" s="56" t="s">
        <v>15</v>
      </c>
      <c r="F27" s="57" t="s">
        <v>30</v>
      </c>
    </row>
    <row r="28" spans="1:6" x14ac:dyDescent="0.2">
      <c r="A28" s="53">
        <v>5</v>
      </c>
      <c r="B28" s="53">
        <v>2</v>
      </c>
      <c r="C28" s="54">
        <f t="shared" si="0"/>
        <v>43953</v>
      </c>
      <c r="D28" s="55" t="str">
        <f t="shared" si="1"/>
        <v>土</v>
      </c>
      <c r="E28" s="56"/>
      <c r="F28" s="58"/>
    </row>
    <row r="29" spans="1:6" x14ac:dyDescent="0.2">
      <c r="A29" s="53">
        <v>5</v>
      </c>
      <c r="B29" s="53">
        <v>3</v>
      </c>
      <c r="C29" s="54">
        <f t="shared" si="0"/>
        <v>43954</v>
      </c>
      <c r="D29" s="55" t="str">
        <f t="shared" si="1"/>
        <v>日</v>
      </c>
      <c r="E29" s="56" t="s">
        <v>16</v>
      </c>
      <c r="F29" s="58" t="s">
        <v>30</v>
      </c>
    </row>
    <row r="30" spans="1:6" x14ac:dyDescent="0.2">
      <c r="A30" s="53">
        <v>5</v>
      </c>
      <c r="B30" s="53">
        <v>4</v>
      </c>
      <c r="C30" s="54">
        <f t="shared" si="0"/>
        <v>43955</v>
      </c>
      <c r="D30" s="55" t="str">
        <f t="shared" si="1"/>
        <v>月</v>
      </c>
      <c r="E30" s="56" t="s">
        <v>17</v>
      </c>
      <c r="F30" s="58" t="s">
        <v>30</v>
      </c>
    </row>
    <row r="31" spans="1:6" x14ac:dyDescent="0.2">
      <c r="A31" s="53">
        <v>5</v>
      </c>
      <c r="B31" s="53">
        <v>5</v>
      </c>
      <c r="C31" s="54">
        <f t="shared" si="0"/>
        <v>43956</v>
      </c>
      <c r="D31" s="55" t="str">
        <f t="shared" si="1"/>
        <v>火</v>
      </c>
      <c r="E31" s="56" t="s">
        <v>18</v>
      </c>
      <c r="F31" s="58" t="s">
        <v>30</v>
      </c>
    </row>
    <row r="32" spans="1:6" x14ac:dyDescent="0.2">
      <c r="A32" s="53">
        <v>5</v>
      </c>
      <c r="B32" s="53">
        <v>6</v>
      </c>
      <c r="C32" s="54">
        <f t="shared" si="0"/>
        <v>43957</v>
      </c>
      <c r="D32" s="55" t="str">
        <f t="shared" si="1"/>
        <v>水</v>
      </c>
      <c r="E32" s="56" t="s">
        <v>27</v>
      </c>
      <c r="F32" s="58" t="s">
        <v>30</v>
      </c>
    </row>
    <row r="33" spans="1:6" x14ac:dyDescent="0.2">
      <c r="A33" s="53">
        <v>5</v>
      </c>
      <c r="B33" s="53">
        <v>9</v>
      </c>
      <c r="C33" s="54">
        <f t="shared" si="0"/>
        <v>43960</v>
      </c>
      <c r="D33" s="55" t="str">
        <f t="shared" si="1"/>
        <v>土</v>
      </c>
      <c r="E33" s="56"/>
      <c r="F33" s="57"/>
    </row>
    <row r="34" spans="1:6" x14ac:dyDescent="0.2">
      <c r="A34" s="53">
        <v>5</v>
      </c>
      <c r="B34" s="53">
        <v>16</v>
      </c>
      <c r="C34" s="54">
        <f t="shared" si="0"/>
        <v>43967</v>
      </c>
      <c r="D34" s="55" t="str">
        <f t="shared" si="1"/>
        <v>土</v>
      </c>
      <c r="E34" s="56"/>
      <c r="F34" s="57"/>
    </row>
    <row r="35" spans="1:6" x14ac:dyDescent="0.2">
      <c r="A35" s="53">
        <v>5</v>
      </c>
      <c r="B35" s="53">
        <v>23</v>
      </c>
      <c r="C35" s="54">
        <f t="shared" si="0"/>
        <v>43974</v>
      </c>
      <c r="D35" s="55" t="str">
        <f t="shared" si="1"/>
        <v>土</v>
      </c>
      <c r="E35" s="56"/>
      <c r="F35" s="58"/>
    </row>
    <row r="36" spans="1:6" x14ac:dyDescent="0.2">
      <c r="A36" s="53">
        <v>5</v>
      </c>
      <c r="B36" s="53">
        <v>30</v>
      </c>
      <c r="C36" s="54">
        <f t="shared" ref="C36:C67" si="2">IF(OR(A36=0,B36=0,$C$1=0),"",DATE($C$1,A36,B36))</f>
        <v>43981</v>
      </c>
      <c r="D36" s="55" t="str">
        <f t="shared" ref="D36:D67" si="3">IF(C36="","",TEXT(C36,"aaa"))</f>
        <v>土</v>
      </c>
      <c r="E36" s="56"/>
      <c r="F36" s="58"/>
    </row>
    <row r="37" spans="1:6" x14ac:dyDescent="0.2">
      <c r="A37" s="53">
        <v>6</v>
      </c>
      <c r="B37" s="53">
        <v>6</v>
      </c>
      <c r="C37" s="54">
        <f t="shared" si="2"/>
        <v>43988</v>
      </c>
      <c r="D37" s="55" t="str">
        <f t="shared" si="3"/>
        <v>土</v>
      </c>
      <c r="E37" s="56"/>
      <c r="F37" s="57"/>
    </row>
    <row r="38" spans="1:6" x14ac:dyDescent="0.2">
      <c r="A38" s="53">
        <v>6</v>
      </c>
      <c r="B38" s="53">
        <v>13</v>
      </c>
      <c r="C38" s="54">
        <f t="shared" si="2"/>
        <v>43995</v>
      </c>
      <c r="D38" s="55" t="str">
        <f t="shared" si="3"/>
        <v>土</v>
      </c>
      <c r="E38" s="56"/>
      <c r="F38" s="58"/>
    </row>
    <row r="39" spans="1:6" x14ac:dyDescent="0.2">
      <c r="A39" s="53">
        <v>6</v>
      </c>
      <c r="B39" s="53">
        <v>20</v>
      </c>
      <c r="C39" s="54">
        <f t="shared" si="2"/>
        <v>44002</v>
      </c>
      <c r="D39" s="55" t="str">
        <f t="shared" si="3"/>
        <v>土</v>
      </c>
      <c r="E39" s="56"/>
      <c r="F39" s="58"/>
    </row>
    <row r="40" spans="1:6" x14ac:dyDescent="0.2">
      <c r="A40" s="53">
        <v>6</v>
      </c>
      <c r="B40" s="53">
        <v>27</v>
      </c>
      <c r="C40" s="54">
        <f t="shared" si="2"/>
        <v>44009</v>
      </c>
      <c r="D40" s="55" t="str">
        <f t="shared" si="3"/>
        <v>土</v>
      </c>
      <c r="E40" s="56"/>
      <c r="F40" s="57"/>
    </row>
    <row r="41" spans="1:6" x14ac:dyDescent="0.2">
      <c r="A41" s="53">
        <v>7</v>
      </c>
      <c r="B41" s="53">
        <v>4</v>
      </c>
      <c r="C41" s="54">
        <f t="shared" si="2"/>
        <v>44016</v>
      </c>
      <c r="D41" s="55" t="str">
        <f t="shared" si="3"/>
        <v>土</v>
      </c>
      <c r="E41" s="56"/>
      <c r="F41" s="57"/>
    </row>
    <row r="42" spans="1:6" x14ac:dyDescent="0.2">
      <c r="A42" s="53">
        <v>7</v>
      </c>
      <c r="B42" s="53">
        <v>11</v>
      </c>
      <c r="C42" s="54">
        <f t="shared" si="2"/>
        <v>44023</v>
      </c>
      <c r="D42" s="55" t="str">
        <f t="shared" si="3"/>
        <v>土</v>
      </c>
      <c r="E42" s="56"/>
      <c r="F42" s="58"/>
    </row>
    <row r="43" spans="1:6" x14ac:dyDescent="0.2">
      <c r="A43" s="53">
        <v>7</v>
      </c>
      <c r="B43" s="53">
        <v>18</v>
      </c>
      <c r="C43" s="54">
        <f t="shared" si="2"/>
        <v>44030</v>
      </c>
      <c r="D43" s="55" t="str">
        <f t="shared" si="3"/>
        <v>土</v>
      </c>
      <c r="E43" s="56"/>
      <c r="F43" s="58"/>
    </row>
    <row r="44" spans="1:6" x14ac:dyDescent="0.2">
      <c r="A44" s="53">
        <v>7</v>
      </c>
      <c r="B44" s="53">
        <v>23</v>
      </c>
      <c r="C44" s="54">
        <f t="shared" si="2"/>
        <v>44035</v>
      </c>
      <c r="D44" s="55" t="str">
        <f t="shared" si="3"/>
        <v>木</v>
      </c>
      <c r="E44" s="56" t="s">
        <v>19</v>
      </c>
      <c r="F44" s="58" t="s">
        <v>30</v>
      </c>
    </row>
    <row r="45" spans="1:6" x14ac:dyDescent="0.2">
      <c r="A45" s="53">
        <v>7</v>
      </c>
      <c r="B45" s="53">
        <v>24</v>
      </c>
      <c r="C45" s="54">
        <f t="shared" si="2"/>
        <v>44036</v>
      </c>
      <c r="D45" s="55" t="str">
        <f t="shared" si="3"/>
        <v>金</v>
      </c>
      <c r="E45" s="56" t="s">
        <v>32</v>
      </c>
      <c r="F45" s="57" t="s">
        <v>30</v>
      </c>
    </row>
    <row r="46" spans="1:6" x14ac:dyDescent="0.2">
      <c r="A46" s="53">
        <v>7</v>
      </c>
      <c r="B46" s="53">
        <v>25</v>
      </c>
      <c r="C46" s="54">
        <f t="shared" si="2"/>
        <v>44037</v>
      </c>
      <c r="D46" s="55" t="str">
        <f t="shared" si="3"/>
        <v>土</v>
      </c>
      <c r="E46" s="56"/>
      <c r="F46" s="58"/>
    </row>
    <row r="47" spans="1:6" x14ac:dyDescent="0.2">
      <c r="A47" s="53">
        <v>8</v>
      </c>
      <c r="B47" s="53">
        <v>1</v>
      </c>
      <c r="C47" s="54">
        <f t="shared" si="2"/>
        <v>44044</v>
      </c>
      <c r="D47" s="55" t="str">
        <f t="shared" si="3"/>
        <v>土</v>
      </c>
      <c r="E47" s="56"/>
      <c r="F47" s="58"/>
    </row>
    <row r="48" spans="1:6" x14ac:dyDescent="0.2">
      <c r="A48" s="53">
        <v>8</v>
      </c>
      <c r="B48" s="53">
        <v>8</v>
      </c>
      <c r="C48" s="54">
        <f t="shared" si="2"/>
        <v>44051</v>
      </c>
      <c r="D48" s="55" t="str">
        <f t="shared" si="3"/>
        <v>土</v>
      </c>
      <c r="E48" s="56"/>
      <c r="F48" s="58"/>
    </row>
    <row r="49" spans="1:6" x14ac:dyDescent="0.2">
      <c r="A49" s="53">
        <v>8</v>
      </c>
      <c r="B49" s="53">
        <v>10</v>
      </c>
      <c r="C49" s="54">
        <f t="shared" si="2"/>
        <v>44053</v>
      </c>
      <c r="D49" s="55" t="str">
        <f t="shared" si="3"/>
        <v>月</v>
      </c>
      <c r="E49" s="56" t="s">
        <v>31</v>
      </c>
      <c r="F49" s="58" t="s">
        <v>30</v>
      </c>
    </row>
    <row r="50" spans="1:6" x14ac:dyDescent="0.2">
      <c r="A50" s="53">
        <v>8</v>
      </c>
      <c r="B50" s="53">
        <v>15</v>
      </c>
      <c r="C50" s="54">
        <f t="shared" si="2"/>
        <v>44058</v>
      </c>
      <c r="D50" s="55" t="str">
        <f t="shared" si="3"/>
        <v>土</v>
      </c>
      <c r="E50" s="56"/>
      <c r="F50" s="58"/>
    </row>
    <row r="51" spans="1:6" x14ac:dyDescent="0.2">
      <c r="A51" s="53">
        <v>8</v>
      </c>
      <c r="B51" s="53">
        <v>22</v>
      </c>
      <c r="C51" s="54">
        <f t="shared" si="2"/>
        <v>44065</v>
      </c>
      <c r="D51" s="55" t="str">
        <f t="shared" si="3"/>
        <v>土</v>
      </c>
      <c r="E51" s="56"/>
      <c r="F51" s="58"/>
    </row>
    <row r="52" spans="1:6" x14ac:dyDescent="0.2">
      <c r="A52" s="53">
        <v>8</v>
      </c>
      <c r="B52" s="53">
        <v>29</v>
      </c>
      <c r="C52" s="54">
        <f t="shared" si="2"/>
        <v>44072</v>
      </c>
      <c r="D52" s="55" t="str">
        <f t="shared" si="3"/>
        <v>土</v>
      </c>
      <c r="E52" s="56"/>
      <c r="F52" s="58"/>
    </row>
    <row r="53" spans="1:6" x14ac:dyDescent="0.2">
      <c r="A53" s="53">
        <v>9</v>
      </c>
      <c r="B53" s="53">
        <v>5</v>
      </c>
      <c r="C53" s="54">
        <f t="shared" si="2"/>
        <v>44079</v>
      </c>
      <c r="D53" s="55" t="str">
        <f t="shared" si="3"/>
        <v>土</v>
      </c>
      <c r="E53" s="56"/>
      <c r="F53" s="58"/>
    </row>
    <row r="54" spans="1:6" x14ac:dyDescent="0.2">
      <c r="A54" s="53">
        <v>9</v>
      </c>
      <c r="B54" s="53">
        <v>12</v>
      </c>
      <c r="C54" s="54">
        <f t="shared" si="2"/>
        <v>44086</v>
      </c>
      <c r="D54" s="55" t="str">
        <f t="shared" si="3"/>
        <v>土</v>
      </c>
      <c r="E54" s="56"/>
      <c r="F54" s="58"/>
    </row>
    <row r="55" spans="1:6" x14ac:dyDescent="0.2">
      <c r="A55" s="53">
        <v>9</v>
      </c>
      <c r="B55" s="53">
        <v>19</v>
      </c>
      <c r="C55" s="54">
        <f t="shared" si="2"/>
        <v>44093</v>
      </c>
      <c r="D55" s="55" t="str">
        <f t="shared" si="3"/>
        <v>土</v>
      </c>
      <c r="E55" s="56"/>
      <c r="F55" s="58"/>
    </row>
    <row r="56" spans="1:6" x14ac:dyDescent="0.2">
      <c r="A56" s="53">
        <v>9</v>
      </c>
      <c r="B56" s="53">
        <v>21</v>
      </c>
      <c r="C56" s="54">
        <f t="shared" si="2"/>
        <v>44095</v>
      </c>
      <c r="D56" s="55" t="str">
        <f t="shared" si="3"/>
        <v>月</v>
      </c>
      <c r="E56" s="56" t="s">
        <v>20</v>
      </c>
      <c r="F56" s="58" t="s">
        <v>30</v>
      </c>
    </row>
    <row r="57" spans="1:6" x14ac:dyDescent="0.2">
      <c r="A57" s="53">
        <v>9</v>
      </c>
      <c r="B57" s="53">
        <v>22</v>
      </c>
      <c r="C57" s="54">
        <f t="shared" si="2"/>
        <v>44096</v>
      </c>
      <c r="D57" s="55" t="str">
        <f t="shared" si="3"/>
        <v>火</v>
      </c>
      <c r="E57" s="56" t="s">
        <v>21</v>
      </c>
      <c r="F57" s="58" t="s">
        <v>30</v>
      </c>
    </row>
    <row r="58" spans="1:6" x14ac:dyDescent="0.2">
      <c r="A58" s="53">
        <v>9</v>
      </c>
      <c r="B58" s="53">
        <v>26</v>
      </c>
      <c r="C58" s="54">
        <f t="shared" si="2"/>
        <v>44100</v>
      </c>
      <c r="D58" s="55" t="str">
        <f t="shared" si="3"/>
        <v>土</v>
      </c>
      <c r="E58" s="56"/>
      <c r="F58" s="58"/>
    </row>
    <row r="59" spans="1:6" x14ac:dyDescent="0.2">
      <c r="A59" s="53">
        <v>10</v>
      </c>
      <c r="B59" s="53">
        <v>3</v>
      </c>
      <c r="C59" s="54">
        <f t="shared" si="2"/>
        <v>44107</v>
      </c>
      <c r="D59" s="55" t="str">
        <f t="shared" si="3"/>
        <v>土</v>
      </c>
      <c r="E59" s="56"/>
      <c r="F59" s="58"/>
    </row>
    <row r="60" spans="1:6" x14ac:dyDescent="0.2">
      <c r="A60" s="53">
        <v>10</v>
      </c>
      <c r="B60" s="53">
        <v>10</v>
      </c>
      <c r="C60" s="54">
        <f t="shared" si="2"/>
        <v>44114</v>
      </c>
      <c r="D60" s="55" t="str">
        <f t="shared" si="3"/>
        <v>土</v>
      </c>
      <c r="E60" s="56"/>
      <c r="F60" s="58"/>
    </row>
    <row r="61" spans="1:6" x14ac:dyDescent="0.2">
      <c r="A61" s="53">
        <v>10</v>
      </c>
      <c r="B61" s="53">
        <v>17</v>
      </c>
      <c r="C61" s="54">
        <f t="shared" si="2"/>
        <v>44121</v>
      </c>
      <c r="D61" s="55" t="str">
        <f t="shared" si="3"/>
        <v>土</v>
      </c>
      <c r="E61" s="56"/>
      <c r="F61" s="58"/>
    </row>
    <row r="62" spans="1:6" x14ac:dyDescent="0.2">
      <c r="A62" s="53">
        <v>10</v>
      </c>
      <c r="B62" s="53">
        <v>24</v>
      </c>
      <c r="C62" s="54">
        <f t="shared" si="2"/>
        <v>44128</v>
      </c>
      <c r="D62" s="55" t="str">
        <f t="shared" si="3"/>
        <v>土</v>
      </c>
      <c r="E62" s="56"/>
      <c r="F62" s="58"/>
    </row>
    <row r="63" spans="1:6" x14ac:dyDescent="0.2">
      <c r="A63" s="53">
        <v>10</v>
      </c>
      <c r="B63" s="53">
        <v>31</v>
      </c>
      <c r="C63" s="54">
        <f t="shared" si="2"/>
        <v>44135</v>
      </c>
      <c r="D63" s="55" t="str">
        <f t="shared" si="3"/>
        <v>土</v>
      </c>
      <c r="E63" s="56"/>
      <c r="F63" s="58"/>
    </row>
    <row r="64" spans="1:6" x14ac:dyDescent="0.2">
      <c r="A64" s="53">
        <v>11</v>
      </c>
      <c r="B64" s="53">
        <v>3</v>
      </c>
      <c r="C64" s="54">
        <f t="shared" si="2"/>
        <v>44138</v>
      </c>
      <c r="D64" s="55" t="str">
        <f t="shared" si="3"/>
        <v>火</v>
      </c>
      <c r="E64" s="56" t="s">
        <v>23</v>
      </c>
      <c r="F64" s="58" t="s">
        <v>30</v>
      </c>
    </row>
    <row r="65" spans="1:6" x14ac:dyDescent="0.2">
      <c r="A65" s="53">
        <v>11</v>
      </c>
      <c r="B65" s="53">
        <v>7</v>
      </c>
      <c r="C65" s="54">
        <f t="shared" si="2"/>
        <v>44142</v>
      </c>
      <c r="D65" s="55" t="str">
        <f t="shared" si="3"/>
        <v>土</v>
      </c>
      <c r="E65" s="56"/>
      <c r="F65" s="58"/>
    </row>
    <row r="66" spans="1:6" x14ac:dyDescent="0.2">
      <c r="A66" s="53">
        <v>11</v>
      </c>
      <c r="B66" s="53">
        <v>14</v>
      </c>
      <c r="C66" s="54">
        <f t="shared" si="2"/>
        <v>44149</v>
      </c>
      <c r="D66" s="55" t="str">
        <f t="shared" si="3"/>
        <v>土</v>
      </c>
      <c r="E66" s="56"/>
      <c r="F66" s="58"/>
    </row>
    <row r="67" spans="1:6" x14ac:dyDescent="0.2">
      <c r="A67" s="53">
        <v>11</v>
      </c>
      <c r="B67" s="53">
        <v>21</v>
      </c>
      <c r="C67" s="54">
        <f t="shared" si="2"/>
        <v>44156</v>
      </c>
      <c r="D67" s="55" t="str">
        <f t="shared" si="3"/>
        <v>土</v>
      </c>
      <c r="E67" s="56"/>
      <c r="F67" s="58"/>
    </row>
    <row r="68" spans="1:6" x14ac:dyDescent="0.2">
      <c r="A68" s="53">
        <v>11</v>
      </c>
      <c r="B68" s="53">
        <v>23</v>
      </c>
      <c r="C68" s="54">
        <f t="shared" ref="C68:C99" si="4">IF(OR(A68=0,B68=0,$C$1=0),"",DATE($C$1,A68,B68))</f>
        <v>44158</v>
      </c>
      <c r="D68" s="55" t="str">
        <f t="shared" ref="D68:D99" si="5">IF(C68="","",TEXT(C68,"aaa"))</f>
        <v>月</v>
      </c>
      <c r="E68" s="56" t="s">
        <v>24</v>
      </c>
      <c r="F68" s="58" t="s">
        <v>30</v>
      </c>
    </row>
    <row r="69" spans="1:6" x14ac:dyDescent="0.2">
      <c r="A69" s="53">
        <v>11</v>
      </c>
      <c r="B69" s="53">
        <v>28</v>
      </c>
      <c r="C69" s="54">
        <f t="shared" si="4"/>
        <v>44163</v>
      </c>
      <c r="D69" s="55" t="str">
        <f t="shared" si="5"/>
        <v>土</v>
      </c>
      <c r="E69" s="56"/>
      <c r="F69" s="58"/>
    </row>
    <row r="70" spans="1:6" x14ac:dyDescent="0.2">
      <c r="A70" s="53">
        <v>12</v>
      </c>
      <c r="B70" s="53">
        <v>5</v>
      </c>
      <c r="C70" s="54">
        <f t="shared" si="4"/>
        <v>44170</v>
      </c>
      <c r="D70" s="55" t="str">
        <f t="shared" si="5"/>
        <v>土</v>
      </c>
      <c r="E70" s="56"/>
      <c r="F70" s="58"/>
    </row>
    <row r="71" spans="1:6" x14ac:dyDescent="0.2">
      <c r="A71" s="53">
        <v>12</v>
      </c>
      <c r="B71" s="53">
        <v>12</v>
      </c>
      <c r="C71" s="54">
        <f t="shared" si="4"/>
        <v>44177</v>
      </c>
      <c r="D71" s="55" t="str">
        <f t="shared" si="5"/>
        <v>土</v>
      </c>
      <c r="E71" s="56"/>
      <c r="F71" s="58"/>
    </row>
    <row r="72" spans="1:6" x14ac:dyDescent="0.2">
      <c r="A72" s="12">
        <v>12</v>
      </c>
      <c r="B72" s="12">
        <v>19</v>
      </c>
      <c r="C72" s="13">
        <f t="shared" si="4"/>
        <v>44184</v>
      </c>
      <c r="D72" s="11" t="str">
        <f t="shared" si="5"/>
        <v>土</v>
      </c>
      <c r="E72" s="14"/>
      <c r="F72" s="15"/>
    </row>
    <row r="73" spans="1:6" x14ac:dyDescent="0.2">
      <c r="A73" s="12">
        <v>12</v>
      </c>
      <c r="B73" s="12">
        <v>26</v>
      </c>
      <c r="C73" s="13">
        <f t="shared" si="4"/>
        <v>44191</v>
      </c>
      <c r="D73" s="11" t="str">
        <f t="shared" si="5"/>
        <v>土</v>
      </c>
      <c r="E73" s="14"/>
      <c r="F73" s="15"/>
    </row>
    <row r="74" spans="1:6" x14ac:dyDescent="0.2">
      <c r="A74" s="12"/>
      <c r="B74" s="12"/>
      <c r="C74" s="13" t="str">
        <f t="shared" si="4"/>
        <v/>
      </c>
      <c r="D74" s="11" t="str">
        <f t="shared" si="5"/>
        <v/>
      </c>
      <c r="E74" s="14"/>
      <c r="F74" s="15"/>
    </row>
    <row r="75" spans="1:6" x14ac:dyDescent="0.2">
      <c r="A75" s="12"/>
      <c r="B75" s="12"/>
      <c r="C75" s="13" t="str">
        <f t="shared" si="4"/>
        <v/>
      </c>
      <c r="D75" s="11" t="str">
        <f t="shared" si="5"/>
        <v/>
      </c>
      <c r="E75" s="14"/>
      <c r="F75" s="15"/>
    </row>
    <row r="76" spans="1:6" x14ac:dyDescent="0.2">
      <c r="A76" s="12"/>
      <c r="B76" s="12"/>
      <c r="C76" s="13" t="str">
        <f t="shared" si="4"/>
        <v/>
      </c>
      <c r="D76" s="11" t="str">
        <f t="shared" si="5"/>
        <v/>
      </c>
      <c r="E76" s="14"/>
      <c r="F76" s="15"/>
    </row>
    <row r="77" spans="1:6" x14ac:dyDescent="0.2">
      <c r="A77" s="12"/>
      <c r="B77" s="12"/>
      <c r="C77" s="13" t="str">
        <f t="shared" si="4"/>
        <v/>
      </c>
      <c r="D77" s="11" t="str">
        <f t="shared" si="5"/>
        <v/>
      </c>
      <c r="E77" s="14"/>
      <c r="F77" s="15"/>
    </row>
    <row r="78" spans="1:6" x14ac:dyDescent="0.2">
      <c r="A78" s="12"/>
      <c r="B78" s="12"/>
      <c r="C78" s="13" t="str">
        <f t="shared" si="4"/>
        <v/>
      </c>
      <c r="D78" s="11" t="str">
        <f t="shared" si="5"/>
        <v/>
      </c>
      <c r="E78" s="14"/>
      <c r="F78" s="15"/>
    </row>
    <row r="79" spans="1:6" x14ac:dyDescent="0.2">
      <c r="A79" s="12"/>
      <c r="B79" s="12"/>
      <c r="C79" s="13" t="str">
        <f t="shared" si="4"/>
        <v/>
      </c>
      <c r="D79" s="11" t="str">
        <f t="shared" si="5"/>
        <v/>
      </c>
      <c r="E79" s="14"/>
      <c r="F79" s="15"/>
    </row>
    <row r="80" spans="1:6" x14ac:dyDescent="0.2">
      <c r="A80" s="12"/>
      <c r="B80" s="12"/>
      <c r="C80" s="13" t="str">
        <f t="shared" si="4"/>
        <v/>
      </c>
      <c r="D80" s="11" t="str">
        <f t="shared" si="5"/>
        <v/>
      </c>
      <c r="E80" s="14"/>
      <c r="F80" s="15"/>
    </row>
    <row r="81" spans="1:6" x14ac:dyDescent="0.2">
      <c r="A81" s="12"/>
      <c r="B81" s="12"/>
      <c r="C81" s="13" t="str">
        <f t="shared" si="4"/>
        <v/>
      </c>
      <c r="D81" s="11" t="str">
        <f t="shared" si="5"/>
        <v/>
      </c>
      <c r="E81" s="14"/>
      <c r="F81" s="15"/>
    </row>
    <row r="82" spans="1:6" x14ac:dyDescent="0.2">
      <c r="A82" s="12"/>
      <c r="B82" s="12"/>
      <c r="C82" s="13" t="str">
        <f t="shared" si="4"/>
        <v/>
      </c>
      <c r="D82" s="11" t="str">
        <f t="shared" si="5"/>
        <v/>
      </c>
      <c r="E82" s="14"/>
      <c r="F82" s="15"/>
    </row>
    <row r="83" spans="1:6" x14ac:dyDescent="0.2">
      <c r="A83" s="12"/>
      <c r="B83" s="12"/>
      <c r="C83" s="13" t="str">
        <f t="shared" si="4"/>
        <v/>
      </c>
      <c r="D83" s="11" t="str">
        <f t="shared" si="5"/>
        <v/>
      </c>
      <c r="E83" s="14"/>
      <c r="F83" s="15"/>
    </row>
    <row r="84" spans="1:6" x14ac:dyDescent="0.2">
      <c r="A84" s="12"/>
      <c r="B84" s="12"/>
      <c r="C84" s="13" t="str">
        <f t="shared" si="4"/>
        <v/>
      </c>
      <c r="D84" s="11" t="str">
        <f t="shared" si="5"/>
        <v/>
      </c>
      <c r="E84" s="14"/>
      <c r="F84" s="15"/>
    </row>
    <row r="85" spans="1:6" x14ac:dyDescent="0.2">
      <c r="A85" s="12"/>
      <c r="B85" s="12"/>
      <c r="C85" s="13" t="str">
        <f t="shared" si="4"/>
        <v/>
      </c>
      <c r="D85" s="11" t="str">
        <f t="shared" si="5"/>
        <v/>
      </c>
      <c r="E85" s="14"/>
      <c r="F85" s="15"/>
    </row>
    <row r="86" spans="1:6" x14ac:dyDescent="0.2">
      <c r="A86" s="12"/>
      <c r="B86" s="12"/>
      <c r="C86" s="13" t="str">
        <f t="shared" si="4"/>
        <v/>
      </c>
      <c r="D86" s="11" t="str">
        <f t="shared" si="5"/>
        <v/>
      </c>
      <c r="E86" s="14"/>
      <c r="F86" s="15"/>
    </row>
    <row r="87" spans="1:6" x14ac:dyDescent="0.2">
      <c r="A87" s="12"/>
      <c r="B87" s="12"/>
      <c r="C87" s="13" t="str">
        <f t="shared" si="4"/>
        <v/>
      </c>
      <c r="D87" s="11" t="str">
        <f t="shared" si="5"/>
        <v/>
      </c>
      <c r="E87" s="14"/>
      <c r="F87" s="15"/>
    </row>
    <row r="88" spans="1:6" x14ac:dyDescent="0.2">
      <c r="A88" s="12"/>
      <c r="B88" s="12"/>
      <c r="C88" s="13" t="str">
        <f t="shared" si="4"/>
        <v/>
      </c>
      <c r="D88" s="11" t="str">
        <f t="shared" si="5"/>
        <v/>
      </c>
      <c r="E88" s="14"/>
      <c r="F88" s="15"/>
    </row>
    <row r="89" spans="1:6" x14ac:dyDescent="0.2">
      <c r="A89" s="12"/>
      <c r="B89" s="12"/>
      <c r="C89" s="13" t="str">
        <f t="shared" si="4"/>
        <v/>
      </c>
      <c r="D89" s="11" t="str">
        <f t="shared" si="5"/>
        <v/>
      </c>
      <c r="E89" s="14"/>
      <c r="F89" s="15"/>
    </row>
    <row r="90" spans="1:6" x14ac:dyDescent="0.2">
      <c r="A90" s="12"/>
      <c r="B90" s="12"/>
      <c r="C90" s="13" t="str">
        <f t="shared" si="4"/>
        <v/>
      </c>
      <c r="D90" s="11" t="str">
        <f t="shared" si="5"/>
        <v/>
      </c>
      <c r="E90" s="14"/>
      <c r="F90" s="15"/>
    </row>
    <row r="91" spans="1:6" x14ac:dyDescent="0.2">
      <c r="A91" s="12"/>
      <c r="B91" s="12"/>
      <c r="C91" s="13" t="str">
        <f t="shared" si="4"/>
        <v/>
      </c>
      <c r="D91" s="11" t="str">
        <f t="shared" si="5"/>
        <v/>
      </c>
      <c r="E91" s="14"/>
      <c r="F91" s="15"/>
    </row>
    <row r="92" spans="1:6" x14ac:dyDescent="0.2">
      <c r="A92" s="12"/>
      <c r="B92" s="12"/>
      <c r="C92" s="13" t="str">
        <f t="shared" si="4"/>
        <v/>
      </c>
      <c r="D92" s="11" t="str">
        <f t="shared" si="5"/>
        <v/>
      </c>
      <c r="E92" s="14"/>
      <c r="F92" s="15"/>
    </row>
    <row r="93" spans="1:6" x14ac:dyDescent="0.2">
      <c r="A93" s="12"/>
      <c r="B93" s="12"/>
      <c r="C93" s="13" t="str">
        <f t="shared" si="4"/>
        <v/>
      </c>
      <c r="D93" s="11" t="str">
        <f t="shared" si="5"/>
        <v/>
      </c>
      <c r="E93" s="14"/>
      <c r="F93" s="15"/>
    </row>
    <row r="94" spans="1:6" x14ac:dyDescent="0.2">
      <c r="A94" s="12"/>
      <c r="B94" s="12"/>
      <c r="C94" s="13" t="str">
        <f t="shared" si="4"/>
        <v/>
      </c>
      <c r="D94" s="11" t="str">
        <f t="shared" si="5"/>
        <v/>
      </c>
      <c r="E94" s="14"/>
      <c r="F94" s="15"/>
    </row>
    <row r="95" spans="1:6" x14ac:dyDescent="0.2">
      <c r="A95" s="12"/>
      <c r="B95" s="12"/>
      <c r="C95" s="13" t="str">
        <f t="shared" si="4"/>
        <v/>
      </c>
      <c r="D95" s="11" t="str">
        <f t="shared" si="5"/>
        <v/>
      </c>
      <c r="E95" s="14"/>
      <c r="F95" s="15"/>
    </row>
    <row r="96" spans="1:6" x14ac:dyDescent="0.2">
      <c r="A96" s="12"/>
      <c r="B96" s="12"/>
      <c r="C96" s="13" t="str">
        <f t="shared" si="4"/>
        <v/>
      </c>
      <c r="D96" s="11" t="str">
        <f t="shared" si="5"/>
        <v/>
      </c>
      <c r="E96" s="14"/>
      <c r="F96" s="15"/>
    </row>
    <row r="97" spans="1:6" x14ac:dyDescent="0.2">
      <c r="A97" s="12"/>
      <c r="B97" s="12"/>
      <c r="C97" s="13" t="str">
        <f t="shared" si="4"/>
        <v/>
      </c>
      <c r="D97" s="11" t="str">
        <f t="shared" si="5"/>
        <v/>
      </c>
      <c r="E97" s="14"/>
      <c r="F97" s="15"/>
    </row>
    <row r="98" spans="1:6" x14ac:dyDescent="0.2">
      <c r="A98" s="12"/>
      <c r="B98" s="12"/>
      <c r="C98" s="13" t="str">
        <f t="shared" si="4"/>
        <v/>
      </c>
      <c r="D98" s="11" t="str">
        <f t="shared" si="5"/>
        <v/>
      </c>
      <c r="E98" s="14"/>
      <c r="F98" s="15"/>
    </row>
    <row r="99" spans="1:6" x14ac:dyDescent="0.2">
      <c r="A99" s="12"/>
      <c r="B99" s="12"/>
      <c r="C99" s="13" t="str">
        <f t="shared" si="4"/>
        <v/>
      </c>
      <c r="D99" s="11" t="str">
        <f t="shared" si="5"/>
        <v/>
      </c>
      <c r="E99" s="14"/>
      <c r="F99" s="15"/>
    </row>
    <row r="100" spans="1:6" x14ac:dyDescent="0.2">
      <c r="A100" s="12"/>
      <c r="B100" s="12"/>
      <c r="C100" s="13" t="str">
        <f t="shared" ref="C100:C113" si="6">IF(OR(A100=0,B100=0,$C$1=0),"",DATE($C$1,A100,B100))</f>
        <v/>
      </c>
      <c r="D100" s="11" t="str">
        <f t="shared" ref="D100:D113" si="7">IF(C100="","",TEXT(C100,"aaa"))</f>
        <v/>
      </c>
      <c r="E100" s="14"/>
      <c r="F100" s="15"/>
    </row>
    <row r="101" spans="1:6" x14ac:dyDescent="0.2">
      <c r="A101" s="12"/>
      <c r="B101" s="12"/>
      <c r="C101" s="13" t="str">
        <f t="shared" si="6"/>
        <v/>
      </c>
      <c r="D101" s="11" t="str">
        <f t="shared" si="7"/>
        <v/>
      </c>
      <c r="E101" s="14"/>
      <c r="F101" s="15"/>
    </row>
    <row r="102" spans="1:6" x14ac:dyDescent="0.2">
      <c r="A102" s="12"/>
      <c r="B102" s="12"/>
      <c r="C102" s="13" t="str">
        <f t="shared" si="6"/>
        <v/>
      </c>
      <c r="D102" s="11" t="str">
        <f t="shared" si="7"/>
        <v/>
      </c>
      <c r="E102" s="14"/>
      <c r="F102" s="15"/>
    </row>
    <row r="103" spans="1:6" x14ac:dyDescent="0.2">
      <c r="A103" s="12"/>
      <c r="B103" s="12"/>
      <c r="C103" s="13" t="str">
        <f t="shared" si="6"/>
        <v/>
      </c>
      <c r="D103" s="11" t="str">
        <f t="shared" si="7"/>
        <v/>
      </c>
      <c r="E103" s="14"/>
      <c r="F103" s="15"/>
    </row>
    <row r="104" spans="1:6" x14ac:dyDescent="0.2">
      <c r="A104" s="12"/>
      <c r="B104" s="12"/>
      <c r="C104" s="13" t="str">
        <f t="shared" si="6"/>
        <v/>
      </c>
      <c r="D104" s="11" t="str">
        <f t="shared" si="7"/>
        <v/>
      </c>
      <c r="E104" s="14"/>
      <c r="F104" s="15"/>
    </row>
    <row r="105" spans="1:6" x14ac:dyDescent="0.2">
      <c r="A105" s="12"/>
      <c r="B105" s="12"/>
      <c r="C105" s="13" t="str">
        <f t="shared" si="6"/>
        <v/>
      </c>
      <c r="D105" s="11" t="str">
        <f t="shared" si="7"/>
        <v/>
      </c>
      <c r="E105" s="14"/>
      <c r="F105" s="15"/>
    </row>
    <row r="106" spans="1:6" x14ac:dyDescent="0.2">
      <c r="A106" s="12"/>
      <c r="B106" s="12"/>
      <c r="C106" s="13" t="str">
        <f t="shared" si="6"/>
        <v/>
      </c>
      <c r="D106" s="11" t="str">
        <f t="shared" si="7"/>
        <v/>
      </c>
      <c r="E106" s="14"/>
      <c r="F106" s="15"/>
    </row>
    <row r="107" spans="1:6" x14ac:dyDescent="0.2">
      <c r="A107" s="12"/>
      <c r="B107" s="12"/>
      <c r="C107" s="13" t="str">
        <f t="shared" si="6"/>
        <v/>
      </c>
      <c r="D107" s="11" t="str">
        <f t="shared" si="7"/>
        <v/>
      </c>
      <c r="E107" s="14"/>
      <c r="F107" s="15"/>
    </row>
    <row r="108" spans="1:6" x14ac:dyDescent="0.2">
      <c r="A108" s="12"/>
      <c r="B108" s="12"/>
      <c r="C108" s="13" t="str">
        <f t="shared" si="6"/>
        <v/>
      </c>
      <c r="D108" s="11" t="str">
        <f t="shared" si="7"/>
        <v/>
      </c>
      <c r="E108" s="14"/>
      <c r="F108" s="15"/>
    </row>
    <row r="109" spans="1:6" x14ac:dyDescent="0.2">
      <c r="A109" s="12"/>
      <c r="B109" s="12"/>
      <c r="C109" s="13" t="str">
        <f t="shared" si="6"/>
        <v/>
      </c>
      <c r="D109" s="11" t="str">
        <f t="shared" si="7"/>
        <v/>
      </c>
      <c r="E109" s="14"/>
      <c r="F109" s="15"/>
    </row>
    <row r="110" spans="1:6" x14ac:dyDescent="0.2">
      <c r="A110" s="12"/>
      <c r="B110" s="12"/>
      <c r="C110" s="13" t="str">
        <f t="shared" si="6"/>
        <v/>
      </c>
      <c r="D110" s="11" t="str">
        <f t="shared" si="7"/>
        <v/>
      </c>
      <c r="E110" s="14"/>
      <c r="F110" s="15"/>
    </row>
    <row r="111" spans="1:6" x14ac:dyDescent="0.2">
      <c r="A111" s="12"/>
      <c r="B111" s="12"/>
      <c r="C111" s="13" t="str">
        <f t="shared" si="6"/>
        <v/>
      </c>
      <c r="D111" s="11" t="str">
        <f t="shared" si="7"/>
        <v/>
      </c>
      <c r="E111" s="14"/>
      <c r="F111" s="15"/>
    </row>
    <row r="112" spans="1:6" x14ac:dyDescent="0.2">
      <c r="A112" s="12"/>
      <c r="B112" s="12"/>
      <c r="C112" s="13" t="str">
        <f t="shared" si="6"/>
        <v/>
      </c>
      <c r="D112" s="11" t="str">
        <f t="shared" si="7"/>
        <v/>
      </c>
      <c r="E112" s="14"/>
      <c r="F112" s="15"/>
    </row>
    <row r="113" spans="1:11" x14ac:dyDescent="0.2">
      <c r="A113" s="12"/>
      <c r="B113" s="12"/>
      <c r="C113" s="13" t="str">
        <f t="shared" si="6"/>
        <v/>
      </c>
      <c r="D113" s="11" t="str">
        <f t="shared" si="7"/>
        <v/>
      </c>
      <c r="E113" s="14"/>
      <c r="F113" s="15"/>
    </row>
    <row r="114" spans="1:11" x14ac:dyDescent="0.2">
      <c r="A114" s="23"/>
      <c r="B114" s="23"/>
      <c r="C114" s="24"/>
      <c r="D114" s="25"/>
      <c r="E114" s="26"/>
      <c r="F114" s="27"/>
    </row>
    <row r="115" spans="1:11" ht="13.2" x14ac:dyDescent="0.2">
      <c r="A115" s="39" t="s">
        <v>2</v>
      </c>
      <c r="B115" s="40"/>
      <c r="C115" s="37">
        <v>2021</v>
      </c>
      <c r="E115" s="60"/>
      <c r="F115" s="61"/>
      <c r="G115" s="65">
        <v>2020</v>
      </c>
      <c r="H115" s="65">
        <v>2021</v>
      </c>
      <c r="I115" s="65">
        <v>2022</v>
      </c>
      <c r="J115" s="65">
        <v>2018</v>
      </c>
      <c r="K115" s="65">
        <v>2019</v>
      </c>
    </row>
    <row r="117" spans="1:11" x14ac:dyDescent="0.2">
      <c r="A117" s="33" t="s">
        <v>3</v>
      </c>
      <c r="B117" s="33" t="s">
        <v>4</v>
      </c>
      <c r="C117" s="34" t="s">
        <v>5</v>
      </c>
      <c r="D117" s="35" t="s">
        <v>6</v>
      </c>
      <c r="E117" s="36" t="s">
        <v>7</v>
      </c>
      <c r="F117" s="36" t="s">
        <v>8</v>
      </c>
    </row>
    <row r="118" spans="1:11" x14ac:dyDescent="0.2">
      <c r="A118" s="62">
        <v>1</v>
      </c>
      <c r="B118" s="62">
        <v>1</v>
      </c>
      <c r="C118" s="63">
        <f t="shared" ref="C118:C149" si="8">IF(OR(A118=0,B118=0,$C$1=0),"",DATE($C$115,A118,B118))</f>
        <v>44197</v>
      </c>
      <c r="D118" s="55" t="str">
        <f t="shared" ref="D118:D149" si="9">IF(C118="","",TEXT(C118,"aaa"))</f>
        <v>金</v>
      </c>
      <c r="E118" s="64" t="s">
        <v>26</v>
      </c>
      <c r="F118" s="57" t="s">
        <v>30</v>
      </c>
    </row>
    <row r="119" spans="1:11" x14ac:dyDescent="0.2">
      <c r="A119" s="53">
        <v>1</v>
      </c>
      <c r="B119" s="53">
        <v>2</v>
      </c>
      <c r="C119" s="54">
        <f t="shared" si="8"/>
        <v>44198</v>
      </c>
      <c r="D119" s="55" t="str">
        <f t="shared" si="9"/>
        <v>土</v>
      </c>
      <c r="E119" s="56"/>
      <c r="F119" s="57"/>
    </row>
    <row r="120" spans="1:11" x14ac:dyDescent="0.2">
      <c r="A120" s="53">
        <v>1</v>
      </c>
      <c r="B120" s="53">
        <v>9</v>
      </c>
      <c r="C120" s="54">
        <f t="shared" si="8"/>
        <v>44205</v>
      </c>
      <c r="D120" s="55" t="str">
        <f t="shared" si="9"/>
        <v>土</v>
      </c>
      <c r="E120" s="56"/>
      <c r="F120" s="57"/>
    </row>
    <row r="121" spans="1:11" x14ac:dyDescent="0.2">
      <c r="A121" s="53">
        <v>1</v>
      </c>
      <c r="B121" s="53">
        <v>11</v>
      </c>
      <c r="C121" s="54">
        <f t="shared" si="8"/>
        <v>44207</v>
      </c>
      <c r="D121" s="55" t="str">
        <f t="shared" si="9"/>
        <v>月</v>
      </c>
      <c r="E121" s="56" t="s">
        <v>12</v>
      </c>
      <c r="F121" s="57" t="s">
        <v>30</v>
      </c>
    </row>
    <row r="122" spans="1:11" x14ac:dyDescent="0.2">
      <c r="A122" s="53">
        <v>1</v>
      </c>
      <c r="B122" s="53">
        <v>16</v>
      </c>
      <c r="C122" s="54">
        <f t="shared" si="8"/>
        <v>44212</v>
      </c>
      <c r="D122" s="55" t="str">
        <f t="shared" si="9"/>
        <v>土</v>
      </c>
      <c r="E122" s="56"/>
      <c r="F122" s="57"/>
    </row>
    <row r="123" spans="1:11" x14ac:dyDescent="0.2">
      <c r="A123" s="53">
        <v>1</v>
      </c>
      <c r="B123" s="53">
        <v>23</v>
      </c>
      <c r="C123" s="54">
        <f t="shared" si="8"/>
        <v>44219</v>
      </c>
      <c r="D123" s="55" t="str">
        <f t="shared" si="9"/>
        <v>土</v>
      </c>
      <c r="E123" s="56"/>
      <c r="F123" s="57"/>
    </row>
    <row r="124" spans="1:11" x14ac:dyDescent="0.2">
      <c r="A124" s="53">
        <v>1</v>
      </c>
      <c r="B124" s="53">
        <v>30</v>
      </c>
      <c r="C124" s="54">
        <f t="shared" si="8"/>
        <v>44226</v>
      </c>
      <c r="D124" s="55" t="str">
        <f t="shared" si="9"/>
        <v>土</v>
      </c>
      <c r="E124" s="56"/>
      <c r="F124" s="57"/>
    </row>
    <row r="125" spans="1:11" x14ac:dyDescent="0.2">
      <c r="A125" s="53">
        <v>2</v>
      </c>
      <c r="B125" s="53">
        <v>6</v>
      </c>
      <c r="C125" s="54">
        <f t="shared" si="8"/>
        <v>44233</v>
      </c>
      <c r="D125" s="55" t="str">
        <f t="shared" si="9"/>
        <v>土</v>
      </c>
      <c r="E125" s="56"/>
      <c r="F125" s="57"/>
    </row>
    <row r="126" spans="1:11" x14ac:dyDescent="0.2">
      <c r="A126" s="53">
        <v>2</v>
      </c>
      <c r="B126" s="53">
        <v>11</v>
      </c>
      <c r="C126" s="54">
        <f t="shared" si="8"/>
        <v>44238</v>
      </c>
      <c r="D126" s="55" t="str">
        <f t="shared" si="9"/>
        <v>木</v>
      </c>
      <c r="E126" s="56" t="s">
        <v>13</v>
      </c>
      <c r="F126" s="57" t="s">
        <v>30</v>
      </c>
    </row>
    <row r="127" spans="1:11" x14ac:dyDescent="0.2">
      <c r="A127" s="53">
        <v>2</v>
      </c>
      <c r="B127" s="53">
        <v>13</v>
      </c>
      <c r="C127" s="54">
        <f t="shared" si="8"/>
        <v>44240</v>
      </c>
      <c r="D127" s="55" t="str">
        <f t="shared" si="9"/>
        <v>土</v>
      </c>
      <c r="E127" s="56"/>
      <c r="F127" s="57"/>
    </row>
    <row r="128" spans="1:11" x14ac:dyDescent="0.2">
      <c r="A128" s="53">
        <v>2</v>
      </c>
      <c r="B128" s="53">
        <v>20</v>
      </c>
      <c r="C128" s="54">
        <f t="shared" si="8"/>
        <v>44247</v>
      </c>
      <c r="D128" s="55" t="str">
        <f t="shared" si="9"/>
        <v>土</v>
      </c>
      <c r="E128" s="56"/>
      <c r="F128" s="57"/>
    </row>
    <row r="129" spans="1:6" x14ac:dyDescent="0.2">
      <c r="A129" s="53">
        <v>2</v>
      </c>
      <c r="B129" s="53">
        <v>23</v>
      </c>
      <c r="C129" s="54">
        <f t="shared" si="8"/>
        <v>44250</v>
      </c>
      <c r="D129" s="55" t="str">
        <f t="shared" si="9"/>
        <v>火</v>
      </c>
      <c r="E129" s="56" t="s">
        <v>25</v>
      </c>
      <c r="F129" s="57" t="s">
        <v>30</v>
      </c>
    </row>
    <row r="130" spans="1:6" x14ac:dyDescent="0.2">
      <c r="A130" s="53">
        <v>2</v>
      </c>
      <c r="B130" s="53">
        <v>27</v>
      </c>
      <c r="C130" s="54">
        <f t="shared" si="8"/>
        <v>44254</v>
      </c>
      <c r="D130" s="55" t="str">
        <f t="shared" si="9"/>
        <v>土</v>
      </c>
      <c r="E130" s="56"/>
      <c r="F130" s="57"/>
    </row>
    <row r="131" spans="1:6" x14ac:dyDescent="0.2">
      <c r="A131" s="53">
        <v>3</v>
      </c>
      <c r="B131" s="53">
        <v>6</v>
      </c>
      <c r="C131" s="54">
        <f t="shared" si="8"/>
        <v>44261</v>
      </c>
      <c r="D131" s="55" t="str">
        <f t="shared" si="9"/>
        <v>土</v>
      </c>
      <c r="E131" s="56"/>
      <c r="F131" s="57"/>
    </row>
    <row r="132" spans="1:6" x14ac:dyDescent="0.2">
      <c r="A132" s="53">
        <v>3</v>
      </c>
      <c r="B132" s="53">
        <v>13</v>
      </c>
      <c r="C132" s="54">
        <f t="shared" si="8"/>
        <v>44268</v>
      </c>
      <c r="D132" s="55" t="str">
        <f t="shared" si="9"/>
        <v>土</v>
      </c>
      <c r="E132" s="56"/>
      <c r="F132" s="57"/>
    </row>
    <row r="133" spans="1:6" x14ac:dyDescent="0.2">
      <c r="A133" s="53">
        <v>3</v>
      </c>
      <c r="B133" s="53">
        <v>20</v>
      </c>
      <c r="C133" s="54">
        <f t="shared" si="8"/>
        <v>44275</v>
      </c>
      <c r="D133" s="55" t="str">
        <f t="shared" si="9"/>
        <v>土</v>
      </c>
      <c r="E133" s="56" t="s">
        <v>14</v>
      </c>
      <c r="F133" s="57" t="s">
        <v>30</v>
      </c>
    </row>
    <row r="134" spans="1:6" x14ac:dyDescent="0.2">
      <c r="A134" s="53">
        <v>3</v>
      </c>
      <c r="B134" s="53">
        <v>27</v>
      </c>
      <c r="C134" s="54">
        <f t="shared" si="8"/>
        <v>44282</v>
      </c>
      <c r="D134" s="55" t="str">
        <f t="shared" si="9"/>
        <v>土</v>
      </c>
      <c r="E134" s="56"/>
      <c r="F134" s="57"/>
    </row>
    <row r="135" spans="1:6" x14ac:dyDescent="0.2">
      <c r="A135" s="53">
        <v>4</v>
      </c>
      <c r="B135" s="53">
        <v>3</v>
      </c>
      <c r="C135" s="54">
        <f t="shared" si="8"/>
        <v>44289</v>
      </c>
      <c r="D135" s="55" t="str">
        <f t="shared" si="9"/>
        <v>土</v>
      </c>
      <c r="E135" s="56"/>
      <c r="F135" s="57"/>
    </row>
    <row r="136" spans="1:6" x14ac:dyDescent="0.2">
      <c r="A136" s="53">
        <v>4</v>
      </c>
      <c r="B136" s="53">
        <v>10</v>
      </c>
      <c r="C136" s="54">
        <f t="shared" si="8"/>
        <v>44296</v>
      </c>
      <c r="D136" s="55" t="str">
        <f t="shared" si="9"/>
        <v>土</v>
      </c>
      <c r="E136" s="56"/>
      <c r="F136" s="58"/>
    </row>
    <row r="137" spans="1:6" x14ac:dyDescent="0.2">
      <c r="A137" s="53">
        <v>4</v>
      </c>
      <c r="B137" s="53">
        <v>17</v>
      </c>
      <c r="C137" s="54">
        <f t="shared" si="8"/>
        <v>44303</v>
      </c>
      <c r="D137" s="55" t="str">
        <f t="shared" si="9"/>
        <v>土</v>
      </c>
      <c r="E137" s="56"/>
      <c r="F137" s="58"/>
    </row>
    <row r="138" spans="1:6" x14ac:dyDescent="0.2">
      <c r="A138" s="53">
        <v>4</v>
      </c>
      <c r="B138" s="53">
        <v>24</v>
      </c>
      <c r="C138" s="54">
        <f t="shared" si="8"/>
        <v>44310</v>
      </c>
      <c r="D138" s="55" t="str">
        <f t="shared" si="9"/>
        <v>土</v>
      </c>
      <c r="E138" s="56"/>
      <c r="F138" s="58"/>
    </row>
    <row r="139" spans="1:6" x14ac:dyDescent="0.2">
      <c r="A139" s="53">
        <v>4</v>
      </c>
      <c r="B139" s="53">
        <v>29</v>
      </c>
      <c r="C139" s="54">
        <f t="shared" si="8"/>
        <v>44315</v>
      </c>
      <c r="D139" s="55" t="str">
        <f t="shared" si="9"/>
        <v>木</v>
      </c>
      <c r="E139" s="56" t="s">
        <v>15</v>
      </c>
      <c r="F139" s="58" t="s">
        <v>30</v>
      </c>
    </row>
    <row r="140" spans="1:6" x14ac:dyDescent="0.2">
      <c r="A140" s="53">
        <v>5</v>
      </c>
      <c r="B140" s="53">
        <v>1</v>
      </c>
      <c r="C140" s="54">
        <f t="shared" si="8"/>
        <v>44317</v>
      </c>
      <c r="D140" s="55" t="str">
        <f t="shared" si="9"/>
        <v>土</v>
      </c>
      <c r="E140" s="56"/>
      <c r="F140" s="58"/>
    </row>
    <row r="141" spans="1:6" x14ac:dyDescent="0.2">
      <c r="A141" s="53">
        <v>5</v>
      </c>
      <c r="B141" s="53">
        <v>3</v>
      </c>
      <c r="C141" s="54">
        <f t="shared" si="8"/>
        <v>44319</v>
      </c>
      <c r="D141" s="55" t="str">
        <f t="shared" si="9"/>
        <v>月</v>
      </c>
      <c r="E141" s="56" t="s">
        <v>16</v>
      </c>
      <c r="F141" s="57" t="s">
        <v>30</v>
      </c>
    </row>
    <row r="142" spans="1:6" x14ac:dyDescent="0.2">
      <c r="A142" s="53">
        <v>5</v>
      </c>
      <c r="B142" s="53">
        <v>4</v>
      </c>
      <c r="C142" s="54">
        <f t="shared" si="8"/>
        <v>44320</v>
      </c>
      <c r="D142" s="55" t="str">
        <f t="shared" si="9"/>
        <v>火</v>
      </c>
      <c r="E142" s="56" t="s">
        <v>17</v>
      </c>
      <c r="F142" s="58" t="s">
        <v>30</v>
      </c>
    </row>
    <row r="143" spans="1:6" x14ac:dyDescent="0.2">
      <c r="A143" s="53">
        <v>5</v>
      </c>
      <c r="B143" s="53">
        <v>5</v>
      </c>
      <c r="C143" s="54">
        <f t="shared" si="8"/>
        <v>44321</v>
      </c>
      <c r="D143" s="55" t="str">
        <f t="shared" si="9"/>
        <v>水</v>
      </c>
      <c r="E143" s="56" t="s">
        <v>18</v>
      </c>
      <c r="F143" s="58" t="s">
        <v>30</v>
      </c>
    </row>
    <row r="144" spans="1:6" x14ac:dyDescent="0.2">
      <c r="A144" s="53">
        <v>5</v>
      </c>
      <c r="B144" s="53">
        <v>8</v>
      </c>
      <c r="C144" s="54">
        <f t="shared" si="8"/>
        <v>44324</v>
      </c>
      <c r="D144" s="55" t="str">
        <f t="shared" si="9"/>
        <v>土</v>
      </c>
      <c r="E144" s="56"/>
      <c r="F144" s="58"/>
    </row>
    <row r="145" spans="1:6" x14ac:dyDescent="0.2">
      <c r="A145" s="53">
        <v>5</v>
      </c>
      <c r="B145" s="53">
        <v>15</v>
      </c>
      <c r="C145" s="54">
        <f t="shared" si="8"/>
        <v>44331</v>
      </c>
      <c r="D145" s="55" t="str">
        <f t="shared" si="9"/>
        <v>土</v>
      </c>
      <c r="E145" s="56"/>
      <c r="F145" s="58"/>
    </row>
    <row r="146" spans="1:6" x14ac:dyDescent="0.2">
      <c r="A146" s="53">
        <v>5</v>
      </c>
      <c r="B146" s="53">
        <v>22</v>
      </c>
      <c r="C146" s="54">
        <f t="shared" si="8"/>
        <v>44338</v>
      </c>
      <c r="D146" s="55" t="str">
        <f t="shared" si="9"/>
        <v>土</v>
      </c>
      <c r="E146" s="56"/>
      <c r="F146" s="58"/>
    </row>
    <row r="147" spans="1:6" x14ac:dyDescent="0.2">
      <c r="A147" s="53">
        <v>5</v>
      </c>
      <c r="B147" s="53">
        <v>29</v>
      </c>
      <c r="C147" s="54">
        <f t="shared" si="8"/>
        <v>44345</v>
      </c>
      <c r="D147" s="55" t="str">
        <f t="shared" si="9"/>
        <v>土</v>
      </c>
      <c r="E147" s="56"/>
      <c r="F147" s="57"/>
    </row>
    <row r="148" spans="1:6" x14ac:dyDescent="0.2">
      <c r="A148" s="53">
        <v>6</v>
      </c>
      <c r="B148" s="53">
        <v>5</v>
      </c>
      <c r="C148" s="54">
        <f t="shared" si="8"/>
        <v>44352</v>
      </c>
      <c r="D148" s="55" t="str">
        <f t="shared" si="9"/>
        <v>土</v>
      </c>
      <c r="E148" s="56"/>
      <c r="F148" s="57"/>
    </row>
    <row r="149" spans="1:6" x14ac:dyDescent="0.2">
      <c r="A149" s="53">
        <v>6</v>
      </c>
      <c r="B149" s="53">
        <v>12</v>
      </c>
      <c r="C149" s="54">
        <f t="shared" si="8"/>
        <v>44359</v>
      </c>
      <c r="D149" s="55" t="str">
        <f t="shared" si="9"/>
        <v>土</v>
      </c>
      <c r="E149" s="56"/>
      <c r="F149" s="58"/>
    </row>
    <row r="150" spans="1:6" x14ac:dyDescent="0.2">
      <c r="A150" s="53">
        <v>6</v>
      </c>
      <c r="B150" s="53">
        <v>19</v>
      </c>
      <c r="C150" s="54">
        <f t="shared" ref="C150:C181" si="10">IF(OR(A150=0,B150=0,$C$1=0),"",DATE($C$115,A150,B150))</f>
        <v>44366</v>
      </c>
      <c r="D150" s="55" t="str">
        <f t="shared" ref="D150:D181" si="11">IF(C150="","",TEXT(C150,"aaa"))</f>
        <v>土</v>
      </c>
      <c r="E150" s="56"/>
      <c r="F150" s="58"/>
    </row>
    <row r="151" spans="1:6" x14ac:dyDescent="0.2">
      <c r="A151" s="53">
        <v>6</v>
      </c>
      <c r="B151" s="53">
        <v>26</v>
      </c>
      <c r="C151" s="54">
        <f t="shared" si="10"/>
        <v>44373</v>
      </c>
      <c r="D151" s="55" t="str">
        <f t="shared" si="11"/>
        <v>土</v>
      </c>
      <c r="E151" s="56"/>
      <c r="F151" s="57"/>
    </row>
    <row r="152" spans="1:6" x14ac:dyDescent="0.2">
      <c r="A152" s="53">
        <v>7</v>
      </c>
      <c r="B152" s="53">
        <v>3</v>
      </c>
      <c r="C152" s="54">
        <f t="shared" si="10"/>
        <v>44380</v>
      </c>
      <c r="D152" s="55" t="str">
        <f t="shared" si="11"/>
        <v>土</v>
      </c>
      <c r="E152" s="56"/>
      <c r="F152" s="58"/>
    </row>
    <row r="153" spans="1:6" x14ac:dyDescent="0.2">
      <c r="A153" s="53">
        <v>7</v>
      </c>
      <c r="B153" s="53">
        <v>10</v>
      </c>
      <c r="C153" s="54">
        <f t="shared" si="10"/>
        <v>44387</v>
      </c>
      <c r="D153" s="55" t="str">
        <f t="shared" si="11"/>
        <v>土</v>
      </c>
      <c r="E153" s="56"/>
      <c r="F153" s="58"/>
    </row>
    <row r="154" spans="1:6" x14ac:dyDescent="0.2">
      <c r="A154" s="53">
        <v>7</v>
      </c>
      <c r="B154" s="53">
        <v>17</v>
      </c>
      <c r="C154" s="54">
        <f t="shared" si="10"/>
        <v>44394</v>
      </c>
      <c r="D154" s="55" t="str">
        <f t="shared" si="11"/>
        <v>土</v>
      </c>
      <c r="E154" s="56"/>
      <c r="F154" s="57"/>
    </row>
    <row r="155" spans="1:6" x14ac:dyDescent="0.2">
      <c r="A155" s="53">
        <v>7</v>
      </c>
      <c r="B155" s="53">
        <v>19</v>
      </c>
      <c r="C155" s="54">
        <f t="shared" si="10"/>
        <v>44396</v>
      </c>
      <c r="D155" s="55" t="str">
        <f t="shared" si="11"/>
        <v>月</v>
      </c>
      <c r="E155" s="56" t="s">
        <v>19</v>
      </c>
      <c r="F155" s="57" t="s">
        <v>30</v>
      </c>
    </row>
    <row r="156" spans="1:6" x14ac:dyDescent="0.2">
      <c r="A156" s="53">
        <v>7</v>
      </c>
      <c r="B156" s="53">
        <v>24</v>
      </c>
      <c r="C156" s="54">
        <f t="shared" si="10"/>
        <v>44401</v>
      </c>
      <c r="D156" s="55" t="str">
        <f t="shared" si="11"/>
        <v>土</v>
      </c>
      <c r="E156" s="56"/>
      <c r="F156" s="58"/>
    </row>
    <row r="157" spans="1:6" x14ac:dyDescent="0.2">
      <c r="A157" s="53">
        <v>7</v>
      </c>
      <c r="B157" s="53">
        <v>31</v>
      </c>
      <c r="C157" s="54">
        <f t="shared" si="10"/>
        <v>44408</v>
      </c>
      <c r="D157" s="55" t="str">
        <f t="shared" si="11"/>
        <v>土</v>
      </c>
      <c r="E157" s="56"/>
      <c r="F157" s="58"/>
    </row>
    <row r="158" spans="1:6" x14ac:dyDescent="0.2">
      <c r="A158" s="53">
        <v>8</v>
      </c>
      <c r="B158" s="53">
        <v>7</v>
      </c>
      <c r="C158" s="54">
        <f t="shared" si="10"/>
        <v>44415</v>
      </c>
      <c r="D158" s="55" t="str">
        <f t="shared" si="11"/>
        <v>土</v>
      </c>
      <c r="E158" s="56"/>
      <c r="F158" s="58"/>
    </row>
    <row r="159" spans="1:6" x14ac:dyDescent="0.2">
      <c r="A159" s="53">
        <v>8</v>
      </c>
      <c r="B159" s="53">
        <v>11</v>
      </c>
      <c r="C159" s="54">
        <f t="shared" si="10"/>
        <v>44419</v>
      </c>
      <c r="D159" s="55" t="str">
        <f t="shared" si="11"/>
        <v>水</v>
      </c>
      <c r="E159" s="56" t="s">
        <v>31</v>
      </c>
      <c r="F159" s="57" t="s">
        <v>30</v>
      </c>
    </row>
    <row r="160" spans="1:6" x14ac:dyDescent="0.2">
      <c r="A160" s="53">
        <v>8</v>
      </c>
      <c r="B160" s="53">
        <v>14</v>
      </c>
      <c r="C160" s="54">
        <f t="shared" si="10"/>
        <v>44422</v>
      </c>
      <c r="D160" s="55" t="str">
        <f t="shared" si="11"/>
        <v>土</v>
      </c>
      <c r="E160" s="56"/>
      <c r="F160" s="58"/>
    </row>
    <row r="161" spans="1:6" x14ac:dyDescent="0.2">
      <c r="A161" s="53">
        <v>8</v>
      </c>
      <c r="B161" s="53">
        <v>21</v>
      </c>
      <c r="C161" s="54">
        <f t="shared" si="10"/>
        <v>44429</v>
      </c>
      <c r="D161" s="55" t="str">
        <f t="shared" si="11"/>
        <v>土</v>
      </c>
      <c r="E161" s="56"/>
      <c r="F161" s="58"/>
    </row>
    <row r="162" spans="1:6" x14ac:dyDescent="0.2">
      <c r="A162" s="53">
        <v>8</v>
      </c>
      <c r="B162" s="53">
        <v>28</v>
      </c>
      <c r="C162" s="54">
        <f t="shared" si="10"/>
        <v>44436</v>
      </c>
      <c r="D162" s="55" t="str">
        <f t="shared" si="11"/>
        <v>土</v>
      </c>
      <c r="E162" s="56"/>
      <c r="F162" s="58"/>
    </row>
    <row r="163" spans="1:6" x14ac:dyDescent="0.2">
      <c r="A163" s="53">
        <v>9</v>
      </c>
      <c r="B163" s="53">
        <v>4</v>
      </c>
      <c r="C163" s="54">
        <f t="shared" si="10"/>
        <v>44443</v>
      </c>
      <c r="D163" s="55" t="str">
        <f t="shared" si="11"/>
        <v>土</v>
      </c>
      <c r="E163" s="56"/>
      <c r="F163" s="58"/>
    </row>
    <row r="164" spans="1:6" x14ac:dyDescent="0.2">
      <c r="A164" s="53">
        <v>9</v>
      </c>
      <c r="B164" s="53">
        <v>11</v>
      </c>
      <c r="C164" s="54">
        <f t="shared" si="10"/>
        <v>44450</v>
      </c>
      <c r="D164" s="55" t="str">
        <f t="shared" si="11"/>
        <v>土</v>
      </c>
      <c r="E164" s="56"/>
      <c r="F164" s="58"/>
    </row>
    <row r="165" spans="1:6" x14ac:dyDescent="0.2">
      <c r="A165" s="53">
        <v>9</v>
      </c>
      <c r="B165" s="53">
        <v>18</v>
      </c>
      <c r="C165" s="54">
        <f t="shared" si="10"/>
        <v>44457</v>
      </c>
      <c r="D165" s="55" t="str">
        <f t="shared" si="11"/>
        <v>土</v>
      </c>
      <c r="E165" s="56"/>
      <c r="F165" s="58"/>
    </row>
    <row r="166" spans="1:6" x14ac:dyDescent="0.2">
      <c r="A166" s="53">
        <v>9</v>
      </c>
      <c r="B166" s="53">
        <v>20</v>
      </c>
      <c r="C166" s="54">
        <f t="shared" si="10"/>
        <v>44459</v>
      </c>
      <c r="D166" s="55" t="str">
        <f t="shared" si="11"/>
        <v>月</v>
      </c>
      <c r="E166" s="56" t="s">
        <v>20</v>
      </c>
      <c r="F166" s="58" t="s">
        <v>30</v>
      </c>
    </row>
    <row r="167" spans="1:6" x14ac:dyDescent="0.2">
      <c r="A167" s="53">
        <v>9</v>
      </c>
      <c r="B167" s="53">
        <v>23</v>
      </c>
      <c r="C167" s="54">
        <f t="shared" si="10"/>
        <v>44462</v>
      </c>
      <c r="D167" s="55" t="str">
        <f t="shared" si="11"/>
        <v>木</v>
      </c>
      <c r="E167" s="56" t="s">
        <v>21</v>
      </c>
      <c r="F167" s="58" t="s">
        <v>30</v>
      </c>
    </row>
    <row r="168" spans="1:6" x14ac:dyDescent="0.2">
      <c r="A168" s="53">
        <v>9</v>
      </c>
      <c r="B168" s="53">
        <v>25</v>
      </c>
      <c r="C168" s="54">
        <f t="shared" si="10"/>
        <v>44464</v>
      </c>
      <c r="D168" s="55" t="str">
        <f t="shared" si="11"/>
        <v>土</v>
      </c>
      <c r="E168" s="56"/>
      <c r="F168" s="58"/>
    </row>
    <row r="169" spans="1:6" x14ac:dyDescent="0.2">
      <c r="A169" s="53">
        <v>10</v>
      </c>
      <c r="B169" s="53">
        <v>2</v>
      </c>
      <c r="C169" s="54">
        <f t="shared" si="10"/>
        <v>44471</v>
      </c>
      <c r="D169" s="55" t="str">
        <f t="shared" si="11"/>
        <v>土</v>
      </c>
      <c r="E169" s="56"/>
      <c r="F169" s="58"/>
    </row>
    <row r="170" spans="1:6" x14ac:dyDescent="0.2">
      <c r="A170" s="53">
        <v>10</v>
      </c>
      <c r="B170" s="53">
        <v>9</v>
      </c>
      <c r="C170" s="54">
        <f t="shared" si="10"/>
        <v>44478</v>
      </c>
      <c r="D170" s="55" t="str">
        <f t="shared" si="11"/>
        <v>土</v>
      </c>
      <c r="E170" s="56"/>
      <c r="F170" s="58"/>
    </row>
    <row r="171" spans="1:6" x14ac:dyDescent="0.2">
      <c r="A171" s="53">
        <v>10</v>
      </c>
      <c r="B171" s="53">
        <v>11</v>
      </c>
      <c r="C171" s="54">
        <f t="shared" si="10"/>
        <v>44480</v>
      </c>
      <c r="D171" s="55" t="str">
        <f t="shared" si="11"/>
        <v>月</v>
      </c>
      <c r="E171" s="56" t="s">
        <v>32</v>
      </c>
      <c r="F171" s="58" t="s">
        <v>30</v>
      </c>
    </row>
    <row r="172" spans="1:6" x14ac:dyDescent="0.2">
      <c r="A172" s="53">
        <v>10</v>
      </c>
      <c r="B172" s="53">
        <v>16</v>
      </c>
      <c r="C172" s="54">
        <f t="shared" si="10"/>
        <v>44485</v>
      </c>
      <c r="D172" s="55" t="str">
        <f t="shared" si="11"/>
        <v>土</v>
      </c>
      <c r="E172" s="56"/>
      <c r="F172" s="58"/>
    </row>
    <row r="173" spans="1:6" x14ac:dyDescent="0.2">
      <c r="A173" s="53">
        <v>10</v>
      </c>
      <c r="B173" s="53">
        <v>23</v>
      </c>
      <c r="C173" s="54">
        <f t="shared" si="10"/>
        <v>44492</v>
      </c>
      <c r="D173" s="55" t="str">
        <f t="shared" si="11"/>
        <v>土</v>
      </c>
      <c r="E173" s="56"/>
      <c r="F173" s="58"/>
    </row>
    <row r="174" spans="1:6" x14ac:dyDescent="0.2">
      <c r="A174" s="53">
        <v>10</v>
      </c>
      <c r="B174" s="53">
        <v>30</v>
      </c>
      <c r="C174" s="54">
        <f t="shared" si="10"/>
        <v>44499</v>
      </c>
      <c r="D174" s="55" t="str">
        <f t="shared" si="11"/>
        <v>土</v>
      </c>
      <c r="E174" s="56"/>
      <c r="F174" s="58"/>
    </row>
    <row r="175" spans="1:6" x14ac:dyDescent="0.2">
      <c r="A175" s="53">
        <v>11</v>
      </c>
      <c r="B175" s="53">
        <v>3</v>
      </c>
      <c r="C175" s="54">
        <f t="shared" si="10"/>
        <v>44503</v>
      </c>
      <c r="D175" s="55" t="str">
        <f t="shared" si="11"/>
        <v>水</v>
      </c>
      <c r="E175" s="56" t="s">
        <v>23</v>
      </c>
      <c r="F175" s="58" t="s">
        <v>30</v>
      </c>
    </row>
    <row r="176" spans="1:6" x14ac:dyDescent="0.2">
      <c r="A176" s="53">
        <v>11</v>
      </c>
      <c r="B176" s="53">
        <v>6</v>
      </c>
      <c r="C176" s="54">
        <f t="shared" si="10"/>
        <v>44506</v>
      </c>
      <c r="D176" s="55" t="str">
        <f t="shared" si="11"/>
        <v>土</v>
      </c>
      <c r="E176" s="56"/>
      <c r="F176" s="58"/>
    </row>
    <row r="177" spans="1:6" x14ac:dyDescent="0.2">
      <c r="A177" s="53">
        <v>11</v>
      </c>
      <c r="B177" s="53">
        <v>13</v>
      </c>
      <c r="C177" s="54">
        <f t="shared" si="10"/>
        <v>44513</v>
      </c>
      <c r="D177" s="55" t="str">
        <f t="shared" si="11"/>
        <v>土</v>
      </c>
      <c r="E177" s="56"/>
      <c r="F177" s="58"/>
    </row>
    <row r="178" spans="1:6" x14ac:dyDescent="0.2">
      <c r="A178" s="53">
        <v>11</v>
      </c>
      <c r="B178" s="53">
        <v>20</v>
      </c>
      <c r="C178" s="54">
        <f t="shared" si="10"/>
        <v>44520</v>
      </c>
      <c r="D178" s="55" t="str">
        <f t="shared" si="11"/>
        <v>土</v>
      </c>
      <c r="E178" s="56"/>
      <c r="F178" s="58"/>
    </row>
    <row r="179" spans="1:6" x14ac:dyDescent="0.2">
      <c r="A179" s="53">
        <v>11</v>
      </c>
      <c r="B179" s="53">
        <v>23</v>
      </c>
      <c r="C179" s="54">
        <f t="shared" si="10"/>
        <v>44523</v>
      </c>
      <c r="D179" s="55" t="str">
        <f t="shared" si="11"/>
        <v>火</v>
      </c>
      <c r="E179" s="56" t="s">
        <v>24</v>
      </c>
      <c r="F179" s="58" t="s">
        <v>30</v>
      </c>
    </row>
    <row r="180" spans="1:6" x14ac:dyDescent="0.2">
      <c r="A180" s="53">
        <v>11</v>
      </c>
      <c r="B180" s="53">
        <v>27</v>
      </c>
      <c r="C180" s="54">
        <f t="shared" si="10"/>
        <v>44527</v>
      </c>
      <c r="D180" s="55" t="str">
        <f t="shared" si="11"/>
        <v>土</v>
      </c>
      <c r="E180" s="56"/>
      <c r="F180" s="58"/>
    </row>
    <row r="181" spans="1:6" x14ac:dyDescent="0.2">
      <c r="A181" s="53">
        <v>12</v>
      </c>
      <c r="B181" s="53">
        <v>4</v>
      </c>
      <c r="C181" s="54">
        <f t="shared" si="10"/>
        <v>44534</v>
      </c>
      <c r="D181" s="55" t="str">
        <f t="shared" si="11"/>
        <v>土</v>
      </c>
      <c r="E181" s="56"/>
      <c r="F181" s="58"/>
    </row>
    <row r="182" spans="1:6" x14ac:dyDescent="0.2">
      <c r="A182" s="53">
        <v>12</v>
      </c>
      <c r="B182" s="53">
        <v>11</v>
      </c>
      <c r="C182" s="54">
        <f t="shared" ref="C182:C213" si="12">IF(OR(A182=0,B182=0,$C$1=0),"",DATE($C$115,A182,B182))</f>
        <v>44541</v>
      </c>
      <c r="D182" s="55" t="str">
        <f t="shared" ref="D182:D213" si="13">IF(C182="","",TEXT(C182,"aaa"))</f>
        <v>土</v>
      </c>
      <c r="E182" s="56"/>
      <c r="F182" s="58"/>
    </row>
    <row r="183" spans="1:6" x14ac:dyDescent="0.2">
      <c r="A183" s="53">
        <v>12</v>
      </c>
      <c r="B183" s="53">
        <v>18</v>
      </c>
      <c r="C183" s="54">
        <f t="shared" si="12"/>
        <v>44548</v>
      </c>
      <c r="D183" s="55" t="str">
        <f t="shared" si="13"/>
        <v>土</v>
      </c>
      <c r="E183" s="56"/>
      <c r="F183" s="58"/>
    </row>
    <row r="184" spans="1:6" x14ac:dyDescent="0.2">
      <c r="A184" s="53">
        <v>12</v>
      </c>
      <c r="B184" s="53">
        <v>25</v>
      </c>
      <c r="C184" s="54">
        <f t="shared" si="12"/>
        <v>44555</v>
      </c>
      <c r="D184" s="55" t="str">
        <f t="shared" si="13"/>
        <v>土</v>
      </c>
      <c r="E184" s="56"/>
      <c r="F184" s="58"/>
    </row>
    <row r="185" spans="1:6" x14ac:dyDescent="0.2">
      <c r="A185" s="53"/>
      <c r="B185" s="53"/>
      <c r="C185" s="54" t="str">
        <f t="shared" si="12"/>
        <v/>
      </c>
      <c r="D185" s="55" t="str">
        <f t="shared" si="13"/>
        <v/>
      </c>
      <c r="E185" s="56"/>
      <c r="F185" s="58"/>
    </row>
    <row r="186" spans="1:6" x14ac:dyDescent="0.2">
      <c r="A186" s="30"/>
      <c r="B186" s="30"/>
      <c r="C186" s="28" t="str">
        <f t="shared" si="12"/>
        <v/>
      </c>
      <c r="D186" s="29" t="str">
        <f t="shared" si="13"/>
        <v/>
      </c>
      <c r="E186" s="31"/>
      <c r="F186" s="32"/>
    </row>
    <row r="187" spans="1:6" x14ac:dyDescent="0.2">
      <c r="A187" s="30"/>
      <c r="B187" s="30"/>
      <c r="C187" s="28" t="str">
        <f t="shared" si="12"/>
        <v/>
      </c>
      <c r="D187" s="29" t="str">
        <f t="shared" si="13"/>
        <v/>
      </c>
      <c r="E187" s="31"/>
      <c r="F187" s="32"/>
    </row>
    <row r="188" spans="1:6" x14ac:dyDescent="0.2">
      <c r="A188" s="30"/>
      <c r="B188" s="30"/>
      <c r="C188" s="28" t="str">
        <f t="shared" si="12"/>
        <v/>
      </c>
      <c r="D188" s="29" t="str">
        <f t="shared" si="13"/>
        <v/>
      </c>
      <c r="E188" s="31"/>
      <c r="F188" s="32"/>
    </row>
    <row r="189" spans="1:6" x14ac:dyDescent="0.2">
      <c r="A189" s="30"/>
      <c r="B189" s="30"/>
      <c r="C189" s="28" t="str">
        <f t="shared" si="12"/>
        <v/>
      </c>
      <c r="D189" s="29" t="str">
        <f t="shared" si="13"/>
        <v/>
      </c>
      <c r="E189" s="31"/>
      <c r="F189" s="32"/>
    </row>
    <row r="190" spans="1:6" x14ac:dyDescent="0.2">
      <c r="A190" s="30"/>
      <c r="B190" s="30"/>
      <c r="C190" s="28" t="str">
        <f t="shared" si="12"/>
        <v/>
      </c>
      <c r="D190" s="29" t="str">
        <f t="shared" si="13"/>
        <v/>
      </c>
      <c r="E190" s="31"/>
      <c r="F190" s="32"/>
    </row>
    <row r="191" spans="1:6" x14ac:dyDescent="0.2">
      <c r="A191" s="30"/>
      <c r="B191" s="30"/>
      <c r="C191" s="28" t="str">
        <f t="shared" si="12"/>
        <v/>
      </c>
      <c r="D191" s="29" t="str">
        <f t="shared" si="13"/>
        <v/>
      </c>
      <c r="E191" s="31"/>
      <c r="F191" s="32"/>
    </row>
    <row r="192" spans="1:6" x14ac:dyDescent="0.2">
      <c r="A192" s="30"/>
      <c r="B192" s="30"/>
      <c r="C192" s="28" t="str">
        <f t="shared" si="12"/>
        <v/>
      </c>
      <c r="D192" s="29" t="str">
        <f t="shared" si="13"/>
        <v/>
      </c>
      <c r="E192" s="31"/>
      <c r="F192" s="32"/>
    </row>
    <row r="193" spans="1:6" x14ac:dyDescent="0.2">
      <c r="A193" s="30"/>
      <c r="B193" s="30"/>
      <c r="C193" s="28" t="str">
        <f t="shared" si="12"/>
        <v/>
      </c>
      <c r="D193" s="29" t="str">
        <f t="shared" si="13"/>
        <v/>
      </c>
      <c r="E193" s="31"/>
      <c r="F193" s="32"/>
    </row>
    <row r="194" spans="1:6" x14ac:dyDescent="0.2">
      <c r="A194" s="30"/>
      <c r="B194" s="30"/>
      <c r="C194" s="28" t="str">
        <f t="shared" si="12"/>
        <v/>
      </c>
      <c r="D194" s="29" t="str">
        <f t="shared" si="13"/>
        <v/>
      </c>
      <c r="E194" s="31"/>
      <c r="F194" s="32"/>
    </row>
    <row r="195" spans="1:6" x14ac:dyDescent="0.2">
      <c r="A195" s="30"/>
      <c r="B195" s="30"/>
      <c r="C195" s="28" t="str">
        <f t="shared" si="12"/>
        <v/>
      </c>
      <c r="D195" s="29" t="str">
        <f t="shared" si="13"/>
        <v/>
      </c>
      <c r="E195" s="31"/>
      <c r="F195" s="32"/>
    </row>
    <row r="196" spans="1:6" x14ac:dyDescent="0.2">
      <c r="A196" s="30"/>
      <c r="B196" s="30"/>
      <c r="C196" s="28" t="str">
        <f t="shared" si="12"/>
        <v/>
      </c>
      <c r="D196" s="29" t="str">
        <f t="shared" si="13"/>
        <v/>
      </c>
      <c r="E196" s="31"/>
      <c r="F196" s="32"/>
    </row>
    <row r="197" spans="1:6" x14ac:dyDescent="0.2">
      <c r="A197" s="30"/>
      <c r="B197" s="30"/>
      <c r="C197" s="28" t="str">
        <f t="shared" si="12"/>
        <v/>
      </c>
      <c r="D197" s="29" t="str">
        <f t="shared" si="13"/>
        <v/>
      </c>
      <c r="E197" s="31"/>
      <c r="F197" s="32"/>
    </row>
    <row r="198" spans="1:6" x14ac:dyDescent="0.2">
      <c r="A198" s="30"/>
      <c r="B198" s="30"/>
      <c r="C198" s="28" t="str">
        <f t="shared" si="12"/>
        <v/>
      </c>
      <c r="D198" s="29" t="str">
        <f t="shared" si="13"/>
        <v/>
      </c>
      <c r="E198" s="31"/>
      <c r="F198" s="32"/>
    </row>
    <row r="199" spans="1:6" x14ac:dyDescent="0.2">
      <c r="A199" s="30"/>
      <c r="B199" s="30"/>
      <c r="C199" s="28" t="str">
        <f t="shared" si="12"/>
        <v/>
      </c>
      <c r="D199" s="29" t="str">
        <f t="shared" si="13"/>
        <v/>
      </c>
      <c r="E199" s="31"/>
      <c r="F199" s="32"/>
    </row>
    <row r="200" spans="1:6" x14ac:dyDescent="0.2">
      <c r="A200" s="30"/>
      <c r="B200" s="30"/>
      <c r="C200" s="28" t="str">
        <f t="shared" si="12"/>
        <v/>
      </c>
      <c r="D200" s="29" t="str">
        <f t="shared" si="13"/>
        <v/>
      </c>
      <c r="E200" s="31"/>
      <c r="F200" s="32"/>
    </row>
    <row r="201" spans="1:6" x14ac:dyDescent="0.2">
      <c r="A201" s="30"/>
      <c r="B201" s="30"/>
      <c r="C201" s="28" t="str">
        <f t="shared" si="12"/>
        <v/>
      </c>
      <c r="D201" s="29" t="str">
        <f t="shared" si="13"/>
        <v/>
      </c>
      <c r="E201" s="31"/>
      <c r="F201" s="32"/>
    </row>
    <row r="202" spans="1:6" x14ac:dyDescent="0.2">
      <c r="A202" s="30"/>
      <c r="B202" s="30"/>
      <c r="C202" s="28" t="str">
        <f t="shared" si="12"/>
        <v/>
      </c>
      <c r="D202" s="29" t="str">
        <f t="shared" si="13"/>
        <v/>
      </c>
      <c r="E202" s="31"/>
      <c r="F202" s="32"/>
    </row>
    <row r="203" spans="1:6" x14ac:dyDescent="0.2">
      <c r="A203" s="30"/>
      <c r="B203" s="30"/>
      <c r="C203" s="28" t="str">
        <f t="shared" si="12"/>
        <v/>
      </c>
      <c r="D203" s="29" t="str">
        <f t="shared" si="13"/>
        <v/>
      </c>
      <c r="E203" s="31"/>
      <c r="F203" s="32"/>
    </row>
    <row r="204" spans="1:6" x14ac:dyDescent="0.2">
      <c r="A204" s="30"/>
      <c r="B204" s="30"/>
      <c r="C204" s="28" t="str">
        <f t="shared" si="12"/>
        <v/>
      </c>
      <c r="D204" s="29" t="str">
        <f t="shared" si="13"/>
        <v/>
      </c>
      <c r="E204" s="31"/>
      <c r="F204" s="32"/>
    </row>
    <row r="205" spans="1:6" x14ac:dyDescent="0.2">
      <c r="A205" s="30"/>
      <c r="B205" s="30"/>
      <c r="C205" s="28" t="str">
        <f t="shared" si="12"/>
        <v/>
      </c>
      <c r="D205" s="29" t="str">
        <f t="shared" si="13"/>
        <v/>
      </c>
      <c r="E205" s="31"/>
      <c r="F205" s="32"/>
    </row>
    <row r="206" spans="1:6" x14ac:dyDescent="0.2">
      <c r="A206" s="30"/>
      <c r="B206" s="30"/>
      <c r="C206" s="28" t="str">
        <f t="shared" si="12"/>
        <v/>
      </c>
      <c r="D206" s="29" t="str">
        <f t="shared" si="13"/>
        <v/>
      </c>
      <c r="E206" s="31"/>
      <c r="F206" s="32"/>
    </row>
    <row r="207" spans="1:6" x14ac:dyDescent="0.2">
      <c r="A207" s="30"/>
      <c r="B207" s="30"/>
      <c r="C207" s="28" t="str">
        <f t="shared" si="12"/>
        <v/>
      </c>
      <c r="D207" s="29" t="str">
        <f t="shared" si="13"/>
        <v/>
      </c>
      <c r="E207" s="31"/>
      <c r="F207" s="32"/>
    </row>
    <row r="208" spans="1:6" x14ac:dyDescent="0.2">
      <c r="A208" s="30"/>
      <c r="B208" s="30"/>
      <c r="C208" s="28" t="str">
        <f t="shared" si="12"/>
        <v/>
      </c>
      <c r="D208" s="29" t="str">
        <f t="shared" si="13"/>
        <v/>
      </c>
      <c r="E208" s="31"/>
      <c r="F208" s="32"/>
    </row>
    <row r="209" spans="1:6" x14ac:dyDescent="0.2">
      <c r="A209" s="30"/>
      <c r="B209" s="30"/>
      <c r="C209" s="28" t="str">
        <f t="shared" si="12"/>
        <v/>
      </c>
      <c r="D209" s="29" t="str">
        <f t="shared" si="13"/>
        <v/>
      </c>
      <c r="E209" s="31"/>
      <c r="F209" s="32"/>
    </row>
    <row r="210" spans="1:6" x14ac:dyDescent="0.2">
      <c r="A210" s="30"/>
      <c r="B210" s="30"/>
      <c r="C210" s="28" t="str">
        <f t="shared" si="12"/>
        <v/>
      </c>
      <c r="D210" s="29" t="str">
        <f t="shared" si="13"/>
        <v/>
      </c>
      <c r="E210" s="31"/>
      <c r="F210" s="32"/>
    </row>
    <row r="211" spans="1:6" x14ac:dyDescent="0.2">
      <c r="A211" s="30"/>
      <c r="B211" s="30"/>
      <c r="C211" s="28" t="str">
        <f t="shared" si="12"/>
        <v/>
      </c>
      <c r="D211" s="29" t="str">
        <f t="shared" si="13"/>
        <v/>
      </c>
      <c r="E211" s="31"/>
      <c r="F211" s="32"/>
    </row>
    <row r="212" spans="1:6" x14ac:dyDescent="0.2">
      <c r="A212" s="30"/>
      <c r="B212" s="30"/>
      <c r="C212" s="28" t="str">
        <f t="shared" si="12"/>
        <v/>
      </c>
      <c r="D212" s="29" t="str">
        <f t="shared" si="13"/>
        <v/>
      </c>
      <c r="E212" s="31"/>
      <c r="F212" s="32"/>
    </row>
    <row r="213" spans="1:6" x14ac:dyDescent="0.2">
      <c r="A213" s="30"/>
      <c r="B213" s="30"/>
      <c r="C213" s="28" t="str">
        <f t="shared" si="12"/>
        <v/>
      </c>
      <c r="D213" s="29" t="str">
        <f t="shared" si="13"/>
        <v/>
      </c>
      <c r="E213" s="31"/>
      <c r="F213" s="32"/>
    </row>
    <row r="214" spans="1:6" x14ac:dyDescent="0.2">
      <c r="A214" s="30"/>
      <c r="B214" s="30"/>
      <c r="C214" s="28" t="str">
        <f t="shared" ref="C214:C225" si="14">IF(OR(A214=0,B214=0,$C$1=0),"",DATE($C$115,A214,B214))</f>
        <v/>
      </c>
      <c r="D214" s="29" t="str">
        <f t="shared" ref="D214:D225" si="15">IF(C214="","",TEXT(C214,"aaa"))</f>
        <v/>
      </c>
      <c r="E214" s="31"/>
      <c r="F214" s="32"/>
    </row>
    <row r="215" spans="1:6" x14ac:dyDescent="0.2">
      <c r="A215" s="30"/>
      <c r="B215" s="30"/>
      <c r="C215" s="28" t="str">
        <f t="shared" si="14"/>
        <v/>
      </c>
      <c r="D215" s="29" t="str">
        <f t="shared" si="15"/>
        <v/>
      </c>
      <c r="E215" s="31"/>
      <c r="F215" s="32"/>
    </row>
    <row r="216" spans="1:6" x14ac:dyDescent="0.2">
      <c r="A216" s="30"/>
      <c r="B216" s="30"/>
      <c r="C216" s="28" t="str">
        <f t="shared" si="14"/>
        <v/>
      </c>
      <c r="D216" s="29" t="str">
        <f t="shared" si="15"/>
        <v/>
      </c>
      <c r="E216" s="31"/>
      <c r="F216" s="32"/>
    </row>
    <row r="217" spans="1:6" x14ac:dyDescent="0.2">
      <c r="A217" s="30"/>
      <c r="B217" s="30"/>
      <c r="C217" s="28" t="str">
        <f t="shared" si="14"/>
        <v/>
      </c>
      <c r="D217" s="29" t="str">
        <f t="shared" si="15"/>
        <v/>
      </c>
      <c r="E217" s="31"/>
      <c r="F217" s="32"/>
    </row>
    <row r="218" spans="1:6" x14ac:dyDescent="0.2">
      <c r="A218" s="30"/>
      <c r="B218" s="30"/>
      <c r="C218" s="28" t="str">
        <f t="shared" si="14"/>
        <v/>
      </c>
      <c r="D218" s="29" t="str">
        <f t="shared" si="15"/>
        <v/>
      </c>
      <c r="E218" s="31"/>
      <c r="F218" s="32"/>
    </row>
    <row r="219" spans="1:6" x14ac:dyDescent="0.2">
      <c r="A219" s="30"/>
      <c r="B219" s="30"/>
      <c r="C219" s="28" t="str">
        <f t="shared" si="14"/>
        <v/>
      </c>
      <c r="D219" s="29" t="str">
        <f t="shared" si="15"/>
        <v/>
      </c>
      <c r="E219" s="31"/>
      <c r="F219" s="32"/>
    </row>
    <row r="220" spans="1:6" x14ac:dyDescent="0.2">
      <c r="A220" s="30"/>
      <c r="B220" s="30"/>
      <c r="C220" s="28" t="str">
        <f t="shared" si="14"/>
        <v/>
      </c>
      <c r="D220" s="29" t="str">
        <f t="shared" si="15"/>
        <v/>
      </c>
      <c r="E220" s="31"/>
      <c r="F220" s="32"/>
    </row>
    <row r="221" spans="1:6" x14ac:dyDescent="0.2">
      <c r="A221" s="30"/>
      <c r="B221" s="30"/>
      <c r="C221" s="28" t="str">
        <f t="shared" si="14"/>
        <v/>
      </c>
      <c r="D221" s="29" t="str">
        <f t="shared" si="15"/>
        <v/>
      </c>
      <c r="E221" s="31"/>
      <c r="F221" s="32"/>
    </row>
    <row r="222" spans="1:6" x14ac:dyDescent="0.2">
      <c r="A222" s="30"/>
      <c r="B222" s="30"/>
      <c r="C222" s="28" t="str">
        <f t="shared" si="14"/>
        <v/>
      </c>
      <c r="D222" s="29" t="str">
        <f t="shared" si="15"/>
        <v/>
      </c>
      <c r="E222" s="31"/>
      <c r="F222" s="32"/>
    </row>
    <row r="223" spans="1:6" x14ac:dyDescent="0.2">
      <c r="A223" s="30"/>
      <c r="B223" s="30"/>
      <c r="C223" s="28" t="str">
        <f t="shared" si="14"/>
        <v/>
      </c>
      <c r="D223" s="29" t="str">
        <f t="shared" si="15"/>
        <v/>
      </c>
      <c r="E223" s="31"/>
      <c r="F223" s="32"/>
    </row>
    <row r="224" spans="1:6" x14ac:dyDescent="0.2">
      <c r="A224" s="30"/>
      <c r="B224" s="30"/>
      <c r="C224" s="28" t="str">
        <f t="shared" si="14"/>
        <v/>
      </c>
      <c r="D224" s="29" t="str">
        <f t="shared" si="15"/>
        <v/>
      </c>
      <c r="E224" s="31"/>
      <c r="F224" s="32"/>
    </row>
    <row r="225" spans="1:11" x14ac:dyDescent="0.2">
      <c r="A225" s="30"/>
      <c r="B225" s="30"/>
      <c r="C225" s="28" t="str">
        <f t="shared" si="14"/>
        <v/>
      </c>
      <c r="D225" s="29" t="str">
        <f t="shared" si="15"/>
        <v/>
      </c>
      <c r="E225" s="31"/>
      <c r="F225" s="32"/>
    </row>
    <row r="227" spans="1:11" ht="13.2" x14ac:dyDescent="0.2">
      <c r="A227" s="47" t="s">
        <v>2</v>
      </c>
      <c r="B227" s="48"/>
      <c r="C227" s="59">
        <v>2022</v>
      </c>
      <c r="E227" s="60"/>
      <c r="F227" s="61"/>
      <c r="G227" s="65">
        <v>2020</v>
      </c>
      <c r="H227" s="65">
        <v>2021</v>
      </c>
      <c r="I227" s="65">
        <v>2022</v>
      </c>
      <c r="J227" s="65">
        <v>2018</v>
      </c>
      <c r="K227" s="65">
        <v>2019</v>
      </c>
    </row>
    <row r="229" spans="1:11" x14ac:dyDescent="0.2">
      <c r="A229" s="49" t="s">
        <v>3</v>
      </c>
      <c r="B229" s="49" t="s">
        <v>4</v>
      </c>
      <c r="C229" s="50" t="s">
        <v>5</v>
      </c>
      <c r="D229" s="51" t="s">
        <v>6</v>
      </c>
      <c r="E229" s="52" t="s">
        <v>7</v>
      </c>
      <c r="F229" s="52" t="s">
        <v>8</v>
      </c>
    </row>
    <row r="230" spans="1:11" x14ac:dyDescent="0.2">
      <c r="A230" s="62">
        <v>1</v>
      </c>
      <c r="B230" s="62">
        <v>1</v>
      </c>
      <c r="C230" s="63">
        <f t="shared" ref="C230:C261" si="16">IF(OR(A230=0,B230=0,$C$227=0),"",DATE($C$227,A230,B230))</f>
        <v>44562</v>
      </c>
      <c r="D230" s="55" t="str">
        <f t="shared" ref="D230:D261" si="17">IF(C230="","",TEXT(C230,"aaa"))</f>
        <v>土</v>
      </c>
      <c r="E230" s="64" t="s">
        <v>26</v>
      </c>
      <c r="F230" s="57" t="s">
        <v>30</v>
      </c>
    </row>
    <row r="231" spans="1:11" x14ac:dyDescent="0.2">
      <c r="A231" s="53">
        <v>1</v>
      </c>
      <c r="B231" s="53">
        <v>8</v>
      </c>
      <c r="C231" s="54">
        <f t="shared" si="16"/>
        <v>44569</v>
      </c>
      <c r="D231" s="55" t="str">
        <f t="shared" si="17"/>
        <v>土</v>
      </c>
      <c r="E231" s="56"/>
      <c r="F231" s="57"/>
    </row>
    <row r="232" spans="1:11" x14ac:dyDescent="0.2">
      <c r="A232" s="53">
        <v>1</v>
      </c>
      <c r="B232" s="53">
        <v>10</v>
      </c>
      <c r="C232" s="54">
        <f t="shared" si="16"/>
        <v>44571</v>
      </c>
      <c r="D232" s="55" t="str">
        <f t="shared" si="17"/>
        <v>月</v>
      </c>
      <c r="E232" s="56" t="s">
        <v>12</v>
      </c>
      <c r="F232" s="57" t="s">
        <v>30</v>
      </c>
    </row>
    <row r="233" spans="1:11" x14ac:dyDescent="0.2">
      <c r="A233" s="53">
        <v>1</v>
      </c>
      <c r="B233" s="53">
        <v>15</v>
      </c>
      <c r="C233" s="54">
        <f t="shared" si="16"/>
        <v>44576</v>
      </c>
      <c r="D233" s="55" t="str">
        <f t="shared" si="17"/>
        <v>土</v>
      </c>
      <c r="E233" s="56"/>
      <c r="F233" s="57"/>
    </row>
    <row r="234" spans="1:11" x14ac:dyDescent="0.2">
      <c r="A234" s="53">
        <v>1</v>
      </c>
      <c r="B234" s="53">
        <v>22</v>
      </c>
      <c r="C234" s="54">
        <f t="shared" si="16"/>
        <v>44583</v>
      </c>
      <c r="D234" s="55" t="str">
        <f t="shared" si="17"/>
        <v>土</v>
      </c>
      <c r="E234" s="56"/>
      <c r="F234" s="57"/>
    </row>
    <row r="235" spans="1:11" x14ac:dyDescent="0.2">
      <c r="A235" s="53">
        <v>1</v>
      </c>
      <c r="B235" s="53">
        <v>29</v>
      </c>
      <c r="C235" s="54">
        <f t="shared" si="16"/>
        <v>44590</v>
      </c>
      <c r="D235" s="55" t="str">
        <f t="shared" si="17"/>
        <v>土</v>
      </c>
      <c r="E235" s="56"/>
      <c r="F235" s="57"/>
    </row>
    <row r="236" spans="1:11" x14ac:dyDescent="0.2">
      <c r="A236" s="53">
        <v>2</v>
      </c>
      <c r="B236" s="53">
        <v>5</v>
      </c>
      <c r="C236" s="54">
        <f t="shared" si="16"/>
        <v>44597</v>
      </c>
      <c r="D236" s="55" t="str">
        <f t="shared" si="17"/>
        <v>土</v>
      </c>
      <c r="E236" s="56"/>
      <c r="F236" s="57"/>
    </row>
    <row r="237" spans="1:11" x14ac:dyDescent="0.2">
      <c r="A237" s="53">
        <v>2</v>
      </c>
      <c r="B237" s="53">
        <v>11</v>
      </c>
      <c r="C237" s="54">
        <f t="shared" si="16"/>
        <v>44603</v>
      </c>
      <c r="D237" s="55" t="str">
        <f t="shared" si="17"/>
        <v>金</v>
      </c>
      <c r="E237" s="56" t="s">
        <v>13</v>
      </c>
      <c r="F237" s="57" t="s">
        <v>30</v>
      </c>
    </row>
    <row r="238" spans="1:11" x14ac:dyDescent="0.2">
      <c r="A238" s="53">
        <v>2</v>
      </c>
      <c r="B238" s="53">
        <v>12</v>
      </c>
      <c r="C238" s="54">
        <f t="shared" si="16"/>
        <v>44604</v>
      </c>
      <c r="D238" s="55" t="str">
        <f t="shared" si="17"/>
        <v>土</v>
      </c>
      <c r="E238" s="56"/>
      <c r="F238" s="57"/>
    </row>
    <row r="239" spans="1:11" x14ac:dyDescent="0.2">
      <c r="A239" s="53">
        <v>2</v>
      </c>
      <c r="B239" s="53">
        <v>19</v>
      </c>
      <c r="C239" s="54">
        <f t="shared" si="16"/>
        <v>44611</v>
      </c>
      <c r="D239" s="55" t="str">
        <f t="shared" si="17"/>
        <v>土</v>
      </c>
      <c r="E239" s="56"/>
      <c r="F239" s="57"/>
    </row>
    <row r="240" spans="1:11" x14ac:dyDescent="0.2">
      <c r="A240" s="53">
        <v>2</v>
      </c>
      <c r="B240" s="53">
        <v>23</v>
      </c>
      <c r="C240" s="54">
        <f t="shared" si="16"/>
        <v>44615</v>
      </c>
      <c r="D240" s="55" t="str">
        <f t="shared" si="17"/>
        <v>水</v>
      </c>
      <c r="E240" s="56" t="s">
        <v>25</v>
      </c>
      <c r="F240" s="57" t="s">
        <v>30</v>
      </c>
    </row>
    <row r="241" spans="1:6" x14ac:dyDescent="0.2">
      <c r="A241" s="53">
        <v>2</v>
      </c>
      <c r="B241" s="53">
        <v>26</v>
      </c>
      <c r="C241" s="54">
        <f t="shared" si="16"/>
        <v>44618</v>
      </c>
      <c r="D241" s="55" t="str">
        <f t="shared" si="17"/>
        <v>土</v>
      </c>
      <c r="E241" s="56"/>
      <c r="F241" s="57"/>
    </row>
    <row r="242" spans="1:6" x14ac:dyDescent="0.2">
      <c r="A242" s="53">
        <v>3</v>
      </c>
      <c r="B242" s="53">
        <v>5</v>
      </c>
      <c r="C242" s="54">
        <f t="shared" si="16"/>
        <v>44625</v>
      </c>
      <c r="D242" s="55" t="str">
        <f t="shared" si="17"/>
        <v>土</v>
      </c>
      <c r="E242" s="56"/>
      <c r="F242" s="57"/>
    </row>
    <row r="243" spans="1:6" x14ac:dyDescent="0.2">
      <c r="A243" s="53">
        <v>3</v>
      </c>
      <c r="B243" s="53">
        <v>12</v>
      </c>
      <c r="C243" s="54">
        <f t="shared" si="16"/>
        <v>44632</v>
      </c>
      <c r="D243" s="55" t="str">
        <f t="shared" si="17"/>
        <v>土</v>
      </c>
      <c r="E243" s="56"/>
      <c r="F243" s="57"/>
    </row>
    <row r="244" spans="1:6" x14ac:dyDescent="0.2">
      <c r="A244" s="53">
        <v>3</v>
      </c>
      <c r="B244" s="53">
        <v>19</v>
      </c>
      <c r="C244" s="54">
        <f t="shared" si="16"/>
        <v>44639</v>
      </c>
      <c r="D244" s="55" t="str">
        <f t="shared" si="17"/>
        <v>土</v>
      </c>
      <c r="E244" s="56"/>
      <c r="F244" s="57"/>
    </row>
    <row r="245" spans="1:6" x14ac:dyDescent="0.2">
      <c r="A245" s="53">
        <v>3</v>
      </c>
      <c r="B245" s="53">
        <v>21</v>
      </c>
      <c r="C245" s="54">
        <f t="shared" si="16"/>
        <v>44641</v>
      </c>
      <c r="D245" s="55" t="str">
        <f t="shared" si="17"/>
        <v>月</v>
      </c>
      <c r="E245" s="56" t="s">
        <v>14</v>
      </c>
      <c r="F245" s="57" t="s">
        <v>30</v>
      </c>
    </row>
    <row r="246" spans="1:6" x14ac:dyDescent="0.2">
      <c r="A246" s="53">
        <v>3</v>
      </c>
      <c r="B246" s="53">
        <v>26</v>
      </c>
      <c r="C246" s="54">
        <f t="shared" si="16"/>
        <v>44646</v>
      </c>
      <c r="D246" s="55" t="str">
        <f t="shared" si="17"/>
        <v>土</v>
      </c>
      <c r="E246" s="56"/>
      <c r="F246" s="57"/>
    </row>
    <row r="247" spans="1:6" x14ac:dyDescent="0.2">
      <c r="A247" s="53">
        <v>4</v>
      </c>
      <c r="B247" s="53">
        <v>2</v>
      </c>
      <c r="C247" s="54">
        <f t="shared" si="16"/>
        <v>44653</v>
      </c>
      <c r="D247" s="55" t="str">
        <f t="shared" si="17"/>
        <v>土</v>
      </c>
      <c r="E247" s="56"/>
      <c r="F247" s="57"/>
    </row>
    <row r="248" spans="1:6" x14ac:dyDescent="0.2">
      <c r="A248" s="53">
        <v>4</v>
      </c>
      <c r="B248" s="53">
        <v>9</v>
      </c>
      <c r="C248" s="54">
        <f t="shared" si="16"/>
        <v>44660</v>
      </c>
      <c r="D248" s="55" t="str">
        <f t="shared" si="17"/>
        <v>土</v>
      </c>
      <c r="E248" s="56"/>
      <c r="F248" s="58"/>
    </row>
    <row r="249" spans="1:6" x14ac:dyDescent="0.2">
      <c r="A249" s="53">
        <v>4</v>
      </c>
      <c r="B249" s="53">
        <v>16</v>
      </c>
      <c r="C249" s="54">
        <f t="shared" si="16"/>
        <v>44667</v>
      </c>
      <c r="D249" s="55" t="str">
        <f t="shared" si="17"/>
        <v>土</v>
      </c>
      <c r="E249" s="56"/>
      <c r="F249" s="58"/>
    </row>
    <row r="250" spans="1:6" x14ac:dyDescent="0.2">
      <c r="A250" s="53">
        <v>4</v>
      </c>
      <c r="B250" s="53">
        <v>23</v>
      </c>
      <c r="C250" s="54">
        <f t="shared" si="16"/>
        <v>44674</v>
      </c>
      <c r="D250" s="55" t="str">
        <f t="shared" si="17"/>
        <v>土</v>
      </c>
      <c r="E250" s="56"/>
      <c r="F250" s="58"/>
    </row>
    <row r="251" spans="1:6" x14ac:dyDescent="0.2">
      <c r="A251" s="53">
        <v>4</v>
      </c>
      <c r="B251" s="53">
        <v>29</v>
      </c>
      <c r="C251" s="54">
        <f t="shared" si="16"/>
        <v>44680</v>
      </c>
      <c r="D251" s="55" t="str">
        <f t="shared" si="17"/>
        <v>金</v>
      </c>
      <c r="E251" s="56" t="s">
        <v>15</v>
      </c>
      <c r="F251" s="58" t="s">
        <v>30</v>
      </c>
    </row>
    <row r="252" spans="1:6" x14ac:dyDescent="0.2">
      <c r="A252" s="53">
        <v>4</v>
      </c>
      <c r="B252" s="53">
        <v>30</v>
      </c>
      <c r="C252" s="54">
        <f t="shared" si="16"/>
        <v>44681</v>
      </c>
      <c r="D252" s="55" t="str">
        <f t="shared" si="17"/>
        <v>土</v>
      </c>
      <c r="E252" s="56"/>
      <c r="F252" s="58"/>
    </row>
    <row r="253" spans="1:6" x14ac:dyDescent="0.2">
      <c r="A253" s="53">
        <v>5</v>
      </c>
      <c r="B253" s="53">
        <v>3</v>
      </c>
      <c r="C253" s="54">
        <f t="shared" si="16"/>
        <v>44684</v>
      </c>
      <c r="D253" s="55" t="str">
        <f t="shared" si="17"/>
        <v>火</v>
      </c>
      <c r="E253" s="56" t="s">
        <v>16</v>
      </c>
      <c r="F253" s="57" t="s">
        <v>30</v>
      </c>
    </row>
    <row r="254" spans="1:6" x14ac:dyDescent="0.2">
      <c r="A254" s="53">
        <v>5</v>
      </c>
      <c r="B254" s="53">
        <v>4</v>
      </c>
      <c r="C254" s="54">
        <f t="shared" si="16"/>
        <v>44685</v>
      </c>
      <c r="D254" s="55" t="str">
        <f t="shared" si="17"/>
        <v>水</v>
      </c>
      <c r="E254" s="56" t="s">
        <v>17</v>
      </c>
      <c r="F254" s="58" t="s">
        <v>30</v>
      </c>
    </row>
    <row r="255" spans="1:6" x14ac:dyDescent="0.2">
      <c r="A255" s="53">
        <v>5</v>
      </c>
      <c r="B255" s="53">
        <v>5</v>
      </c>
      <c r="C255" s="54">
        <f t="shared" si="16"/>
        <v>44686</v>
      </c>
      <c r="D255" s="55" t="str">
        <f t="shared" si="17"/>
        <v>木</v>
      </c>
      <c r="E255" s="56" t="s">
        <v>18</v>
      </c>
      <c r="F255" s="58" t="s">
        <v>30</v>
      </c>
    </row>
    <row r="256" spans="1:6" x14ac:dyDescent="0.2">
      <c r="A256" s="53">
        <v>5</v>
      </c>
      <c r="B256" s="53">
        <v>7</v>
      </c>
      <c r="C256" s="54">
        <f t="shared" si="16"/>
        <v>44688</v>
      </c>
      <c r="D256" s="55" t="str">
        <f t="shared" si="17"/>
        <v>土</v>
      </c>
      <c r="E256" s="56"/>
      <c r="F256" s="58"/>
    </row>
    <row r="257" spans="1:6" x14ac:dyDescent="0.2">
      <c r="A257" s="53">
        <v>5</v>
      </c>
      <c r="B257" s="53">
        <v>14</v>
      </c>
      <c r="C257" s="54">
        <f t="shared" si="16"/>
        <v>44695</v>
      </c>
      <c r="D257" s="55" t="str">
        <f t="shared" si="17"/>
        <v>土</v>
      </c>
      <c r="E257" s="56"/>
      <c r="F257" s="58"/>
    </row>
    <row r="258" spans="1:6" x14ac:dyDescent="0.2">
      <c r="A258" s="53">
        <v>5</v>
      </c>
      <c r="B258" s="53">
        <v>21</v>
      </c>
      <c r="C258" s="54">
        <f t="shared" si="16"/>
        <v>44702</v>
      </c>
      <c r="D258" s="55" t="str">
        <f t="shared" si="17"/>
        <v>土</v>
      </c>
      <c r="E258" s="56"/>
      <c r="F258" s="58"/>
    </row>
    <row r="259" spans="1:6" x14ac:dyDescent="0.2">
      <c r="A259" s="53">
        <v>5</v>
      </c>
      <c r="B259" s="53">
        <v>28</v>
      </c>
      <c r="C259" s="54">
        <f t="shared" si="16"/>
        <v>44709</v>
      </c>
      <c r="D259" s="55" t="str">
        <f t="shared" si="17"/>
        <v>土</v>
      </c>
      <c r="E259" s="56"/>
      <c r="F259" s="57"/>
    </row>
    <row r="260" spans="1:6" x14ac:dyDescent="0.2">
      <c r="A260" s="53">
        <v>6</v>
      </c>
      <c r="B260" s="53">
        <v>4</v>
      </c>
      <c r="C260" s="54">
        <f t="shared" si="16"/>
        <v>44716</v>
      </c>
      <c r="D260" s="55" t="str">
        <f t="shared" si="17"/>
        <v>土</v>
      </c>
      <c r="E260" s="56"/>
      <c r="F260" s="57"/>
    </row>
    <row r="261" spans="1:6" x14ac:dyDescent="0.2">
      <c r="A261" s="53">
        <v>6</v>
      </c>
      <c r="B261" s="53">
        <v>11</v>
      </c>
      <c r="C261" s="54">
        <f t="shared" si="16"/>
        <v>44723</v>
      </c>
      <c r="D261" s="55" t="str">
        <f t="shared" si="17"/>
        <v>土</v>
      </c>
      <c r="E261" s="56"/>
      <c r="F261" s="58"/>
    </row>
    <row r="262" spans="1:6" x14ac:dyDescent="0.2">
      <c r="A262" s="53">
        <v>6</v>
      </c>
      <c r="B262" s="53">
        <v>18</v>
      </c>
      <c r="C262" s="54">
        <f t="shared" ref="C262:C293" si="18">IF(OR(A262=0,B262=0,$C$227=0),"",DATE($C$227,A262,B262))</f>
        <v>44730</v>
      </c>
      <c r="D262" s="55" t="str">
        <f t="shared" ref="D262:D293" si="19">IF(C262="","",TEXT(C262,"aaa"))</f>
        <v>土</v>
      </c>
      <c r="E262" s="56"/>
      <c r="F262" s="58"/>
    </row>
    <row r="263" spans="1:6" x14ac:dyDescent="0.2">
      <c r="A263" s="53">
        <v>6</v>
      </c>
      <c r="B263" s="53">
        <v>25</v>
      </c>
      <c r="C263" s="54">
        <f t="shared" si="18"/>
        <v>44737</v>
      </c>
      <c r="D263" s="55" t="str">
        <f t="shared" si="19"/>
        <v>土</v>
      </c>
      <c r="E263" s="56"/>
      <c r="F263" s="57"/>
    </row>
    <row r="264" spans="1:6" x14ac:dyDescent="0.2">
      <c r="A264" s="53">
        <v>7</v>
      </c>
      <c r="B264" s="53">
        <v>2</v>
      </c>
      <c r="C264" s="54">
        <f t="shared" si="18"/>
        <v>44744</v>
      </c>
      <c r="D264" s="55" t="str">
        <f t="shared" si="19"/>
        <v>土</v>
      </c>
      <c r="E264" s="56"/>
      <c r="F264" s="58"/>
    </row>
    <row r="265" spans="1:6" x14ac:dyDescent="0.2">
      <c r="A265" s="53">
        <v>7</v>
      </c>
      <c r="B265" s="53">
        <v>9</v>
      </c>
      <c r="C265" s="54">
        <f t="shared" si="18"/>
        <v>44751</v>
      </c>
      <c r="D265" s="55" t="str">
        <f t="shared" si="19"/>
        <v>土</v>
      </c>
      <c r="E265" s="56"/>
      <c r="F265" s="58"/>
    </row>
    <row r="266" spans="1:6" x14ac:dyDescent="0.2">
      <c r="A266" s="53">
        <v>7</v>
      </c>
      <c r="B266" s="53">
        <v>16</v>
      </c>
      <c r="C266" s="54">
        <f t="shared" si="18"/>
        <v>44758</v>
      </c>
      <c r="D266" s="55" t="str">
        <f t="shared" si="19"/>
        <v>土</v>
      </c>
      <c r="E266" s="56"/>
      <c r="F266" s="57"/>
    </row>
    <row r="267" spans="1:6" x14ac:dyDescent="0.2">
      <c r="A267" s="53">
        <v>7</v>
      </c>
      <c r="B267" s="53">
        <v>18</v>
      </c>
      <c r="C267" s="54">
        <f t="shared" si="18"/>
        <v>44760</v>
      </c>
      <c r="D267" s="55" t="str">
        <f t="shared" si="19"/>
        <v>月</v>
      </c>
      <c r="E267" s="56" t="s">
        <v>19</v>
      </c>
      <c r="F267" s="57" t="s">
        <v>30</v>
      </c>
    </row>
    <row r="268" spans="1:6" x14ac:dyDescent="0.2">
      <c r="A268" s="53">
        <v>7</v>
      </c>
      <c r="B268" s="53">
        <v>23</v>
      </c>
      <c r="C268" s="54">
        <f t="shared" si="18"/>
        <v>44765</v>
      </c>
      <c r="D268" s="55" t="str">
        <f t="shared" si="19"/>
        <v>土</v>
      </c>
      <c r="E268" s="56"/>
      <c r="F268" s="58"/>
    </row>
    <row r="269" spans="1:6" x14ac:dyDescent="0.2">
      <c r="A269" s="53">
        <v>7</v>
      </c>
      <c r="B269" s="53">
        <v>30</v>
      </c>
      <c r="C269" s="54">
        <f t="shared" si="18"/>
        <v>44772</v>
      </c>
      <c r="D269" s="55" t="str">
        <f t="shared" si="19"/>
        <v>土</v>
      </c>
      <c r="E269" s="56"/>
      <c r="F269" s="58"/>
    </row>
    <row r="270" spans="1:6" x14ac:dyDescent="0.2">
      <c r="A270" s="53">
        <v>8</v>
      </c>
      <c r="B270" s="53">
        <v>6</v>
      </c>
      <c r="C270" s="54">
        <f t="shared" si="18"/>
        <v>44779</v>
      </c>
      <c r="D270" s="55" t="str">
        <f t="shared" si="19"/>
        <v>土</v>
      </c>
      <c r="E270" s="56"/>
      <c r="F270" s="58"/>
    </row>
    <row r="271" spans="1:6" x14ac:dyDescent="0.2">
      <c r="A271" s="53">
        <v>8</v>
      </c>
      <c r="B271" s="53">
        <v>11</v>
      </c>
      <c r="C271" s="54">
        <f t="shared" si="18"/>
        <v>44784</v>
      </c>
      <c r="D271" s="55" t="str">
        <f t="shared" si="19"/>
        <v>木</v>
      </c>
      <c r="E271" s="56" t="s">
        <v>31</v>
      </c>
      <c r="F271" s="57" t="s">
        <v>30</v>
      </c>
    </row>
    <row r="272" spans="1:6" x14ac:dyDescent="0.2">
      <c r="A272" s="53">
        <v>8</v>
      </c>
      <c r="B272" s="53">
        <v>13</v>
      </c>
      <c r="C272" s="54">
        <f t="shared" si="18"/>
        <v>44786</v>
      </c>
      <c r="D272" s="55" t="str">
        <f t="shared" si="19"/>
        <v>土</v>
      </c>
      <c r="E272" s="56"/>
      <c r="F272" s="58"/>
    </row>
    <row r="273" spans="1:6" x14ac:dyDescent="0.2">
      <c r="A273" s="53">
        <v>8</v>
      </c>
      <c r="B273" s="53">
        <v>20</v>
      </c>
      <c r="C273" s="54">
        <f t="shared" si="18"/>
        <v>44793</v>
      </c>
      <c r="D273" s="55" t="str">
        <f t="shared" si="19"/>
        <v>土</v>
      </c>
      <c r="E273" s="56"/>
      <c r="F273" s="58"/>
    </row>
    <row r="274" spans="1:6" x14ac:dyDescent="0.2">
      <c r="A274" s="53">
        <v>8</v>
      </c>
      <c r="B274" s="53">
        <v>27</v>
      </c>
      <c r="C274" s="54">
        <f t="shared" si="18"/>
        <v>44800</v>
      </c>
      <c r="D274" s="55" t="str">
        <f t="shared" si="19"/>
        <v>土</v>
      </c>
      <c r="E274" s="56"/>
      <c r="F274" s="58"/>
    </row>
    <row r="275" spans="1:6" x14ac:dyDescent="0.2">
      <c r="A275" s="53">
        <v>9</v>
      </c>
      <c r="B275" s="53">
        <v>3</v>
      </c>
      <c r="C275" s="54">
        <f t="shared" si="18"/>
        <v>44807</v>
      </c>
      <c r="D275" s="55" t="str">
        <f t="shared" si="19"/>
        <v>土</v>
      </c>
      <c r="E275" s="56"/>
      <c r="F275" s="58"/>
    </row>
    <row r="276" spans="1:6" x14ac:dyDescent="0.2">
      <c r="A276" s="53">
        <v>9</v>
      </c>
      <c r="B276" s="53">
        <v>10</v>
      </c>
      <c r="C276" s="54">
        <f t="shared" si="18"/>
        <v>44814</v>
      </c>
      <c r="D276" s="55" t="str">
        <f t="shared" si="19"/>
        <v>土</v>
      </c>
      <c r="E276" s="56"/>
      <c r="F276" s="58"/>
    </row>
    <row r="277" spans="1:6" x14ac:dyDescent="0.2">
      <c r="A277" s="53">
        <v>9</v>
      </c>
      <c r="B277" s="53">
        <v>17</v>
      </c>
      <c r="C277" s="54">
        <f t="shared" si="18"/>
        <v>44821</v>
      </c>
      <c r="D277" s="55" t="str">
        <f t="shared" si="19"/>
        <v>土</v>
      </c>
      <c r="E277" s="56"/>
      <c r="F277" s="58"/>
    </row>
    <row r="278" spans="1:6" x14ac:dyDescent="0.2">
      <c r="A278" s="53">
        <v>9</v>
      </c>
      <c r="B278" s="53">
        <v>19</v>
      </c>
      <c r="C278" s="54">
        <f t="shared" si="18"/>
        <v>44823</v>
      </c>
      <c r="D278" s="55" t="str">
        <f t="shared" si="19"/>
        <v>月</v>
      </c>
      <c r="E278" s="56" t="s">
        <v>20</v>
      </c>
      <c r="F278" s="58" t="s">
        <v>30</v>
      </c>
    </row>
    <row r="279" spans="1:6" x14ac:dyDescent="0.2">
      <c r="A279" s="53">
        <v>9</v>
      </c>
      <c r="B279" s="53">
        <v>23</v>
      </c>
      <c r="C279" s="54">
        <f t="shared" si="18"/>
        <v>44827</v>
      </c>
      <c r="D279" s="55" t="str">
        <f t="shared" si="19"/>
        <v>金</v>
      </c>
      <c r="E279" s="56" t="s">
        <v>21</v>
      </c>
      <c r="F279" s="58" t="s">
        <v>30</v>
      </c>
    </row>
    <row r="280" spans="1:6" x14ac:dyDescent="0.2">
      <c r="A280" s="53">
        <v>9</v>
      </c>
      <c r="B280" s="53">
        <v>24</v>
      </c>
      <c r="C280" s="54">
        <f t="shared" si="18"/>
        <v>44828</v>
      </c>
      <c r="D280" s="55" t="str">
        <f t="shared" si="19"/>
        <v>土</v>
      </c>
      <c r="E280" s="56"/>
      <c r="F280" s="58"/>
    </row>
    <row r="281" spans="1:6" x14ac:dyDescent="0.2">
      <c r="A281" s="53">
        <v>10</v>
      </c>
      <c r="B281" s="53">
        <v>1</v>
      </c>
      <c r="C281" s="54">
        <f t="shared" si="18"/>
        <v>44835</v>
      </c>
      <c r="D281" s="55" t="str">
        <f t="shared" si="19"/>
        <v>土</v>
      </c>
      <c r="E281" s="56"/>
      <c r="F281" s="58"/>
    </row>
    <row r="282" spans="1:6" x14ac:dyDescent="0.2">
      <c r="A282" s="53">
        <v>10</v>
      </c>
      <c r="B282" s="53">
        <v>8</v>
      </c>
      <c r="C282" s="54">
        <f t="shared" si="18"/>
        <v>44842</v>
      </c>
      <c r="D282" s="55" t="str">
        <f t="shared" si="19"/>
        <v>土</v>
      </c>
      <c r="E282" s="56"/>
      <c r="F282" s="58"/>
    </row>
    <row r="283" spans="1:6" x14ac:dyDescent="0.2">
      <c r="A283" s="53">
        <v>10</v>
      </c>
      <c r="B283" s="53">
        <v>10</v>
      </c>
      <c r="C283" s="54">
        <f t="shared" si="18"/>
        <v>44844</v>
      </c>
      <c r="D283" s="55" t="str">
        <f t="shared" si="19"/>
        <v>月</v>
      </c>
      <c r="E283" s="56" t="s">
        <v>32</v>
      </c>
      <c r="F283" s="58" t="s">
        <v>30</v>
      </c>
    </row>
    <row r="284" spans="1:6" x14ac:dyDescent="0.2">
      <c r="A284" s="53">
        <v>10</v>
      </c>
      <c r="B284" s="53">
        <v>15</v>
      </c>
      <c r="C284" s="54">
        <f t="shared" si="18"/>
        <v>44849</v>
      </c>
      <c r="D284" s="55" t="str">
        <f t="shared" si="19"/>
        <v>土</v>
      </c>
      <c r="E284" s="56"/>
      <c r="F284" s="58"/>
    </row>
    <row r="285" spans="1:6" x14ac:dyDescent="0.2">
      <c r="A285" s="53">
        <v>10</v>
      </c>
      <c r="B285" s="53">
        <v>22</v>
      </c>
      <c r="C285" s="54">
        <f t="shared" si="18"/>
        <v>44856</v>
      </c>
      <c r="D285" s="55" t="str">
        <f t="shared" si="19"/>
        <v>土</v>
      </c>
      <c r="E285" s="56"/>
      <c r="F285" s="58"/>
    </row>
    <row r="286" spans="1:6" x14ac:dyDescent="0.2">
      <c r="A286" s="53">
        <v>10</v>
      </c>
      <c r="B286" s="53">
        <v>29</v>
      </c>
      <c r="C286" s="54">
        <f t="shared" si="18"/>
        <v>44863</v>
      </c>
      <c r="D286" s="55" t="str">
        <f t="shared" si="19"/>
        <v>土</v>
      </c>
      <c r="E286" s="56"/>
      <c r="F286" s="58"/>
    </row>
    <row r="287" spans="1:6" x14ac:dyDescent="0.2">
      <c r="A287" s="53">
        <v>11</v>
      </c>
      <c r="B287" s="53">
        <v>3</v>
      </c>
      <c r="C287" s="54">
        <f t="shared" si="18"/>
        <v>44868</v>
      </c>
      <c r="D287" s="55" t="str">
        <f t="shared" si="19"/>
        <v>木</v>
      </c>
      <c r="E287" s="56" t="s">
        <v>23</v>
      </c>
      <c r="F287" s="58" t="s">
        <v>30</v>
      </c>
    </row>
    <row r="288" spans="1:6" x14ac:dyDescent="0.2">
      <c r="A288" s="53">
        <v>11</v>
      </c>
      <c r="B288" s="53">
        <v>5</v>
      </c>
      <c r="C288" s="54">
        <f t="shared" si="18"/>
        <v>44870</v>
      </c>
      <c r="D288" s="55" t="str">
        <f t="shared" si="19"/>
        <v>土</v>
      </c>
      <c r="E288" s="56"/>
      <c r="F288" s="58"/>
    </row>
    <row r="289" spans="1:6" x14ac:dyDescent="0.2">
      <c r="A289" s="53">
        <v>11</v>
      </c>
      <c r="B289" s="53">
        <v>12</v>
      </c>
      <c r="C289" s="54">
        <f t="shared" si="18"/>
        <v>44877</v>
      </c>
      <c r="D289" s="55" t="str">
        <f t="shared" si="19"/>
        <v>土</v>
      </c>
      <c r="E289" s="56"/>
      <c r="F289" s="58"/>
    </row>
    <row r="290" spans="1:6" x14ac:dyDescent="0.2">
      <c r="A290" s="53">
        <v>11</v>
      </c>
      <c r="B290" s="53">
        <v>19</v>
      </c>
      <c r="C290" s="54">
        <f t="shared" si="18"/>
        <v>44884</v>
      </c>
      <c r="D290" s="55" t="str">
        <f t="shared" si="19"/>
        <v>土</v>
      </c>
      <c r="E290" s="56"/>
      <c r="F290" s="58"/>
    </row>
    <row r="291" spans="1:6" x14ac:dyDescent="0.2">
      <c r="A291" s="53">
        <v>11</v>
      </c>
      <c r="B291" s="53">
        <v>23</v>
      </c>
      <c r="C291" s="54">
        <f t="shared" si="18"/>
        <v>44888</v>
      </c>
      <c r="D291" s="55" t="str">
        <f t="shared" si="19"/>
        <v>水</v>
      </c>
      <c r="E291" s="56" t="s">
        <v>24</v>
      </c>
      <c r="F291" s="58" t="s">
        <v>30</v>
      </c>
    </row>
    <row r="292" spans="1:6" x14ac:dyDescent="0.2">
      <c r="A292" s="53">
        <v>11</v>
      </c>
      <c r="B292" s="53">
        <v>26</v>
      </c>
      <c r="C292" s="54">
        <f t="shared" si="18"/>
        <v>44891</v>
      </c>
      <c r="D292" s="55" t="str">
        <f t="shared" si="19"/>
        <v>土</v>
      </c>
      <c r="E292" s="56"/>
      <c r="F292" s="58"/>
    </row>
    <row r="293" spans="1:6" x14ac:dyDescent="0.2">
      <c r="A293" s="53">
        <v>12</v>
      </c>
      <c r="B293" s="53">
        <v>3</v>
      </c>
      <c r="C293" s="54">
        <f t="shared" si="18"/>
        <v>44898</v>
      </c>
      <c r="D293" s="55" t="str">
        <f t="shared" si="19"/>
        <v>土</v>
      </c>
      <c r="E293" s="56"/>
      <c r="F293" s="58"/>
    </row>
    <row r="294" spans="1:6" x14ac:dyDescent="0.2">
      <c r="A294" s="53">
        <v>12</v>
      </c>
      <c r="B294" s="53">
        <v>10</v>
      </c>
      <c r="C294" s="54">
        <f t="shared" ref="C294:C325" si="20">IF(OR(A294=0,B294=0,$C$227=0),"",DATE($C$227,A294,B294))</f>
        <v>44905</v>
      </c>
      <c r="D294" s="55" t="str">
        <f t="shared" ref="D294:D325" si="21">IF(C294="","",TEXT(C294,"aaa"))</f>
        <v>土</v>
      </c>
      <c r="E294" s="56"/>
      <c r="F294" s="58"/>
    </row>
    <row r="295" spans="1:6" x14ac:dyDescent="0.2">
      <c r="A295" s="53">
        <v>12</v>
      </c>
      <c r="B295" s="53">
        <v>17</v>
      </c>
      <c r="C295" s="54">
        <f t="shared" si="20"/>
        <v>44912</v>
      </c>
      <c r="D295" s="55" t="str">
        <f t="shared" si="21"/>
        <v>土</v>
      </c>
      <c r="E295" s="56"/>
      <c r="F295" s="58"/>
    </row>
    <row r="296" spans="1:6" x14ac:dyDescent="0.2">
      <c r="A296" s="53">
        <v>12</v>
      </c>
      <c r="B296" s="53">
        <v>24</v>
      </c>
      <c r="C296" s="54">
        <f t="shared" si="20"/>
        <v>44919</v>
      </c>
      <c r="D296" s="55" t="str">
        <f t="shared" si="21"/>
        <v>土</v>
      </c>
      <c r="E296" s="56"/>
      <c r="F296" s="58"/>
    </row>
    <row r="297" spans="1:6" x14ac:dyDescent="0.2">
      <c r="A297" s="53">
        <v>12</v>
      </c>
      <c r="B297" s="53">
        <v>31</v>
      </c>
      <c r="C297" s="54">
        <f t="shared" si="20"/>
        <v>44926</v>
      </c>
      <c r="D297" s="55" t="str">
        <f t="shared" si="21"/>
        <v>土</v>
      </c>
      <c r="E297" s="56"/>
      <c r="F297" s="58"/>
    </row>
    <row r="298" spans="1:6" x14ac:dyDescent="0.2">
      <c r="A298" s="53"/>
      <c r="B298" s="53"/>
      <c r="C298" s="54" t="str">
        <f t="shared" si="20"/>
        <v/>
      </c>
      <c r="D298" s="55" t="str">
        <f t="shared" si="21"/>
        <v/>
      </c>
      <c r="E298" s="56"/>
      <c r="F298" s="58"/>
    </row>
    <row r="299" spans="1:6" x14ac:dyDescent="0.2">
      <c r="A299" s="53"/>
      <c r="B299" s="53"/>
      <c r="C299" s="54" t="str">
        <f t="shared" si="20"/>
        <v/>
      </c>
      <c r="D299" s="55" t="str">
        <f t="shared" si="21"/>
        <v/>
      </c>
      <c r="E299" s="56"/>
      <c r="F299" s="58"/>
    </row>
    <row r="300" spans="1:6" x14ac:dyDescent="0.2">
      <c r="A300" s="53"/>
      <c r="B300" s="53"/>
      <c r="C300" s="54" t="str">
        <f t="shared" si="20"/>
        <v/>
      </c>
      <c r="D300" s="55" t="str">
        <f t="shared" si="21"/>
        <v/>
      </c>
      <c r="E300" s="56"/>
      <c r="F300" s="58"/>
    </row>
    <row r="301" spans="1:6" x14ac:dyDescent="0.2">
      <c r="A301" s="53"/>
      <c r="B301" s="53"/>
      <c r="C301" s="54" t="str">
        <f t="shared" si="20"/>
        <v/>
      </c>
      <c r="D301" s="55" t="str">
        <f t="shared" si="21"/>
        <v/>
      </c>
      <c r="E301" s="56"/>
      <c r="F301" s="58"/>
    </row>
    <row r="302" spans="1:6" x14ac:dyDescent="0.2">
      <c r="A302" s="53"/>
      <c r="B302" s="53"/>
      <c r="C302" s="54" t="str">
        <f t="shared" si="20"/>
        <v/>
      </c>
      <c r="D302" s="55" t="str">
        <f t="shared" si="21"/>
        <v/>
      </c>
      <c r="E302" s="56"/>
      <c r="F302" s="58"/>
    </row>
    <row r="303" spans="1:6" x14ac:dyDescent="0.2">
      <c r="A303" s="53"/>
      <c r="B303" s="53"/>
      <c r="C303" s="54" t="str">
        <f t="shared" si="20"/>
        <v/>
      </c>
      <c r="D303" s="55" t="str">
        <f t="shared" si="21"/>
        <v/>
      </c>
      <c r="E303" s="56"/>
      <c r="F303" s="58"/>
    </row>
    <row r="304" spans="1:6" x14ac:dyDescent="0.2">
      <c r="A304" s="53"/>
      <c r="B304" s="53"/>
      <c r="C304" s="54" t="str">
        <f t="shared" si="20"/>
        <v/>
      </c>
      <c r="D304" s="55" t="str">
        <f t="shared" si="21"/>
        <v/>
      </c>
      <c r="E304" s="56"/>
      <c r="F304" s="58"/>
    </row>
    <row r="305" spans="1:6" x14ac:dyDescent="0.2">
      <c r="A305" s="53"/>
      <c r="B305" s="53"/>
      <c r="C305" s="54" t="str">
        <f t="shared" si="20"/>
        <v/>
      </c>
      <c r="D305" s="55" t="str">
        <f t="shared" si="21"/>
        <v/>
      </c>
      <c r="E305" s="56"/>
      <c r="F305" s="58"/>
    </row>
    <row r="306" spans="1:6" x14ac:dyDescent="0.2">
      <c r="A306" s="53"/>
      <c r="B306" s="53"/>
      <c r="C306" s="54" t="str">
        <f t="shared" si="20"/>
        <v/>
      </c>
      <c r="D306" s="55" t="str">
        <f t="shared" si="21"/>
        <v/>
      </c>
      <c r="E306" s="56"/>
      <c r="F306" s="58"/>
    </row>
    <row r="307" spans="1:6" x14ac:dyDescent="0.2">
      <c r="A307" s="53"/>
      <c r="B307" s="53"/>
      <c r="C307" s="54" t="str">
        <f t="shared" si="20"/>
        <v/>
      </c>
      <c r="D307" s="55" t="str">
        <f t="shared" si="21"/>
        <v/>
      </c>
      <c r="E307" s="56"/>
      <c r="F307" s="58"/>
    </row>
    <row r="308" spans="1:6" x14ac:dyDescent="0.2">
      <c r="A308" s="53"/>
      <c r="B308" s="53"/>
      <c r="C308" s="54" t="str">
        <f t="shared" si="20"/>
        <v/>
      </c>
      <c r="D308" s="55" t="str">
        <f t="shared" si="21"/>
        <v/>
      </c>
      <c r="E308" s="56"/>
      <c r="F308" s="58"/>
    </row>
    <row r="309" spans="1:6" x14ac:dyDescent="0.2">
      <c r="A309" s="53"/>
      <c r="B309" s="53"/>
      <c r="C309" s="54" t="str">
        <f t="shared" si="20"/>
        <v/>
      </c>
      <c r="D309" s="55" t="str">
        <f t="shared" si="21"/>
        <v/>
      </c>
      <c r="E309" s="56"/>
      <c r="F309" s="58"/>
    </row>
    <row r="310" spans="1:6" x14ac:dyDescent="0.2">
      <c r="A310" s="53"/>
      <c r="B310" s="53"/>
      <c r="C310" s="54" t="str">
        <f t="shared" si="20"/>
        <v/>
      </c>
      <c r="D310" s="55" t="str">
        <f t="shared" si="21"/>
        <v/>
      </c>
      <c r="E310" s="56"/>
      <c r="F310" s="58"/>
    </row>
    <row r="311" spans="1:6" x14ac:dyDescent="0.2">
      <c r="A311" s="53"/>
      <c r="B311" s="53"/>
      <c r="C311" s="54" t="str">
        <f t="shared" si="20"/>
        <v/>
      </c>
      <c r="D311" s="55" t="str">
        <f t="shared" si="21"/>
        <v/>
      </c>
      <c r="E311" s="56"/>
      <c r="F311" s="58"/>
    </row>
    <row r="312" spans="1:6" x14ac:dyDescent="0.2">
      <c r="A312" s="53"/>
      <c r="B312" s="53"/>
      <c r="C312" s="54" t="str">
        <f t="shared" si="20"/>
        <v/>
      </c>
      <c r="D312" s="55" t="str">
        <f t="shared" si="21"/>
        <v/>
      </c>
      <c r="E312" s="56"/>
      <c r="F312" s="58"/>
    </row>
    <row r="313" spans="1:6" x14ac:dyDescent="0.2">
      <c r="A313" s="53"/>
      <c r="B313" s="53"/>
      <c r="C313" s="54" t="str">
        <f t="shared" si="20"/>
        <v/>
      </c>
      <c r="D313" s="55" t="str">
        <f t="shared" si="21"/>
        <v/>
      </c>
      <c r="E313" s="56"/>
      <c r="F313" s="58"/>
    </row>
    <row r="314" spans="1:6" x14ac:dyDescent="0.2">
      <c r="A314" s="53"/>
      <c r="B314" s="53"/>
      <c r="C314" s="54" t="str">
        <f t="shared" si="20"/>
        <v/>
      </c>
      <c r="D314" s="55" t="str">
        <f t="shared" si="21"/>
        <v/>
      </c>
      <c r="E314" s="56"/>
      <c r="F314" s="58"/>
    </row>
    <row r="315" spans="1:6" x14ac:dyDescent="0.2">
      <c r="A315" s="53"/>
      <c r="B315" s="53"/>
      <c r="C315" s="54" t="str">
        <f t="shared" si="20"/>
        <v/>
      </c>
      <c r="D315" s="55" t="str">
        <f t="shared" si="21"/>
        <v/>
      </c>
      <c r="E315" s="56"/>
      <c r="F315" s="58"/>
    </row>
    <row r="316" spans="1:6" x14ac:dyDescent="0.2">
      <c r="A316" s="53"/>
      <c r="B316" s="53"/>
      <c r="C316" s="54" t="str">
        <f t="shared" si="20"/>
        <v/>
      </c>
      <c r="D316" s="55" t="str">
        <f t="shared" si="21"/>
        <v/>
      </c>
      <c r="E316" s="56"/>
      <c r="F316" s="58"/>
    </row>
    <row r="317" spans="1:6" x14ac:dyDescent="0.2">
      <c r="A317" s="53"/>
      <c r="B317" s="53"/>
      <c r="C317" s="54" t="str">
        <f t="shared" si="20"/>
        <v/>
      </c>
      <c r="D317" s="55" t="str">
        <f t="shared" si="21"/>
        <v/>
      </c>
      <c r="E317" s="56"/>
      <c r="F317" s="58"/>
    </row>
    <row r="318" spans="1:6" x14ac:dyDescent="0.2">
      <c r="A318" s="53"/>
      <c r="B318" s="53"/>
      <c r="C318" s="54" t="str">
        <f t="shared" si="20"/>
        <v/>
      </c>
      <c r="D318" s="55" t="str">
        <f t="shared" si="21"/>
        <v/>
      </c>
      <c r="E318" s="56"/>
      <c r="F318" s="58"/>
    </row>
    <row r="319" spans="1:6" x14ac:dyDescent="0.2">
      <c r="A319" s="53"/>
      <c r="B319" s="53"/>
      <c r="C319" s="54" t="str">
        <f t="shared" si="20"/>
        <v/>
      </c>
      <c r="D319" s="55" t="str">
        <f t="shared" si="21"/>
        <v/>
      </c>
      <c r="E319" s="56"/>
      <c r="F319" s="58"/>
    </row>
    <row r="320" spans="1:6" x14ac:dyDescent="0.2">
      <c r="A320" s="53"/>
      <c r="B320" s="53"/>
      <c r="C320" s="54" t="str">
        <f t="shared" si="20"/>
        <v/>
      </c>
      <c r="D320" s="55" t="str">
        <f t="shared" si="21"/>
        <v/>
      </c>
      <c r="E320" s="56"/>
      <c r="F320" s="58"/>
    </row>
    <row r="321" spans="1:6" x14ac:dyDescent="0.2">
      <c r="A321" s="53"/>
      <c r="B321" s="53"/>
      <c r="C321" s="54" t="str">
        <f t="shared" si="20"/>
        <v/>
      </c>
      <c r="D321" s="55" t="str">
        <f t="shared" si="21"/>
        <v/>
      </c>
      <c r="E321" s="56"/>
      <c r="F321" s="58"/>
    </row>
    <row r="322" spans="1:6" x14ac:dyDescent="0.2">
      <c r="A322" s="53"/>
      <c r="B322" s="53"/>
      <c r="C322" s="54" t="str">
        <f t="shared" si="20"/>
        <v/>
      </c>
      <c r="D322" s="55" t="str">
        <f t="shared" si="21"/>
        <v/>
      </c>
      <c r="E322" s="56"/>
      <c r="F322" s="58"/>
    </row>
    <row r="323" spans="1:6" x14ac:dyDescent="0.2">
      <c r="A323" s="53"/>
      <c r="B323" s="53"/>
      <c r="C323" s="54" t="str">
        <f t="shared" si="20"/>
        <v/>
      </c>
      <c r="D323" s="55" t="str">
        <f t="shared" si="21"/>
        <v/>
      </c>
      <c r="E323" s="56"/>
      <c r="F323" s="58"/>
    </row>
    <row r="324" spans="1:6" x14ac:dyDescent="0.2">
      <c r="A324" s="53"/>
      <c r="B324" s="53"/>
      <c r="C324" s="54" t="str">
        <f t="shared" si="20"/>
        <v/>
      </c>
      <c r="D324" s="55" t="str">
        <f t="shared" si="21"/>
        <v/>
      </c>
      <c r="E324" s="56"/>
      <c r="F324" s="58"/>
    </row>
    <row r="325" spans="1:6" x14ac:dyDescent="0.2">
      <c r="A325" s="53"/>
      <c r="B325" s="53"/>
      <c r="C325" s="54" t="str">
        <f t="shared" si="20"/>
        <v/>
      </c>
      <c r="D325" s="55" t="str">
        <f t="shared" si="21"/>
        <v/>
      </c>
      <c r="E325" s="56"/>
      <c r="F325" s="58"/>
    </row>
    <row r="326" spans="1:6" x14ac:dyDescent="0.2">
      <c r="A326" s="53"/>
      <c r="B326" s="53"/>
      <c r="C326" s="54" t="str">
        <f t="shared" ref="C326:C339" si="22">IF(OR(A326=0,B326=0,$C$227=0),"",DATE($C$227,A326,B326))</f>
        <v/>
      </c>
      <c r="D326" s="55" t="str">
        <f t="shared" ref="D326:D339" si="23">IF(C326="","",TEXT(C326,"aaa"))</f>
        <v/>
      </c>
      <c r="E326" s="56"/>
      <c r="F326" s="58"/>
    </row>
    <row r="327" spans="1:6" x14ac:dyDescent="0.2">
      <c r="A327" s="53"/>
      <c r="B327" s="53"/>
      <c r="C327" s="54" t="str">
        <f t="shared" si="22"/>
        <v/>
      </c>
      <c r="D327" s="55" t="str">
        <f t="shared" si="23"/>
        <v/>
      </c>
      <c r="E327" s="56"/>
      <c r="F327" s="58"/>
    </row>
    <row r="328" spans="1:6" x14ac:dyDescent="0.2">
      <c r="A328" s="53"/>
      <c r="B328" s="53"/>
      <c r="C328" s="54" t="str">
        <f t="shared" si="22"/>
        <v/>
      </c>
      <c r="D328" s="55" t="str">
        <f t="shared" si="23"/>
        <v/>
      </c>
      <c r="E328" s="56"/>
      <c r="F328" s="58"/>
    </row>
    <row r="329" spans="1:6" x14ac:dyDescent="0.2">
      <c r="A329" s="53"/>
      <c r="B329" s="53"/>
      <c r="C329" s="54" t="str">
        <f t="shared" si="22"/>
        <v/>
      </c>
      <c r="D329" s="55" t="str">
        <f t="shared" si="23"/>
        <v/>
      </c>
      <c r="E329" s="56"/>
      <c r="F329" s="58"/>
    </row>
    <row r="330" spans="1:6" x14ac:dyDescent="0.2">
      <c r="A330" s="53"/>
      <c r="B330" s="53"/>
      <c r="C330" s="54" t="str">
        <f t="shared" si="22"/>
        <v/>
      </c>
      <c r="D330" s="55" t="str">
        <f t="shared" si="23"/>
        <v/>
      </c>
      <c r="E330" s="56"/>
      <c r="F330" s="58"/>
    </row>
    <row r="331" spans="1:6" x14ac:dyDescent="0.2">
      <c r="A331" s="53"/>
      <c r="B331" s="53"/>
      <c r="C331" s="54" t="str">
        <f t="shared" si="22"/>
        <v/>
      </c>
      <c r="D331" s="55" t="str">
        <f t="shared" si="23"/>
        <v/>
      </c>
      <c r="E331" s="56"/>
      <c r="F331" s="58"/>
    </row>
    <row r="332" spans="1:6" x14ac:dyDescent="0.2">
      <c r="A332" s="53"/>
      <c r="B332" s="53"/>
      <c r="C332" s="54" t="str">
        <f t="shared" si="22"/>
        <v/>
      </c>
      <c r="D332" s="55" t="str">
        <f t="shared" si="23"/>
        <v/>
      </c>
      <c r="E332" s="56"/>
      <c r="F332" s="58"/>
    </row>
    <row r="333" spans="1:6" x14ac:dyDescent="0.2">
      <c r="A333" s="53"/>
      <c r="B333" s="53"/>
      <c r="C333" s="54" t="str">
        <f t="shared" si="22"/>
        <v/>
      </c>
      <c r="D333" s="55" t="str">
        <f t="shared" si="23"/>
        <v/>
      </c>
      <c r="E333" s="56"/>
      <c r="F333" s="58"/>
    </row>
    <row r="334" spans="1:6" x14ac:dyDescent="0.2">
      <c r="A334" s="53"/>
      <c r="B334" s="53"/>
      <c r="C334" s="54" t="str">
        <f t="shared" si="22"/>
        <v/>
      </c>
      <c r="D334" s="55" t="str">
        <f t="shared" si="23"/>
        <v/>
      </c>
      <c r="E334" s="56"/>
      <c r="F334" s="58"/>
    </row>
    <row r="335" spans="1:6" x14ac:dyDescent="0.2">
      <c r="A335" s="53"/>
      <c r="B335" s="53"/>
      <c r="C335" s="54" t="str">
        <f t="shared" si="22"/>
        <v/>
      </c>
      <c r="D335" s="55" t="str">
        <f t="shared" si="23"/>
        <v/>
      </c>
      <c r="E335" s="56"/>
      <c r="F335" s="58"/>
    </row>
    <row r="336" spans="1:6" x14ac:dyDescent="0.2">
      <c r="A336" s="53"/>
      <c r="B336" s="53"/>
      <c r="C336" s="54" t="str">
        <f t="shared" si="22"/>
        <v/>
      </c>
      <c r="D336" s="55" t="str">
        <f t="shared" si="23"/>
        <v/>
      </c>
      <c r="E336" s="56"/>
      <c r="F336" s="58"/>
    </row>
    <row r="337" spans="1:11" x14ac:dyDescent="0.2">
      <c r="A337" s="53"/>
      <c r="B337" s="53"/>
      <c r="C337" s="54" t="str">
        <f t="shared" si="22"/>
        <v/>
      </c>
      <c r="D337" s="55" t="str">
        <f t="shared" si="23"/>
        <v/>
      </c>
      <c r="E337" s="56"/>
      <c r="F337" s="58"/>
    </row>
    <row r="338" spans="1:11" x14ac:dyDescent="0.2">
      <c r="A338" s="53"/>
      <c r="B338" s="53"/>
      <c r="C338" s="54" t="str">
        <f t="shared" si="22"/>
        <v/>
      </c>
      <c r="D338" s="55" t="str">
        <f t="shared" si="23"/>
        <v/>
      </c>
      <c r="E338" s="56"/>
      <c r="F338" s="58"/>
    </row>
    <row r="339" spans="1:11" x14ac:dyDescent="0.2">
      <c r="A339" s="53"/>
      <c r="B339" s="53"/>
      <c r="C339" s="54" t="str">
        <f t="shared" si="22"/>
        <v/>
      </c>
      <c r="D339" s="55" t="str">
        <f t="shared" si="23"/>
        <v/>
      </c>
      <c r="E339" s="56"/>
      <c r="F339" s="58"/>
    </row>
    <row r="341" spans="1:11" ht="13.2" x14ac:dyDescent="0.2">
      <c r="A341" s="38" t="s">
        <v>2</v>
      </c>
      <c r="B341" s="22"/>
      <c r="C341" s="59">
        <v>2018</v>
      </c>
      <c r="E341" s="60"/>
      <c r="F341" s="61"/>
      <c r="G341" s="65">
        <v>2020</v>
      </c>
      <c r="H341" s="65">
        <v>2021</v>
      </c>
      <c r="I341" s="65">
        <v>2022</v>
      </c>
      <c r="J341" s="65">
        <v>2018</v>
      </c>
      <c r="K341" s="65">
        <v>2019</v>
      </c>
    </row>
    <row r="343" spans="1:11" x14ac:dyDescent="0.2">
      <c r="A343" s="7" t="s">
        <v>3</v>
      </c>
      <c r="B343" s="7" t="s">
        <v>4</v>
      </c>
      <c r="C343" s="8" t="s">
        <v>5</v>
      </c>
      <c r="D343" s="9" t="s">
        <v>6</v>
      </c>
      <c r="E343" s="10" t="s">
        <v>7</v>
      </c>
      <c r="F343" s="10" t="s">
        <v>8</v>
      </c>
    </row>
    <row r="344" spans="1:11" x14ac:dyDescent="0.2">
      <c r="A344" s="62">
        <v>1</v>
      </c>
      <c r="B344" s="62">
        <v>1</v>
      </c>
      <c r="C344" s="63">
        <f t="shared" ref="C344:C407" si="24">IF(OR(A344=0,B344=0,$C$341=0),"",DATE($C$341,A344,B344))</f>
        <v>43101</v>
      </c>
      <c r="D344" s="55" t="str">
        <f t="shared" ref="D344:D407" si="25">IF(C344="","",TEXT(C344,"aaa"))</f>
        <v>月</v>
      </c>
      <c r="E344" s="64" t="s">
        <v>26</v>
      </c>
      <c r="F344" s="57" t="s">
        <v>30</v>
      </c>
    </row>
    <row r="345" spans="1:11" x14ac:dyDescent="0.2">
      <c r="A345" s="53">
        <v>1</v>
      </c>
      <c r="B345" s="53">
        <v>6</v>
      </c>
      <c r="C345" s="54">
        <f t="shared" si="24"/>
        <v>43106</v>
      </c>
      <c r="D345" s="55" t="str">
        <f t="shared" si="25"/>
        <v>土</v>
      </c>
      <c r="E345" s="56"/>
      <c r="F345" s="57"/>
    </row>
    <row r="346" spans="1:11" x14ac:dyDescent="0.2">
      <c r="A346" s="53">
        <v>1</v>
      </c>
      <c r="B346" s="53">
        <v>8</v>
      </c>
      <c r="C346" s="54">
        <f t="shared" si="24"/>
        <v>43108</v>
      </c>
      <c r="D346" s="55" t="str">
        <f t="shared" si="25"/>
        <v>月</v>
      </c>
      <c r="E346" s="56" t="s">
        <v>12</v>
      </c>
      <c r="F346" s="57" t="s">
        <v>30</v>
      </c>
    </row>
    <row r="347" spans="1:11" x14ac:dyDescent="0.2">
      <c r="A347" s="53">
        <v>1</v>
      </c>
      <c r="B347" s="53">
        <v>13</v>
      </c>
      <c r="C347" s="54">
        <f t="shared" si="24"/>
        <v>43113</v>
      </c>
      <c r="D347" s="55" t="str">
        <f t="shared" si="25"/>
        <v>土</v>
      </c>
      <c r="E347" s="56"/>
      <c r="F347" s="57"/>
    </row>
    <row r="348" spans="1:11" x14ac:dyDescent="0.2">
      <c r="A348" s="53">
        <v>1</v>
      </c>
      <c r="B348" s="53">
        <v>20</v>
      </c>
      <c r="C348" s="54">
        <f t="shared" si="24"/>
        <v>43120</v>
      </c>
      <c r="D348" s="55" t="str">
        <f t="shared" si="25"/>
        <v>土</v>
      </c>
      <c r="E348" s="56"/>
      <c r="F348" s="57"/>
    </row>
    <row r="349" spans="1:11" x14ac:dyDescent="0.2">
      <c r="A349" s="53">
        <v>1</v>
      </c>
      <c r="B349" s="53">
        <v>27</v>
      </c>
      <c r="C349" s="54">
        <f t="shared" si="24"/>
        <v>43127</v>
      </c>
      <c r="D349" s="55" t="str">
        <f t="shared" si="25"/>
        <v>土</v>
      </c>
      <c r="E349" s="56"/>
      <c r="F349" s="57"/>
    </row>
    <row r="350" spans="1:11" x14ac:dyDescent="0.2">
      <c r="A350" s="53">
        <v>2</v>
      </c>
      <c r="B350" s="53">
        <v>3</v>
      </c>
      <c r="C350" s="54">
        <f t="shared" si="24"/>
        <v>43134</v>
      </c>
      <c r="D350" s="55" t="str">
        <f t="shared" si="25"/>
        <v>土</v>
      </c>
      <c r="E350" s="56"/>
      <c r="F350" s="57"/>
    </row>
    <row r="351" spans="1:11" x14ac:dyDescent="0.2">
      <c r="A351" s="53">
        <v>2</v>
      </c>
      <c r="B351" s="53">
        <v>10</v>
      </c>
      <c r="C351" s="54">
        <f t="shared" si="24"/>
        <v>43141</v>
      </c>
      <c r="D351" s="55" t="str">
        <f t="shared" si="25"/>
        <v>土</v>
      </c>
      <c r="E351" s="56"/>
      <c r="F351" s="57"/>
    </row>
    <row r="352" spans="1:11" x14ac:dyDescent="0.2">
      <c r="A352" s="53">
        <v>2</v>
      </c>
      <c r="B352" s="53">
        <v>11</v>
      </c>
      <c r="C352" s="54">
        <f t="shared" si="24"/>
        <v>43142</v>
      </c>
      <c r="D352" s="55" t="str">
        <f t="shared" si="25"/>
        <v>日</v>
      </c>
      <c r="E352" s="56" t="s">
        <v>13</v>
      </c>
      <c r="F352" s="57" t="s">
        <v>30</v>
      </c>
    </row>
    <row r="353" spans="1:6" x14ac:dyDescent="0.2">
      <c r="A353" s="53">
        <v>2</v>
      </c>
      <c r="B353" s="53">
        <v>12</v>
      </c>
      <c r="C353" s="54">
        <f t="shared" si="24"/>
        <v>43143</v>
      </c>
      <c r="D353" s="55" t="str">
        <f t="shared" si="25"/>
        <v>月</v>
      </c>
      <c r="E353" s="56" t="s">
        <v>27</v>
      </c>
      <c r="F353" s="57" t="s">
        <v>30</v>
      </c>
    </row>
    <row r="354" spans="1:6" x14ac:dyDescent="0.2">
      <c r="A354" s="53">
        <v>2</v>
      </c>
      <c r="B354" s="53">
        <v>17</v>
      </c>
      <c r="C354" s="54">
        <f t="shared" si="24"/>
        <v>43148</v>
      </c>
      <c r="D354" s="55" t="str">
        <f t="shared" si="25"/>
        <v>土</v>
      </c>
      <c r="E354" s="56"/>
      <c r="F354" s="57"/>
    </row>
    <row r="355" spans="1:6" x14ac:dyDescent="0.2">
      <c r="A355" s="53">
        <v>2</v>
      </c>
      <c r="B355" s="53">
        <v>24</v>
      </c>
      <c r="C355" s="54">
        <f t="shared" si="24"/>
        <v>43155</v>
      </c>
      <c r="D355" s="55" t="str">
        <f t="shared" si="25"/>
        <v>土</v>
      </c>
      <c r="E355" s="56"/>
      <c r="F355" s="57"/>
    </row>
    <row r="356" spans="1:6" x14ac:dyDescent="0.2">
      <c r="A356" s="53">
        <v>3</v>
      </c>
      <c r="B356" s="53">
        <v>3</v>
      </c>
      <c r="C356" s="54">
        <f t="shared" si="24"/>
        <v>43162</v>
      </c>
      <c r="D356" s="55" t="str">
        <f t="shared" si="25"/>
        <v>土</v>
      </c>
      <c r="E356" s="56"/>
      <c r="F356" s="57"/>
    </row>
    <row r="357" spans="1:6" x14ac:dyDescent="0.2">
      <c r="A357" s="53">
        <v>3</v>
      </c>
      <c r="B357" s="53">
        <v>10</v>
      </c>
      <c r="C357" s="54">
        <f t="shared" si="24"/>
        <v>43169</v>
      </c>
      <c r="D357" s="55" t="str">
        <f t="shared" si="25"/>
        <v>土</v>
      </c>
      <c r="E357" s="56"/>
      <c r="F357" s="57"/>
    </row>
    <row r="358" spans="1:6" x14ac:dyDescent="0.2">
      <c r="A358" s="53">
        <v>3</v>
      </c>
      <c r="B358" s="53">
        <v>17</v>
      </c>
      <c r="C358" s="54">
        <f t="shared" si="24"/>
        <v>43176</v>
      </c>
      <c r="D358" s="55" t="str">
        <f t="shared" si="25"/>
        <v>土</v>
      </c>
      <c r="E358" s="56"/>
      <c r="F358" s="57"/>
    </row>
    <row r="359" spans="1:6" x14ac:dyDescent="0.2">
      <c r="A359" s="53">
        <v>3</v>
      </c>
      <c r="B359" s="53">
        <v>21</v>
      </c>
      <c r="C359" s="54">
        <f t="shared" si="24"/>
        <v>43180</v>
      </c>
      <c r="D359" s="55" t="str">
        <f t="shared" si="25"/>
        <v>水</v>
      </c>
      <c r="E359" s="56" t="s">
        <v>14</v>
      </c>
      <c r="F359" s="57" t="s">
        <v>30</v>
      </c>
    </row>
    <row r="360" spans="1:6" x14ac:dyDescent="0.2">
      <c r="A360" s="53">
        <v>3</v>
      </c>
      <c r="B360" s="53">
        <v>24</v>
      </c>
      <c r="C360" s="54">
        <f t="shared" si="24"/>
        <v>43183</v>
      </c>
      <c r="D360" s="55" t="str">
        <f t="shared" si="25"/>
        <v>土</v>
      </c>
      <c r="E360" s="56"/>
      <c r="F360" s="57"/>
    </row>
    <row r="361" spans="1:6" x14ac:dyDescent="0.2">
      <c r="A361" s="53">
        <v>3</v>
      </c>
      <c r="B361" s="53">
        <v>31</v>
      </c>
      <c r="C361" s="54">
        <f t="shared" si="24"/>
        <v>43190</v>
      </c>
      <c r="D361" s="55" t="str">
        <f t="shared" si="25"/>
        <v>土</v>
      </c>
      <c r="E361" s="56"/>
      <c r="F361" s="57"/>
    </row>
    <row r="362" spans="1:6" x14ac:dyDescent="0.2">
      <c r="A362" s="53">
        <v>4</v>
      </c>
      <c r="B362" s="53">
        <v>7</v>
      </c>
      <c r="C362" s="54">
        <f t="shared" si="24"/>
        <v>43197</v>
      </c>
      <c r="D362" s="55" t="str">
        <f t="shared" si="25"/>
        <v>土</v>
      </c>
      <c r="E362" s="56"/>
      <c r="F362" s="57"/>
    </row>
    <row r="363" spans="1:6" x14ac:dyDescent="0.2">
      <c r="A363" s="53">
        <v>4</v>
      </c>
      <c r="B363" s="53">
        <v>14</v>
      </c>
      <c r="C363" s="54">
        <f t="shared" si="24"/>
        <v>43204</v>
      </c>
      <c r="D363" s="55" t="str">
        <f t="shared" si="25"/>
        <v>土</v>
      </c>
      <c r="E363" s="56"/>
      <c r="F363" s="57"/>
    </row>
    <row r="364" spans="1:6" x14ac:dyDescent="0.2">
      <c r="A364" s="53">
        <v>4</v>
      </c>
      <c r="B364" s="53">
        <v>21</v>
      </c>
      <c r="C364" s="54">
        <f t="shared" si="24"/>
        <v>43211</v>
      </c>
      <c r="D364" s="55" t="str">
        <f t="shared" si="25"/>
        <v>土</v>
      </c>
      <c r="E364" s="56"/>
      <c r="F364" s="58"/>
    </row>
    <row r="365" spans="1:6" x14ac:dyDescent="0.2">
      <c r="A365" s="53">
        <v>4</v>
      </c>
      <c r="B365" s="53">
        <v>28</v>
      </c>
      <c r="C365" s="54">
        <f t="shared" si="24"/>
        <v>43218</v>
      </c>
      <c r="D365" s="55" t="str">
        <f t="shared" si="25"/>
        <v>土</v>
      </c>
      <c r="E365" s="56"/>
      <c r="F365" s="58"/>
    </row>
    <row r="366" spans="1:6" x14ac:dyDescent="0.2">
      <c r="A366" s="53">
        <v>4</v>
      </c>
      <c r="B366" s="53">
        <v>29</v>
      </c>
      <c r="C366" s="54">
        <f t="shared" si="24"/>
        <v>43219</v>
      </c>
      <c r="D366" s="55" t="str">
        <f t="shared" si="25"/>
        <v>日</v>
      </c>
      <c r="E366" s="56" t="s">
        <v>15</v>
      </c>
      <c r="F366" s="58" t="s">
        <v>30</v>
      </c>
    </row>
    <row r="367" spans="1:6" x14ac:dyDescent="0.2">
      <c r="A367" s="53">
        <v>4</v>
      </c>
      <c r="B367" s="53">
        <v>30</v>
      </c>
      <c r="C367" s="54">
        <f t="shared" si="24"/>
        <v>43220</v>
      </c>
      <c r="D367" s="55" t="str">
        <f t="shared" si="25"/>
        <v>月</v>
      </c>
      <c r="E367" s="56" t="s">
        <v>27</v>
      </c>
      <c r="F367" s="57" t="s">
        <v>30</v>
      </c>
    </row>
    <row r="368" spans="1:6" x14ac:dyDescent="0.2">
      <c r="A368" s="53">
        <v>5</v>
      </c>
      <c r="B368" s="53">
        <v>3</v>
      </c>
      <c r="C368" s="54">
        <f t="shared" si="24"/>
        <v>43223</v>
      </c>
      <c r="D368" s="55" t="str">
        <f t="shared" si="25"/>
        <v>木</v>
      </c>
      <c r="E368" s="56" t="s">
        <v>16</v>
      </c>
      <c r="F368" s="58" t="s">
        <v>30</v>
      </c>
    </row>
    <row r="369" spans="1:6" x14ac:dyDescent="0.2">
      <c r="A369" s="53">
        <v>5</v>
      </c>
      <c r="B369" s="53">
        <v>4</v>
      </c>
      <c r="C369" s="54">
        <f t="shared" si="24"/>
        <v>43224</v>
      </c>
      <c r="D369" s="55" t="str">
        <f t="shared" si="25"/>
        <v>金</v>
      </c>
      <c r="E369" s="56" t="s">
        <v>17</v>
      </c>
      <c r="F369" s="58" t="s">
        <v>30</v>
      </c>
    </row>
    <row r="370" spans="1:6" x14ac:dyDescent="0.2">
      <c r="A370" s="53">
        <v>5</v>
      </c>
      <c r="B370" s="53">
        <v>5</v>
      </c>
      <c r="C370" s="54">
        <f t="shared" si="24"/>
        <v>43225</v>
      </c>
      <c r="D370" s="55" t="str">
        <f t="shared" si="25"/>
        <v>土</v>
      </c>
      <c r="E370" s="56" t="s">
        <v>18</v>
      </c>
      <c r="F370" s="58" t="s">
        <v>30</v>
      </c>
    </row>
    <row r="371" spans="1:6" x14ac:dyDescent="0.2">
      <c r="A371" s="53">
        <v>5</v>
      </c>
      <c r="B371" s="53">
        <v>12</v>
      </c>
      <c r="C371" s="54">
        <f t="shared" si="24"/>
        <v>43232</v>
      </c>
      <c r="D371" s="55" t="str">
        <f t="shared" si="25"/>
        <v>土</v>
      </c>
      <c r="E371" s="56"/>
      <c r="F371" s="58"/>
    </row>
    <row r="372" spans="1:6" x14ac:dyDescent="0.2">
      <c r="A372" s="53">
        <v>5</v>
      </c>
      <c r="B372" s="53">
        <v>19</v>
      </c>
      <c r="C372" s="54">
        <f t="shared" si="24"/>
        <v>43239</v>
      </c>
      <c r="D372" s="55" t="str">
        <f t="shared" si="25"/>
        <v>土</v>
      </c>
      <c r="E372" s="56"/>
      <c r="F372" s="58"/>
    </row>
    <row r="373" spans="1:6" x14ac:dyDescent="0.2">
      <c r="A373" s="53">
        <v>5</v>
      </c>
      <c r="B373" s="53">
        <v>26</v>
      </c>
      <c r="C373" s="54">
        <f t="shared" si="24"/>
        <v>43246</v>
      </c>
      <c r="D373" s="55" t="str">
        <f t="shared" si="25"/>
        <v>土</v>
      </c>
      <c r="E373" s="56"/>
      <c r="F373" s="57"/>
    </row>
    <row r="374" spans="1:6" x14ac:dyDescent="0.2">
      <c r="A374" s="53">
        <v>6</v>
      </c>
      <c r="B374" s="53">
        <v>2</v>
      </c>
      <c r="C374" s="54">
        <f t="shared" si="24"/>
        <v>43253</v>
      </c>
      <c r="D374" s="55" t="str">
        <f t="shared" si="25"/>
        <v>土</v>
      </c>
      <c r="E374" s="56"/>
      <c r="F374" s="57"/>
    </row>
    <row r="375" spans="1:6" x14ac:dyDescent="0.2">
      <c r="A375" s="53">
        <v>6</v>
      </c>
      <c r="B375" s="53">
        <v>9</v>
      </c>
      <c r="C375" s="54">
        <f t="shared" si="24"/>
        <v>43260</v>
      </c>
      <c r="D375" s="55" t="str">
        <f t="shared" si="25"/>
        <v>土</v>
      </c>
      <c r="E375" s="56"/>
      <c r="F375" s="58"/>
    </row>
    <row r="376" spans="1:6" x14ac:dyDescent="0.2">
      <c r="A376" s="53">
        <v>6</v>
      </c>
      <c r="B376" s="53">
        <v>16</v>
      </c>
      <c r="C376" s="54">
        <f t="shared" si="24"/>
        <v>43267</v>
      </c>
      <c r="D376" s="55" t="str">
        <f t="shared" si="25"/>
        <v>土</v>
      </c>
      <c r="E376" s="56"/>
      <c r="F376" s="58"/>
    </row>
    <row r="377" spans="1:6" x14ac:dyDescent="0.2">
      <c r="A377" s="53">
        <v>6</v>
      </c>
      <c r="B377" s="53">
        <v>23</v>
      </c>
      <c r="C377" s="54">
        <f t="shared" si="24"/>
        <v>43274</v>
      </c>
      <c r="D377" s="55" t="str">
        <f t="shared" si="25"/>
        <v>土</v>
      </c>
      <c r="E377" s="56"/>
      <c r="F377" s="57"/>
    </row>
    <row r="378" spans="1:6" x14ac:dyDescent="0.2">
      <c r="A378" s="53">
        <v>6</v>
      </c>
      <c r="B378" s="53">
        <v>30</v>
      </c>
      <c r="C378" s="54">
        <f t="shared" si="24"/>
        <v>43281</v>
      </c>
      <c r="D378" s="55" t="str">
        <f t="shared" si="25"/>
        <v>土</v>
      </c>
      <c r="E378" s="56"/>
      <c r="F378" s="58"/>
    </row>
    <row r="379" spans="1:6" x14ac:dyDescent="0.2">
      <c r="A379" s="53">
        <v>7</v>
      </c>
      <c r="B379" s="53">
        <v>7</v>
      </c>
      <c r="C379" s="54">
        <f t="shared" si="24"/>
        <v>43288</v>
      </c>
      <c r="D379" s="55" t="str">
        <f t="shared" si="25"/>
        <v>土</v>
      </c>
      <c r="E379" s="56"/>
      <c r="F379" s="58"/>
    </row>
    <row r="380" spans="1:6" x14ac:dyDescent="0.2">
      <c r="A380" s="53">
        <v>7</v>
      </c>
      <c r="B380" s="53">
        <v>14</v>
      </c>
      <c r="C380" s="54">
        <f t="shared" si="24"/>
        <v>43295</v>
      </c>
      <c r="D380" s="55" t="str">
        <f t="shared" si="25"/>
        <v>土</v>
      </c>
      <c r="E380" s="56"/>
      <c r="F380" s="57"/>
    </row>
    <row r="381" spans="1:6" x14ac:dyDescent="0.2">
      <c r="A381" s="53">
        <v>7</v>
      </c>
      <c r="B381" s="53">
        <v>16</v>
      </c>
      <c r="C381" s="54">
        <f t="shared" si="24"/>
        <v>43297</v>
      </c>
      <c r="D381" s="55" t="str">
        <f t="shared" si="25"/>
        <v>月</v>
      </c>
      <c r="E381" s="56" t="s">
        <v>19</v>
      </c>
      <c r="F381" s="57" t="s">
        <v>30</v>
      </c>
    </row>
    <row r="382" spans="1:6" x14ac:dyDescent="0.2">
      <c r="A382" s="53">
        <v>7</v>
      </c>
      <c r="B382" s="53">
        <v>21</v>
      </c>
      <c r="C382" s="54">
        <f t="shared" si="24"/>
        <v>43302</v>
      </c>
      <c r="D382" s="55" t="str">
        <f t="shared" si="25"/>
        <v>土</v>
      </c>
      <c r="E382" s="56"/>
      <c r="F382" s="58"/>
    </row>
    <row r="383" spans="1:6" x14ac:dyDescent="0.2">
      <c r="A383" s="53">
        <v>7</v>
      </c>
      <c r="B383" s="53">
        <v>28</v>
      </c>
      <c r="C383" s="54">
        <f t="shared" si="24"/>
        <v>43309</v>
      </c>
      <c r="D383" s="55" t="str">
        <f t="shared" si="25"/>
        <v>土</v>
      </c>
      <c r="E383" s="56"/>
      <c r="F383" s="58"/>
    </row>
    <row r="384" spans="1:6" x14ac:dyDescent="0.2">
      <c r="A384" s="53">
        <v>8</v>
      </c>
      <c r="B384" s="53">
        <v>4</v>
      </c>
      <c r="C384" s="54">
        <f t="shared" si="24"/>
        <v>43316</v>
      </c>
      <c r="D384" s="55" t="str">
        <f t="shared" si="25"/>
        <v>土</v>
      </c>
      <c r="E384" s="56"/>
      <c r="F384" s="58"/>
    </row>
    <row r="385" spans="1:6" x14ac:dyDescent="0.2">
      <c r="A385" s="53">
        <v>8</v>
      </c>
      <c r="B385" s="53">
        <v>11</v>
      </c>
      <c r="C385" s="54">
        <f t="shared" si="24"/>
        <v>43323</v>
      </c>
      <c r="D385" s="55" t="str">
        <f t="shared" si="25"/>
        <v>土</v>
      </c>
      <c r="E385" s="56" t="s">
        <v>31</v>
      </c>
      <c r="F385" s="57" t="s">
        <v>30</v>
      </c>
    </row>
    <row r="386" spans="1:6" x14ac:dyDescent="0.2">
      <c r="A386" s="53">
        <v>8</v>
      </c>
      <c r="B386" s="53">
        <v>18</v>
      </c>
      <c r="C386" s="54">
        <f t="shared" si="24"/>
        <v>43330</v>
      </c>
      <c r="D386" s="55" t="str">
        <f t="shared" si="25"/>
        <v>土</v>
      </c>
      <c r="E386" s="56"/>
      <c r="F386" s="58"/>
    </row>
    <row r="387" spans="1:6" x14ac:dyDescent="0.2">
      <c r="A387" s="53">
        <v>8</v>
      </c>
      <c r="B387" s="53">
        <v>25</v>
      </c>
      <c r="C387" s="54">
        <f t="shared" si="24"/>
        <v>43337</v>
      </c>
      <c r="D387" s="55" t="str">
        <f t="shared" si="25"/>
        <v>土</v>
      </c>
      <c r="E387" s="56"/>
      <c r="F387" s="58"/>
    </row>
    <row r="388" spans="1:6" x14ac:dyDescent="0.2">
      <c r="A388" s="53">
        <v>9</v>
      </c>
      <c r="B388" s="53">
        <v>1</v>
      </c>
      <c r="C388" s="54">
        <f t="shared" si="24"/>
        <v>43344</v>
      </c>
      <c r="D388" s="55" t="str">
        <f t="shared" si="25"/>
        <v>土</v>
      </c>
      <c r="E388" s="56"/>
      <c r="F388" s="58"/>
    </row>
    <row r="389" spans="1:6" x14ac:dyDescent="0.2">
      <c r="A389" s="53">
        <v>9</v>
      </c>
      <c r="B389" s="53">
        <v>8</v>
      </c>
      <c r="C389" s="54">
        <f t="shared" si="24"/>
        <v>43351</v>
      </c>
      <c r="D389" s="55" t="str">
        <f t="shared" si="25"/>
        <v>土</v>
      </c>
      <c r="E389" s="56"/>
      <c r="F389" s="58"/>
    </row>
    <row r="390" spans="1:6" x14ac:dyDescent="0.2">
      <c r="A390" s="53">
        <v>9</v>
      </c>
      <c r="B390" s="53">
        <v>15</v>
      </c>
      <c r="C390" s="54">
        <f t="shared" si="24"/>
        <v>43358</v>
      </c>
      <c r="D390" s="55" t="str">
        <f t="shared" si="25"/>
        <v>土</v>
      </c>
      <c r="E390" s="56"/>
      <c r="F390" s="58"/>
    </row>
    <row r="391" spans="1:6" x14ac:dyDescent="0.2">
      <c r="A391" s="53">
        <v>9</v>
      </c>
      <c r="B391" s="53">
        <v>17</v>
      </c>
      <c r="C391" s="54">
        <f t="shared" si="24"/>
        <v>43360</v>
      </c>
      <c r="D391" s="55" t="str">
        <f t="shared" si="25"/>
        <v>月</v>
      </c>
      <c r="E391" s="56" t="s">
        <v>20</v>
      </c>
      <c r="F391" s="58" t="s">
        <v>30</v>
      </c>
    </row>
    <row r="392" spans="1:6" x14ac:dyDescent="0.2">
      <c r="A392" s="53">
        <v>9</v>
      </c>
      <c r="B392" s="53">
        <v>22</v>
      </c>
      <c r="C392" s="54">
        <f t="shared" si="24"/>
        <v>43365</v>
      </c>
      <c r="D392" s="55" t="str">
        <f t="shared" si="25"/>
        <v>土</v>
      </c>
      <c r="E392" s="56"/>
      <c r="F392" s="58"/>
    </row>
    <row r="393" spans="1:6" x14ac:dyDescent="0.2">
      <c r="A393" s="53">
        <v>9</v>
      </c>
      <c r="B393" s="53">
        <v>23</v>
      </c>
      <c r="C393" s="54">
        <f t="shared" si="24"/>
        <v>43366</v>
      </c>
      <c r="D393" s="55" t="str">
        <f t="shared" si="25"/>
        <v>日</v>
      </c>
      <c r="E393" s="56" t="s">
        <v>21</v>
      </c>
      <c r="F393" s="58" t="s">
        <v>30</v>
      </c>
    </row>
    <row r="394" spans="1:6" x14ac:dyDescent="0.2">
      <c r="A394" s="53">
        <v>9</v>
      </c>
      <c r="B394" s="53">
        <v>24</v>
      </c>
      <c r="C394" s="54">
        <f t="shared" si="24"/>
        <v>43367</v>
      </c>
      <c r="D394" s="55" t="str">
        <f t="shared" si="25"/>
        <v>月</v>
      </c>
      <c r="E394" s="56" t="s">
        <v>27</v>
      </c>
      <c r="F394" s="58" t="s">
        <v>30</v>
      </c>
    </row>
    <row r="395" spans="1:6" x14ac:dyDescent="0.2">
      <c r="A395" s="53">
        <v>9</v>
      </c>
      <c r="B395" s="53">
        <v>29</v>
      </c>
      <c r="C395" s="54">
        <f t="shared" si="24"/>
        <v>43372</v>
      </c>
      <c r="D395" s="55" t="str">
        <f t="shared" si="25"/>
        <v>土</v>
      </c>
      <c r="E395" s="56"/>
      <c r="F395" s="58"/>
    </row>
    <row r="396" spans="1:6" x14ac:dyDescent="0.2">
      <c r="A396" s="53">
        <v>10</v>
      </c>
      <c r="B396" s="53">
        <v>6</v>
      </c>
      <c r="C396" s="54">
        <f t="shared" si="24"/>
        <v>43379</v>
      </c>
      <c r="D396" s="55" t="str">
        <f t="shared" si="25"/>
        <v>土</v>
      </c>
      <c r="E396" s="56"/>
      <c r="F396" s="58"/>
    </row>
    <row r="397" spans="1:6" x14ac:dyDescent="0.2">
      <c r="A397" s="53">
        <v>10</v>
      </c>
      <c r="B397" s="53">
        <v>8</v>
      </c>
      <c r="C397" s="54">
        <f t="shared" si="24"/>
        <v>43381</v>
      </c>
      <c r="D397" s="55" t="str">
        <f t="shared" si="25"/>
        <v>月</v>
      </c>
      <c r="E397" s="56" t="s">
        <v>22</v>
      </c>
      <c r="F397" s="58" t="s">
        <v>30</v>
      </c>
    </row>
    <row r="398" spans="1:6" x14ac:dyDescent="0.2">
      <c r="A398" s="53">
        <v>10</v>
      </c>
      <c r="B398" s="53">
        <v>13</v>
      </c>
      <c r="C398" s="54">
        <f t="shared" si="24"/>
        <v>43386</v>
      </c>
      <c r="D398" s="55" t="str">
        <f t="shared" si="25"/>
        <v>土</v>
      </c>
      <c r="E398" s="56"/>
      <c r="F398" s="58"/>
    </row>
    <row r="399" spans="1:6" x14ac:dyDescent="0.2">
      <c r="A399" s="53">
        <v>10</v>
      </c>
      <c r="B399" s="53">
        <v>20</v>
      </c>
      <c r="C399" s="54">
        <f t="shared" si="24"/>
        <v>43393</v>
      </c>
      <c r="D399" s="55" t="str">
        <f t="shared" si="25"/>
        <v>土</v>
      </c>
      <c r="E399" s="56"/>
      <c r="F399" s="58"/>
    </row>
    <row r="400" spans="1:6" x14ac:dyDescent="0.2">
      <c r="A400" s="53">
        <v>10</v>
      </c>
      <c r="B400" s="53">
        <v>27</v>
      </c>
      <c r="C400" s="54">
        <f t="shared" si="24"/>
        <v>43400</v>
      </c>
      <c r="D400" s="55" t="str">
        <f t="shared" si="25"/>
        <v>土</v>
      </c>
      <c r="E400" s="56"/>
      <c r="F400" s="58"/>
    </row>
    <row r="401" spans="1:6" x14ac:dyDescent="0.2">
      <c r="A401" s="53">
        <v>11</v>
      </c>
      <c r="B401" s="53">
        <v>3</v>
      </c>
      <c r="C401" s="54">
        <f t="shared" si="24"/>
        <v>43407</v>
      </c>
      <c r="D401" s="55" t="str">
        <f t="shared" si="25"/>
        <v>土</v>
      </c>
      <c r="E401" s="56" t="s">
        <v>23</v>
      </c>
      <c r="F401" s="58" t="s">
        <v>30</v>
      </c>
    </row>
    <row r="402" spans="1:6" x14ac:dyDescent="0.2">
      <c r="A402" s="53">
        <v>11</v>
      </c>
      <c r="B402" s="53">
        <v>10</v>
      </c>
      <c r="C402" s="54">
        <f t="shared" si="24"/>
        <v>43414</v>
      </c>
      <c r="D402" s="55" t="str">
        <f t="shared" si="25"/>
        <v>土</v>
      </c>
      <c r="E402" s="56"/>
      <c r="F402" s="58"/>
    </row>
    <row r="403" spans="1:6" x14ac:dyDescent="0.2">
      <c r="A403" s="53">
        <v>11</v>
      </c>
      <c r="B403" s="53">
        <v>17</v>
      </c>
      <c r="C403" s="54">
        <f t="shared" si="24"/>
        <v>43421</v>
      </c>
      <c r="D403" s="55" t="str">
        <f t="shared" si="25"/>
        <v>土</v>
      </c>
      <c r="E403" s="56"/>
      <c r="F403" s="58"/>
    </row>
    <row r="404" spans="1:6" x14ac:dyDescent="0.2">
      <c r="A404" s="53">
        <v>11</v>
      </c>
      <c r="B404" s="53">
        <v>23</v>
      </c>
      <c r="C404" s="54">
        <f t="shared" si="24"/>
        <v>43427</v>
      </c>
      <c r="D404" s="55" t="str">
        <f t="shared" si="25"/>
        <v>金</v>
      </c>
      <c r="E404" s="56" t="s">
        <v>24</v>
      </c>
      <c r="F404" s="58" t="s">
        <v>30</v>
      </c>
    </row>
    <row r="405" spans="1:6" x14ac:dyDescent="0.2">
      <c r="A405" s="53">
        <v>11</v>
      </c>
      <c r="B405" s="53">
        <v>24</v>
      </c>
      <c r="C405" s="54">
        <f t="shared" si="24"/>
        <v>43428</v>
      </c>
      <c r="D405" s="55" t="str">
        <f t="shared" si="25"/>
        <v>土</v>
      </c>
      <c r="E405" s="56"/>
      <c r="F405" s="58"/>
    </row>
    <row r="406" spans="1:6" x14ac:dyDescent="0.2">
      <c r="A406" s="53">
        <v>12</v>
      </c>
      <c r="B406" s="53">
        <v>1</v>
      </c>
      <c r="C406" s="54">
        <f t="shared" si="24"/>
        <v>43435</v>
      </c>
      <c r="D406" s="55" t="str">
        <f t="shared" si="25"/>
        <v>土</v>
      </c>
      <c r="E406" s="56"/>
      <c r="F406" s="58"/>
    </row>
    <row r="407" spans="1:6" x14ac:dyDescent="0.2">
      <c r="A407" s="53">
        <v>12</v>
      </c>
      <c r="B407" s="53">
        <v>8</v>
      </c>
      <c r="C407" s="54">
        <f t="shared" si="24"/>
        <v>43442</v>
      </c>
      <c r="D407" s="55" t="str">
        <f t="shared" si="25"/>
        <v>土</v>
      </c>
      <c r="E407" s="56"/>
      <c r="F407" s="58"/>
    </row>
    <row r="408" spans="1:6" x14ac:dyDescent="0.2">
      <c r="A408" s="53">
        <v>12</v>
      </c>
      <c r="B408" s="53">
        <v>15</v>
      </c>
      <c r="C408" s="54">
        <f t="shared" ref="C408:C453" si="26">IF(OR(A408=0,B408=0,$C$341=0),"",DATE($C$341,A408,B408))</f>
        <v>43449</v>
      </c>
      <c r="D408" s="55" t="str">
        <f t="shared" ref="D408:D453" si="27">IF(C408="","",TEXT(C408,"aaa"))</f>
        <v>土</v>
      </c>
      <c r="E408" s="56"/>
      <c r="F408" s="58"/>
    </row>
    <row r="409" spans="1:6" x14ac:dyDescent="0.2">
      <c r="A409" s="53">
        <v>12</v>
      </c>
      <c r="B409" s="53">
        <v>22</v>
      </c>
      <c r="C409" s="54">
        <f t="shared" si="26"/>
        <v>43456</v>
      </c>
      <c r="D409" s="55" t="str">
        <f t="shared" si="27"/>
        <v>土</v>
      </c>
      <c r="E409" s="56"/>
      <c r="F409" s="58"/>
    </row>
    <row r="410" spans="1:6" x14ac:dyDescent="0.2">
      <c r="A410" s="53">
        <v>12</v>
      </c>
      <c r="B410" s="53">
        <v>23</v>
      </c>
      <c r="C410" s="54">
        <f t="shared" si="26"/>
        <v>43457</v>
      </c>
      <c r="D410" s="55" t="str">
        <f t="shared" si="27"/>
        <v>日</v>
      </c>
      <c r="E410" s="56" t="s">
        <v>25</v>
      </c>
      <c r="F410" s="58" t="s">
        <v>30</v>
      </c>
    </row>
    <row r="411" spans="1:6" x14ac:dyDescent="0.2">
      <c r="A411" s="53">
        <v>12</v>
      </c>
      <c r="B411" s="53">
        <v>24</v>
      </c>
      <c r="C411" s="54">
        <f t="shared" si="26"/>
        <v>43458</v>
      </c>
      <c r="D411" s="55" t="str">
        <f t="shared" si="27"/>
        <v>月</v>
      </c>
      <c r="E411" s="56" t="s">
        <v>27</v>
      </c>
      <c r="F411" s="58" t="s">
        <v>30</v>
      </c>
    </row>
    <row r="412" spans="1:6" x14ac:dyDescent="0.2">
      <c r="A412" s="53">
        <v>12</v>
      </c>
      <c r="B412" s="53">
        <v>29</v>
      </c>
      <c r="C412" s="54">
        <f t="shared" si="26"/>
        <v>43463</v>
      </c>
      <c r="D412" s="55" t="str">
        <f t="shared" si="27"/>
        <v>土</v>
      </c>
      <c r="E412" s="56"/>
      <c r="F412" s="58"/>
    </row>
    <row r="413" spans="1:6" x14ac:dyDescent="0.2">
      <c r="A413" s="53"/>
      <c r="B413" s="53"/>
      <c r="C413" s="54" t="str">
        <f t="shared" si="26"/>
        <v/>
      </c>
      <c r="D413" s="55" t="str">
        <f t="shared" si="27"/>
        <v/>
      </c>
      <c r="E413" s="56"/>
      <c r="F413" s="58"/>
    </row>
    <row r="414" spans="1:6" x14ac:dyDescent="0.2">
      <c r="A414" s="53"/>
      <c r="B414" s="53"/>
      <c r="C414" s="54" t="str">
        <f t="shared" si="26"/>
        <v/>
      </c>
      <c r="D414" s="55" t="str">
        <f t="shared" si="27"/>
        <v/>
      </c>
      <c r="E414" s="56"/>
      <c r="F414" s="58"/>
    </row>
    <row r="415" spans="1:6" x14ac:dyDescent="0.2">
      <c r="A415" s="53"/>
      <c r="B415" s="53"/>
      <c r="C415" s="54" t="str">
        <f t="shared" si="26"/>
        <v/>
      </c>
      <c r="D415" s="55" t="str">
        <f t="shared" si="27"/>
        <v/>
      </c>
      <c r="E415" s="56"/>
      <c r="F415" s="58"/>
    </row>
    <row r="416" spans="1:6" x14ac:dyDescent="0.2">
      <c r="A416" s="53"/>
      <c r="B416" s="53"/>
      <c r="C416" s="54" t="str">
        <f t="shared" si="26"/>
        <v/>
      </c>
      <c r="D416" s="55" t="str">
        <f t="shared" si="27"/>
        <v/>
      </c>
      <c r="E416" s="56"/>
      <c r="F416" s="58"/>
    </row>
    <row r="417" spans="1:6" x14ac:dyDescent="0.2">
      <c r="A417" s="53"/>
      <c r="B417" s="53"/>
      <c r="C417" s="54" t="str">
        <f t="shared" si="26"/>
        <v/>
      </c>
      <c r="D417" s="55" t="str">
        <f t="shared" si="27"/>
        <v/>
      </c>
      <c r="E417" s="56"/>
      <c r="F417" s="58"/>
    </row>
    <row r="418" spans="1:6" x14ac:dyDescent="0.2">
      <c r="A418" s="53"/>
      <c r="B418" s="53"/>
      <c r="C418" s="54" t="str">
        <f t="shared" si="26"/>
        <v/>
      </c>
      <c r="D418" s="55" t="str">
        <f t="shared" si="27"/>
        <v/>
      </c>
      <c r="E418" s="56"/>
      <c r="F418" s="58"/>
    </row>
    <row r="419" spans="1:6" x14ac:dyDescent="0.2">
      <c r="A419" s="53"/>
      <c r="B419" s="53"/>
      <c r="C419" s="54" t="str">
        <f t="shared" si="26"/>
        <v/>
      </c>
      <c r="D419" s="55" t="str">
        <f t="shared" si="27"/>
        <v/>
      </c>
      <c r="E419" s="56"/>
      <c r="F419" s="58"/>
    </row>
    <row r="420" spans="1:6" x14ac:dyDescent="0.2">
      <c r="A420" s="53"/>
      <c r="B420" s="53"/>
      <c r="C420" s="54" t="str">
        <f t="shared" si="26"/>
        <v/>
      </c>
      <c r="D420" s="55" t="str">
        <f t="shared" si="27"/>
        <v/>
      </c>
      <c r="E420" s="56"/>
      <c r="F420" s="58"/>
    </row>
    <row r="421" spans="1:6" x14ac:dyDescent="0.2">
      <c r="A421" s="53"/>
      <c r="B421" s="53"/>
      <c r="C421" s="54" t="str">
        <f t="shared" si="26"/>
        <v/>
      </c>
      <c r="D421" s="55" t="str">
        <f t="shared" si="27"/>
        <v/>
      </c>
      <c r="E421" s="56"/>
      <c r="F421" s="58"/>
    </row>
    <row r="422" spans="1:6" x14ac:dyDescent="0.2">
      <c r="A422" s="53"/>
      <c r="B422" s="53"/>
      <c r="C422" s="54" t="str">
        <f t="shared" si="26"/>
        <v/>
      </c>
      <c r="D422" s="55" t="str">
        <f t="shared" si="27"/>
        <v/>
      </c>
      <c r="E422" s="56"/>
      <c r="F422" s="58"/>
    </row>
    <row r="423" spans="1:6" x14ac:dyDescent="0.2">
      <c r="A423" s="53"/>
      <c r="B423" s="53"/>
      <c r="C423" s="54" t="str">
        <f t="shared" si="26"/>
        <v/>
      </c>
      <c r="D423" s="55" t="str">
        <f t="shared" si="27"/>
        <v/>
      </c>
      <c r="E423" s="56"/>
      <c r="F423" s="58"/>
    </row>
    <row r="424" spans="1:6" x14ac:dyDescent="0.2">
      <c r="A424" s="53"/>
      <c r="B424" s="53"/>
      <c r="C424" s="54" t="str">
        <f t="shared" si="26"/>
        <v/>
      </c>
      <c r="D424" s="55" t="str">
        <f t="shared" si="27"/>
        <v/>
      </c>
      <c r="E424" s="56"/>
      <c r="F424" s="58"/>
    </row>
    <row r="425" spans="1:6" x14ac:dyDescent="0.2">
      <c r="A425" s="53"/>
      <c r="B425" s="53"/>
      <c r="C425" s="54" t="str">
        <f t="shared" si="26"/>
        <v/>
      </c>
      <c r="D425" s="55" t="str">
        <f t="shared" si="27"/>
        <v/>
      </c>
      <c r="E425" s="56"/>
      <c r="F425" s="58"/>
    </row>
    <row r="426" spans="1:6" x14ac:dyDescent="0.2">
      <c r="A426" s="53"/>
      <c r="B426" s="53"/>
      <c r="C426" s="54" t="str">
        <f t="shared" si="26"/>
        <v/>
      </c>
      <c r="D426" s="55" t="str">
        <f t="shared" si="27"/>
        <v/>
      </c>
      <c r="E426" s="56"/>
      <c r="F426" s="58"/>
    </row>
    <row r="427" spans="1:6" x14ac:dyDescent="0.2">
      <c r="A427" s="53"/>
      <c r="B427" s="53"/>
      <c r="C427" s="54" t="str">
        <f t="shared" si="26"/>
        <v/>
      </c>
      <c r="D427" s="55" t="str">
        <f t="shared" si="27"/>
        <v/>
      </c>
      <c r="E427" s="56"/>
      <c r="F427" s="58"/>
    </row>
    <row r="428" spans="1:6" x14ac:dyDescent="0.2">
      <c r="A428" s="53"/>
      <c r="B428" s="53"/>
      <c r="C428" s="54" t="str">
        <f t="shared" si="26"/>
        <v/>
      </c>
      <c r="D428" s="55" t="str">
        <f t="shared" si="27"/>
        <v/>
      </c>
      <c r="E428" s="56"/>
      <c r="F428" s="58"/>
    </row>
    <row r="429" spans="1:6" x14ac:dyDescent="0.2">
      <c r="A429" s="53"/>
      <c r="B429" s="53"/>
      <c r="C429" s="54" t="str">
        <f t="shared" si="26"/>
        <v/>
      </c>
      <c r="D429" s="55" t="str">
        <f t="shared" si="27"/>
        <v/>
      </c>
      <c r="E429" s="56"/>
      <c r="F429" s="58"/>
    </row>
    <row r="430" spans="1:6" x14ac:dyDescent="0.2">
      <c r="A430" s="53"/>
      <c r="B430" s="53"/>
      <c r="C430" s="54" t="str">
        <f t="shared" si="26"/>
        <v/>
      </c>
      <c r="D430" s="55" t="str">
        <f t="shared" si="27"/>
        <v/>
      </c>
      <c r="E430" s="56"/>
      <c r="F430" s="58"/>
    </row>
    <row r="431" spans="1:6" x14ac:dyDescent="0.2">
      <c r="A431" s="53"/>
      <c r="B431" s="53"/>
      <c r="C431" s="54" t="str">
        <f t="shared" si="26"/>
        <v/>
      </c>
      <c r="D431" s="55" t="str">
        <f t="shared" si="27"/>
        <v/>
      </c>
      <c r="E431" s="56"/>
      <c r="F431" s="58"/>
    </row>
    <row r="432" spans="1:6" x14ac:dyDescent="0.2">
      <c r="A432" s="53"/>
      <c r="B432" s="53"/>
      <c r="C432" s="54" t="str">
        <f t="shared" si="26"/>
        <v/>
      </c>
      <c r="D432" s="55" t="str">
        <f t="shared" si="27"/>
        <v/>
      </c>
      <c r="E432" s="56"/>
      <c r="F432" s="58"/>
    </row>
    <row r="433" spans="1:6" x14ac:dyDescent="0.2">
      <c r="A433" s="53"/>
      <c r="B433" s="53"/>
      <c r="C433" s="54" t="str">
        <f t="shared" si="26"/>
        <v/>
      </c>
      <c r="D433" s="55" t="str">
        <f t="shared" si="27"/>
        <v/>
      </c>
      <c r="E433" s="56"/>
      <c r="F433" s="58"/>
    </row>
    <row r="434" spans="1:6" x14ac:dyDescent="0.2">
      <c r="A434" s="53"/>
      <c r="B434" s="53"/>
      <c r="C434" s="54" t="str">
        <f t="shared" si="26"/>
        <v/>
      </c>
      <c r="D434" s="55" t="str">
        <f t="shared" si="27"/>
        <v/>
      </c>
      <c r="E434" s="56"/>
      <c r="F434" s="58"/>
    </row>
    <row r="435" spans="1:6" x14ac:dyDescent="0.2">
      <c r="A435" s="53"/>
      <c r="B435" s="53"/>
      <c r="C435" s="54" t="str">
        <f t="shared" si="26"/>
        <v/>
      </c>
      <c r="D435" s="55" t="str">
        <f t="shared" si="27"/>
        <v/>
      </c>
      <c r="E435" s="56"/>
      <c r="F435" s="58"/>
    </row>
    <row r="436" spans="1:6" x14ac:dyDescent="0.2">
      <c r="A436" s="53"/>
      <c r="B436" s="53"/>
      <c r="C436" s="54" t="str">
        <f t="shared" si="26"/>
        <v/>
      </c>
      <c r="D436" s="55" t="str">
        <f t="shared" si="27"/>
        <v/>
      </c>
      <c r="E436" s="56"/>
      <c r="F436" s="58"/>
    </row>
    <row r="437" spans="1:6" x14ac:dyDescent="0.2">
      <c r="A437" s="53"/>
      <c r="B437" s="53"/>
      <c r="C437" s="54" t="str">
        <f t="shared" si="26"/>
        <v/>
      </c>
      <c r="D437" s="55" t="str">
        <f t="shared" si="27"/>
        <v/>
      </c>
      <c r="E437" s="56"/>
      <c r="F437" s="58"/>
    </row>
    <row r="438" spans="1:6" x14ac:dyDescent="0.2">
      <c r="A438" s="53"/>
      <c r="B438" s="53"/>
      <c r="C438" s="54" t="str">
        <f t="shared" si="26"/>
        <v/>
      </c>
      <c r="D438" s="55" t="str">
        <f t="shared" si="27"/>
        <v/>
      </c>
      <c r="E438" s="56"/>
      <c r="F438" s="58"/>
    </row>
    <row r="439" spans="1:6" x14ac:dyDescent="0.2">
      <c r="A439" s="53"/>
      <c r="B439" s="53"/>
      <c r="C439" s="54" t="str">
        <f t="shared" si="26"/>
        <v/>
      </c>
      <c r="D439" s="55" t="str">
        <f t="shared" si="27"/>
        <v/>
      </c>
      <c r="E439" s="56"/>
      <c r="F439" s="58"/>
    </row>
    <row r="440" spans="1:6" x14ac:dyDescent="0.2">
      <c r="A440" s="53"/>
      <c r="B440" s="53"/>
      <c r="C440" s="54" t="str">
        <f t="shared" si="26"/>
        <v/>
      </c>
      <c r="D440" s="55" t="str">
        <f t="shared" si="27"/>
        <v/>
      </c>
      <c r="E440" s="56"/>
      <c r="F440" s="58"/>
    </row>
    <row r="441" spans="1:6" x14ac:dyDescent="0.2">
      <c r="A441" s="53"/>
      <c r="B441" s="53"/>
      <c r="C441" s="54" t="str">
        <f t="shared" si="26"/>
        <v/>
      </c>
      <c r="D441" s="55" t="str">
        <f t="shared" si="27"/>
        <v/>
      </c>
      <c r="E441" s="56"/>
      <c r="F441" s="58"/>
    </row>
    <row r="442" spans="1:6" x14ac:dyDescent="0.2">
      <c r="A442" s="53"/>
      <c r="B442" s="53"/>
      <c r="C442" s="54" t="str">
        <f t="shared" si="26"/>
        <v/>
      </c>
      <c r="D442" s="55" t="str">
        <f t="shared" si="27"/>
        <v/>
      </c>
      <c r="E442" s="56"/>
      <c r="F442" s="58"/>
    </row>
    <row r="443" spans="1:6" x14ac:dyDescent="0.2">
      <c r="A443" s="53"/>
      <c r="B443" s="53"/>
      <c r="C443" s="54" t="str">
        <f t="shared" si="26"/>
        <v/>
      </c>
      <c r="D443" s="55" t="str">
        <f t="shared" si="27"/>
        <v/>
      </c>
      <c r="E443" s="56"/>
      <c r="F443" s="58"/>
    </row>
    <row r="444" spans="1:6" x14ac:dyDescent="0.2">
      <c r="A444" s="53"/>
      <c r="B444" s="53"/>
      <c r="C444" s="54" t="str">
        <f t="shared" si="26"/>
        <v/>
      </c>
      <c r="D444" s="55" t="str">
        <f t="shared" si="27"/>
        <v/>
      </c>
      <c r="E444" s="56"/>
      <c r="F444" s="58"/>
    </row>
    <row r="445" spans="1:6" x14ac:dyDescent="0.2">
      <c r="A445" s="53"/>
      <c r="B445" s="53"/>
      <c r="C445" s="54" t="str">
        <f t="shared" si="26"/>
        <v/>
      </c>
      <c r="D445" s="55" t="str">
        <f t="shared" si="27"/>
        <v/>
      </c>
      <c r="E445" s="56"/>
      <c r="F445" s="58"/>
    </row>
    <row r="446" spans="1:6" x14ac:dyDescent="0.2">
      <c r="A446" s="53"/>
      <c r="B446" s="53"/>
      <c r="C446" s="54" t="str">
        <f t="shared" si="26"/>
        <v/>
      </c>
      <c r="D446" s="55" t="str">
        <f t="shared" si="27"/>
        <v/>
      </c>
      <c r="E446" s="56"/>
      <c r="F446" s="58"/>
    </row>
    <row r="447" spans="1:6" x14ac:dyDescent="0.2">
      <c r="A447" s="53"/>
      <c r="B447" s="53"/>
      <c r="C447" s="54" t="str">
        <f t="shared" si="26"/>
        <v/>
      </c>
      <c r="D447" s="55" t="str">
        <f t="shared" si="27"/>
        <v/>
      </c>
      <c r="E447" s="56"/>
      <c r="F447" s="58"/>
    </row>
    <row r="448" spans="1:6" x14ac:dyDescent="0.2">
      <c r="A448" s="53"/>
      <c r="B448" s="53"/>
      <c r="C448" s="54" t="str">
        <f t="shared" si="26"/>
        <v/>
      </c>
      <c r="D448" s="55" t="str">
        <f t="shared" si="27"/>
        <v/>
      </c>
      <c r="E448" s="56"/>
      <c r="F448" s="58"/>
    </row>
    <row r="449" spans="1:11" x14ac:dyDescent="0.2">
      <c r="A449" s="53"/>
      <c r="B449" s="53"/>
      <c r="C449" s="54" t="str">
        <f t="shared" si="26"/>
        <v/>
      </c>
      <c r="D449" s="55" t="str">
        <f t="shared" si="27"/>
        <v/>
      </c>
      <c r="E449" s="56"/>
      <c r="F449" s="58"/>
    </row>
    <row r="450" spans="1:11" x14ac:dyDescent="0.2">
      <c r="A450" s="53"/>
      <c r="B450" s="53"/>
      <c r="C450" s="54" t="str">
        <f t="shared" si="26"/>
        <v/>
      </c>
      <c r="D450" s="55" t="str">
        <f t="shared" si="27"/>
        <v/>
      </c>
      <c r="E450" s="56"/>
      <c r="F450" s="58"/>
    </row>
    <row r="451" spans="1:11" x14ac:dyDescent="0.2">
      <c r="A451" s="53"/>
      <c r="B451" s="53"/>
      <c r="C451" s="54" t="str">
        <f t="shared" si="26"/>
        <v/>
      </c>
      <c r="D451" s="55" t="str">
        <f t="shared" si="27"/>
        <v/>
      </c>
      <c r="E451" s="56"/>
      <c r="F451" s="58"/>
    </row>
    <row r="452" spans="1:11" x14ac:dyDescent="0.2">
      <c r="A452" s="53"/>
      <c r="B452" s="53"/>
      <c r="C452" s="54" t="str">
        <f t="shared" si="26"/>
        <v/>
      </c>
      <c r="D452" s="55" t="str">
        <f t="shared" si="27"/>
        <v/>
      </c>
      <c r="E452" s="56"/>
      <c r="F452" s="58"/>
    </row>
    <row r="453" spans="1:11" x14ac:dyDescent="0.2">
      <c r="A453" s="53"/>
      <c r="B453" s="53"/>
      <c r="C453" s="54" t="str">
        <f t="shared" si="26"/>
        <v/>
      </c>
      <c r="D453" s="55" t="str">
        <f t="shared" si="27"/>
        <v/>
      </c>
      <c r="E453" s="56"/>
      <c r="F453" s="58"/>
    </row>
    <row r="455" spans="1:11" ht="13.2" x14ac:dyDescent="0.2">
      <c r="A455" s="39" t="s">
        <v>2</v>
      </c>
      <c r="B455" s="40"/>
      <c r="C455" s="37">
        <v>2019</v>
      </c>
      <c r="E455" s="60"/>
      <c r="F455" s="61"/>
      <c r="G455" s="65">
        <v>2020</v>
      </c>
      <c r="H455" s="65">
        <v>2021</v>
      </c>
      <c r="I455" s="65">
        <v>2022</v>
      </c>
      <c r="J455" s="65">
        <v>2018</v>
      </c>
      <c r="K455" s="65">
        <v>2019</v>
      </c>
    </row>
    <row r="457" spans="1:11" x14ac:dyDescent="0.2">
      <c r="A457" s="33" t="s">
        <v>3</v>
      </c>
      <c r="B457" s="33" t="s">
        <v>4</v>
      </c>
      <c r="C457" s="34" t="s">
        <v>5</v>
      </c>
      <c r="D457" s="35" t="s">
        <v>6</v>
      </c>
      <c r="E457" s="36" t="s">
        <v>7</v>
      </c>
      <c r="F457" s="36" t="s">
        <v>8</v>
      </c>
    </row>
    <row r="458" spans="1:11" x14ac:dyDescent="0.2">
      <c r="A458" s="62">
        <v>1</v>
      </c>
      <c r="B458" s="62">
        <v>1</v>
      </c>
      <c r="C458" s="63">
        <f t="shared" ref="C458:C489" si="28">IF(OR(A458=0,B458=0,$C$455=0),"",DATE($C$455,A458,B458))</f>
        <v>43466</v>
      </c>
      <c r="D458" s="55" t="str">
        <f t="shared" ref="D458:D489" si="29">IF(C458="","",TEXT(C458,"aaa"))</f>
        <v>火</v>
      </c>
      <c r="E458" s="64" t="s">
        <v>26</v>
      </c>
      <c r="F458" s="57" t="s">
        <v>30</v>
      </c>
    </row>
    <row r="459" spans="1:11" x14ac:dyDescent="0.2">
      <c r="A459" s="53">
        <v>1</v>
      </c>
      <c r="B459" s="53">
        <v>5</v>
      </c>
      <c r="C459" s="54">
        <f t="shared" si="28"/>
        <v>43470</v>
      </c>
      <c r="D459" s="55" t="str">
        <f t="shared" si="29"/>
        <v>土</v>
      </c>
      <c r="E459" s="56"/>
      <c r="F459" s="57"/>
    </row>
    <row r="460" spans="1:11" x14ac:dyDescent="0.2">
      <c r="A460" s="53">
        <v>1</v>
      </c>
      <c r="B460" s="53">
        <v>12</v>
      </c>
      <c r="C460" s="54">
        <f t="shared" si="28"/>
        <v>43477</v>
      </c>
      <c r="D460" s="55" t="str">
        <f t="shared" si="29"/>
        <v>土</v>
      </c>
      <c r="E460" s="56"/>
      <c r="F460" s="57"/>
    </row>
    <row r="461" spans="1:11" x14ac:dyDescent="0.2">
      <c r="A461" s="53">
        <v>1</v>
      </c>
      <c r="B461" s="53">
        <v>14</v>
      </c>
      <c r="C461" s="54">
        <f t="shared" si="28"/>
        <v>43479</v>
      </c>
      <c r="D461" s="55" t="str">
        <f t="shared" si="29"/>
        <v>月</v>
      </c>
      <c r="E461" s="56" t="s">
        <v>12</v>
      </c>
      <c r="F461" s="57" t="s">
        <v>30</v>
      </c>
    </row>
    <row r="462" spans="1:11" x14ac:dyDescent="0.2">
      <c r="A462" s="53">
        <v>1</v>
      </c>
      <c r="B462" s="53">
        <v>19</v>
      </c>
      <c r="C462" s="54">
        <f t="shared" si="28"/>
        <v>43484</v>
      </c>
      <c r="D462" s="55" t="str">
        <f t="shared" si="29"/>
        <v>土</v>
      </c>
      <c r="E462" s="56"/>
      <c r="F462" s="57"/>
    </row>
    <row r="463" spans="1:11" x14ac:dyDescent="0.2">
      <c r="A463" s="53">
        <v>1</v>
      </c>
      <c r="B463" s="53">
        <v>26</v>
      </c>
      <c r="C463" s="54">
        <f t="shared" si="28"/>
        <v>43491</v>
      </c>
      <c r="D463" s="55" t="str">
        <f t="shared" si="29"/>
        <v>土</v>
      </c>
      <c r="E463" s="56"/>
      <c r="F463" s="57"/>
    </row>
    <row r="464" spans="1:11" x14ac:dyDescent="0.2">
      <c r="A464" s="53">
        <v>2</v>
      </c>
      <c r="B464" s="53">
        <v>2</v>
      </c>
      <c r="C464" s="54">
        <f t="shared" si="28"/>
        <v>43498</v>
      </c>
      <c r="D464" s="55" t="str">
        <f t="shared" si="29"/>
        <v>土</v>
      </c>
      <c r="E464" s="56"/>
      <c r="F464" s="57"/>
    </row>
    <row r="465" spans="1:6" x14ac:dyDescent="0.2">
      <c r="A465" s="53">
        <v>2</v>
      </c>
      <c r="B465" s="53">
        <v>9</v>
      </c>
      <c r="C465" s="54">
        <f t="shared" si="28"/>
        <v>43505</v>
      </c>
      <c r="D465" s="55" t="str">
        <f t="shared" si="29"/>
        <v>土</v>
      </c>
      <c r="E465" s="56"/>
      <c r="F465" s="57"/>
    </row>
    <row r="466" spans="1:6" x14ac:dyDescent="0.2">
      <c r="A466" s="53">
        <v>2</v>
      </c>
      <c r="B466" s="53">
        <v>11</v>
      </c>
      <c r="C466" s="54">
        <f t="shared" si="28"/>
        <v>43507</v>
      </c>
      <c r="D466" s="55" t="str">
        <f t="shared" si="29"/>
        <v>月</v>
      </c>
      <c r="E466" s="56" t="s">
        <v>13</v>
      </c>
      <c r="F466" s="57" t="s">
        <v>30</v>
      </c>
    </row>
    <row r="467" spans="1:6" x14ac:dyDescent="0.2">
      <c r="A467" s="53">
        <v>2</v>
      </c>
      <c r="B467" s="53">
        <v>16</v>
      </c>
      <c r="C467" s="54">
        <f t="shared" si="28"/>
        <v>43512</v>
      </c>
      <c r="D467" s="55" t="str">
        <f t="shared" si="29"/>
        <v>土</v>
      </c>
      <c r="E467" s="56"/>
      <c r="F467" s="57"/>
    </row>
    <row r="468" spans="1:6" x14ac:dyDescent="0.2">
      <c r="A468" s="53">
        <v>2</v>
      </c>
      <c r="B468" s="53">
        <v>23</v>
      </c>
      <c r="C468" s="54">
        <f t="shared" si="28"/>
        <v>43519</v>
      </c>
      <c r="D468" s="55" t="str">
        <f t="shared" si="29"/>
        <v>土</v>
      </c>
      <c r="E468" s="56"/>
      <c r="F468" s="57"/>
    </row>
    <row r="469" spans="1:6" x14ac:dyDescent="0.2">
      <c r="A469" s="53">
        <v>3</v>
      </c>
      <c r="B469" s="53">
        <v>2</v>
      </c>
      <c r="C469" s="54">
        <f t="shared" si="28"/>
        <v>43526</v>
      </c>
      <c r="D469" s="55" t="str">
        <f t="shared" si="29"/>
        <v>土</v>
      </c>
      <c r="E469" s="56"/>
      <c r="F469" s="57"/>
    </row>
    <row r="470" spans="1:6" x14ac:dyDescent="0.2">
      <c r="A470" s="53">
        <v>3</v>
      </c>
      <c r="B470" s="53">
        <v>9</v>
      </c>
      <c r="C470" s="54">
        <f t="shared" si="28"/>
        <v>43533</v>
      </c>
      <c r="D470" s="55" t="str">
        <f t="shared" si="29"/>
        <v>土</v>
      </c>
      <c r="E470" s="56"/>
      <c r="F470" s="57"/>
    </row>
    <row r="471" spans="1:6" x14ac:dyDescent="0.2">
      <c r="A471" s="53">
        <v>3</v>
      </c>
      <c r="B471" s="53">
        <v>16</v>
      </c>
      <c r="C471" s="54">
        <f t="shared" si="28"/>
        <v>43540</v>
      </c>
      <c r="D471" s="55" t="str">
        <f t="shared" si="29"/>
        <v>土</v>
      </c>
      <c r="E471" s="56"/>
      <c r="F471" s="57"/>
    </row>
    <row r="472" spans="1:6" x14ac:dyDescent="0.2">
      <c r="A472" s="53">
        <v>3</v>
      </c>
      <c r="B472" s="53">
        <v>21</v>
      </c>
      <c r="C472" s="54">
        <f t="shared" si="28"/>
        <v>43545</v>
      </c>
      <c r="D472" s="55" t="str">
        <f t="shared" si="29"/>
        <v>木</v>
      </c>
      <c r="E472" s="56" t="s">
        <v>14</v>
      </c>
      <c r="F472" s="57" t="s">
        <v>30</v>
      </c>
    </row>
    <row r="473" spans="1:6" x14ac:dyDescent="0.2">
      <c r="A473" s="53">
        <v>3</v>
      </c>
      <c r="B473" s="53">
        <v>23</v>
      </c>
      <c r="C473" s="54">
        <f t="shared" si="28"/>
        <v>43547</v>
      </c>
      <c r="D473" s="55" t="str">
        <f t="shared" si="29"/>
        <v>土</v>
      </c>
      <c r="E473" s="56"/>
      <c r="F473" s="57"/>
    </row>
    <row r="474" spans="1:6" x14ac:dyDescent="0.2">
      <c r="A474" s="53">
        <v>3</v>
      </c>
      <c r="B474" s="53">
        <v>30</v>
      </c>
      <c r="C474" s="54">
        <f t="shared" si="28"/>
        <v>43554</v>
      </c>
      <c r="D474" s="55" t="str">
        <f t="shared" si="29"/>
        <v>土</v>
      </c>
      <c r="E474" s="56"/>
      <c r="F474" s="57"/>
    </row>
    <row r="475" spans="1:6" x14ac:dyDescent="0.2">
      <c r="A475" s="53">
        <v>4</v>
      </c>
      <c r="B475" s="53">
        <v>6</v>
      </c>
      <c r="C475" s="54">
        <f t="shared" si="28"/>
        <v>43561</v>
      </c>
      <c r="D475" s="55" t="str">
        <f t="shared" si="29"/>
        <v>土</v>
      </c>
      <c r="E475" s="56"/>
      <c r="F475" s="57"/>
    </row>
    <row r="476" spans="1:6" x14ac:dyDescent="0.2">
      <c r="A476" s="53">
        <v>4</v>
      </c>
      <c r="B476" s="53">
        <v>13</v>
      </c>
      <c r="C476" s="54">
        <f t="shared" si="28"/>
        <v>43568</v>
      </c>
      <c r="D476" s="55" t="str">
        <f t="shared" si="29"/>
        <v>土</v>
      </c>
      <c r="E476" s="56"/>
      <c r="F476" s="57"/>
    </row>
    <row r="477" spans="1:6" x14ac:dyDescent="0.2">
      <c r="A477" s="53">
        <v>4</v>
      </c>
      <c r="B477" s="53">
        <v>20</v>
      </c>
      <c r="C477" s="54">
        <f t="shared" si="28"/>
        <v>43575</v>
      </c>
      <c r="D477" s="55" t="str">
        <f t="shared" si="29"/>
        <v>土</v>
      </c>
      <c r="E477" s="56"/>
      <c r="F477" s="58"/>
    </row>
    <row r="478" spans="1:6" x14ac:dyDescent="0.2">
      <c r="A478" s="53">
        <v>4</v>
      </c>
      <c r="B478" s="53">
        <v>27</v>
      </c>
      <c r="C478" s="54">
        <f t="shared" si="28"/>
        <v>43582</v>
      </c>
      <c r="D478" s="55" t="str">
        <f t="shared" si="29"/>
        <v>土</v>
      </c>
      <c r="E478" s="56"/>
      <c r="F478" s="58"/>
    </row>
    <row r="479" spans="1:6" x14ac:dyDescent="0.2">
      <c r="A479" s="53">
        <v>4</v>
      </c>
      <c r="B479" s="53">
        <v>29</v>
      </c>
      <c r="C479" s="54">
        <f t="shared" si="28"/>
        <v>43584</v>
      </c>
      <c r="D479" s="55" t="str">
        <f t="shared" si="29"/>
        <v>月</v>
      </c>
      <c r="E479" s="56" t="s">
        <v>15</v>
      </c>
      <c r="F479" s="58" t="s">
        <v>30</v>
      </c>
    </row>
    <row r="480" spans="1:6" x14ac:dyDescent="0.2">
      <c r="A480" s="53">
        <v>4</v>
      </c>
      <c r="B480" s="53">
        <v>30</v>
      </c>
      <c r="C480" s="54">
        <f t="shared" si="28"/>
        <v>43585</v>
      </c>
      <c r="D480" s="55" t="str">
        <f t="shared" si="29"/>
        <v>火</v>
      </c>
      <c r="E480" s="56" t="s">
        <v>28</v>
      </c>
      <c r="F480" s="58" t="s">
        <v>30</v>
      </c>
    </row>
    <row r="481" spans="1:6" x14ac:dyDescent="0.2">
      <c r="A481" s="53">
        <v>5</v>
      </c>
      <c r="B481" s="53">
        <v>1</v>
      </c>
      <c r="C481" s="54">
        <f t="shared" si="28"/>
        <v>43586</v>
      </c>
      <c r="D481" s="55" t="str">
        <f t="shared" si="29"/>
        <v>水</v>
      </c>
      <c r="E481" s="56" t="s">
        <v>33</v>
      </c>
      <c r="F481" s="57" t="s">
        <v>30</v>
      </c>
    </row>
    <row r="482" spans="1:6" x14ac:dyDescent="0.2">
      <c r="A482" s="53">
        <v>5</v>
      </c>
      <c r="B482" s="53">
        <v>2</v>
      </c>
      <c r="C482" s="54">
        <f t="shared" si="28"/>
        <v>43587</v>
      </c>
      <c r="D482" s="55" t="str">
        <f t="shared" si="29"/>
        <v>木</v>
      </c>
      <c r="E482" s="56" t="s">
        <v>28</v>
      </c>
      <c r="F482" s="58" t="s">
        <v>30</v>
      </c>
    </row>
    <row r="483" spans="1:6" x14ac:dyDescent="0.2">
      <c r="A483" s="53">
        <v>5</v>
      </c>
      <c r="B483" s="53">
        <v>3</v>
      </c>
      <c r="C483" s="54">
        <f t="shared" si="28"/>
        <v>43588</v>
      </c>
      <c r="D483" s="55" t="str">
        <f t="shared" si="29"/>
        <v>金</v>
      </c>
      <c r="E483" s="56" t="s">
        <v>16</v>
      </c>
      <c r="F483" s="58" t="s">
        <v>30</v>
      </c>
    </row>
    <row r="484" spans="1:6" x14ac:dyDescent="0.2">
      <c r="A484" s="53">
        <v>5</v>
      </c>
      <c r="B484" s="53">
        <v>4</v>
      </c>
      <c r="C484" s="54">
        <f t="shared" si="28"/>
        <v>43589</v>
      </c>
      <c r="D484" s="55" t="str">
        <f t="shared" si="29"/>
        <v>土</v>
      </c>
      <c r="E484" s="56" t="s">
        <v>17</v>
      </c>
      <c r="F484" s="58" t="s">
        <v>30</v>
      </c>
    </row>
    <row r="485" spans="1:6" x14ac:dyDescent="0.2">
      <c r="A485" s="53">
        <v>5</v>
      </c>
      <c r="B485" s="53">
        <v>5</v>
      </c>
      <c r="C485" s="54">
        <f t="shared" si="28"/>
        <v>43590</v>
      </c>
      <c r="D485" s="55" t="str">
        <f t="shared" si="29"/>
        <v>日</v>
      </c>
      <c r="E485" s="56" t="s">
        <v>18</v>
      </c>
      <c r="F485" s="58" t="s">
        <v>30</v>
      </c>
    </row>
    <row r="486" spans="1:6" x14ac:dyDescent="0.2">
      <c r="A486" s="53">
        <v>5</v>
      </c>
      <c r="B486" s="53">
        <v>6</v>
      </c>
      <c r="C486" s="54">
        <f t="shared" si="28"/>
        <v>43591</v>
      </c>
      <c r="D486" s="55" t="str">
        <f t="shared" si="29"/>
        <v>月</v>
      </c>
      <c r="E486" s="56" t="s">
        <v>27</v>
      </c>
      <c r="F486" s="58" t="s">
        <v>30</v>
      </c>
    </row>
    <row r="487" spans="1:6" x14ac:dyDescent="0.2">
      <c r="A487" s="53">
        <v>5</v>
      </c>
      <c r="B487" s="53">
        <v>11</v>
      </c>
      <c r="C487" s="54">
        <f t="shared" si="28"/>
        <v>43596</v>
      </c>
      <c r="D487" s="55" t="str">
        <f t="shared" si="29"/>
        <v>土</v>
      </c>
      <c r="E487" s="56"/>
      <c r="F487" s="57"/>
    </row>
    <row r="488" spans="1:6" x14ac:dyDescent="0.2">
      <c r="A488" s="53">
        <v>5</v>
      </c>
      <c r="B488" s="53">
        <v>18</v>
      </c>
      <c r="C488" s="54">
        <f t="shared" si="28"/>
        <v>43603</v>
      </c>
      <c r="D488" s="55" t="str">
        <f t="shared" si="29"/>
        <v>土</v>
      </c>
      <c r="E488" s="56"/>
      <c r="F488" s="57"/>
    </row>
    <row r="489" spans="1:6" x14ac:dyDescent="0.2">
      <c r="A489" s="53">
        <v>5</v>
      </c>
      <c r="B489" s="53">
        <v>25</v>
      </c>
      <c r="C489" s="54">
        <f t="shared" si="28"/>
        <v>43610</v>
      </c>
      <c r="D489" s="55" t="str">
        <f t="shared" si="29"/>
        <v>土</v>
      </c>
      <c r="E489" s="56"/>
      <c r="F489" s="58"/>
    </row>
    <row r="490" spans="1:6" x14ac:dyDescent="0.2">
      <c r="A490" s="53">
        <v>6</v>
      </c>
      <c r="B490" s="53">
        <v>1</v>
      </c>
      <c r="C490" s="54">
        <f t="shared" ref="C490:C521" si="30">IF(OR(A490=0,B490=0,$C$455=0),"",DATE($C$455,A490,B490))</f>
        <v>43617</v>
      </c>
      <c r="D490" s="55" t="str">
        <f t="shared" ref="D490:D521" si="31">IF(C490="","",TEXT(C490,"aaa"))</f>
        <v>土</v>
      </c>
      <c r="E490" s="56"/>
      <c r="F490" s="58"/>
    </row>
    <row r="491" spans="1:6" x14ac:dyDescent="0.2">
      <c r="A491" s="53">
        <v>6</v>
      </c>
      <c r="B491" s="53">
        <v>8</v>
      </c>
      <c r="C491" s="54">
        <f t="shared" si="30"/>
        <v>43624</v>
      </c>
      <c r="D491" s="55" t="str">
        <f t="shared" si="31"/>
        <v>土</v>
      </c>
      <c r="E491" s="56"/>
      <c r="F491" s="57"/>
    </row>
    <row r="492" spans="1:6" x14ac:dyDescent="0.2">
      <c r="A492" s="53">
        <v>6</v>
      </c>
      <c r="B492" s="53">
        <v>15</v>
      </c>
      <c r="C492" s="54">
        <f t="shared" si="30"/>
        <v>43631</v>
      </c>
      <c r="D492" s="55" t="str">
        <f t="shared" si="31"/>
        <v>土</v>
      </c>
      <c r="E492" s="56"/>
      <c r="F492" s="58"/>
    </row>
    <row r="493" spans="1:6" x14ac:dyDescent="0.2">
      <c r="A493" s="53">
        <v>6</v>
      </c>
      <c r="B493" s="53">
        <v>22</v>
      </c>
      <c r="C493" s="54">
        <f t="shared" si="30"/>
        <v>43638</v>
      </c>
      <c r="D493" s="55" t="str">
        <f t="shared" si="31"/>
        <v>土</v>
      </c>
      <c r="E493" s="56"/>
      <c r="F493" s="58"/>
    </row>
    <row r="494" spans="1:6" x14ac:dyDescent="0.2">
      <c r="A494" s="53">
        <v>6</v>
      </c>
      <c r="B494" s="53">
        <v>29</v>
      </c>
      <c r="C494" s="54">
        <f t="shared" si="30"/>
        <v>43645</v>
      </c>
      <c r="D494" s="55" t="str">
        <f t="shared" si="31"/>
        <v>土</v>
      </c>
      <c r="E494" s="56"/>
      <c r="F494" s="57"/>
    </row>
    <row r="495" spans="1:6" x14ac:dyDescent="0.2">
      <c r="A495" s="53">
        <v>7</v>
      </c>
      <c r="B495" s="53">
        <v>6</v>
      </c>
      <c r="C495" s="54">
        <f t="shared" si="30"/>
        <v>43652</v>
      </c>
      <c r="D495" s="55" t="str">
        <f t="shared" si="31"/>
        <v>土</v>
      </c>
      <c r="E495" s="56"/>
      <c r="F495" s="57"/>
    </row>
    <row r="496" spans="1:6" x14ac:dyDescent="0.2">
      <c r="A496" s="53">
        <v>7</v>
      </c>
      <c r="B496" s="53">
        <v>13</v>
      </c>
      <c r="C496" s="54">
        <f t="shared" si="30"/>
        <v>43659</v>
      </c>
      <c r="D496" s="55" t="str">
        <f t="shared" si="31"/>
        <v>土</v>
      </c>
      <c r="E496" s="56"/>
      <c r="F496" s="58"/>
    </row>
    <row r="497" spans="1:6" x14ac:dyDescent="0.2">
      <c r="A497" s="53">
        <v>7</v>
      </c>
      <c r="B497" s="53">
        <v>15</v>
      </c>
      <c r="C497" s="54">
        <f t="shared" si="30"/>
        <v>43661</v>
      </c>
      <c r="D497" s="55" t="str">
        <f t="shared" si="31"/>
        <v>月</v>
      </c>
      <c r="E497" s="56" t="s">
        <v>19</v>
      </c>
      <c r="F497" s="58" t="s">
        <v>30</v>
      </c>
    </row>
    <row r="498" spans="1:6" x14ac:dyDescent="0.2">
      <c r="A498" s="53">
        <v>7</v>
      </c>
      <c r="B498" s="53">
        <v>20</v>
      </c>
      <c r="C498" s="54">
        <f t="shared" si="30"/>
        <v>43666</v>
      </c>
      <c r="D498" s="55" t="str">
        <f t="shared" si="31"/>
        <v>土</v>
      </c>
      <c r="E498" s="56"/>
      <c r="F498" s="58"/>
    </row>
    <row r="499" spans="1:6" x14ac:dyDescent="0.2">
      <c r="A499" s="53">
        <v>7</v>
      </c>
      <c r="B499" s="53">
        <v>27</v>
      </c>
      <c r="C499" s="54">
        <f t="shared" si="30"/>
        <v>43673</v>
      </c>
      <c r="D499" s="55" t="str">
        <f t="shared" si="31"/>
        <v>土</v>
      </c>
      <c r="E499" s="56"/>
      <c r="F499" s="57"/>
    </row>
    <row r="500" spans="1:6" x14ac:dyDescent="0.2">
      <c r="A500" s="53">
        <v>8</v>
      </c>
      <c r="B500" s="53">
        <v>3</v>
      </c>
      <c r="C500" s="54">
        <f t="shared" si="30"/>
        <v>43680</v>
      </c>
      <c r="D500" s="55" t="str">
        <f t="shared" si="31"/>
        <v>土</v>
      </c>
      <c r="E500" s="56"/>
      <c r="F500" s="58"/>
    </row>
    <row r="501" spans="1:6" x14ac:dyDescent="0.2">
      <c r="A501" s="53">
        <v>8</v>
      </c>
      <c r="B501" s="53">
        <v>10</v>
      </c>
      <c r="C501" s="54">
        <f t="shared" si="30"/>
        <v>43687</v>
      </c>
      <c r="D501" s="55" t="str">
        <f t="shared" si="31"/>
        <v>土</v>
      </c>
      <c r="E501" s="56"/>
      <c r="F501" s="58"/>
    </row>
    <row r="502" spans="1:6" x14ac:dyDescent="0.2">
      <c r="A502" s="53">
        <v>8</v>
      </c>
      <c r="B502" s="53">
        <v>11</v>
      </c>
      <c r="C502" s="54">
        <f t="shared" si="30"/>
        <v>43688</v>
      </c>
      <c r="D502" s="55" t="str">
        <f t="shared" si="31"/>
        <v>日</v>
      </c>
      <c r="E502" s="56" t="s">
        <v>31</v>
      </c>
      <c r="F502" s="58" t="s">
        <v>30</v>
      </c>
    </row>
    <row r="503" spans="1:6" x14ac:dyDescent="0.2">
      <c r="A503" s="53">
        <v>8</v>
      </c>
      <c r="B503" s="53">
        <v>12</v>
      </c>
      <c r="C503" s="54">
        <f t="shared" si="30"/>
        <v>43689</v>
      </c>
      <c r="D503" s="55" t="str">
        <f t="shared" si="31"/>
        <v>月</v>
      </c>
      <c r="E503" s="56" t="s">
        <v>27</v>
      </c>
      <c r="F503" s="58" t="s">
        <v>30</v>
      </c>
    </row>
    <row r="504" spans="1:6" x14ac:dyDescent="0.2">
      <c r="A504" s="53">
        <v>8</v>
      </c>
      <c r="B504" s="53">
        <v>17</v>
      </c>
      <c r="C504" s="54">
        <f t="shared" si="30"/>
        <v>43694</v>
      </c>
      <c r="D504" s="55" t="str">
        <f t="shared" si="31"/>
        <v>土</v>
      </c>
      <c r="E504" s="56"/>
      <c r="F504" s="58"/>
    </row>
    <row r="505" spans="1:6" x14ac:dyDescent="0.2">
      <c r="A505" s="53">
        <v>8</v>
      </c>
      <c r="B505" s="53">
        <v>24</v>
      </c>
      <c r="C505" s="54">
        <f t="shared" si="30"/>
        <v>43701</v>
      </c>
      <c r="D505" s="55" t="str">
        <f t="shared" si="31"/>
        <v>土</v>
      </c>
      <c r="E505" s="56"/>
      <c r="F505" s="58"/>
    </row>
    <row r="506" spans="1:6" x14ac:dyDescent="0.2">
      <c r="A506" s="53">
        <v>8</v>
      </c>
      <c r="B506" s="53">
        <v>31</v>
      </c>
      <c r="C506" s="54">
        <f t="shared" si="30"/>
        <v>43708</v>
      </c>
      <c r="D506" s="55" t="str">
        <f t="shared" si="31"/>
        <v>土</v>
      </c>
      <c r="E506" s="56"/>
      <c r="F506" s="58"/>
    </row>
    <row r="507" spans="1:6" x14ac:dyDescent="0.2">
      <c r="A507" s="53">
        <v>9</v>
      </c>
      <c r="B507" s="53">
        <v>7</v>
      </c>
      <c r="C507" s="54">
        <f t="shared" si="30"/>
        <v>43715</v>
      </c>
      <c r="D507" s="55" t="str">
        <f t="shared" si="31"/>
        <v>土</v>
      </c>
      <c r="E507" s="56"/>
      <c r="F507" s="58"/>
    </row>
    <row r="508" spans="1:6" x14ac:dyDescent="0.2">
      <c r="A508" s="53">
        <v>9</v>
      </c>
      <c r="B508" s="53">
        <v>14</v>
      </c>
      <c r="C508" s="54">
        <f t="shared" si="30"/>
        <v>43722</v>
      </c>
      <c r="D508" s="55" t="str">
        <f t="shared" si="31"/>
        <v>土</v>
      </c>
      <c r="E508" s="56"/>
      <c r="F508" s="58"/>
    </row>
    <row r="509" spans="1:6" x14ac:dyDescent="0.2">
      <c r="A509" s="53">
        <v>9</v>
      </c>
      <c r="B509" s="53">
        <v>16</v>
      </c>
      <c r="C509" s="54">
        <f t="shared" si="30"/>
        <v>43724</v>
      </c>
      <c r="D509" s="55" t="str">
        <f t="shared" si="31"/>
        <v>月</v>
      </c>
      <c r="E509" s="56" t="s">
        <v>20</v>
      </c>
      <c r="F509" s="58" t="s">
        <v>30</v>
      </c>
    </row>
    <row r="510" spans="1:6" x14ac:dyDescent="0.2">
      <c r="A510" s="53">
        <v>9</v>
      </c>
      <c r="B510" s="53">
        <v>21</v>
      </c>
      <c r="C510" s="54">
        <f t="shared" si="30"/>
        <v>43729</v>
      </c>
      <c r="D510" s="55" t="str">
        <f t="shared" si="31"/>
        <v>土</v>
      </c>
      <c r="E510" s="56"/>
      <c r="F510" s="58"/>
    </row>
    <row r="511" spans="1:6" x14ac:dyDescent="0.2">
      <c r="A511" s="53">
        <v>9</v>
      </c>
      <c r="B511" s="53">
        <v>23</v>
      </c>
      <c r="C511" s="54">
        <f t="shared" si="30"/>
        <v>43731</v>
      </c>
      <c r="D511" s="55" t="str">
        <f t="shared" si="31"/>
        <v>月</v>
      </c>
      <c r="E511" s="56" t="s">
        <v>21</v>
      </c>
      <c r="F511" s="58" t="s">
        <v>30</v>
      </c>
    </row>
    <row r="512" spans="1:6" x14ac:dyDescent="0.2">
      <c r="A512" s="53">
        <v>9</v>
      </c>
      <c r="B512" s="53">
        <v>28</v>
      </c>
      <c r="C512" s="54">
        <f t="shared" si="30"/>
        <v>43736</v>
      </c>
      <c r="D512" s="55" t="str">
        <f t="shared" si="31"/>
        <v>土</v>
      </c>
      <c r="E512" s="56"/>
      <c r="F512" s="58"/>
    </row>
    <row r="513" spans="1:6" x14ac:dyDescent="0.2">
      <c r="A513" s="53">
        <v>10</v>
      </c>
      <c r="B513" s="53">
        <v>5</v>
      </c>
      <c r="C513" s="54">
        <f t="shared" si="30"/>
        <v>43743</v>
      </c>
      <c r="D513" s="55" t="str">
        <f t="shared" si="31"/>
        <v>土</v>
      </c>
      <c r="E513" s="56"/>
      <c r="F513" s="58"/>
    </row>
    <row r="514" spans="1:6" x14ac:dyDescent="0.2">
      <c r="A514" s="53">
        <v>10</v>
      </c>
      <c r="B514" s="53">
        <v>12</v>
      </c>
      <c r="C514" s="54">
        <f t="shared" si="30"/>
        <v>43750</v>
      </c>
      <c r="D514" s="55" t="str">
        <f t="shared" si="31"/>
        <v>土</v>
      </c>
      <c r="E514" s="56"/>
      <c r="F514" s="58"/>
    </row>
    <row r="515" spans="1:6" x14ac:dyDescent="0.2">
      <c r="A515" s="53">
        <v>10</v>
      </c>
      <c r="B515" s="53">
        <v>14</v>
      </c>
      <c r="C515" s="54">
        <f t="shared" si="30"/>
        <v>43752</v>
      </c>
      <c r="D515" s="55" t="str">
        <f t="shared" si="31"/>
        <v>月</v>
      </c>
      <c r="E515" s="56" t="s">
        <v>22</v>
      </c>
      <c r="F515" s="58" t="s">
        <v>30</v>
      </c>
    </row>
    <row r="516" spans="1:6" x14ac:dyDescent="0.2">
      <c r="A516" s="53">
        <v>10</v>
      </c>
      <c r="B516" s="53">
        <v>19</v>
      </c>
      <c r="C516" s="54">
        <f t="shared" si="30"/>
        <v>43757</v>
      </c>
      <c r="D516" s="55" t="str">
        <f t="shared" si="31"/>
        <v>土</v>
      </c>
      <c r="E516" s="56"/>
      <c r="F516" s="58"/>
    </row>
    <row r="517" spans="1:6" x14ac:dyDescent="0.2">
      <c r="A517" s="53">
        <v>10</v>
      </c>
      <c r="B517" s="53">
        <v>22</v>
      </c>
      <c r="C517" s="54">
        <f t="shared" si="30"/>
        <v>43760</v>
      </c>
      <c r="D517" s="55" t="str">
        <f t="shared" si="31"/>
        <v>火</v>
      </c>
      <c r="E517" s="56" t="s">
        <v>34</v>
      </c>
      <c r="F517" s="58" t="s">
        <v>30</v>
      </c>
    </row>
    <row r="518" spans="1:6" x14ac:dyDescent="0.2">
      <c r="A518" s="53">
        <v>10</v>
      </c>
      <c r="B518" s="53">
        <v>26</v>
      </c>
      <c r="C518" s="54">
        <f t="shared" si="30"/>
        <v>43764</v>
      </c>
      <c r="D518" s="55" t="str">
        <f t="shared" si="31"/>
        <v>土</v>
      </c>
      <c r="E518" s="56"/>
      <c r="F518" s="58"/>
    </row>
    <row r="519" spans="1:6" x14ac:dyDescent="0.2">
      <c r="A519" s="53">
        <v>11</v>
      </c>
      <c r="B519" s="53">
        <v>2</v>
      </c>
      <c r="C519" s="54">
        <f t="shared" si="30"/>
        <v>43771</v>
      </c>
      <c r="D519" s="55" t="str">
        <f t="shared" si="31"/>
        <v>土</v>
      </c>
      <c r="E519" s="56"/>
      <c r="F519" s="58"/>
    </row>
    <row r="520" spans="1:6" x14ac:dyDescent="0.2">
      <c r="A520" s="53">
        <v>11</v>
      </c>
      <c r="B520" s="53">
        <v>3</v>
      </c>
      <c r="C520" s="54">
        <f t="shared" si="30"/>
        <v>43772</v>
      </c>
      <c r="D520" s="55" t="str">
        <f t="shared" si="31"/>
        <v>日</v>
      </c>
      <c r="E520" s="56" t="s">
        <v>23</v>
      </c>
      <c r="F520" s="58" t="s">
        <v>30</v>
      </c>
    </row>
    <row r="521" spans="1:6" x14ac:dyDescent="0.2">
      <c r="A521" s="53">
        <v>11</v>
      </c>
      <c r="B521" s="53">
        <v>4</v>
      </c>
      <c r="C521" s="54">
        <f t="shared" si="30"/>
        <v>43773</v>
      </c>
      <c r="D521" s="55" t="str">
        <f t="shared" si="31"/>
        <v>月</v>
      </c>
      <c r="E521" s="56" t="s">
        <v>27</v>
      </c>
      <c r="F521" s="58" t="s">
        <v>30</v>
      </c>
    </row>
    <row r="522" spans="1:6" x14ac:dyDescent="0.2">
      <c r="A522" s="53">
        <v>11</v>
      </c>
      <c r="B522" s="53">
        <v>9</v>
      </c>
      <c r="C522" s="54">
        <f t="shared" ref="C522:C529" si="32">IF(OR(A522=0,B522=0,$C$455=0),"",DATE($C$455,A522,B522))</f>
        <v>43778</v>
      </c>
      <c r="D522" s="55" t="str">
        <f t="shared" ref="D522:D529" si="33">IF(C522="","",TEXT(C522,"aaa"))</f>
        <v>土</v>
      </c>
      <c r="E522" s="56"/>
      <c r="F522" s="58"/>
    </row>
    <row r="523" spans="1:6" x14ac:dyDescent="0.2">
      <c r="A523" s="53">
        <v>11</v>
      </c>
      <c r="B523" s="53">
        <v>16</v>
      </c>
      <c r="C523" s="54">
        <f t="shared" si="32"/>
        <v>43785</v>
      </c>
      <c r="D523" s="55" t="str">
        <f t="shared" si="33"/>
        <v>土</v>
      </c>
      <c r="E523" s="56"/>
      <c r="F523" s="58"/>
    </row>
    <row r="524" spans="1:6" x14ac:dyDescent="0.2">
      <c r="A524" s="53">
        <v>11</v>
      </c>
      <c r="B524" s="53">
        <v>23</v>
      </c>
      <c r="C524" s="54">
        <f t="shared" si="32"/>
        <v>43792</v>
      </c>
      <c r="D524" s="55" t="str">
        <f t="shared" si="33"/>
        <v>土</v>
      </c>
      <c r="E524" s="56" t="s">
        <v>24</v>
      </c>
      <c r="F524" s="58" t="s">
        <v>30</v>
      </c>
    </row>
    <row r="525" spans="1:6" x14ac:dyDescent="0.2">
      <c r="A525" s="53">
        <v>11</v>
      </c>
      <c r="B525" s="53">
        <v>30</v>
      </c>
      <c r="C525" s="54">
        <f t="shared" si="32"/>
        <v>43799</v>
      </c>
      <c r="D525" s="55" t="str">
        <f t="shared" si="33"/>
        <v>土</v>
      </c>
      <c r="E525" s="56"/>
      <c r="F525" s="58"/>
    </row>
    <row r="526" spans="1:6" x14ac:dyDescent="0.2">
      <c r="A526" s="53">
        <v>12</v>
      </c>
      <c r="B526" s="53">
        <v>7</v>
      </c>
      <c r="C526" s="54">
        <f t="shared" si="32"/>
        <v>43806</v>
      </c>
      <c r="D526" s="55" t="str">
        <f t="shared" si="33"/>
        <v>土</v>
      </c>
      <c r="E526" s="56"/>
      <c r="F526" s="58"/>
    </row>
    <row r="527" spans="1:6" x14ac:dyDescent="0.2">
      <c r="A527" s="53">
        <v>12</v>
      </c>
      <c r="B527" s="53">
        <v>14</v>
      </c>
      <c r="C527" s="54">
        <f t="shared" si="32"/>
        <v>43813</v>
      </c>
      <c r="D527" s="55" t="str">
        <f t="shared" si="33"/>
        <v>土</v>
      </c>
      <c r="E527" s="56"/>
      <c r="F527" s="58"/>
    </row>
    <row r="528" spans="1:6" x14ac:dyDescent="0.2">
      <c r="A528" s="53">
        <v>12</v>
      </c>
      <c r="B528" s="53">
        <v>21</v>
      </c>
      <c r="C528" s="54">
        <f t="shared" si="32"/>
        <v>43820</v>
      </c>
      <c r="D528" s="55" t="str">
        <f t="shared" si="33"/>
        <v>土</v>
      </c>
      <c r="E528" s="56"/>
      <c r="F528" s="58"/>
    </row>
    <row r="529" spans="1:6" x14ac:dyDescent="0.2">
      <c r="A529" s="53">
        <v>12</v>
      </c>
      <c r="B529" s="53">
        <v>28</v>
      </c>
      <c r="C529" s="54">
        <f t="shared" si="32"/>
        <v>43827</v>
      </c>
      <c r="D529" s="55" t="str">
        <f t="shared" si="33"/>
        <v>土</v>
      </c>
      <c r="E529" s="56"/>
      <c r="F529" s="58"/>
    </row>
    <row r="530" spans="1:6" x14ac:dyDescent="0.2">
      <c r="A530" s="53"/>
      <c r="B530" s="53"/>
      <c r="C530" s="54" t="str">
        <f t="shared" ref="C530:C567" si="34">IF(OR(A530=0,B530=0,$C$455=0),"",DATE($C$455,A530,B530))</f>
        <v/>
      </c>
      <c r="D530" s="55" t="str">
        <f t="shared" ref="D530:D567" si="35">IF(C530="","",TEXT(C530,"aaa"))</f>
        <v/>
      </c>
      <c r="E530" s="56"/>
      <c r="F530" s="58"/>
    </row>
    <row r="531" spans="1:6" x14ac:dyDescent="0.2">
      <c r="A531" s="53"/>
      <c r="B531" s="53"/>
      <c r="C531" s="54" t="str">
        <f t="shared" si="34"/>
        <v/>
      </c>
      <c r="D531" s="55" t="str">
        <f t="shared" si="35"/>
        <v/>
      </c>
      <c r="E531" s="56"/>
      <c r="F531" s="58"/>
    </row>
    <row r="532" spans="1:6" x14ac:dyDescent="0.2">
      <c r="A532" s="53"/>
      <c r="B532" s="53"/>
      <c r="C532" s="54" t="str">
        <f t="shared" si="34"/>
        <v/>
      </c>
      <c r="D532" s="55" t="str">
        <f t="shared" si="35"/>
        <v/>
      </c>
      <c r="E532" s="56"/>
      <c r="F532" s="58"/>
    </row>
    <row r="533" spans="1:6" x14ac:dyDescent="0.2">
      <c r="A533" s="53"/>
      <c r="B533" s="53"/>
      <c r="C533" s="54" t="str">
        <f t="shared" si="34"/>
        <v/>
      </c>
      <c r="D533" s="55" t="str">
        <f t="shared" si="35"/>
        <v/>
      </c>
      <c r="E533" s="56"/>
      <c r="F533" s="58"/>
    </row>
    <row r="534" spans="1:6" x14ac:dyDescent="0.2">
      <c r="A534" s="53"/>
      <c r="B534" s="53"/>
      <c r="C534" s="54" t="str">
        <f t="shared" si="34"/>
        <v/>
      </c>
      <c r="D534" s="55" t="str">
        <f t="shared" si="35"/>
        <v/>
      </c>
      <c r="E534" s="56"/>
      <c r="F534" s="58"/>
    </row>
    <row r="535" spans="1:6" x14ac:dyDescent="0.2">
      <c r="A535" s="53"/>
      <c r="B535" s="53"/>
      <c r="C535" s="54" t="str">
        <f t="shared" si="34"/>
        <v/>
      </c>
      <c r="D535" s="55" t="str">
        <f t="shared" si="35"/>
        <v/>
      </c>
      <c r="E535" s="56"/>
      <c r="F535" s="58"/>
    </row>
    <row r="536" spans="1:6" x14ac:dyDescent="0.2">
      <c r="A536" s="53"/>
      <c r="B536" s="53"/>
      <c r="C536" s="54" t="str">
        <f t="shared" si="34"/>
        <v/>
      </c>
      <c r="D536" s="55" t="str">
        <f t="shared" si="35"/>
        <v/>
      </c>
      <c r="E536" s="56"/>
      <c r="F536" s="58"/>
    </row>
    <row r="537" spans="1:6" x14ac:dyDescent="0.2">
      <c r="A537" s="53"/>
      <c r="B537" s="53"/>
      <c r="C537" s="54" t="str">
        <f t="shared" si="34"/>
        <v/>
      </c>
      <c r="D537" s="55" t="str">
        <f t="shared" si="35"/>
        <v/>
      </c>
      <c r="E537" s="56"/>
      <c r="F537" s="58"/>
    </row>
    <row r="538" spans="1:6" x14ac:dyDescent="0.2">
      <c r="A538" s="53"/>
      <c r="B538" s="53"/>
      <c r="C538" s="54" t="str">
        <f t="shared" si="34"/>
        <v/>
      </c>
      <c r="D538" s="55" t="str">
        <f t="shared" si="35"/>
        <v/>
      </c>
      <c r="E538" s="56"/>
      <c r="F538" s="58"/>
    </row>
    <row r="539" spans="1:6" x14ac:dyDescent="0.2">
      <c r="A539" s="53"/>
      <c r="B539" s="53"/>
      <c r="C539" s="54" t="str">
        <f t="shared" si="34"/>
        <v/>
      </c>
      <c r="D539" s="55" t="str">
        <f t="shared" si="35"/>
        <v/>
      </c>
      <c r="E539" s="56"/>
      <c r="F539" s="58"/>
    </row>
    <row r="540" spans="1:6" x14ac:dyDescent="0.2">
      <c r="A540" s="53"/>
      <c r="B540" s="53"/>
      <c r="C540" s="54" t="str">
        <f t="shared" si="34"/>
        <v/>
      </c>
      <c r="D540" s="55" t="str">
        <f t="shared" si="35"/>
        <v/>
      </c>
      <c r="E540" s="56"/>
      <c r="F540" s="58"/>
    </row>
    <row r="541" spans="1:6" x14ac:dyDescent="0.2">
      <c r="A541" s="53"/>
      <c r="B541" s="53"/>
      <c r="C541" s="54" t="str">
        <f t="shared" si="34"/>
        <v/>
      </c>
      <c r="D541" s="55" t="str">
        <f t="shared" si="35"/>
        <v/>
      </c>
      <c r="E541" s="56"/>
      <c r="F541" s="58"/>
    </row>
    <row r="542" spans="1:6" x14ac:dyDescent="0.2">
      <c r="A542" s="53"/>
      <c r="B542" s="53"/>
      <c r="C542" s="54" t="str">
        <f t="shared" si="34"/>
        <v/>
      </c>
      <c r="D542" s="55" t="str">
        <f t="shared" si="35"/>
        <v/>
      </c>
      <c r="E542" s="56"/>
      <c r="F542" s="58"/>
    </row>
    <row r="543" spans="1:6" x14ac:dyDescent="0.2">
      <c r="A543" s="53"/>
      <c r="B543" s="53"/>
      <c r="C543" s="54" t="str">
        <f t="shared" si="34"/>
        <v/>
      </c>
      <c r="D543" s="55" t="str">
        <f t="shared" si="35"/>
        <v/>
      </c>
      <c r="E543" s="56"/>
      <c r="F543" s="58"/>
    </row>
    <row r="544" spans="1:6" x14ac:dyDescent="0.2">
      <c r="A544" s="53"/>
      <c r="B544" s="53"/>
      <c r="C544" s="54" t="str">
        <f t="shared" si="34"/>
        <v/>
      </c>
      <c r="D544" s="55" t="str">
        <f t="shared" si="35"/>
        <v/>
      </c>
      <c r="E544" s="56"/>
      <c r="F544" s="58"/>
    </row>
    <row r="545" spans="1:6" x14ac:dyDescent="0.2">
      <c r="A545" s="53"/>
      <c r="B545" s="53"/>
      <c r="C545" s="54" t="str">
        <f t="shared" si="34"/>
        <v/>
      </c>
      <c r="D545" s="55" t="str">
        <f t="shared" si="35"/>
        <v/>
      </c>
      <c r="E545" s="56"/>
      <c r="F545" s="58"/>
    </row>
    <row r="546" spans="1:6" x14ac:dyDescent="0.2">
      <c r="A546" s="53"/>
      <c r="B546" s="53"/>
      <c r="C546" s="54" t="str">
        <f t="shared" si="34"/>
        <v/>
      </c>
      <c r="D546" s="55" t="str">
        <f t="shared" si="35"/>
        <v/>
      </c>
      <c r="E546" s="56"/>
      <c r="F546" s="58"/>
    </row>
    <row r="547" spans="1:6" x14ac:dyDescent="0.2">
      <c r="A547" s="53"/>
      <c r="B547" s="53"/>
      <c r="C547" s="54" t="str">
        <f t="shared" si="34"/>
        <v/>
      </c>
      <c r="D547" s="55" t="str">
        <f t="shared" si="35"/>
        <v/>
      </c>
      <c r="E547" s="56"/>
      <c r="F547" s="58"/>
    </row>
    <row r="548" spans="1:6" x14ac:dyDescent="0.2">
      <c r="A548" s="53"/>
      <c r="B548" s="53"/>
      <c r="C548" s="54" t="str">
        <f t="shared" si="34"/>
        <v/>
      </c>
      <c r="D548" s="55" t="str">
        <f t="shared" si="35"/>
        <v/>
      </c>
      <c r="E548" s="56"/>
      <c r="F548" s="58"/>
    </row>
    <row r="549" spans="1:6" x14ac:dyDescent="0.2">
      <c r="A549" s="53"/>
      <c r="B549" s="53"/>
      <c r="C549" s="54" t="str">
        <f t="shared" si="34"/>
        <v/>
      </c>
      <c r="D549" s="55" t="str">
        <f t="shared" si="35"/>
        <v/>
      </c>
      <c r="E549" s="56"/>
      <c r="F549" s="58"/>
    </row>
    <row r="550" spans="1:6" x14ac:dyDescent="0.2">
      <c r="A550" s="53"/>
      <c r="B550" s="53"/>
      <c r="C550" s="54" t="str">
        <f t="shared" si="34"/>
        <v/>
      </c>
      <c r="D550" s="55" t="str">
        <f t="shared" si="35"/>
        <v/>
      </c>
      <c r="E550" s="56"/>
      <c r="F550" s="58"/>
    </row>
    <row r="551" spans="1:6" x14ac:dyDescent="0.2">
      <c r="A551" s="53"/>
      <c r="B551" s="53"/>
      <c r="C551" s="54" t="str">
        <f t="shared" si="34"/>
        <v/>
      </c>
      <c r="D551" s="55" t="str">
        <f t="shared" si="35"/>
        <v/>
      </c>
      <c r="E551" s="56"/>
      <c r="F551" s="58"/>
    </row>
    <row r="552" spans="1:6" x14ac:dyDescent="0.2">
      <c r="A552" s="53"/>
      <c r="B552" s="53"/>
      <c r="C552" s="54" t="str">
        <f t="shared" si="34"/>
        <v/>
      </c>
      <c r="D552" s="55" t="str">
        <f t="shared" si="35"/>
        <v/>
      </c>
      <c r="E552" s="56"/>
      <c r="F552" s="58"/>
    </row>
    <row r="553" spans="1:6" x14ac:dyDescent="0.2">
      <c r="A553" s="53"/>
      <c r="B553" s="53"/>
      <c r="C553" s="54" t="str">
        <f t="shared" si="34"/>
        <v/>
      </c>
      <c r="D553" s="55" t="str">
        <f t="shared" si="35"/>
        <v/>
      </c>
      <c r="E553" s="56"/>
      <c r="F553" s="58"/>
    </row>
    <row r="554" spans="1:6" x14ac:dyDescent="0.2">
      <c r="A554" s="53"/>
      <c r="B554" s="53"/>
      <c r="C554" s="54" t="str">
        <f t="shared" si="34"/>
        <v/>
      </c>
      <c r="D554" s="55" t="str">
        <f t="shared" si="35"/>
        <v/>
      </c>
      <c r="E554" s="56"/>
      <c r="F554" s="58"/>
    </row>
    <row r="555" spans="1:6" x14ac:dyDescent="0.2">
      <c r="A555" s="53"/>
      <c r="B555" s="53"/>
      <c r="C555" s="54" t="str">
        <f t="shared" si="34"/>
        <v/>
      </c>
      <c r="D555" s="55" t="str">
        <f t="shared" si="35"/>
        <v/>
      </c>
      <c r="E555" s="56"/>
      <c r="F555" s="58"/>
    </row>
    <row r="556" spans="1:6" x14ac:dyDescent="0.2">
      <c r="A556" s="53"/>
      <c r="B556" s="53"/>
      <c r="C556" s="54" t="str">
        <f t="shared" si="34"/>
        <v/>
      </c>
      <c r="D556" s="55" t="str">
        <f t="shared" si="35"/>
        <v/>
      </c>
      <c r="E556" s="56"/>
      <c r="F556" s="58"/>
    </row>
    <row r="557" spans="1:6" x14ac:dyDescent="0.2">
      <c r="A557" s="53"/>
      <c r="B557" s="53"/>
      <c r="C557" s="54" t="str">
        <f t="shared" si="34"/>
        <v/>
      </c>
      <c r="D557" s="55" t="str">
        <f t="shared" si="35"/>
        <v/>
      </c>
      <c r="E557" s="56"/>
      <c r="F557" s="58"/>
    </row>
    <row r="558" spans="1:6" x14ac:dyDescent="0.2">
      <c r="A558" s="53"/>
      <c r="B558" s="53"/>
      <c r="C558" s="54" t="str">
        <f t="shared" si="34"/>
        <v/>
      </c>
      <c r="D558" s="55" t="str">
        <f t="shared" si="35"/>
        <v/>
      </c>
      <c r="E558" s="56"/>
      <c r="F558" s="58"/>
    </row>
    <row r="559" spans="1:6" x14ac:dyDescent="0.2">
      <c r="A559" s="53"/>
      <c r="B559" s="53"/>
      <c r="C559" s="54" t="str">
        <f t="shared" si="34"/>
        <v/>
      </c>
      <c r="D559" s="55" t="str">
        <f t="shared" si="35"/>
        <v/>
      </c>
      <c r="E559" s="56"/>
      <c r="F559" s="58"/>
    </row>
    <row r="560" spans="1:6" x14ac:dyDescent="0.2">
      <c r="A560" s="53"/>
      <c r="B560" s="53"/>
      <c r="C560" s="54" t="str">
        <f t="shared" si="34"/>
        <v/>
      </c>
      <c r="D560" s="55" t="str">
        <f t="shared" si="35"/>
        <v/>
      </c>
      <c r="E560" s="56"/>
      <c r="F560" s="58"/>
    </row>
    <row r="561" spans="1:6" x14ac:dyDescent="0.2">
      <c r="A561" s="53"/>
      <c r="B561" s="53"/>
      <c r="C561" s="54" t="str">
        <f t="shared" si="34"/>
        <v/>
      </c>
      <c r="D561" s="55" t="str">
        <f t="shared" si="35"/>
        <v/>
      </c>
      <c r="E561" s="56"/>
      <c r="F561" s="58"/>
    </row>
    <row r="562" spans="1:6" x14ac:dyDescent="0.2">
      <c r="A562" s="53"/>
      <c r="B562" s="53"/>
      <c r="C562" s="54" t="str">
        <f t="shared" si="34"/>
        <v/>
      </c>
      <c r="D562" s="55" t="str">
        <f t="shared" si="35"/>
        <v/>
      </c>
      <c r="E562" s="56"/>
      <c r="F562" s="58"/>
    </row>
    <row r="563" spans="1:6" x14ac:dyDescent="0.2">
      <c r="A563" s="53"/>
      <c r="B563" s="53"/>
      <c r="C563" s="54" t="str">
        <f t="shared" si="34"/>
        <v/>
      </c>
      <c r="D563" s="55" t="str">
        <f t="shared" si="35"/>
        <v/>
      </c>
      <c r="E563" s="56"/>
      <c r="F563" s="58"/>
    </row>
    <row r="564" spans="1:6" x14ac:dyDescent="0.2">
      <c r="A564" s="53"/>
      <c r="B564" s="53"/>
      <c r="C564" s="54" t="str">
        <f t="shared" si="34"/>
        <v/>
      </c>
      <c r="D564" s="55" t="str">
        <f t="shared" si="35"/>
        <v/>
      </c>
      <c r="E564" s="56"/>
      <c r="F564" s="58"/>
    </row>
    <row r="565" spans="1:6" x14ac:dyDescent="0.2">
      <c r="A565" s="53"/>
      <c r="B565" s="53"/>
      <c r="C565" s="54" t="str">
        <f t="shared" si="34"/>
        <v/>
      </c>
      <c r="D565" s="55" t="str">
        <f t="shared" si="35"/>
        <v/>
      </c>
      <c r="E565" s="56"/>
      <c r="F565" s="58"/>
    </row>
    <row r="566" spans="1:6" x14ac:dyDescent="0.2">
      <c r="A566" s="53"/>
      <c r="B566" s="53"/>
      <c r="C566" s="54" t="str">
        <f t="shared" si="34"/>
        <v/>
      </c>
      <c r="D566" s="55" t="str">
        <f t="shared" si="35"/>
        <v/>
      </c>
      <c r="E566" s="56"/>
      <c r="F566" s="58"/>
    </row>
    <row r="567" spans="1:6" x14ac:dyDescent="0.2">
      <c r="A567" s="53"/>
      <c r="B567" s="53"/>
      <c r="C567" s="54" t="str">
        <f t="shared" si="34"/>
        <v/>
      </c>
      <c r="D567" s="55" t="str">
        <f t="shared" si="35"/>
        <v/>
      </c>
      <c r="E567" s="56"/>
      <c r="F567" s="58"/>
    </row>
  </sheetData>
  <sheetProtection sheet="1" objects="1" scenarios="1"/>
  <phoneticPr fontId="2"/>
  <dataValidations count="1">
    <dataValidation type="list" allowBlank="1" showInputMessage="1" showErrorMessage="1" sqref="F344:F453 F4:F114 F458:F567 F230:F339 F118:F225">
      <formula1>"休日"</formula1>
    </dataValidation>
  </dataValidations>
  <hyperlinks>
    <hyperlink ref="G1" location="休日設定!A4" display="休日設定!A4"/>
    <hyperlink ref="H1" location="休日設定!A118" display="休日設定!A118"/>
    <hyperlink ref="I1" location="休日設定!A230" display="休日設定!A230"/>
    <hyperlink ref="J1" location="休日設定!A344" display="休日設定!A344"/>
    <hyperlink ref="K1" location="休日設定!A458" display="休日設定!A458"/>
    <hyperlink ref="G115" location="休日設定!A4" display="休日設定!A4"/>
    <hyperlink ref="H115" location="休日設定!A118" display="休日設定!A118"/>
    <hyperlink ref="I115" location="休日設定!A230" display="休日設定!A230"/>
    <hyperlink ref="J115" location="休日設定!A344" display="休日設定!A344"/>
    <hyperlink ref="K115" location="休日設定!A458" display="休日設定!A458"/>
    <hyperlink ref="G227" location="休日設定!A4" display="休日設定!A4"/>
    <hyperlink ref="H227" location="休日設定!A118" display="休日設定!A118"/>
    <hyperlink ref="I227" location="休日設定!A230" display="休日設定!A230"/>
    <hyperlink ref="J227" location="休日設定!A344" display="休日設定!A344"/>
    <hyperlink ref="K227" location="休日設定!A458" display="休日設定!A458"/>
    <hyperlink ref="G341" location="休日設定!A4" display="休日設定!A4"/>
    <hyperlink ref="H341" location="休日設定!A118" display="休日設定!A118"/>
    <hyperlink ref="I341" location="休日設定!A230" display="休日設定!A230"/>
    <hyperlink ref="J341" location="休日設定!A344" display="休日設定!A344"/>
    <hyperlink ref="K341" location="休日設定!A458" display="休日設定!A458"/>
    <hyperlink ref="G455" location="休日設定!A4" display="休日設定!A4"/>
    <hyperlink ref="H455" location="休日設定!A118" display="休日設定!A118"/>
    <hyperlink ref="I455" location="休日設定!A230" display="休日設定!A230"/>
    <hyperlink ref="J455" location="休日設定!A344" display="休日設定!A344"/>
    <hyperlink ref="K455" location="休日設定!A458" display="休日設定!A458"/>
  </hyperlink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6Month</vt:lpstr>
      <vt:lpstr>休日設定</vt:lpstr>
      <vt:lpstr>'6Month'!Print_Area</vt:lpstr>
      <vt:lpstr>休日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スケテン for Excel By しら</dc:title>
  <dc:subject>スケジュール用テンプレート集</dc:subject>
  <dc:creator/>
  <cp:lastModifiedBy/>
  <cp:lastPrinted>2005-06-02T23:02:01Z</cp:lastPrinted>
  <dcterms:created xsi:type="dcterms:W3CDTF">2004-09-06T12:15:32Z</dcterms:created>
  <dcterms:modified xsi:type="dcterms:W3CDTF">2021-07-21T14:24:49Z</dcterms:modified>
</cp:coreProperties>
</file>