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 activeTab="1"/>
  </bookViews>
  <sheets>
    <sheet name="og data" sheetId="1" r:id="rId1"/>
    <sheet name="cleaned data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8" i="2" l="1"/>
  <c r="I7" i="2" l="1"/>
  <c r="I6" i="2"/>
</calcChain>
</file>

<file path=xl/sharedStrings.xml><?xml version="1.0" encoding="utf-8"?>
<sst xmlns="http://schemas.openxmlformats.org/spreadsheetml/2006/main" count="516" uniqueCount="157">
  <si>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</si>
  <si>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</si>
  <si>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</si>
  <si>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</si>
  <si>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</si>
  <si>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</si>
  <si>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</si>
  <si>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fixation.started</t>
  </si>
  <si>
    <t>fixation_2.started</t>
  </si>
  <si>
    <t>key_resp.started</t>
  </si>
  <si>
    <t>fixation.stopped</t>
  </si>
  <si>
    <t>key_resp.keys</t>
  </si>
  <si>
    <t>key_resp.rt</t>
  </si>
  <si>
    <t>sound_1.started</t>
  </si>
  <si>
    <t>sound_1.stopped</t>
  </si>
  <si>
    <t>text.started</t>
  </si>
  <si>
    <t>textbox.started</t>
  </si>
  <si>
    <t>button.started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</si>
  <si>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</si>
  <si>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</si>
  <si>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</si>
  <si>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</si>
  <si>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</si>
  <si>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</si>
  <si>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</si>
  <si>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</si>
  <si>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</si>
  <si>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</si>
  <si>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</t>
  </si>
  <si>
    <t>space</t>
  </si>
  <si>
    <t>[2.7325612001586705]</t>
  </si>
  <si>
    <t>[2.732566400198266]</t>
  </si>
  <si>
    <t>2022-11-10_06h37.43.577</t>
  </si>
  <si>
    <t>IB exp</t>
  </si>
  <si>
    <t>2022.2.2</t>
  </si>
  <si>
    <t>[2.7325612001586705, 2.532837999984622]</t>
  </si>
  <si>
    <t>[2.732566400198266, 2.5328424000181258]</t>
  </si>
  <si>
    <t>unexp</t>
  </si>
  <si>
    <t>[2.7325612001586705, 2.532837999984622, 2.765566200017929]</t>
  </si>
  <si>
    <t>[2.732566400198266, 2.5328424000181258, 2.765572400065139]</t>
  </si>
  <si>
    <t>[2.7325612001586705, 2.532837999984622, 2.765566200017929, 3.681673699989915]</t>
  </si>
  <si>
    <t>[2.732566400198266, 2.5328424000181258, 2.765572400065139, 3.6816781000234187]</t>
  </si>
  <si>
    <t>[2.7325612001586705, 2.532837999984622, 2.765566200017929, 3.681673699989915, 3.565777499927208]</t>
  </si>
  <si>
    <t>[2.732566400198266, 2.5328424000181258, 2.765572400065139, 3.6816781000234187, 3.565783199854195]</t>
  </si>
  <si>
    <t>[2.7325612001586705, 2.532837999984622, 2.765566200017929, 3.681673699989915, 3.565777499927208, 4.715051099890843]</t>
  </si>
  <si>
    <t>[2.732566400198266, 2.5328424000181258, 2.765572400065139, 3.6816781000234187, 3.565783199854195, 4.715055599808693]</t>
  </si>
  <si>
    <t>[2.7325612001586705, 2.532837999984622, 2.765566200017929, 3.681673699989915, 3.565777499927208, 4.715051099890843, 5.814913100097328]</t>
  </si>
  <si>
    <t>[2.732566400198266, 2.5328424000181258, 2.765572400065139, 3.6816781000234187, 3.565783199854195, 4.715055599808693, 5.814917400013655]</t>
  </si>
  <si>
    <t>[2.7325612001586705, 2.532837999984622, 2.765566200017929, 3.681673699989915, 3.565777499927208, 4.715051099890843, 5.814913100097328, 3.3487803998868912]</t>
  </si>
  <si>
    <t>[2.732566400198266, 2.5328424000181258, 2.765572400065139, 3.6816781000234187, 3.565783199854195, 4.715055599808693, 5.814917400013655, 3.348784799920395]</t>
  </si>
  <si>
    <t>[2.7325612001586705, 2.532837999984622, 2.765566200017929, 3.681673699989915, 3.565777499927208, 4.715051099890843, 5.814913100097328, 3.3487803998868912, 2.835414499975741]</t>
  </si>
  <si>
    <t>[2.732566400198266, 2.5328424000181258, 2.765572400065139, 3.6816781000234187, 3.565783199854195, 4.715055599808693, 5.814917400013655, 3.348784799920395, 2.8354233000427485]</t>
  </si>
  <si>
    <t>[2.7325612001586705, 2.532837999984622, 2.765566200017929, 3.681673699989915, 3.565777499927208, 4.715051099890843, 5.814913100097328, 3.3487803998868912, 2.835414499975741, 3.3652937998995185]</t>
  </si>
  <si>
    <t>[2.732566400198266, 2.5328424000181258, 2.765572400065139, 3.6816781000234187, 3.565783199854195, 4.715055599808693, 5.814917400013655, 3.348784799920395, 2.8354233000427485, 3.365298300050199]</t>
  </si>
  <si>
    <t>[2.7325612001586705, 2.532837999984622, 2.765566200017929, 3.681673699989915, 3.565777499927208, 4.715051099890843, 5.814913100097328, 3.3487803998868912, 2.835414499975741, 3.3652937998995185, 3.531296300003305]</t>
  </si>
  <si>
    <t>[2.732566400198266, 2.5328424000181258, 2.765572400065139, 3.6816781000234187, 3.565783199854195, 4.715055599808693, 5.814917400013655, 3.348784799920395, 2.8354233000427485, 3.365298300050199, 3.5313008001539856]</t>
  </si>
  <si>
    <t>[2.7325612001586705, 2.532837999984622, 2.765566200017929, 3.681673699989915, 3.565777499927208, 4.715051099890843, 5.814913100097328, 3.3487803998868912, 2.835414499975741, 3.3652937998995185, 3.531296300003305, 2.3152427999302745]</t>
  </si>
  <si>
    <t>[2.732566400198266, 2.5328424000181258, 2.765572400065139, 3.6816781000234187, 3.565783199854195, 4.715055599808693, 5.814917400013655, 3.348784799920395, 2.8354233000427485, 3.365298300050199, 3.5313008001539856, 2.315247399965301]</t>
  </si>
  <si>
    <t>[2.7325612001586705, 2.532837999984622, 2.765566200017929, 3.681673699989915, 3.565777499927208, 4.715051099890843, 5.814913100097328, 3.3487803998868912, 2.835414499975741, 3.3652937998995185, 3.531296300003305, 2.3152427999302745, 2.3096161999274045]</t>
  </si>
  <si>
    <t>[2.732566400198266, 2.5328424000181258, 2.765572400065139, 3.6816781000234187, 3.565783199854195, 4.715055599808693, 5.814917400013655, 3.348784799920395, 2.8354233000427485, 3.365298300050199, 3.5313008001539856, 2.315247399965301, 2.309620999963954]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</si>
  <si>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</si>
  <si>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</si>
  <si>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</si>
  <si>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</si>
  <si>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</si>
  <si>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</si>
  <si>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</si>
  <si>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</si>
  <si>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</si>
  <si>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</si>
  <si>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</si>
  <si>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</si>
  <si>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</si>
  <si>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</si>
  <si>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</si>
  <si>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</si>
  <si>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</si>
  <si>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</si>
  <si>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</si>
  <si>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</si>
  <si>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</si>
  <si>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</si>
  <si>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</si>
  <si>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</si>
  <si>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</si>
  <si>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</si>
  <si>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</si>
  <si>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</si>
  <si>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</si>
  <si>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</si>
  <si>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</si>
  <si>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</si>
  <si>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</si>
  <si>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</si>
  <si>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</si>
  <si>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</si>
  <si>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</si>
  <si>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</si>
  <si>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</si>
  <si>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</si>
  <si>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</si>
  <si>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</si>
  <si>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</si>
  <si>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</si>
  <si>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</si>
  <si>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</si>
  <si>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</si>
  <si>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</si>
  <si>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</si>
  <si>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</si>
  <si>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</si>
  <si>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</si>
  <si>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</si>
  <si>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</si>
  <si>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</si>
  <si>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</si>
  <si>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</si>
  <si>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</si>
  <si>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</si>
  <si>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</si>
  <si>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</si>
  <si>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</si>
  <si>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</si>
  <si>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</si>
  <si>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</si>
  <si>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</si>
  <si>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</si>
  <si>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</si>
  <si>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</si>
  <si>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</si>
  <si>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</si>
  <si>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</si>
  <si>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</si>
  <si>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</si>
  <si>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</si>
  <si>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</si>
  <si>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</si>
  <si>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</si>
  <si>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</si>
  <si>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</si>
  <si>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1.681508099893108, 1.512798999901861]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</si>
  <si>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1.6815127998124808, 1.5128035999368876]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</si>
  <si>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1.681508099893108, 1.512798999901861, 4.3290816999506205]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</si>
  <si>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1.6815127998124808, 1.5128035999368876, 4.329086399869993]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</si>
  <si>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1.681508099893108, 1.512798999901861, 4.3290816999506205, 4.248030199902132]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</si>
  <si>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1.6815127998124808, 1.5128035999368876, 4.329086399869993, 4.248034599935636]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</si>
  <si>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1.681508099893108, 1.512798999901861, 4.3290816999506205, 4.248030199902132, 5.3981370001565665]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</si>
  <si>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1.6815127998124808, 1.5128035999368876, 4.329086399869993, 4.248034599935636, 5.398141900077462]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</si>
  <si>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1.681508099893108, 1.512798999901861, 4.3290816999506205, 4.248030199902132, 5.3981370001565665, 3.0320452998857945]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</si>
  <si>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1.6815127998124808, 1.5128035999368876, 4.329086399869993, 4.248034599935636, 5.398141900077462, 3.032049899920821]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</si>
  <si>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1.681508099893108, 1.512798999901861, 4.3290816999506205, 4.248030199902132, 5.3981370001565665, 3.0320452998857945, 3.8651758001651615]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</si>
  <si>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1.6815127998124808, 1.5128035999368876, 4.329086399869993, 4.248034599935636, 5.398141900077462, 3.032049899920821, 3.865181500092149]</t>
  </si>
  <si>
    <t>[2.7325612001586705, 2.532837999984622, 2.765566200017929, 3.681673699989915, 3.565777499927208, 4.715051099890843, 5.814913100097328, 3.3487803998868912, 2.835414499975741, 3.3652937998995185, 3.531296300003305, 2.3152427999302745, 2.3096161999274045, 2.994981799973175, 2.5112772001884878, 3.146554999984801, 3.5654521000105888, 2.614538999972865, 2.8351102001033723, 3.6617962999735028, 4.964312999974936, 2.3797282001469284, 2.032844399800524, 5.398339499952272, 2.8144756997935474, 2.3646989001426846, 2.5982285998761654, 5.19869720004499, 2.3657364998944104, 4.098904100013897, 3.9148456000257283, 3.977633000118658, 3.8628814998082817, 1.9661878000479192, 2.4324523999821395, 5.3981438998598605, 4.661441500065848, 1.9832065000664443, 2.2486449000425637, 1.7660284000448883, 3.429016800131649, 4.76524670002982, 2.148380500031635, 3.2112204001750797, 3.1149667999707162, 3.781703299842775, 2.2819562000222504, 2.680887899827212, 3.631761800032109, 1.2818993998225778, 3.5444742999970913, 2.248835700098425, 1.681508099893108, 1.512798999901861, 4.3290816999506205, 4.248030199902132, 5.3981370001565665, 3.0320452998857945, 3.8651758001651615, 2.2818188001401722]</t>
  </si>
  <si>
    <t>[2.732566400198266, 2.5328424000181258, 2.765572400065139, 3.6816781000234187, 3.565783199854195, 4.715055599808693, 5.814917400013655, 3.348784799920395, 2.8354233000427485, 3.365298300050199, 3.5313008001539856, 2.315247399965301, 2.309620999963954, 2.9949928999412805, 2.5112821001093835, 3.1465594000183046, 3.565456800162792, 2.6145436000078917, 2.835116700036451, 3.6618009998928756, 4.964317600009963, 2.379732600180432, 2.0328488999512047, 5.398344199871644, 2.8144828998483717, 2.3647038000635803, 2.598233199911192, 5.1987016999628395, 2.3657418000511825, 4.098908600164577, 3.914850200060755, 3.9776377000380307, 3.862886699847877, 1.9661921998485923, 2.4324566000141203, 5.398149699904025, 4.661446100100875, 1.983211100101471, 2.248649400193244, 1.766032800078392, 3.4290215000510216, 4.765251100063324, 2.148384900065139, 3.2112251000944525, 3.114971400005743, 3.7817080998793244, 2.281961200060323, 2.6808924998622388, 3.631766399834305, 1.2819039998576045, 3.544478999916464, 2.248840000014752, 1.6815127998124808, 1.5128035999368876, 4.329086399869993, 4.248034599935636, 5.398141900077462, 3.032049899920821, 3.865181500092149, 2.281823600176722]</t>
  </si>
  <si>
    <t>avg of expected</t>
  </si>
  <si>
    <t>avg of unexpected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</si>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</sst>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selection sqref="A1:AB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0.7</v>
      </c>
      <c r="B2">
        <v>1000</v>
      </c>
      <c r="C2" t="s">
        <v>28</v>
      </c>
      <c r="D2">
        <v>0</v>
      </c>
      <c r="E2">
        <v>0</v>
      </c>
      <c r="F2">
        <v>0</v>
      </c>
      <c r="G2">
        <v>11</v>
      </c>
      <c r="H2">
        <v>19.752756299916602</v>
      </c>
      <c r="I2">
        <v>20.728193399961999</v>
      </c>
      <c r="J2">
        <v>20.728193399961999</v>
      </c>
      <c r="K2">
        <v>20.7616292999591</v>
      </c>
      <c r="L2" t="s">
        <v>29</v>
      </c>
      <c r="M2">
        <v>0.26572689996100901</v>
      </c>
      <c r="N2">
        <v>21.7110492799663</v>
      </c>
      <c r="O2">
        <v>22.017952299909599</v>
      </c>
      <c r="P2">
        <v>22.017952299909599</v>
      </c>
      <c r="Q2">
        <v>22.017952299909599</v>
      </c>
      <c r="R2">
        <v>22.017952299909599</v>
      </c>
      <c r="S2">
        <v>58</v>
      </c>
      <c r="T2">
        <v>1</v>
      </c>
      <c r="U2" t="s">
        <v>30</v>
      </c>
      <c r="V2" t="s">
        <v>31</v>
      </c>
      <c r="W2">
        <v>161465</v>
      </c>
      <c r="X2">
        <v>1</v>
      </c>
      <c r="Y2" t="s">
        <v>32</v>
      </c>
      <c r="Z2" t="s">
        <v>33</v>
      </c>
      <c r="AA2" t="s">
        <v>34</v>
      </c>
      <c r="AB2">
        <v>60.100704780094198</v>
      </c>
    </row>
    <row r="3" spans="1:28" x14ac:dyDescent="0.25">
      <c r="A3">
        <v>0.4</v>
      </c>
      <c r="B3">
        <v>1000</v>
      </c>
      <c r="C3" t="s">
        <v>28</v>
      </c>
      <c r="D3">
        <v>0</v>
      </c>
      <c r="E3">
        <v>1</v>
      </c>
      <c r="F3">
        <v>1</v>
      </c>
      <c r="G3">
        <v>4</v>
      </c>
      <c r="H3">
        <v>24.743880500085599</v>
      </c>
      <c r="I3">
        <v>25.743492099922101</v>
      </c>
      <c r="J3">
        <v>25.743492099922101</v>
      </c>
      <c r="K3">
        <v>25.743492099922101</v>
      </c>
      <c r="L3" t="s">
        <v>29</v>
      </c>
      <c r="M3">
        <v>9.84546998515725E-2</v>
      </c>
      <c r="N3">
        <v>26.259987979964301</v>
      </c>
      <c r="P3">
        <v>26.560479500098101</v>
      </c>
      <c r="Q3">
        <v>26.560479500098101</v>
      </c>
      <c r="R3">
        <v>26.560479500098101</v>
      </c>
      <c r="S3">
        <v>16</v>
      </c>
      <c r="T3">
        <v>2</v>
      </c>
      <c r="U3" t="s">
        <v>35</v>
      </c>
      <c r="V3" t="s">
        <v>36</v>
      </c>
      <c r="W3">
        <v>161465</v>
      </c>
      <c r="X3">
        <v>1</v>
      </c>
      <c r="Y3" t="s">
        <v>32</v>
      </c>
      <c r="Z3" t="s">
        <v>33</v>
      </c>
      <c r="AA3" t="s">
        <v>34</v>
      </c>
      <c r="AB3">
        <v>60.100704780094198</v>
      </c>
    </row>
    <row r="4" spans="1:28" x14ac:dyDescent="0.25">
      <c r="A4">
        <v>0.4</v>
      </c>
      <c r="B4">
        <v>400</v>
      </c>
      <c r="C4" t="s">
        <v>37</v>
      </c>
      <c r="D4">
        <v>0</v>
      </c>
      <c r="E4">
        <v>2</v>
      </c>
      <c r="F4">
        <v>2</v>
      </c>
      <c r="G4">
        <v>1</v>
      </c>
      <c r="H4">
        <v>29.092934899963399</v>
      </c>
      <c r="I4">
        <v>30.0928470999933</v>
      </c>
      <c r="J4">
        <v>30.0928470999933</v>
      </c>
      <c r="K4">
        <v>30.0928470999933</v>
      </c>
      <c r="L4" t="s">
        <v>29</v>
      </c>
      <c r="M4">
        <v>0.36011879984289402</v>
      </c>
      <c r="N4">
        <v>30.875976580032098</v>
      </c>
      <c r="O4">
        <v>31.175920899957401</v>
      </c>
      <c r="P4">
        <v>31.175920899957401</v>
      </c>
      <c r="Q4">
        <v>31.175920899957401</v>
      </c>
      <c r="R4">
        <v>31.175920899957401</v>
      </c>
      <c r="S4">
        <v>139</v>
      </c>
      <c r="T4">
        <v>3</v>
      </c>
      <c r="U4" t="s">
        <v>38</v>
      </c>
      <c r="V4" t="s">
        <v>39</v>
      </c>
      <c r="W4">
        <v>161465</v>
      </c>
      <c r="X4">
        <v>1</v>
      </c>
      <c r="Y4" t="s">
        <v>32</v>
      </c>
      <c r="Z4" t="s">
        <v>33</v>
      </c>
      <c r="AA4" t="s">
        <v>34</v>
      </c>
      <c r="AB4">
        <v>60.100704780094198</v>
      </c>
    </row>
    <row r="5" spans="1:28" x14ac:dyDescent="0.25">
      <c r="A5">
        <v>0.4</v>
      </c>
      <c r="B5">
        <v>1000</v>
      </c>
      <c r="C5" t="s">
        <v>28</v>
      </c>
      <c r="D5">
        <v>0</v>
      </c>
      <c r="E5">
        <v>3</v>
      </c>
      <c r="F5">
        <v>3</v>
      </c>
      <c r="G5">
        <v>10</v>
      </c>
      <c r="H5">
        <v>33.942991100018801</v>
      </c>
      <c r="I5">
        <v>34.941940299933698</v>
      </c>
      <c r="J5">
        <v>34.941940299933698</v>
      </c>
      <c r="K5">
        <v>34.958624199964099</v>
      </c>
      <c r="L5" t="s">
        <v>29</v>
      </c>
      <c r="M5">
        <v>0.41637059976346702</v>
      </c>
      <c r="N5">
        <v>35.774924980080598</v>
      </c>
      <c r="P5">
        <v>36.075606900034401</v>
      </c>
      <c r="Q5">
        <v>36.075606900034401</v>
      </c>
      <c r="R5">
        <v>36.075606900034401</v>
      </c>
      <c r="S5">
        <v>60</v>
      </c>
      <c r="T5">
        <v>4</v>
      </c>
      <c r="U5" t="s">
        <v>40</v>
      </c>
      <c r="V5" t="s">
        <v>41</v>
      </c>
      <c r="W5">
        <v>161465</v>
      </c>
      <c r="X5">
        <v>1</v>
      </c>
      <c r="Y5" t="s">
        <v>32</v>
      </c>
      <c r="Z5" t="s">
        <v>33</v>
      </c>
      <c r="AA5" t="s">
        <v>34</v>
      </c>
      <c r="AB5">
        <v>60.100704780094198</v>
      </c>
    </row>
    <row r="6" spans="1:28" x14ac:dyDescent="0.25">
      <c r="A6">
        <v>0.1</v>
      </c>
      <c r="B6">
        <v>1000</v>
      </c>
      <c r="C6" t="s">
        <v>28</v>
      </c>
      <c r="D6">
        <v>0</v>
      </c>
      <c r="E6">
        <v>4</v>
      </c>
      <c r="F6">
        <v>4</v>
      </c>
      <c r="G6">
        <v>6</v>
      </c>
      <c r="H6">
        <v>39.757407899945903</v>
      </c>
      <c r="I6">
        <v>40.757577700074698</v>
      </c>
      <c r="J6">
        <v>40.757577700074698</v>
      </c>
      <c r="K6">
        <v>40.757577700074698</v>
      </c>
      <c r="L6" t="s">
        <v>29</v>
      </c>
      <c r="M6">
        <v>0.24742999975569499</v>
      </c>
      <c r="N6">
        <v>41.1237514799693</v>
      </c>
      <c r="P6">
        <v>41.424094399902899</v>
      </c>
      <c r="Q6">
        <v>41.424094399902899</v>
      </c>
      <c r="R6">
        <v>41.424094399902899</v>
      </c>
      <c r="S6">
        <v>150</v>
      </c>
      <c r="T6">
        <v>5</v>
      </c>
      <c r="U6" t="s">
        <v>42</v>
      </c>
      <c r="V6" t="s">
        <v>43</v>
      </c>
      <c r="W6">
        <v>161465</v>
      </c>
      <c r="X6">
        <v>1</v>
      </c>
      <c r="Y6" t="s">
        <v>32</v>
      </c>
      <c r="Z6" t="s">
        <v>33</v>
      </c>
      <c r="AA6" t="s">
        <v>34</v>
      </c>
      <c r="AB6">
        <v>60.100704780094198</v>
      </c>
    </row>
    <row r="7" spans="1:28" x14ac:dyDescent="0.25">
      <c r="A7">
        <v>0.7</v>
      </c>
      <c r="B7">
        <v>1000</v>
      </c>
      <c r="C7" t="s">
        <v>28</v>
      </c>
      <c r="D7">
        <v>0</v>
      </c>
      <c r="E7">
        <v>5</v>
      </c>
      <c r="F7">
        <v>5</v>
      </c>
      <c r="G7">
        <v>8</v>
      </c>
      <c r="H7">
        <v>44.990087399957702</v>
      </c>
      <c r="I7">
        <v>45.989568599965402</v>
      </c>
      <c r="J7">
        <v>45.989568599965402</v>
      </c>
      <c r="K7">
        <v>45.989568599965402</v>
      </c>
      <c r="L7" t="s">
        <v>29</v>
      </c>
      <c r="M7">
        <v>1.0297208998817899</v>
      </c>
      <c r="N7">
        <v>47.723607080127103</v>
      </c>
      <c r="P7">
        <v>48.022819899953902</v>
      </c>
      <c r="Q7">
        <v>48.022819899953902</v>
      </c>
      <c r="R7">
        <v>48.022819899953902</v>
      </c>
      <c r="S7">
        <v>932</v>
      </c>
      <c r="T7">
        <v>6</v>
      </c>
      <c r="U7" t="s">
        <v>44</v>
      </c>
      <c r="V7" t="s">
        <v>45</v>
      </c>
      <c r="W7">
        <v>161465</v>
      </c>
      <c r="X7">
        <v>1</v>
      </c>
      <c r="Y7" t="s">
        <v>32</v>
      </c>
      <c r="Z7" t="s">
        <v>33</v>
      </c>
      <c r="AA7" t="s">
        <v>34</v>
      </c>
      <c r="AB7">
        <v>60.100704780094198</v>
      </c>
    </row>
    <row r="8" spans="1:28" x14ac:dyDescent="0.25">
      <c r="A8">
        <v>0.1</v>
      </c>
      <c r="B8">
        <v>1000</v>
      </c>
      <c r="C8" t="s">
        <v>28</v>
      </c>
      <c r="D8">
        <v>0</v>
      </c>
      <c r="E8">
        <v>6</v>
      </c>
      <c r="F8">
        <v>6</v>
      </c>
      <c r="G8">
        <v>3</v>
      </c>
      <c r="H8">
        <v>52.738239299971603</v>
      </c>
      <c r="I8">
        <v>53.737984100123803</v>
      </c>
      <c r="J8">
        <v>53.737984100123803</v>
      </c>
      <c r="K8">
        <v>53.737984100123803</v>
      </c>
      <c r="L8" t="s">
        <v>29</v>
      </c>
      <c r="M8">
        <v>0.51445430004969195</v>
      </c>
      <c r="N8">
        <v>54.370946680032603</v>
      </c>
      <c r="P8">
        <v>54.671127000125097</v>
      </c>
      <c r="Q8">
        <v>54.671127000125097</v>
      </c>
      <c r="R8">
        <v>54.671127000125097</v>
      </c>
      <c r="S8">
        <v>294</v>
      </c>
      <c r="T8">
        <v>7</v>
      </c>
      <c r="U8" t="s">
        <v>46</v>
      </c>
      <c r="V8" t="s">
        <v>47</v>
      </c>
      <c r="W8">
        <v>161465</v>
      </c>
      <c r="X8">
        <v>1</v>
      </c>
      <c r="Y8" t="s">
        <v>32</v>
      </c>
      <c r="Z8" t="s">
        <v>33</v>
      </c>
      <c r="AA8" t="s">
        <v>34</v>
      </c>
      <c r="AB8">
        <v>60.100704780094198</v>
      </c>
    </row>
    <row r="9" spans="1:28" x14ac:dyDescent="0.25">
      <c r="A9">
        <v>0.4</v>
      </c>
      <c r="B9">
        <v>1000</v>
      </c>
      <c r="C9" t="s">
        <v>28</v>
      </c>
      <c r="D9">
        <v>0</v>
      </c>
      <c r="E9">
        <v>7</v>
      </c>
      <c r="F9">
        <v>7</v>
      </c>
      <c r="G9">
        <v>7</v>
      </c>
      <c r="H9">
        <v>60.486439200118099</v>
      </c>
      <c r="I9">
        <v>61.486365499906199</v>
      </c>
      <c r="J9">
        <v>61.486365499906199</v>
      </c>
      <c r="K9">
        <v>61.486365499906199</v>
      </c>
      <c r="L9" t="s">
        <v>29</v>
      </c>
      <c r="M9">
        <v>0.38139059999957597</v>
      </c>
      <c r="N9">
        <v>62.286171380034602</v>
      </c>
      <c r="P9">
        <v>62.5865921999793</v>
      </c>
      <c r="Q9">
        <v>62.5865921999793</v>
      </c>
      <c r="R9">
        <v>62.5865921999793</v>
      </c>
      <c r="S9">
        <v>300</v>
      </c>
      <c r="T9">
        <v>8</v>
      </c>
      <c r="U9" t="s">
        <v>48</v>
      </c>
      <c r="V9" t="s">
        <v>49</v>
      </c>
      <c r="W9">
        <v>161465</v>
      </c>
      <c r="X9">
        <v>1</v>
      </c>
      <c r="Y9" t="s">
        <v>32</v>
      </c>
      <c r="Z9" t="s">
        <v>33</v>
      </c>
      <c r="AA9" t="s">
        <v>34</v>
      </c>
      <c r="AB9">
        <v>60.100704780094198</v>
      </c>
    </row>
    <row r="10" spans="1:28" x14ac:dyDescent="0.25">
      <c r="A10">
        <v>0.7</v>
      </c>
      <c r="B10">
        <v>1000</v>
      </c>
      <c r="C10" t="s">
        <v>28</v>
      </c>
      <c r="D10">
        <v>0</v>
      </c>
      <c r="E10">
        <v>8</v>
      </c>
      <c r="F10">
        <v>8</v>
      </c>
      <c r="G10">
        <v>5</v>
      </c>
      <c r="H10">
        <v>65.935428299941094</v>
      </c>
      <c r="I10">
        <v>66.935225199908004</v>
      </c>
      <c r="J10">
        <v>66.935225199908004</v>
      </c>
      <c r="K10">
        <v>66.935225199908004</v>
      </c>
      <c r="L10" t="s">
        <v>29</v>
      </c>
      <c r="M10">
        <v>0.36351159983314502</v>
      </c>
      <c r="N10">
        <v>68.018370680115098</v>
      </c>
      <c r="O10">
        <v>68.318723500007707</v>
      </c>
      <c r="P10">
        <v>68.318723500007707</v>
      </c>
      <c r="Q10">
        <v>68.318723500007707</v>
      </c>
      <c r="R10">
        <v>68.318723500007707</v>
      </c>
      <c r="S10">
        <v>183</v>
      </c>
      <c r="T10">
        <v>9</v>
      </c>
      <c r="U10" t="s">
        <v>50</v>
      </c>
      <c r="V10" t="s">
        <v>51</v>
      </c>
      <c r="W10">
        <v>161465</v>
      </c>
      <c r="X10">
        <v>1</v>
      </c>
      <c r="Y10" t="s">
        <v>32</v>
      </c>
      <c r="Z10" t="s">
        <v>33</v>
      </c>
      <c r="AA10" t="s">
        <v>34</v>
      </c>
      <c r="AB10">
        <v>60.100704780094198</v>
      </c>
    </row>
    <row r="11" spans="1:28" x14ac:dyDescent="0.25">
      <c r="A11">
        <v>0.1</v>
      </c>
      <c r="B11">
        <v>1000</v>
      </c>
      <c r="C11" t="s">
        <v>28</v>
      </c>
      <c r="D11">
        <v>0</v>
      </c>
      <c r="E11">
        <v>9</v>
      </c>
      <c r="F11">
        <v>9</v>
      </c>
      <c r="G11">
        <v>9</v>
      </c>
      <c r="H11">
        <v>71.153113499982197</v>
      </c>
      <c r="I11">
        <v>72.150934200035394</v>
      </c>
      <c r="J11">
        <v>72.150934200035394</v>
      </c>
      <c r="K11">
        <v>72.167427300009805</v>
      </c>
      <c r="L11" t="s">
        <v>29</v>
      </c>
      <c r="M11">
        <v>0.28729539993219</v>
      </c>
      <c r="N11">
        <v>72.568226479995005</v>
      </c>
      <c r="P11">
        <v>72.867801599903004</v>
      </c>
      <c r="Q11">
        <v>72.867801599903004</v>
      </c>
      <c r="R11">
        <v>72.867801599903004</v>
      </c>
      <c r="S11">
        <v>70</v>
      </c>
      <c r="T11">
        <v>10</v>
      </c>
      <c r="U11" t="s">
        <v>52</v>
      </c>
      <c r="V11" t="s">
        <v>53</v>
      </c>
      <c r="W11">
        <v>161465</v>
      </c>
      <c r="X11">
        <v>1</v>
      </c>
      <c r="Y11" t="s">
        <v>32</v>
      </c>
      <c r="Z11" t="s">
        <v>33</v>
      </c>
      <c r="AA11" t="s">
        <v>34</v>
      </c>
      <c r="AB11">
        <v>60.100704780094198</v>
      </c>
    </row>
    <row r="12" spans="1:28" x14ac:dyDescent="0.25">
      <c r="A12">
        <v>0.7</v>
      </c>
      <c r="B12">
        <v>400</v>
      </c>
      <c r="C12" t="s">
        <v>37</v>
      </c>
      <c r="D12">
        <v>0</v>
      </c>
      <c r="E12">
        <v>10</v>
      </c>
      <c r="F12">
        <v>10</v>
      </c>
      <c r="G12">
        <v>2</v>
      </c>
      <c r="H12">
        <v>76.233521499903802</v>
      </c>
      <c r="I12">
        <v>77.233082399936393</v>
      </c>
      <c r="J12">
        <v>77.233082399936393</v>
      </c>
      <c r="K12">
        <v>77.233082399936393</v>
      </c>
      <c r="L12" t="s">
        <v>29</v>
      </c>
      <c r="M12">
        <v>0.35205949982628199</v>
      </c>
      <c r="N12">
        <v>78.316234780079597</v>
      </c>
      <c r="P12">
        <v>78.616225500125395</v>
      </c>
      <c r="Q12">
        <v>78.616225500125395</v>
      </c>
      <c r="R12">
        <v>78.616225500125395</v>
      </c>
      <c r="S12">
        <v>350</v>
      </c>
      <c r="T12">
        <v>11</v>
      </c>
      <c r="U12" t="s">
        <v>54</v>
      </c>
      <c r="V12" t="s">
        <v>55</v>
      </c>
      <c r="W12">
        <v>161465</v>
      </c>
      <c r="X12">
        <v>1</v>
      </c>
      <c r="Y12" t="s">
        <v>32</v>
      </c>
      <c r="Z12" t="s">
        <v>33</v>
      </c>
      <c r="AA12" t="s">
        <v>34</v>
      </c>
      <c r="AB12">
        <v>60.100704780094198</v>
      </c>
    </row>
    <row r="13" spans="1:28" x14ac:dyDescent="0.25">
      <c r="A13">
        <v>0.1</v>
      </c>
      <c r="B13">
        <v>400</v>
      </c>
      <c r="C13" t="s">
        <v>37</v>
      </c>
      <c r="D13">
        <v>0</v>
      </c>
      <c r="E13">
        <v>11</v>
      </c>
      <c r="F13">
        <v>11</v>
      </c>
      <c r="G13">
        <v>0</v>
      </c>
      <c r="H13">
        <v>82.148765899939406</v>
      </c>
      <c r="I13">
        <v>83.1489415001124</v>
      </c>
      <c r="J13">
        <v>83.1489415001124</v>
      </c>
      <c r="K13">
        <v>83.1489415001124</v>
      </c>
      <c r="L13" t="s">
        <v>29</v>
      </c>
      <c r="M13">
        <v>0.33673970005474901</v>
      </c>
      <c r="N13">
        <v>83.615303780022003</v>
      </c>
      <c r="O13">
        <v>83.915024399990202</v>
      </c>
      <c r="P13">
        <v>83.915024399990202</v>
      </c>
      <c r="Q13">
        <v>83.915024399990202</v>
      </c>
      <c r="R13">
        <v>83.915024399990202</v>
      </c>
      <c r="S13">
        <v>194</v>
      </c>
      <c r="T13">
        <v>12</v>
      </c>
      <c r="U13" t="s">
        <v>56</v>
      </c>
      <c r="V13" t="s">
        <v>57</v>
      </c>
      <c r="W13">
        <v>161465</v>
      </c>
      <c r="X13">
        <v>1</v>
      </c>
      <c r="Y13" t="s">
        <v>32</v>
      </c>
      <c r="Z13" t="s">
        <v>33</v>
      </c>
      <c r="AA13" t="s">
        <v>34</v>
      </c>
      <c r="AB13">
        <v>60.100704780094198</v>
      </c>
    </row>
    <row r="14" spans="1:28" x14ac:dyDescent="0.25">
      <c r="A14">
        <v>0.4</v>
      </c>
      <c r="B14">
        <v>1000</v>
      </c>
      <c r="C14" t="s">
        <v>28</v>
      </c>
      <c r="D14">
        <v>1</v>
      </c>
      <c r="E14">
        <v>0</v>
      </c>
      <c r="F14">
        <v>12</v>
      </c>
      <c r="G14">
        <v>10</v>
      </c>
      <c r="H14">
        <v>86.231480099959299</v>
      </c>
      <c r="I14">
        <v>87.231065500061902</v>
      </c>
      <c r="J14">
        <v>87.231065500061902</v>
      </c>
      <c r="K14">
        <v>87.231065500061902</v>
      </c>
      <c r="L14" t="s">
        <v>29</v>
      </c>
      <c r="M14">
        <v>0.45283199986442901</v>
      </c>
      <c r="N14">
        <v>88.099604880041397</v>
      </c>
      <c r="O14">
        <v>88.418942800024496</v>
      </c>
      <c r="P14">
        <v>88.418942800024496</v>
      </c>
      <c r="Q14">
        <v>88.418942800024496</v>
      </c>
      <c r="R14">
        <v>88.418942800024496</v>
      </c>
      <c r="S14">
        <v>40</v>
      </c>
      <c r="T14">
        <v>13</v>
      </c>
      <c r="U14" t="s">
        <v>58</v>
      </c>
      <c r="V14" t="s">
        <v>59</v>
      </c>
      <c r="W14">
        <v>161465</v>
      </c>
      <c r="X14">
        <v>1</v>
      </c>
      <c r="Y14" t="s">
        <v>32</v>
      </c>
      <c r="Z14" t="s">
        <v>33</v>
      </c>
      <c r="AA14" t="s">
        <v>34</v>
      </c>
      <c r="AB14">
        <v>60.100704780094198</v>
      </c>
    </row>
    <row r="15" spans="1:28" x14ac:dyDescent="0.25">
      <c r="A15">
        <v>0.1</v>
      </c>
      <c r="B15">
        <v>400</v>
      </c>
      <c r="C15" t="s">
        <v>37</v>
      </c>
      <c r="D15">
        <v>1</v>
      </c>
      <c r="E15">
        <v>1</v>
      </c>
      <c r="F15">
        <v>13</v>
      </c>
      <c r="G15">
        <v>0</v>
      </c>
      <c r="H15">
        <v>90.713749400107105</v>
      </c>
      <c r="I15">
        <v>91.713499099947498</v>
      </c>
      <c r="J15">
        <v>91.713499099947498</v>
      </c>
      <c r="K15">
        <v>91.713499099947498</v>
      </c>
      <c r="L15" t="s">
        <v>29</v>
      </c>
      <c r="M15">
        <v>0.24419749970547799</v>
      </c>
      <c r="N15">
        <v>92.080048580025306</v>
      </c>
      <c r="O15">
        <v>92.381906199967403</v>
      </c>
      <c r="P15">
        <v>92.381906199967403</v>
      </c>
      <c r="Q15">
        <v>92.381906199967403</v>
      </c>
      <c r="R15">
        <v>92.381906199967403</v>
      </c>
      <c r="S15">
        <v>70</v>
      </c>
      <c r="T15">
        <v>14</v>
      </c>
      <c r="U15" t="s">
        <v>60</v>
      </c>
      <c r="V15" t="s">
        <v>61</v>
      </c>
      <c r="W15">
        <v>161465</v>
      </c>
      <c r="X15">
        <v>1</v>
      </c>
      <c r="Y15" t="s">
        <v>32</v>
      </c>
      <c r="Z15" t="s">
        <v>33</v>
      </c>
      <c r="AA15" t="s">
        <v>34</v>
      </c>
      <c r="AB15">
        <v>60.100704780094198</v>
      </c>
    </row>
    <row r="16" spans="1:28" x14ac:dyDescent="0.25">
      <c r="A16">
        <v>0.1</v>
      </c>
      <c r="B16">
        <v>1000</v>
      </c>
      <c r="C16" t="s">
        <v>28</v>
      </c>
      <c r="D16">
        <v>1</v>
      </c>
      <c r="E16">
        <v>2</v>
      </c>
      <c r="F16">
        <v>14</v>
      </c>
      <c r="G16">
        <v>6</v>
      </c>
      <c r="H16">
        <v>95.378393599996301</v>
      </c>
      <c r="I16">
        <v>96.362628899980294</v>
      </c>
      <c r="J16">
        <v>96.362628899980294</v>
      </c>
      <c r="K16">
        <v>96.379187599988597</v>
      </c>
      <c r="L16" t="s">
        <v>29</v>
      </c>
      <c r="M16">
        <v>0.186806799843907</v>
      </c>
      <c r="N16">
        <v>96.679264379967904</v>
      </c>
      <c r="O16">
        <v>96.998917599907102</v>
      </c>
      <c r="P16">
        <v>96.998917599907102</v>
      </c>
      <c r="Q16">
        <v>96.998917599907102</v>
      </c>
      <c r="R16">
        <v>96.998917599907102</v>
      </c>
      <c r="S16">
        <v>17</v>
      </c>
      <c r="T16">
        <v>15</v>
      </c>
      <c r="U16" t="s">
        <v>62</v>
      </c>
      <c r="V16" t="s">
        <v>63</v>
      </c>
      <c r="W16">
        <v>161465</v>
      </c>
      <c r="X16">
        <v>1</v>
      </c>
      <c r="Y16" t="s">
        <v>32</v>
      </c>
      <c r="Z16" t="s">
        <v>33</v>
      </c>
      <c r="AA16" t="s">
        <v>34</v>
      </c>
      <c r="AB16">
        <v>60.100704780094198</v>
      </c>
    </row>
    <row r="17" spans="1:28" x14ac:dyDescent="0.25">
      <c r="A17">
        <v>0.7</v>
      </c>
      <c r="B17">
        <v>400</v>
      </c>
      <c r="C17" t="s">
        <v>37</v>
      </c>
      <c r="D17">
        <v>1</v>
      </c>
      <c r="E17">
        <v>3</v>
      </c>
      <c r="F17">
        <v>15</v>
      </c>
      <c r="G17">
        <v>2</v>
      </c>
      <c r="H17">
        <v>99.495389699935899</v>
      </c>
      <c r="I17">
        <v>100.49504259997001</v>
      </c>
      <c r="J17">
        <v>100.49504259997001</v>
      </c>
      <c r="K17">
        <v>100.49504259997001</v>
      </c>
      <c r="L17" t="s">
        <v>29</v>
      </c>
      <c r="M17">
        <v>0.51452130009420205</v>
      </c>
      <c r="N17">
        <v>101.72838398006201</v>
      </c>
      <c r="O17">
        <v>102.03587640006999</v>
      </c>
      <c r="P17">
        <v>102.03587640006999</v>
      </c>
      <c r="Q17">
        <v>102.03587640006999</v>
      </c>
      <c r="R17">
        <v>102.03587640006999</v>
      </c>
      <c r="S17">
        <v>320</v>
      </c>
      <c r="T17">
        <v>16</v>
      </c>
      <c r="U17" t="s">
        <v>64</v>
      </c>
      <c r="V17" t="s">
        <v>65</v>
      </c>
      <c r="W17">
        <v>161465</v>
      </c>
      <c r="X17">
        <v>1</v>
      </c>
      <c r="Y17" t="s">
        <v>32</v>
      </c>
      <c r="Z17" t="s">
        <v>33</v>
      </c>
      <c r="AA17" t="s">
        <v>34</v>
      </c>
      <c r="AB17">
        <v>60.100704780094198</v>
      </c>
    </row>
    <row r="18" spans="1:28" x14ac:dyDescent="0.25">
      <c r="A18">
        <v>0.4</v>
      </c>
      <c r="B18">
        <v>1000</v>
      </c>
      <c r="C18" t="s">
        <v>28</v>
      </c>
      <c r="D18">
        <v>1</v>
      </c>
      <c r="E18">
        <v>4</v>
      </c>
      <c r="F18">
        <v>16</v>
      </c>
      <c r="G18">
        <v>7</v>
      </c>
      <c r="H18">
        <v>105.17968830000601</v>
      </c>
      <c r="I18">
        <v>106.17721559992</v>
      </c>
      <c r="J18">
        <v>106.17721559992</v>
      </c>
      <c r="K18">
        <v>106.19385270006001</v>
      </c>
      <c r="L18" t="s">
        <v>29</v>
      </c>
      <c r="M18">
        <v>0.77217929973266997</v>
      </c>
      <c r="N18">
        <v>107.362189180054</v>
      </c>
      <c r="P18">
        <v>107.67727479990501</v>
      </c>
      <c r="Q18">
        <v>107.67727479990501</v>
      </c>
      <c r="R18">
        <v>107.67727479990501</v>
      </c>
      <c r="S18">
        <v>50</v>
      </c>
      <c r="T18">
        <v>17</v>
      </c>
      <c r="U18" t="s">
        <v>66</v>
      </c>
      <c r="V18" t="s">
        <v>67</v>
      </c>
      <c r="W18">
        <v>161465</v>
      </c>
      <c r="X18">
        <v>1</v>
      </c>
      <c r="Y18" t="s">
        <v>32</v>
      </c>
      <c r="Z18" t="s">
        <v>33</v>
      </c>
      <c r="AA18" t="s">
        <v>34</v>
      </c>
      <c r="AB18">
        <v>60.100704780094198</v>
      </c>
    </row>
    <row r="19" spans="1:28" x14ac:dyDescent="0.25">
      <c r="A19">
        <v>0.4</v>
      </c>
      <c r="B19">
        <v>400</v>
      </c>
      <c r="C19" t="s">
        <v>37</v>
      </c>
      <c r="D19">
        <v>1</v>
      </c>
      <c r="E19">
        <v>5</v>
      </c>
      <c r="F19">
        <v>17</v>
      </c>
      <c r="G19">
        <v>1</v>
      </c>
      <c r="H19">
        <v>111.24304520012799</v>
      </c>
      <c r="I19">
        <v>112.242848299909</v>
      </c>
      <c r="J19">
        <v>112.242848299909</v>
      </c>
      <c r="K19">
        <v>112.242848299909</v>
      </c>
      <c r="L19" t="s">
        <v>29</v>
      </c>
      <c r="M19">
        <v>0.22468709992244801</v>
      </c>
      <c r="N19">
        <v>112.87737177994499</v>
      </c>
      <c r="P19">
        <v>113.17674329993299</v>
      </c>
      <c r="Q19">
        <v>113.17674329993299</v>
      </c>
      <c r="R19">
        <v>113.17674329993299</v>
      </c>
      <c r="S19">
        <v>600</v>
      </c>
      <c r="T19">
        <v>18</v>
      </c>
      <c r="U19" t="s">
        <v>68</v>
      </c>
      <c r="V19" t="s">
        <v>69</v>
      </c>
      <c r="W19">
        <v>161465</v>
      </c>
      <c r="X19">
        <v>1</v>
      </c>
      <c r="Y19" t="s">
        <v>32</v>
      </c>
      <c r="Z19" t="s">
        <v>33</v>
      </c>
      <c r="AA19" t="s">
        <v>34</v>
      </c>
      <c r="AB19">
        <v>60.100704780094198</v>
      </c>
    </row>
    <row r="20" spans="1:28" x14ac:dyDescent="0.25">
      <c r="A20">
        <v>0.1</v>
      </c>
      <c r="B20">
        <v>1000</v>
      </c>
      <c r="C20" t="s">
        <v>28</v>
      </c>
      <c r="D20">
        <v>1</v>
      </c>
      <c r="E20">
        <v>6</v>
      </c>
      <c r="F20">
        <v>18</v>
      </c>
      <c r="G20">
        <v>3</v>
      </c>
      <c r="H20">
        <v>115.79218270001</v>
      </c>
      <c r="I20">
        <v>116.776166999945</v>
      </c>
      <c r="J20">
        <v>116.776166999945</v>
      </c>
      <c r="K20">
        <v>116.79312209994499</v>
      </c>
      <c r="L20" t="s">
        <v>29</v>
      </c>
      <c r="M20">
        <v>0.51300969999283497</v>
      </c>
      <c r="N20">
        <v>117.40854238003899</v>
      </c>
      <c r="P20">
        <v>117.70856239995901</v>
      </c>
      <c r="Q20">
        <v>117.70856239995901</v>
      </c>
      <c r="R20">
        <v>117.70856239995901</v>
      </c>
      <c r="S20">
        <v>229</v>
      </c>
      <c r="T20">
        <v>19</v>
      </c>
      <c r="U20" t="s">
        <v>70</v>
      </c>
      <c r="V20" t="s">
        <v>71</v>
      </c>
      <c r="W20">
        <v>161465</v>
      </c>
      <c r="X20">
        <v>1</v>
      </c>
      <c r="Y20" t="s">
        <v>32</v>
      </c>
      <c r="Z20" t="s">
        <v>33</v>
      </c>
      <c r="AA20" t="s">
        <v>34</v>
      </c>
      <c r="AB20">
        <v>60.100704780094198</v>
      </c>
    </row>
    <row r="21" spans="1:28" x14ac:dyDescent="0.25">
      <c r="A21">
        <v>0.7</v>
      </c>
      <c r="B21">
        <v>1000</v>
      </c>
      <c r="C21" t="s">
        <v>28</v>
      </c>
      <c r="D21">
        <v>1</v>
      </c>
      <c r="E21">
        <v>7</v>
      </c>
      <c r="F21">
        <v>19</v>
      </c>
      <c r="G21">
        <v>8</v>
      </c>
      <c r="H21">
        <v>120.541300999931</v>
      </c>
      <c r="I21">
        <v>121.54086320009</v>
      </c>
      <c r="J21">
        <v>121.54086320009</v>
      </c>
      <c r="K21">
        <v>121.54086320009</v>
      </c>
      <c r="L21" t="s">
        <v>29</v>
      </c>
      <c r="M21">
        <v>0.57424469990655702</v>
      </c>
      <c r="N21">
        <v>122.841010379907</v>
      </c>
      <c r="P21">
        <v>123.153712100116</v>
      </c>
      <c r="Q21">
        <v>123.153712100116</v>
      </c>
      <c r="R21">
        <v>123.153712100116</v>
      </c>
      <c r="S21">
        <v>80</v>
      </c>
      <c r="T21">
        <v>20</v>
      </c>
      <c r="U21" t="s">
        <v>72</v>
      </c>
      <c r="V21" t="s">
        <v>73</v>
      </c>
      <c r="W21">
        <v>161465</v>
      </c>
      <c r="X21">
        <v>1</v>
      </c>
      <c r="Y21" t="s">
        <v>32</v>
      </c>
      <c r="Z21" t="s">
        <v>33</v>
      </c>
      <c r="AA21" t="s">
        <v>34</v>
      </c>
      <c r="AB21">
        <v>60.100704780094198</v>
      </c>
    </row>
    <row r="22" spans="1:28" x14ac:dyDescent="0.25">
      <c r="A22">
        <v>0.7</v>
      </c>
      <c r="B22">
        <v>1000</v>
      </c>
      <c r="C22" t="s">
        <v>28</v>
      </c>
      <c r="D22">
        <v>1</v>
      </c>
      <c r="E22">
        <v>8</v>
      </c>
      <c r="F22">
        <v>20</v>
      </c>
      <c r="G22">
        <v>11</v>
      </c>
      <c r="H22">
        <v>126.80654889997</v>
      </c>
      <c r="I22">
        <v>127.806175699923</v>
      </c>
      <c r="J22">
        <v>127.806175699923</v>
      </c>
      <c r="K22">
        <v>127.806175699923</v>
      </c>
      <c r="L22" t="s">
        <v>29</v>
      </c>
      <c r="M22">
        <v>0.41896470007486603</v>
      </c>
      <c r="N22">
        <v>128.95606827999001</v>
      </c>
      <c r="P22">
        <v>129.25608640001099</v>
      </c>
      <c r="Q22">
        <v>129.25608640001099</v>
      </c>
      <c r="R22">
        <v>129.25608640001099</v>
      </c>
      <c r="S22">
        <v>183</v>
      </c>
      <c r="T22">
        <v>21</v>
      </c>
      <c r="U22" t="s">
        <v>74</v>
      </c>
      <c r="V22" t="s">
        <v>75</v>
      </c>
      <c r="W22">
        <v>161465</v>
      </c>
      <c r="X22">
        <v>1</v>
      </c>
      <c r="Y22" t="s">
        <v>32</v>
      </c>
      <c r="Z22" t="s">
        <v>33</v>
      </c>
      <c r="AA22" t="s">
        <v>34</v>
      </c>
      <c r="AB22">
        <v>60.100704780094198</v>
      </c>
    </row>
    <row r="23" spans="1:28" x14ac:dyDescent="0.25">
      <c r="A23">
        <v>0.7</v>
      </c>
      <c r="B23">
        <v>1000</v>
      </c>
      <c r="C23" t="s">
        <v>28</v>
      </c>
      <c r="D23">
        <v>1</v>
      </c>
      <c r="E23">
        <v>9</v>
      </c>
      <c r="F23">
        <v>21</v>
      </c>
      <c r="G23">
        <v>5</v>
      </c>
      <c r="H23">
        <v>134.22163009992801</v>
      </c>
      <c r="I23">
        <v>135.22161639993999</v>
      </c>
      <c r="J23">
        <v>135.22161639993999</v>
      </c>
      <c r="K23">
        <v>135.22161639993999</v>
      </c>
      <c r="L23" t="s">
        <v>29</v>
      </c>
      <c r="M23">
        <v>0.19220509985461801</v>
      </c>
      <c r="N23">
        <v>136.13965598011799</v>
      </c>
      <c r="O23">
        <v>136.451662299921</v>
      </c>
      <c r="P23">
        <v>136.451662299921</v>
      </c>
      <c r="Q23">
        <v>136.451662299921</v>
      </c>
      <c r="R23">
        <v>136.451662299921</v>
      </c>
      <c r="S23">
        <v>80</v>
      </c>
      <c r="T23">
        <v>22</v>
      </c>
      <c r="U23" t="s">
        <v>76</v>
      </c>
      <c r="V23" t="s">
        <v>77</v>
      </c>
      <c r="W23">
        <v>161465</v>
      </c>
      <c r="X23">
        <v>1</v>
      </c>
      <c r="Y23" t="s">
        <v>32</v>
      </c>
      <c r="Z23" t="s">
        <v>33</v>
      </c>
      <c r="AA23" t="s">
        <v>34</v>
      </c>
      <c r="AB23">
        <v>60.100704780094198</v>
      </c>
    </row>
    <row r="24" spans="1:28" x14ac:dyDescent="0.25">
      <c r="A24">
        <v>0.4</v>
      </c>
      <c r="B24">
        <v>1000</v>
      </c>
      <c r="C24" t="s">
        <v>28</v>
      </c>
      <c r="D24">
        <v>1</v>
      </c>
      <c r="E24">
        <v>10</v>
      </c>
      <c r="F24">
        <v>22</v>
      </c>
      <c r="G24">
        <v>4</v>
      </c>
      <c r="H24">
        <v>138.820646000094</v>
      </c>
      <c r="I24">
        <v>139.820375400129</v>
      </c>
      <c r="J24">
        <v>139.820375400129</v>
      </c>
      <c r="K24">
        <v>139.820375400129</v>
      </c>
      <c r="L24" t="s">
        <v>29</v>
      </c>
      <c r="M24">
        <v>0.25253679975867199</v>
      </c>
      <c r="N24">
        <v>140.50359708007801</v>
      </c>
      <c r="P24">
        <v>140.803723900113</v>
      </c>
      <c r="Q24">
        <v>140.803723900113</v>
      </c>
      <c r="R24">
        <v>140.803723900113</v>
      </c>
      <c r="S24">
        <v>311</v>
      </c>
      <c r="T24">
        <v>23</v>
      </c>
      <c r="U24" t="s">
        <v>78</v>
      </c>
      <c r="V24" t="s">
        <v>79</v>
      </c>
      <c r="W24">
        <v>161465</v>
      </c>
      <c r="X24">
        <v>1</v>
      </c>
      <c r="Y24" t="s">
        <v>32</v>
      </c>
      <c r="Z24" t="s">
        <v>33</v>
      </c>
      <c r="AA24" t="s">
        <v>34</v>
      </c>
      <c r="AB24">
        <v>60.100704780094198</v>
      </c>
    </row>
    <row r="25" spans="1:28" x14ac:dyDescent="0.25">
      <c r="A25">
        <v>0.1</v>
      </c>
      <c r="B25">
        <v>1000</v>
      </c>
      <c r="C25" t="s">
        <v>28</v>
      </c>
      <c r="D25">
        <v>1</v>
      </c>
      <c r="E25">
        <v>11</v>
      </c>
      <c r="F25">
        <v>23</v>
      </c>
      <c r="G25">
        <v>9</v>
      </c>
      <c r="H25">
        <v>142.83807209995501</v>
      </c>
      <c r="I25">
        <v>143.821074699983</v>
      </c>
      <c r="J25">
        <v>143.821074699983</v>
      </c>
      <c r="K25">
        <v>143.83726730011401</v>
      </c>
      <c r="L25" t="s">
        <v>29</v>
      </c>
      <c r="M25">
        <v>0.47169839986599899</v>
      </c>
      <c r="N25">
        <v>144.419424380012</v>
      </c>
      <c r="P25">
        <v>144.72010549996</v>
      </c>
      <c r="Q25">
        <v>144.72010549996</v>
      </c>
      <c r="R25">
        <v>144.72010549996</v>
      </c>
      <c r="S25">
        <v>51</v>
      </c>
      <c r="T25">
        <v>24</v>
      </c>
      <c r="U25" t="s">
        <v>80</v>
      </c>
      <c r="V25" t="s">
        <v>81</v>
      </c>
      <c r="W25">
        <v>161465</v>
      </c>
      <c r="X25">
        <v>1</v>
      </c>
      <c r="Y25" t="s">
        <v>32</v>
      </c>
      <c r="Z25" t="s">
        <v>33</v>
      </c>
      <c r="AA25" t="s">
        <v>34</v>
      </c>
      <c r="AB25">
        <v>60.100704780094198</v>
      </c>
    </row>
    <row r="26" spans="1:28" x14ac:dyDescent="0.25">
      <c r="A26">
        <v>0.7</v>
      </c>
      <c r="B26">
        <v>1000</v>
      </c>
      <c r="C26" t="s">
        <v>28</v>
      </c>
      <c r="D26">
        <v>2</v>
      </c>
      <c r="E26">
        <v>0</v>
      </c>
      <c r="F26">
        <v>24</v>
      </c>
      <c r="G26">
        <v>8</v>
      </c>
      <c r="H26">
        <v>150.11836270010099</v>
      </c>
      <c r="I26">
        <v>151.11817170004301</v>
      </c>
      <c r="J26">
        <v>151.11817170004301</v>
      </c>
      <c r="K26">
        <v>151.11817170004301</v>
      </c>
      <c r="L26" t="s">
        <v>29</v>
      </c>
      <c r="M26">
        <v>1.5512399841099899E-2</v>
      </c>
      <c r="N26">
        <v>151.83756848012499</v>
      </c>
      <c r="P26">
        <v>152.16477390006099</v>
      </c>
      <c r="Q26">
        <v>152.16477390006099</v>
      </c>
      <c r="R26">
        <v>152.16477390006099</v>
      </c>
      <c r="S26">
        <v>12</v>
      </c>
      <c r="T26">
        <v>25</v>
      </c>
      <c r="U26" t="s">
        <v>82</v>
      </c>
      <c r="V26" t="s">
        <v>83</v>
      </c>
      <c r="W26">
        <v>161465</v>
      </c>
      <c r="X26">
        <v>1</v>
      </c>
      <c r="Y26" t="s">
        <v>32</v>
      </c>
      <c r="Z26" t="s">
        <v>33</v>
      </c>
      <c r="AA26" t="s">
        <v>34</v>
      </c>
      <c r="AB26">
        <v>60.100704780094198</v>
      </c>
    </row>
    <row r="27" spans="1:28" x14ac:dyDescent="0.25">
      <c r="A27">
        <v>0.1</v>
      </c>
      <c r="B27">
        <v>1000</v>
      </c>
      <c r="C27" t="s">
        <v>28</v>
      </c>
      <c r="D27">
        <v>2</v>
      </c>
      <c r="E27">
        <v>1</v>
      </c>
      <c r="F27">
        <v>25</v>
      </c>
      <c r="G27">
        <v>9</v>
      </c>
      <c r="H27">
        <v>154.96850310009901</v>
      </c>
      <c r="I27">
        <v>155.96806129999399</v>
      </c>
      <c r="J27">
        <v>155.96806129999399</v>
      </c>
      <c r="K27">
        <v>155.98378439992601</v>
      </c>
      <c r="L27" t="s">
        <v>29</v>
      </c>
      <c r="M27">
        <v>0.212993999943137</v>
      </c>
      <c r="N27">
        <v>156.30131038005899</v>
      </c>
      <c r="P27">
        <v>156.61750619998199</v>
      </c>
      <c r="Q27">
        <v>156.61750619998199</v>
      </c>
      <c r="R27">
        <v>156.61750619998199</v>
      </c>
      <c r="S27">
        <v>10</v>
      </c>
      <c r="T27">
        <v>26</v>
      </c>
      <c r="U27" t="s">
        <v>84</v>
      </c>
      <c r="V27" t="s">
        <v>85</v>
      </c>
      <c r="W27">
        <v>161465</v>
      </c>
      <c r="X27">
        <v>1</v>
      </c>
      <c r="Y27" t="s">
        <v>32</v>
      </c>
      <c r="Z27" t="s">
        <v>33</v>
      </c>
      <c r="AA27" t="s">
        <v>34</v>
      </c>
      <c r="AB27">
        <v>60.100704780094198</v>
      </c>
    </row>
    <row r="28" spans="1:28" x14ac:dyDescent="0.25">
      <c r="A28">
        <v>0.4</v>
      </c>
      <c r="B28">
        <v>400</v>
      </c>
      <c r="C28" t="s">
        <v>37</v>
      </c>
      <c r="D28">
        <v>2</v>
      </c>
      <c r="E28">
        <v>2</v>
      </c>
      <c r="F28">
        <v>26</v>
      </c>
      <c r="G28">
        <v>1</v>
      </c>
      <c r="H28">
        <v>158.98316260008099</v>
      </c>
      <c r="I28">
        <v>159.98301120009199</v>
      </c>
      <c r="J28">
        <v>159.98301120009199</v>
      </c>
      <c r="K28">
        <v>159.98301120009199</v>
      </c>
      <c r="L28" t="s">
        <v>29</v>
      </c>
      <c r="M28">
        <v>0.32617129990831001</v>
      </c>
      <c r="N28">
        <v>160.71757637995699</v>
      </c>
      <c r="P28">
        <v>161.01710600010099</v>
      </c>
      <c r="Q28">
        <v>161.01710600010099</v>
      </c>
      <c r="R28">
        <v>161.01710600010099</v>
      </c>
      <c r="S28">
        <v>299</v>
      </c>
      <c r="T28">
        <v>27</v>
      </c>
      <c r="U28" t="s">
        <v>86</v>
      </c>
      <c r="V28" t="s">
        <v>87</v>
      </c>
      <c r="W28">
        <v>161465</v>
      </c>
      <c r="X28">
        <v>1</v>
      </c>
      <c r="Y28" t="s">
        <v>32</v>
      </c>
      <c r="Z28" t="s">
        <v>33</v>
      </c>
      <c r="AA28" t="s">
        <v>34</v>
      </c>
      <c r="AB28">
        <v>60.100704780094198</v>
      </c>
    </row>
    <row r="29" spans="1:28" x14ac:dyDescent="0.25">
      <c r="A29">
        <v>0.4</v>
      </c>
      <c r="B29">
        <v>1000</v>
      </c>
      <c r="C29" t="s">
        <v>28</v>
      </c>
      <c r="D29">
        <v>2</v>
      </c>
      <c r="E29">
        <v>3</v>
      </c>
      <c r="F29">
        <v>27</v>
      </c>
      <c r="G29">
        <v>10</v>
      </c>
      <c r="H29">
        <v>163.61560839996599</v>
      </c>
      <c r="I29">
        <v>164.615301500074</v>
      </c>
      <c r="J29">
        <v>164.615301500074</v>
      </c>
      <c r="K29">
        <v>164.615301500074</v>
      </c>
      <c r="L29" t="s">
        <v>29</v>
      </c>
      <c r="M29">
        <v>0.49051389982923799</v>
      </c>
      <c r="N29">
        <v>165.53175128002101</v>
      </c>
      <c r="O29">
        <v>165.83196280011899</v>
      </c>
      <c r="P29">
        <v>165.83196280011899</v>
      </c>
      <c r="Q29">
        <v>165.83196280011899</v>
      </c>
      <c r="R29">
        <v>165.83196280011899</v>
      </c>
      <c r="S29">
        <v>219</v>
      </c>
      <c r="T29">
        <v>28</v>
      </c>
      <c r="U29" t="s">
        <v>88</v>
      </c>
      <c r="V29" t="s">
        <v>89</v>
      </c>
      <c r="W29">
        <v>161465</v>
      </c>
      <c r="X29">
        <v>1</v>
      </c>
      <c r="Y29" t="s">
        <v>32</v>
      </c>
      <c r="Z29" t="s">
        <v>33</v>
      </c>
      <c r="AA29" t="s">
        <v>34</v>
      </c>
      <c r="AB29">
        <v>60.100704780094198</v>
      </c>
    </row>
    <row r="30" spans="1:28" x14ac:dyDescent="0.25">
      <c r="A30">
        <v>0.4</v>
      </c>
      <c r="B30">
        <v>1000</v>
      </c>
      <c r="C30" t="s">
        <v>28</v>
      </c>
      <c r="D30">
        <v>2</v>
      </c>
      <c r="E30">
        <v>4</v>
      </c>
      <c r="F30">
        <v>28</v>
      </c>
      <c r="G30">
        <v>7</v>
      </c>
      <c r="H30">
        <v>171.03081559995101</v>
      </c>
      <c r="I30">
        <v>172.01656870008401</v>
      </c>
      <c r="J30">
        <v>172.01656870008401</v>
      </c>
      <c r="K30">
        <v>172.032927700085</v>
      </c>
      <c r="L30" t="s">
        <v>29</v>
      </c>
      <c r="M30">
        <v>0.253421699861064</v>
      </c>
      <c r="N30">
        <v>172.68264138007001</v>
      </c>
      <c r="P30">
        <v>172.99728320003399</v>
      </c>
      <c r="Q30">
        <v>172.99728320003399</v>
      </c>
      <c r="R30">
        <v>172.99728320003399</v>
      </c>
      <c r="S30">
        <v>300</v>
      </c>
      <c r="T30">
        <v>29</v>
      </c>
      <c r="U30" t="s">
        <v>90</v>
      </c>
      <c r="V30" t="s">
        <v>91</v>
      </c>
      <c r="W30">
        <v>161465</v>
      </c>
      <c r="X30">
        <v>1</v>
      </c>
      <c r="Y30" t="s">
        <v>32</v>
      </c>
      <c r="Z30" t="s">
        <v>33</v>
      </c>
      <c r="AA30" t="s">
        <v>34</v>
      </c>
      <c r="AB30">
        <v>60.100704780094198</v>
      </c>
    </row>
    <row r="31" spans="1:28" x14ac:dyDescent="0.25">
      <c r="A31">
        <v>0.7</v>
      </c>
      <c r="B31">
        <v>400</v>
      </c>
      <c r="C31" t="s">
        <v>37</v>
      </c>
      <c r="D31">
        <v>2</v>
      </c>
      <c r="E31">
        <v>5</v>
      </c>
      <c r="F31">
        <v>29</v>
      </c>
      <c r="G31">
        <v>2</v>
      </c>
      <c r="H31">
        <v>175.36312310001799</v>
      </c>
      <c r="I31">
        <v>176.362838299945</v>
      </c>
      <c r="J31">
        <v>176.362838299945</v>
      </c>
      <c r="K31">
        <v>176.362838299945</v>
      </c>
      <c r="L31" t="s">
        <v>29</v>
      </c>
      <c r="M31">
        <v>0.280208799988031</v>
      </c>
      <c r="N31">
        <v>177.362605680082</v>
      </c>
      <c r="P31">
        <v>177.662839000113</v>
      </c>
      <c r="Q31">
        <v>177.662839000113</v>
      </c>
      <c r="R31">
        <v>177.662839000113</v>
      </c>
      <c r="S31">
        <v>402</v>
      </c>
      <c r="T31">
        <v>30</v>
      </c>
      <c r="U31" t="s">
        <v>92</v>
      </c>
      <c r="V31" t="s">
        <v>93</v>
      </c>
      <c r="W31">
        <v>161465</v>
      </c>
      <c r="X31">
        <v>1</v>
      </c>
      <c r="Y31" t="s">
        <v>32</v>
      </c>
      <c r="Z31" t="s">
        <v>33</v>
      </c>
      <c r="AA31" t="s">
        <v>34</v>
      </c>
      <c r="AB31">
        <v>60.100704780094198</v>
      </c>
    </row>
    <row r="32" spans="1:28" x14ac:dyDescent="0.25">
      <c r="A32">
        <v>0.1</v>
      </c>
      <c r="B32">
        <v>400</v>
      </c>
      <c r="C32" t="s">
        <v>37</v>
      </c>
      <c r="D32">
        <v>2</v>
      </c>
      <c r="E32">
        <v>6</v>
      </c>
      <c r="F32">
        <v>30</v>
      </c>
      <c r="G32">
        <v>0</v>
      </c>
      <c r="H32">
        <v>181.76203100010699</v>
      </c>
      <c r="I32">
        <v>182.761545500019</v>
      </c>
      <c r="J32">
        <v>182.761545500019</v>
      </c>
      <c r="K32">
        <v>182.761545500019</v>
      </c>
      <c r="L32" t="s">
        <v>29</v>
      </c>
      <c r="M32">
        <v>0.27493489976041002</v>
      </c>
      <c r="N32">
        <v>183.161467579961</v>
      </c>
      <c r="O32">
        <v>183.46179510000999</v>
      </c>
      <c r="P32">
        <v>183.46179510000999</v>
      </c>
      <c r="Q32">
        <v>183.46179510000999</v>
      </c>
      <c r="R32">
        <v>183.46179510000999</v>
      </c>
      <c r="S32">
        <v>104</v>
      </c>
      <c r="T32">
        <v>31</v>
      </c>
      <c r="U32" t="s">
        <v>94</v>
      </c>
      <c r="V32" t="s">
        <v>95</v>
      </c>
      <c r="W32">
        <v>161465</v>
      </c>
      <c r="X32">
        <v>1</v>
      </c>
      <c r="Y32" t="s">
        <v>32</v>
      </c>
      <c r="Z32" t="s">
        <v>33</v>
      </c>
      <c r="AA32" t="s">
        <v>34</v>
      </c>
      <c r="AB32">
        <v>60.100704780094198</v>
      </c>
    </row>
    <row r="33" spans="1:28" x14ac:dyDescent="0.25">
      <c r="A33">
        <v>0.1</v>
      </c>
      <c r="B33">
        <v>1000</v>
      </c>
      <c r="C33" t="s">
        <v>28</v>
      </c>
      <c r="D33">
        <v>2</v>
      </c>
      <c r="E33">
        <v>7</v>
      </c>
      <c r="F33">
        <v>31</v>
      </c>
      <c r="G33">
        <v>6</v>
      </c>
      <c r="H33">
        <v>187.377425299957</v>
      </c>
      <c r="I33">
        <v>188.37719110003599</v>
      </c>
      <c r="J33">
        <v>188.37719110003599</v>
      </c>
      <c r="K33">
        <v>188.37719110003599</v>
      </c>
      <c r="L33" t="s">
        <v>29</v>
      </c>
      <c r="M33">
        <v>0.25141339981928401</v>
      </c>
      <c r="N33">
        <v>188.76056188002599</v>
      </c>
      <c r="P33">
        <v>189.05634259991299</v>
      </c>
      <c r="Q33">
        <v>189.05634259991299</v>
      </c>
      <c r="R33">
        <v>189.05634259991299</v>
      </c>
      <c r="S33">
        <v>460</v>
      </c>
      <c r="T33">
        <v>32</v>
      </c>
      <c r="U33" t="s">
        <v>96</v>
      </c>
      <c r="V33" t="s">
        <v>97</v>
      </c>
      <c r="W33">
        <v>161465</v>
      </c>
      <c r="X33">
        <v>1</v>
      </c>
      <c r="Y33" t="s">
        <v>32</v>
      </c>
      <c r="Z33" t="s">
        <v>33</v>
      </c>
      <c r="AA33" t="s">
        <v>34</v>
      </c>
      <c r="AB33">
        <v>60.100704780094198</v>
      </c>
    </row>
    <row r="34" spans="1:28" x14ac:dyDescent="0.25">
      <c r="A34">
        <v>0.4</v>
      </c>
      <c r="B34">
        <v>1000</v>
      </c>
      <c r="C34" t="s">
        <v>28</v>
      </c>
      <c r="D34">
        <v>2</v>
      </c>
      <c r="E34">
        <v>8</v>
      </c>
      <c r="F34">
        <v>32</v>
      </c>
      <c r="G34">
        <v>4</v>
      </c>
      <c r="H34">
        <v>193.02623330010101</v>
      </c>
      <c r="I34">
        <v>194.026207800023</v>
      </c>
      <c r="J34">
        <v>194.026207800023</v>
      </c>
      <c r="K34">
        <v>194.026207800023</v>
      </c>
      <c r="L34" t="s">
        <v>29</v>
      </c>
      <c r="M34">
        <v>0.126879599876701</v>
      </c>
      <c r="N34">
        <v>194.57574558008901</v>
      </c>
      <c r="P34">
        <v>194.877734200097</v>
      </c>
      <c r="Q34">
        <v>194.877734200097</v>
      </c>
      <c r="R34">
        <v>194.877734200097</v>
      </c>
      <c r="S34">
        <v>103</v>
      </c>
      <c r="T34">
        <v>33</v>
      </c>
      <c r="U34" t="s">
        <v>98</v>
      </c>
      <c r="V34" t="s">
        <v>99</v>
      </c>
      <c r="W34">
        <v>161465</v>
      </c>
      <c r="X34">
        <v>1</v>
      </c>
      <c r="Y34" t="s">
        <v>32</v>
      </c>
      <c r="Z34" t="s">
        <v>33</v>
      </c>
      <c r="AA34" t="s">
        <v>34</v>
      </c>
      <c r="AB34">
        <v>60.100704780094198</v>
      </c>
    </row>
    <row r="35" spans="1:28" x14ac:dyDescent="0.25">
      <c r="A35">
        <v>0.7</v>
      </c>
      <c r="B35">
        <v>1000</v>
      </c>
      <c r="C35" t="s">
        <v>28</v>
      </c>
      <c r="D35">
        <v>2</v>
      </c>
      <c r="E35">
        <v>9</v>
      </c>
      <c r="F35">
        <v>33</v>
      </c>
      <c r="G35">
        <v>5</v>
      </c>
      <c r="H35">
        <v>198.74207810009801</v>
      </c>
      <c r="I35">
        <v>199.74169569998</v>
      </c>
      <c r="J35">
        <v>199.74169569998</v>
      </c>
      <c r="K35">
        <v>199.74169569998</v>
      </c>
      <c r="L35" t="s">
        <v>29</v>
      </c>
      <c r="M35">
        <v>0.22500449977815101</v>
      </c>
      <c r="N35">
        <v>200.69215198007799</v>
      </c>
      <c r="O35">
        <v>200.991403900086</v>
      </c>
      <c r="P35">
        <v>200.991403900086</v>
      </c>
      <c r="Q35">
        <v>200.991403900086</v>
      </c>
      <c r="R35">
        <v>200.991403900086</v>
      </c>
      <c r="S35">
        <v>703</v>
      </c>
      <c r="T35">
        <v>34</v>
      </c>
      <c r="U35" t="s">
        <v>100</v>
      </c>
      <c r="V35" t="s">
        <v>101</v>
      </c>
      <c r="W35">
        <v>161465</v>
      </c>
      <c r="X35">
        <v>1</v>
      </c>
      <c r="Y35" t="s">
        <v>32</v>
      </c>
      <c r="Z35" t="s">
        <v>33</v>
      </c>
      <c r="AA35" t="s">
        <v>34</v>
      </c>
      <c r="AB35">
        <v>60.100704780094198</v>
      </c>
    </row>
    <row r="36" spans="1:28" x14ac:dyDescent="0.25">
      <c r="A36">
        <v>0.1</v>
      </c>
      <c r="B36">
        <v>1000</v>
      </c>
      <c r="C36" t="s">
        <v>28</v>
      </c>
      <c r="D36">
        <v>2</v>
      </c>
      <c r="E36">
        <v>10</v>
      </c>
      <c r="F36">
        <v>34</v>
      </c>
      <c r="G36">
        <v>3</v>
      </c>
      <c r="H36">
        <v>202.95763049996401</v>
      </c>
      <c r="I36">
        <v>203.95711169997199</v>
      </c>
      <c r="J36">
        <v>203.95711169997199</v>
      </c>
      <c r="K36">
        <v>203.95711169997199</v>
      </c>
      <c r="L36" t="s">
        <v>29</v>
      </c>
      <c r="M36">
        <v>0.31761660007759901</v>
      </c>
      <c r="N36">
        <v>204.40729378007799</v>
      </c>
      <c r="P36">
        <v>204.70750980009299</v>
      </c>
      <c r="Q36">
        <v>204.70750980009299</v>
      </c>
      <c r="R36">
        <v>204.70750980009299</v>
      </c>
      <c r="S36">
        <v>310</v>
      </c>
      <c r="T36">
        <v>35</v>
      </c>
      <c r="U36" t="s">
        <v>102</v>
      </c>
      <c r="V36" t="s">
        <v>103</v>
      </c>
      <c r="W36">
        <v>161465</v>
      </c>
      <c r="X36">
        <v>1</v>
      </c>
      <c r="Y36" t="s">
        <v>32</v>
      </c>
      <c r="Z36" t="s">
        <v>33</v>
      </c>
      <c r="AA36" t="s">
        <v>34</v>
      </c>
      <c r="AB36">
        <v>60.100704780094198</v>
      </c>
    </row>
    <row r="37" spans="1:28" x14ac:dyDescent="0.25">
      <c r="A37">
        <v>0.7</v>
      </c>
      <c r="B37">
        <v>1000</v>
      </c>
      <c r="C37" t="s">
        <v>28</v>
      </c>
      <c r="D37">
        <v>2</v>
      </c>
      <c r="E37">
        <v>11</v>
      </c>
      <c r="F37">
        <v>35</v>
      </c>
      <c r="G37">
        <v>11</v>
      </c>
      <c r="H37">
        <v>207.14017020002899</v>
      </c>
      <c r="I37">
        <v>208.13977800006899</v>
      </c>
      <c r="J37">
        <v>208.13977800006899</v>
      </c>
      <c r="K37">
        <v>208.13977800006899</v>
      </c>
      <c r="L37" t="s">
        <v>29</v>
      </c>
      <c r="M37">
        <v>0.27105819992720998</v>
      </c>
      <c r="N37">
        <v>209.12483968010599</v>
      </c>
      <c r="P37">
        <v>209.422988699981</v>
      </c>
      <c r="Q37">
        <v>209.422988699981</v>
      </c>
      <c r="R37">
        <v>209.422988699981</v>
      </c>
      <c r="S37">
        <v>689</v>
      </c>
      <c r="T37">
        <v>36</v>
      </c>
      <c r="U37" t="s">
        <v>104</v>
      </c>
      <c r="V37" t="s">
        <v>105</v>
      </c>
      <c r="W37">
        <v>161465</v>
      </c>
      <c r="X37">
        <v>1</v>
      </c>
      <c r="Y37" t="s">
        <v>32</v>
      </c>
      <c r="Z37" t="s">
        <v>33</v>
      </c>
      <c r="AA37" t="s">
        <v>34</v>
      </c>
      <c r="AB37">
        <v>60.100704780094198</v>
      </c>
    </row>
    <row r="38" spans="1:28" x14ac:dyDescent="0.25">
      <c r="A38">
        <v>0.7</v>
      </c>
      <c r="B38">
        <v>1000</v>
      </c>
      <c r="C38" t="s">
        <v>28</v>
      </c>
      <c r="D38">
        <v>3</v>
      </c>
      <c r="E38">
        <v>0</v>
      </c>
      <c r="F38">
        <v>36</v>
      </c>
      <c r="G38">
        <v>8</v>
      </c>
      <c r="H38">
        <v>214.82220840011701</v>
      </c>
      <c r="I38">
        <v>215.82183489995001</v>
      </c>
      <c r="J38">
        <v>215.82183489995001</v>
      </c>
      <c r="K38">
        <v>215.82183489995001</v>
      </c>
      <c r="L38" t="s">
        <v>29</v>
      </c>
      <c r="M38">
        <v>0.17876909975893701</v>
      </c>
      <c r="N38">
        <v>216.72138538009</v>
      </c>
      <c r="P38">
        <v>217.034723399905</v>
      </c>
      <c r="Q38">
        <v>217.034723399905</v>
      </c>
      <c r="R38">
        <v>217.034723399905</v>
      </c>
      <c r="S38">
        <v>157</v>
      </c>
      <c r="T38">
        <v>37</v>
      </c>
      <c r="U38" t="s">
        <v>106</v>
      </c>
      <c r="V38" t="s">
        <v>107</v>
      </c>
      <c r="W38">
        <v>161465</v>
      </c>
      <c r="X38">
        <v>1</v>
      </c>
      <c r="Y38" t="s">
        <v>32</v>
      </c>
      <c r="Z38" t="s">
        <v>33</v>
      </c>
      <c r="AA38" t="s">
        <v>34</v>
      </c>
      <c r="AB38">
        <v>60.100704780094198</v>
      </c>
    </row>
    <row r="39" spans="1:28" x14ac:dyDescent="0.25">
      <c r="A39">
        <v>0.4</v>
      </c>
      <c r="B39">
        <v>1000</v>
      </c>
      <c r="C39" t="s">
        <v>28</v>
      </c>
      <c r="D39">
        <v>3</v>
      </c>
      <c r="E39">
        <v>1</v>
      </c>
      <c r="F39">
        <v>37</v>
      </c>
      <c r="G39">
        <v>10</v>
      </c>
      <c r="H39">
        <v>221.68716900004</v>
      </c>
      <c r="I39">
        <v>222.686711899936</v>
      </c>
      <c r="J39">
        <v>222.686711899936</v>
      </c>
      <c r="K39">
        <v>222.686711899936</v>
      </c>
      <c r="L39" t="s">
        <v>29</v>
      </c>
      <c r="M39">
        <v>0.240666899830102</v>
      </c>
      <c r="N39">
        <v>223.35368587991599</v>
      </c>
      <c r="P39">
        <v>223.653683500131</v>
      </c>
      <c r="Q39">
        <v>223.653683500131</v>
      </c>
      <c r="R39">
        <v>223.653683500131</v>
      </c>
      <c r="S39">
        <v>975</v>
      </c>
      <c r="T39">
        <v>38</v>
      </c>
      <c r="U39" t="s">
        <v>108</v>
      </c>
      <c r="V39" t="s">
        <v>109</v>
      </c>
      <c r="W39">
        <v>161465</v>
      </c>
      <c r="X39">
        <v>1</v>
      </c>
      <c r="Y39" t="s">
        <v>32</v>
      </c>
      <c r="Z39" t="s">
        <v>33</v>
      </c>
      <c r="AA39" t="s">
        <v>34</v>
      </c>
      <c r="AB39">
        <v>60.100704780094198</v>
      </c>
    </row>
    <row r="40" spans="1:28" x14ac:dyDescent="0.25">
      <c r="A40">
        <v>0.1</v>
      </c>
      <c r="B40">
        <v>400</v>
      </c>
      <c r="C40" t="s">
        <v>37</v>
      </c>
      <c r="D40">
        <v>3</v>
      </c>
      <c r="E40">
        <v>2</v>
      </c>
      <c r="F40">
        <v>38</v>
      </c>
      <c r="G40">
        <v>0</v>
      </c>
      <c r="H40">
        <v>225.636296499986</v>
      </c>
      <c r="I40">
        <v>226.63604400004201</v>
      </c>
      <c r="J40">
        <v>226.63604400004201</v>
      </c>
      <c r="K40">
        <v>226.63604400004201</v>
      </c>
      <c r="L40" t="s">
        <v>29</v>
      </c>
      <c r="M40">
        <v>0.45187379978597098</v>
      </c>
      <c r="N40">
        <v>227.21936147992901</v>
      </c>
      <c r="O40">
        <v>227.51967329997501</v>
      </c>
      <c r="P40">
        <v>227.51967329997501</v>
      </c>
      <c r="Q40">
        <v>227.51967329997501</v>
      </c>
      <c r="R40">
        <v>227.51967329997501</v>
      </c>
      <c r="S40">
        <v>649</v>
      </c>
      <c r="T40">
        <v>39</v>
      </c>
      <c r="U40" t="s">
        <v>110</v>
      </c>
      <c r="V40" t="s">
        <v>111</v>
      </c>
      <c r="W40">
        <v>161465</v>
      </c>
      <c r="X40">
        <v>1</v>
      </c>
      <c r="Y40" t="s">
        <v>32</v>
      </c>
      <c r="Z40" t="s">
        <v>33</v>
      </c>
      <c r="AA40" t="s">
        <v>34</v>
      </c>
      <c r="AB40">
        <v>60.100704780094198</v>
      </c>
    </row>
    <row r="41" spans="1:28" x14ac:dyDescent="0.25">
      <c r="A41">
        <v>0.4</v>
      </c>
      <c r="B41">
        <v>1000</v>
      </c>
      <c r="C41" t="s">
        <v>28</v>
      </c>
      <c r="D41">
        <v>3</v>
      </c>
      <c r="E41">
        <v>3</v>
      </c>
      <c r="F41">
        <v>39</v>
      </c>
      <c r="G41">
        <v>4</v>
      </c>
      <c r="H41">
        <v>229.76883039996</v>
      </c>
      <c r="I41">
        <v>230.76863660011401</v>
      </c>
      <c r="J41">
        <v>230.76863660011401</v>
      </c>
      <c r="K41">
        <v>230.76863660011401</v>
      </c>
      <c r="L41" t="s">
        <v>29</v>
      </c>
      <c r="M41">
        <v>0.264027699828147</v>
      </c>
      <c r="N41">
        <v>231.451543580112</v>
      </c>
      <c r="P41">
        <v>231.75179010001</v>
      </c>
      <c r="Q41">
        <v>231.75179010001</v>
      </c>
      <c r="R41">
        <v>231.75179010001</v>
      </c>
      <c r="S41">
        <v>137</v>
      </c>
      <c r="T41">
        <v>40</v>
      </c>
      <c r="U41" t="s">
        <v>112</v>
      </c>
      <c r="V41" t="s">
        <v>113</v>
      </c>
      <c r="W41">
        <v>161465</v>
      </c>
      <c r="X41">
        <v>1</v>
      </c>
      <c r="Y41" t="s">
        <v>32</v>
      </c>
      <c r="Z41" t="s">
        <v>33</v>
      </c>
      <c r="AA41" t="s">
        <v>34</v>
      </c>
      <c r="AB41">
        <v>60.100704780094198</v>
      </c>
    </row>
    <row r="42" spans="1:28" x14ac:dyDescent="0.25">
      <c r="A42">
        <v>0.7</v>
      </c>
      <c r="B42">
        <v>1000</v>
      </c>
      <c r="C42" t="s">
        <v>28</v>
      </c>
      <c r="D42">
        <v>3</v>
      </c>
      <c r="E42">
        <v>4</v>
      </c>
      <c r="F42">
        <v>40</v>
      </c>
      <c r="G42">
        <v>11</v>
      </c>
      <c r="H42">
        <v>233.518248300068</v>
      </c>
      <c r="I42">
        <v>234.51816949993301</v>
      </c>
      <c r="J42">
        <v>234.51816949993301</v>
      </c>
      <c r="K42">
        <v>234.51816949993301</v>
      </c>
      <c r="L42" t="s">
        <v>29</v>
      </c>
      <c r="M42">
        <v>0.279615999897941</v>
      </c>
      <c r="N42">
        <v>235.51988087997299</v>
      </c>
      <c r="P42">
        <v>235.84572040010201</v>
      </c>
      <c r="Q42">
        <v>235.84572040010201</v>
      </c>
      <c r="R42">
        <v>235.84572040010201</v>
      </c>
      <c r="S42">
        <v>89</v>
      </c>
      <c r="T42">
        <v>41</v>
      </c>
      <c r="U42" t="s">
        <v>114</v>
      </c>
      <c r="V42" t="s">
        <v>115</v>
      </c>
      <c r="W42">
        <v>161465</v>
      </c>
      <c r="X42">
        <v>1</v>
      </c>
      <c r="Y42" t="s">
        <v>32</v>
      </c>
      <c r="Z42" t="s">
        <v>33</v>
      </c>
      <c r="AA42" t="s">
        <v>34</v>
      </c>
      <c r="AB42">
        <v>60.100704780094198</v>
      </c>
    </row>
    <row r="43" spans="1:28" x14ac:dyDescent="0.25">
      <c r="A43">
        <v>0.7</v>
      </c>
      <c r="B43">
        <v>1000</v>
      </c>
      <c r="C43" t="s">
        <v>28</v>
      </c>
      <c r="D43">
        <v>3</v>
      </c>
      <c r="E43">
        <v>5</v>
      </c>
      <c r="F43">
        <v>41</v>
      </c>
      <c r="G43">
        <v>5</v>
      </c>
      <c r="H43">
        <v>239.266846199985</v>
      </c>
      <c r="I43">
        <v>240.266734000062</v>
      </c>
      <c r="J43">
        <v>240.266734000062</v>
      </c>
      <c r="K43">
        <v>240.266734000062</v>
      </c>
      <c r="L43" t="s">
        <v>29</v>
      </c>
      <c r="M43">
        <v>0.35320269991643699</v>
      </c>
      <c r="N43">
        <v>241.349426680081</v>
      </c>
      <c r="P43">
        <v>241.64954670006401</v>
      </c>
      <c r="Q43">
        <v>241.64954670006401</v>
      </c>
      <c r="R43">
        <v>241.64954670006401</v>
      </c>
      <c r="S43">
        <v>188</v>
      </c>
      <c r="T43">
        <v>42</v>
      </c>
      <c r="U43" t="s">
        <v>116</v>
      </c>
      <c r="V43" t="s">
        <v>117</v>
      </c>
      <c r="W43">
        <v>161465</v>
      </c>
      <c r="X43">
        <v>1</v>
      </c>
      <c r="Y43" t="s">
        <v>32</v>
      </c>
      <c r="Z43" t="s">
        <v>33</v>
      </c>
      <c r="AA43" t="s">
        <v>34</v>
      </c>
      <c r="AB43">
        <v>60.100704780094198</v>
      </c>
    </row>
    <row r="44" spans="1:28" x14ac:dyDescent="0.25">
      <c r="A44">
        <v>0.7</v>
      </c>
      <c r="B44">
        <v>400</v>
      </c>
      <c r="C44" t="s">
        <v>37</v>
      </c>
      <c r="D44">
        <v>3</v>
      </c>
      <c r="E44">
        <v>6</v>
      </c>
      <c r="F44">
        <v>42</v>
      </c>
      <c r="G44">
        <v>2</v>
      </c>
      <c r="H44">
        <v>246.41528280009501</v>
      </c>
      <c r="I44">
        <v>247.415201399941</v>
      </c>
      <c r="J44">
        <v>247.415201399941</v>
      </c>
      <c r="K44">
        <v>247.415201399941</v>
      </c>
      <c r="L44" t="s">
        <v>29</v>
      </c>
      <c r="M44">
        <v>0.230325699783861</v>
      </c>
      <c r="N44">
        <v>248.36536108010901</v>
      </c>
      <c r="P44">
        <v>248.665236700093</v>
      </c>
      <c r="Q44">
        <v>248.665236700093</v>
      </c>
      <c r="R44">
        <v>248.665236700093</v>
      </c>
      <c r="S44">
        <v>500</v>
      </c>
      <c r="T44">
        <v>43</v>
      </c>
      <c r="U44" t="s">
        <v>118</v>
      </c>
      <c r="V44" t="s">
        <v>119</v>
      </c>
      <c r="W44">
        <v>161465</v>
      </c>
      <c r="X44">
        <v>1</v>
      </c>
      <c r="Y44" t="s">
        <v>32</v>
      </c>
      <c r="Z44" t="s">
        <v>33</v>
      </c>
      <c r="AA44" t="s">
        <v>34</v>
      </c>
      <c r="AB44">
        <v>60.100704780094198</v>
      </c>
    </row>
    <row r="45" spans="1:28" x14ac:dyDescent="0.25">
      <c r="A45">
        <v>0.4</v>
      </c>
      <c r="B45">
        <v>1000</v>
      </c>
      <c r="C45" t="s">
        <v>28</v>
      </c>
      <c r="D45">
        <v>3</v>
      </c>
      <c r="E45">
        <v>7</v>
      </c>
      <c r="F45">
        <v>43</v>
      </c>
      <c r="G45">
        <v>7</v>
      </c>
      <c r="H45">
        <v>250.81467709993001</v>
      </c>
      <c r="I45">
        <v>251.79963509994499</v>
      </c>
      <c r="J45">
        <v>251.79963509994499</v>
      </c>
      <c r="K45">
        <v>251.81616539997</v>
      </c>
      <c r="L45" t="s">
        <v>29</v>
      </c>
      <c r="M45">
        <v>0.17057249974459399</v>
      </c>
      <c r="N45">
        <v>252.399206979968</v>
      </c>
      <c r="O45">
        <v>252.71174519997999</v>
      </c>
      <c r="P45">
        <v>252.71174519997999</v>
      </c>
      <c r="Q45">
        <v>252.71174519997999</v>
      </c>
      <c r="R45">
        <v>252.71174519997999</v>
      </c>
      <c r="S45">
        <v>629</v>
      </c>
      <c r="T45">
        <v>44</v>
      </c>
      <c r="U45" t="s">
        <v>120</v>
      </c>
      <c r="V45" t="s">
        <v>121</v>
      </c>
      <c r="W45">
        <v>161465</v>
      </c>
      <c r="X45">
        <v>1</v>
      </c>
      <c r="Y45" t="s">
        <v>32</v>
      </c>
      <c r="Z45" t="s">
        <v>33</v>
      </c>
      <c r="AA45" t="s">
        <v>34</v>
      </c>
      <c r="AB45">
        <v>60.100704780094198</v>
      </c>
    </row>
    <row r="46" spans="1:28" x14ac:dyDescent="0.25">
      <c r="A46">
        <v>0.1</v>
      </c>
      <c r="B46">
        <v>1000</v>
      </c>
      <c r="C46" t="s">
        <v>28</v>
      </c>
      <c r="D46">
        <v>3</v>
      </c>
      <c r="E46">
        <v>8</v>
      </c>
      <c r="F46">
        <v>44</v>
      </c>
      <c r="G46">
        <v>3</v>
      </c>
      <c r="H46">
        <v>255.91342519992</v>
      </c>
      <c r="I46">
        <v>256.91323529998698</v>
      </c>
      <c r="J46">
        <v>256.91323529998698</v>
      </c>
      <c r="K46">
        <v>256.91323529998698</v>
      </c>
      <c r="L46" t="s">
        <v>29</v>
      </c>
      <c r="M46">
        <v>0.231203899951651</v>
      </c>
      <c r="N46">
        <v>257.263079379987</v>
      </c>
      <c r="O46">
        <v>257.564119900111</v>
      </c>
      <c r="P46">
        <v>257.564119900111</v>
      </c>
      <c r="Q46">
        <v>257.564119900111</v>
      </c>
      <c r="R46">
        <v>257.564119900111</v>
      </c>
      <c r="S46">
        <v>11</v>
      </c>
      <c r="T46">
        <v>45</v>
      </c>
      <c r="U46" t="s">
        <v>122</v>
      </c>
      <c r="V46" t="s">
        <v>123</v>
      </c>
      <c r="W46">
        <v>161465</v>
      </c>
      <c r="X46">
        <v>1</v>
      </c>
      <c r="Y46" t="s">
        <v>32</v>
      </c>
      <c r="Z46" t="s">
        <v>33</v>
      </c>
      <c r="AA46" t="s">
        <v>34</v>
      </c>
      <c r="AB46">
        <v>60.100704780094198</v>
      </c>
    </row>
    <row r="47" spans="1:28" x14ac:dyDescent="0.25">
      <c r="A47">
        <v>0.4</v>
      </c>
      <c r="B47">
        <v>400</v>
      </c>
      <c r="C47" t="s">
        <v>37</v>
      </c>
      <c r="D47">
        <v>3</v>
      </c>
      <c r="E47">
        <v>9</v>
      </c>
      <c r="F47">
        <v>45</v>
      </c>
      <c r="G47">
        <v>1</v>
      </c>
      <c r="H47">
        <v>260.67914879997198</v>
      </c>
      <c r="I47">
        <v>261.67921740002902</v>
      </c>
      <c r="J47">
        <v>261.67921740002902</v>
      </c>
      <c r="K47">
        <v>261.67921740002902</v>
      </c>
      <c r="L47" t="s">
        <v>29</v>
      </c>
      <c r="M47">
        <v>0.31449309992603902</v>
      </c>
      <c r="N47">
        <v>262.41209118005298</v>
      </c>
      <c r="P47">
        <v>262.71222270000698</v>
      </c>
      <c r="Q47">
        <v>262.71222270000698</v>
      </c>
      <c r="R47">
        <v>262.71222270000698</v>
      </c>
      <c r="S47">
        <v>18</v>
      </c>
      <c r="T47">
        <v>46</v>
      </c>
      <c r="U47" t="s">
        <v>124</v>
      </c>
      <c r="V47" t="s">
        <v>125</v>
      </c>
      <c r="W47">
        <v>161465</v>
      </c>
      <c r="X47">
        <v>1</v>
      </c>
      <c r="Y47" t="s">
        <v>32</v>
      </c>
      <c r="Z47" t="s">
        <v>33</v>
      </c>
      <c r="AA47" t="s">
        <v>34</v>
      </c>
      <c r="AB47">
        <v>60.100704780094198</v>
      </c>
    </row>
    <row r="48" spans="1:28" x14ac:dyDescent="0.25">
      <c r="A48">
        <v>0.1</v>
      </c>
      <c r="B48">
        <v>1000</v>
      </c>
      <c r="C48" t="s">
        <v>28</v>
      </c>
      <c r="D48">
        <v>3</v>
      </c>
      <c r="E48">
        <v>10</v>
      </c>
      <c r="F48">
        <v>46</v>
      </c>
      <c r="G48">
        <v>9</v>
      </c>
      <c r="H48">
        <v>266.494671999942</v>
      </c>
      <c r="I48">
        <v>267.49427630007199</v>
      </c>
      <c r="J48">
        <v>267.49427630007199</v>
      </c>
      <c r="K48">
        <v>267.49427630007199</v>
      </c>
      <c r="L48" t="s">
        <v>29</v>
      </c>
      <c r="M48">
        <v>0.26893779984675298</v>
      </c>
      <c r="N48">
        <v>267.89444527991498</v>
      </c>
      <c r="O48">
        <v>268.194317700108</v>
      </c>
      <c r="P48">
        <v>268.194317700108</v>
      </c>
      <c r="Q48">
        <v>268.194317700108</v>
      </c>
      <c r="R48">
        <v>268.194317700108</v>
      </c>
      <c r="S48">
        <v>144</v>
      </c>
      <c r="T48">
        <v>47</v>
      </c>
      <c r="U48" t="s">
        <v>126</v>
      </c>
      <c r="V48" t="s">
        <v>127</v>
      </c>
      <c r="W48">
        <v>161465</v>
      </c>
      <c r="X48">
        <v>1</v>
      </c>
      <c r="Y48" t="s">
        <v>32</v>
      </c>
      <c r="Z48" t="s">
        <v>33</v>
      </c>
      <c r="AA48" t="s">
        <v>34</v>
      </c>
      <c r="AB48">
        <v>60.100704780094198</v>
      </c>
    </row>
    <row r="49" spans="1:28" x14ac:dyDescent="0.25">
      <c r="A49">
        <v>0.1</v>
      </c>
      <c r="B49">
        <v>1000</v>
      </c>
      <c r="C49" t="s">
        <v>28</v>
      </c>
      <c r="D49">
        <v>3</v>
      </c>
      <c r="E49">
        <v>11</v>
      </c>
      <c r="F49">
        <v>47</v>
      </c>
      <c r="G49">
        <v>6</v>
      </c>
      <c r="H49">
        <v>270.477196299936</v>
      </c>
      <c r="I49">
        <v>271.47684950008897</v>
      </c>
      <c r="J49">
        <v>271.47684950008897</v>
      </c>
      <c r="K49">
        <v>271.47684950008897</v>
      </c>
      <c r="L49" t="s">
        <v>29</v>
      </c>
      <c r="M49">
        <v>0.33171989978291</v>
      </c>
      <c r="N49">
        <v>271.9270495801</v>
      </c>
      <c r="P49">
        <v>272.22859159996699</v>
      </c>
      <c r="Q49">
        <v>272.22859159996699</v>
      </c>
      <c r="R49">
        <v>272.22859159996699</v>
      </c>
      <c r="S49">
        <v>14</v>
      </c>
      <c r="T49">
        <v>48</v>
      </c>
      <c r="U49" t="s">
        <v>128</v>
      </c>
      <c r="V49" t="s">
        <v>129</v>
      </c>
      <c r="W49">
        <v>161465</v>
      </c>
      <c r="X49">
        <v>1</v>
      </c>
      <c r="Y49" t="s">
        <v>32</v>
      </c>
      <c r="Z49" t="s">
        <v>33</v>
      </c>
      <c r="AA49" t="s">
        <v>34</v>
      </c>
      <c r="AB49">
        <v>60.100704780094198</v>
      </c>
    </row>
    <row r="50" spans="1:28" x14ac:dyDescent="0.25">
      <c r="A50">
        <v>0.1</v>
      </c>
      <c r="B50">
        <v>1000</v>
      </c>
      <c r="C50" t="s">
        <v>28</v>
      </c>
      <c r="D50">
        <v>4</v>
      </c>
      <c r="E50">
        <v>0</v>
      </c>
      <c r="F50">
        <v>48</v>
      </c>
      <c r="G50">
        <v>6</v>
      </c>
      <c r="H50">
        <v>274.909629500005</v>
      </c>
      <c r="I50">
        <v>275.90936850011298</v>
      </c>
      <c r="J50">
        <v>275.90936850011298</v>
      </c>
      <c r="K50">
        <v>275.90936850011298</v>
      </c>
      <c r="L50" t="s">
        <v>29</v>
      </c>
      <c r="M50">
        <v>0.29880629992112501</v>
      </c>
      <c r="N50">
        <v>276.32604558004499</v>
      </c>
      <c r="O50">
        <v>276.62574509996898</v>
      </c>
      <c r="P50">
        <v>276.62574509996898</v>
      </c>
      <c r="Q50">
        <v>276.62574509996898</v>
      </c>
      <c r="R50">
        <v>276.62574509996898</v>
      </c>
      <c r="S50">
        <v>4</v>
      </c>
      <c r="T50">
        <v>49</v>
      </c>
      <c r="U50" t="s">
        <v>130</v>
      </c>
      <c r="V50" t="s">
        <v>131</v>
      </c>
      <c r="W50">
        <v>161465</v>
      </c>
      <c r="X50">
        <v>1</v>
      </c>
      <c r="Y50" t="s">
        <v>32</v>
      </c>
      <c r="Z50" t="s">
        <v>33</v>
      </c>
      <c r="AA50" t="s">
        <v>34</v>
      </c>
      <c r="AB50">
        <v>60.100704780094198</v>
      </c>
    </row>
    <row r="51" spans="1:28" x14ac:dyDescent="0.25">
      <c r="A51">
        <v>0.4</v>
      </c>
      <c r="B51">
        <v>1000</v>
      </c>
      <c r="C51" t="s">
        <v>28</v>
      </c>
      <c r="D51">
        <v>4</v>
      </c>
      <c r="E51">
        <v>1</v>
      </c>
      <c r="F51">
        <v>49</v>
      </c>
      <c r="G51">
        <v>4</v>
      </c>
      <c r="H51">
        <v>280.25854029995298</v>
      </c>
      <c r="I51">
        <v>281.25846399995498</v>
      </c>
      <c r="J51">
        <v>281.25846399995498</v>
      </c>
      <c r="K51">
        <v>281.25846399995498</v>
      </c>
      <c r="L51" t="s">
        <v>29</v>
      </c>
      <c r="M51">
        <v>0.79961629980243698</v>
      </c>
      <c r="N51">
        <v>282.47489558004298</v>
      </c>
      <c r="P51">
        <v>282.774788300041</v>
      </c>
      <c r="Q51">
        <v>282.774788300041</v>
      </c>
      <c r="R51">
        <v>282.774788300041</v>
      </c>
      <c r="S51">
        <v>6</v>
      </c>
      <c r="T51">
        <v>50</v>
      </c>
      <c r="U51" t="s">
        <v>132</v>
      </c>
      <c r="V51" t="s">
        <v>133</v>
      </c>
      <c r="W51">
        <v>161465</v>
      </c>
      <c r="X51">
        <v>1</v>
      </c>
      <c r="Y51" t="s">
        <v>32</v>
      </c>
      <c r="Z51" t="s">
        <v>33</v>
      </c>
      <c r="AA51" t="s">
        <v>34</v>
      </c>
      <c r="AB51">
        <v>60.100704780094198</v>
      </c>
    </row>
    <row r="52" spans="1:28" x14ac:dyDescent="0.25">
      <c r="A52">
        <v>0.1</v>
      </c>
      <c r="B52">
        <v>1000</v>
      </c>
      <c r="C52" t="s">
        <v>28</v>
      </c>
      <c r="D52">
        <v>4</v>
      </c>
      <c r="E52">
        <v>2</v>
      </c>
      <c r="F52">
        <v>50</v>
      </c>
      <c r="G52">
        <v>9</v>
      </c>
      <c r="H52">
        <v>284.05765329999798</v>
      </c>
      <c r="I52">
        <v>285.043399600079</v>
      </c>
      <c r="J52">
        <v>285.043399600079</v>
      </c>
      <c r="K52">
        <v>285.05940899997898</v>
      </c>
      <c r="L52" t="s">
        <v>29</v>
      </c>
      <c r="M52">
        <v>0.266430099960416</v>
      </c>
      <c r="N52">
        <v>285.42607508001299</v>
      </c>
      <c r="O52">
        <v>285.74334000004399</v>
      </c>
      <c r="P52">
        <v>285.74334000004399</v>
      </c>
      <c r="Q52">
        <v>285.74334000004399</v>
      </c>
      <c r="R52">
        <v>285.74334000004399</v>
      </c>
      <c r="S52">
        <v>26</v>
      </c>
      <c r="T52">
        <v>51</v>
      </c>
      <c r="U52" t="s">
        <v>134</v>
      </c>
      <c r="V52" t="s">
        <v>135</v>
      </c>
      <c r="W52">
        <v>161465</v>
      </c>
      <c r="X52">
        <v>1</v>
      </c>
      <c r="Y52" t="s">
        <v>32</v>
      </c>
      <c r="Z52" t="s">
        <v>33</v>
      </c>
      <c r="AA52" t="s">
        <v>34</v>
      </c>
      <c r="AB52">
        <v>60.100704780094198</v>
      </c>
    </row>
    <row r="53" spans="1:28" x14ac:dyDescent="0.25">
      <c r="A53">
        <v>0.7</v>
      </c>
      <c r="B53">
        <v>1000</v>
      </c>
      <c r="C53" t="s">
        <v>28</v>
      </c>
      <c r="D53">
        <v>4</v>
      </c>
      <c r="E53">
        <v>3</v>
      </c>
      <c r="F53">
        <v>51</v>
      </c>
      <c r="G53">
        <v>11</v>
      </c>
      <c r="H53">
        <v>289.2734375</v>
      </c>
      <c r="I53">
        <v>290.25896240002402</v>
      </c>
      <c r="J53">
        <v>290.25896240002402</v>
      </c>
      <c r="K53">
        <v>290.27512999996497</v>
      </c>
      <c r="L53" t="s">
        <v>29</v>
      </c>
      <c r="M53">
        <v>1.07736319978721</v>
      </c>
      <c r="N53">
        <v>292.05580738007501</v>
      </c>
      <c r="P53">
        <v>292.356450499966</v>
      </c>
      <c r="Q53">
        <v>292.356450499966</v>
      </c>
      <c r="R53">
        <v>292.356450499966</v>
      </c>
      <c r="S53">
        <v>739</v>
      </c>
      <c r="T53">
        <v>52</v>
      </c>
      <c r="U53" t="s">
        <v>136</v>
      </c>
      <c r="V53" t="s">
        <v>137</v>
      </c>
      <c r="W53">
        <v>161465</v>
      </c>
      <c r="X53">
        <v>1</v>
      </c>
      <c r="Y53" t="s">
        <v>32</v>
      </c>
      <c r="Z53" t="s">
        <v>33</v>
      </c>
      <c r="AA53" t="s">
        <v>34</v>
      </c>
      <c r="AB53">
        <v>60.100704780094198</v>
      </c>
    </row>
    <row r="54" spans="1:28" x14ac:dyDescent="0.25">
      <c r="A54">
        <v>0.4</v>
      </c>
      <c r="B54">
        <v>1000</v>
      </c>
      <c r="C54" t="s">
        <v>28</v>
      </c>
      <c r="D54">
        <v>4</v>
      </c>
      <c r="E54">
        <v>4</v>
      </c>
      <c r="F54">
        <v>52</v>
      </c>
      <c r="G54">
        <v>10</v>
      </c>
      <c r="H54">
        <v>294.60531280003403</v>
      </c>
      <c r="I54">
        <v>295.60526539990599</v>
      </c>
      <c r="J54">
        <v>295.60526539990599</v>
      </c>
      <c r="K54">
        <v>295.60526539990599</v>
      </c>
      <c r="L54" t="s">
        <v>29</v>
      </c>
      <c r="M54">
        <v>0.17101879976689799</v>
      </c>
      <c r="N54">
        <v>296.205189680052</v>
      </c>
      <c r="P54">
        <v>296.50586799997802</v>
      </c>
      <c r="Q54">
        <v>296.50586799997802</v>
      </c>
      <c r="R54">
        <v>296.50586799997802</v>
      </c>
      <c r="S54">
        <v>379</v>
      </c>
      <c r="T54">
        <v>53</v>
      </c>
      <c r="U54" t="s">
        <v>138</v>
      </c>
      <c r="V54" t="s">
        <v>139</v>
      </c>
      <c r="W54">
        <v>161465</v>
      </c>
      <c r="X54">
        <v>1</v>
      </c>
      <c r="Y54" t="s">
        <v>32</v>
      </c>
      <c r="Z54" t="s">
        <v>33</v>
      </c>
      <c r="AA54" t="s">
        <v>34</v>
      </c>
      <c r="AB54">
        <v>60.100704780094198</v>
      </c>
    </row>
    <row r="55" spans="1:28" x14ac:dyDescent="0.25">
      <c r="A55">
        <v>0.7</v>
      </c>
      <c r="B55">
        <v>1000</v>
      </c>
      <c r="C55" t="s">
        <v>28</v>
      </c>
      <c r="D55">
        <v>4</v>
      </c>
      <c r="E55">
        <v>5</v>
      </c>
      <c r="F55">
        <v>53</v>
      </c>
      <c r="G55">
        <v>8</v>
      </c>
      <c r="H55">
        <v>298.18846590001999</v>
      </c>
      <c r="I55">
        <v>299.18809840013199</v>
      </c>
      <c r="J55">
        <v>299.18809840013199</v>
      </c>
      <c r="K55">
        <v>299.18809840013199</v>
      </c>
      <c r="L55" t="s">
        <v>29</v>
      </c>
      <c r="M55">
        <v>1.1000239998102099</v>
      </c>
      <c r="N55">
        <v>301.00600948005399</v>
      </c>
      <c r="O55">
        <v>301.31230919994402</v>
      </c>
      <c r="P55">
        <v>301.31230919994402</v>
      </c>
      <c r="Q55">
        <v>301.31230919994402</v>
      </c>
      <c r="R55">
        <v>301.31230919994402</v>
      </c>
      <c r="S55">
        <v>156</v>
      </c>
      <c r="T55">
        <v>54</v>
      </c>
      <c r="U55" t="s">
        <v>140</v>
      </c>
      <c r="V55" t="s">
        <v>141</v>
      </c>
      <c r="W55">
        <v>161465</v>
      </c>
      <c r="X55">
        <v>1</v>
      </c>
      <c r="Y55" t="s">
        <v>32</v>
      </c>
      <c r="Z55" t="s">
        <v>33</v>
      </c>
      <c r="AA55" t="s">
        <v>34</v>
      </c>
      <c r="AB55">
        <v>60.100704780094198</v>
      </c>
    </row>
    <row r="56" spans="1:28" x14ac:dyDescent="0.25">
      <c r="A56">
        <v>0.1</v>
      </c>
      <c r="B56">
        <v>400</v>
      </c>
      <c r="C56" t="s">
        <v>37</v>
      </c>
      <c r="D56">
        <v>4</v>
      </c>
      <c r="E56">
        <v>6</v>
      </c>
      <c r="F56">
        <v>54</v>
      </c>
      <c r="G56">
        <v>0</v>
      </c>
      <c r="H56">
        <v>302.820551099954</v>
      </c>
      <c r="I56">
        <v>303.82041499996501</v>
      </c>
      <c r="J56">
        <v>303.82041499996501</v>
      </c>
      <c r="K56">
        <v>303.82041499996501</v>
      </c>
      <c r="L56" t="s">
        <v>29</v>
      </c>
      <c r="M56">
        <v>1.99083609995432</v>
      </c>
      <c r="N56">
        <v>305.92037758005301</v>
      </c>
      <c r="P56">
        <v>306.22035389998899</v>
      </c>
      <c r="Q56">
        <v>306.22035389998899</v>
      </c>
      <c r="R56">
        <v>306.22035389998899</v>
      </c>
      <c r="S56">
        <v>890</v>
      </c>
      <c r="T56">
        <v>55</v>
      </c>
      <c r="U56" t="s">
        <v>142</v>
      </c>
      <c r="V56" t="s">
        <v>143</v>
      </c>
      <c r="W56">
        <v>161465</v>
      </c>
      <c r="X56">
        <v>1</v>
      </c>
      <c r="Y56" t="s">
        <v>32</v>
      </c>
      <c r="Z56" t="s">
        <v>33</v>
      </c>
      <c r="AA56" t="s">
        <v>34</v>
      </c>
      <c r="AB56">
        <v>60.100704780094198</v>
      </c>
    </row>
    <row r="57" spans="1:28" x14ac:dyDescent="0.25">
      <c r="A57">
        <v>0.7</v>
      </c>
      <c r="B57">
        <v>400</v>
      </c>
      <c r="C57" t="s">
        <v>37</v>
      </c>
      <c r="D57">
        <v>4</v>
      </c>
      <c r="E57">
        <v>7</v>
      </c>
      <c r="F57">
        <v>55</v>
      </c>
      <c r="G57">
        <v>2</v>
      </c>
      <c r="H57">
        <v>310.55240719998199</v>
      </c>
      <c r="I57">
        <v>311.53539879992599</v>
      </c>
      <c r="J57">
        <v>311.53539879992599</v>
      </c>
      <c r="K57">
        <v>311.552453899988</v>
      </c>
      <c r="L57" t="s">
        <v>29</v>
      </c>
      <c r="M57">
        <v>0.52362419990822595</v>
      </c>
      <c r="N57">
        <v>312.78522998008401</v>
      </c>
      <c r="P57">
        <v>313.08634299994401</v>
      </c>
      <c r="Q57">
        <v>313.08634299994401</v>
      </c>
      <c r="R57">
        <v>313.08634299994401</v>
      </c>
      <c r="S57">
        <v>997</v>
      </c>
      <c r="T57">
        <v>56</v>
      </c>
      <c r="U57" t="s">
        <v>144</v>
      </c>
      <c r="V57" t="s">
        <v>145</v>
      </c>
      <c r="W57">
        <v>161465</v>
      </c>
      <c r="X57">
        <v>1</v>
      </c>
      <c r="Y57" t="s">
        <v>32</v>
      </c>
      <c r="Z57" t="s">
        <v>33</v>
      </c>
      <c r="AA57" t="s">
        <v>34</v>
      </c>
      <c r="AB57">
        <v>60.100704780094198</v>
      </c>
    </row>
    <row r="58" spans="1:28" x14ac:dyDescent="0.25">
      <c r="A58">
        <v>0.4</v>
      </c>
      <c r="B58">
        <v>1000</v>
      </c>
      <c r="C58" t="s">
        <v>28</v>
      </c>
      <c r="D58">
        <v>4</v>
      </c>
      <c r="E58">
        <v>8</v>
      </c>
      <c r="F58">
        <v>56</v>
      </c>
      <c r="G58">
        <v>7</v>
      </c>
      <c r="H58">
        <v>317.33608920010698</v>
      </c>
      <c r="I58">
        <v>318.33405949990203</v>
      </c>
      <c r="J58">
        <v>318.33405949990203</v>
      </c>
      <c r="K58">
        <v>318.35077130002901</v>
      </c>
      <c r="L58" t="s">
        <v>29</v>
      </c>
      <c r="M58">
        <v>0.24038299988023901</v>
      </c>
      <c r="N58">
        <v>319.00064387994303</v>
      </c>
      <c r="O58">
        <v>319.300610899925</v>
      </c>
      <c r="P58">
        <v>319.300610899925</v>
      </c>
      <c r="Q58">
        <v>319.300610899925</v>
      </c>
      <c r="R58">
        <v>319.300610899925</v>
      </c>
      <c r="S58">
        <v>178</v>
      </c>
      <c r="T58">
        <v>57</v>
      </c>
      <c r="U58" t="s">
        <v>146</v>
      </c>
      <c r="V58" t="s">
        <v>147</v>
      </c>
      <c r="W58">
        <v>161465</v>
      </c>
      <c r="X58">
        <v>1</v>
      </c>
      <c r="Y58" t="s">
        <v>32</v>
      </c>
      <c r="Z58" t="s">
        <v>33</v>
      </c>
      <c r="AA58" t="s">
        <v>34</v>
      </c>
      <c r="AB58">
        <v>60.100704780094198</v>
      </c>
    </row>
    <row r="59" spans="1:28" x14ac:dyDescent="0.25">
      <c r="A59">
        <v>0.4</v>
      </c>
      <c r="B59">
        <v>400</v>
      </c>
      <c r="C59" t="s">
        <v>37</v>
      </c>
      <c r="D59">
        <v>4</v>
      </c>
      <c r="E59">
        <v>9</v>
      </c>
      <c r="F59">
        <v>57</v>
      </c>
      <c r="G59">
        <v>1</v>
      </c>
      <c r="H59">
        <v>324.69951259996702</v>
      </c>
      <c r="I59">
        <v>325.69927640003101</v>
      </c>
      <c r="J59">
        <v>325.69927640003101</v>
      </c>
      <c r="K59">
        <v>325.69927640003101</v>
      </c>
      <c r="L59" t="s">
        <v>29</v>
      </c>
      <c r="M59">
        <v>2.0619554999284402</v>
      </c>
      <c r="N59">
        <v>328.18219648005902</v>
      </c>
      <c r="P59">
        <v>328.48211649991498</v>
      </c>
      <c r="Q59">
        <v>328.48211649991498</v>
      </c>
      <c r="R59">
        <v>328.48211649991498</v>
      </c>
      <c r="S59">
        <v>157</v>
      </c>
      <c r="T59">
        <v>58</v>
      </c>
      <c r="U59" t="s">
        <v>148</v>
      </c>
      <c r="V59" t="s">
        <v>149</v>
      </c>
      <c r="W59">
        <v>161465</v>
      </c>
      <c r="X59">
        <v>1</v>
      </c>
      <c r="Y59" t="s">
        <v>32</v>
      </c>
      <c r="Z59" t="s">
        <v>33</v>
      </c>
      <c r="AA59" t="s">
        <v>34</v>
      </c>
      <c r="AB59">
        <v>60.100704780094198</v>
      </c>
    </row>
    <row r="60" spans="1:28" x14ac:dyDescent="0.25">
      <c r="A60">
        <v>0.1</v>
      </c>
      <c r="B60">
        <v>1000</v>
      </c>
      <c r="C60" t="s">
        <v>28</v>
      </c>
      <c r="D60">
        <v>4</v>
      </c>
      <c r="E60">
        <v>10</v>
      </c>
      <c r="F60">
        <v>58</v>
      </c>
      <c r="G60">
        <v>3</v>
      </c>
      <c r="H60">
        <v>331.51471380004602</v>
      </c>
      <c r="I60">
        <v>332.51475109998103</v>
      </c>
      <c r="J60">
        <v>332.51475109998103</v>
      </c>
      <c r="K60">
        <v>332.51475109998103</v>
      </c>
      <c r="L60" t="s">
        <v>29</v>
      </c>
      <c r="M60">
        <v>0.77990599977783803</v>
      </c>
      <c r="N60">
        <v>333.41414928000802</v>
      </c>
      <c r="O60">
        <v>333.71424679993601</v>
      </c>
      <c r="P60">
        <v>333.71424679993601</v>
      </c>
      <c r="Q60">
        <v>333.71424679993601</v>
      </c>
      <c r="R60">
        <v>333.71424679993601</v>
      </c>
      <c r="S60">
        <v>22</v>
      </c>
      <c r="T60">
        <v>59</v>
      </c>
      <c r="U60" t="s">
        <v>150</v>
      </c>
      <c r="V60" t="s">
        <v>151</v>
      </c>
      <c r="W60">
        <v>161465</v>
      </c>
      <c r="X60">
        <v>1</v>
      </c>
      <c r="Y60" t="s">
        <v>32</v>
      </c>
      <c r="Z60" t="s">
        <v>33</v>
      </c>
      <c r="AA60" t="s">
        <v>34</v>
      </c>
      <c r="AB60">
        <v>60.100704780094198</v>
      </c>
    </row>
    <row r="61" spans="1:28" x14ac:dyDescent="0.25">
      <c r="A61">
        <v>0.7</v>
      </c>
      <c r="B61">
        <v>1000</v>
      </c>
      <c r="C61" t="s">
        <v>28</v>
      </c>
      <c r="D61">
        <v>4</v>
      </c>
      <c r="E61">
        <v>11</v>
      </c>
      <c r="F61">
        <v>59</v>
      </c>
      <c r="G61">
        <v>5</v>
      </c>
      <c r="H61">
        <v>337.58015860011801</v>
      </c>
      <c r="I61">
        <v>338.58012189995497</v>
      </c>
      <c r="J61">
        <v>338.58012189995497</v>
      </c>
      <c r="K61">
        <v>338.58012189995497</v>
      </c>
      <c r="L61" t="s">
        <v>29</v>
      </c>
      <c r="M61">
        <v>1.25471799983643</v>
      </c>
      <c r="N61">
        <v>340.56278737990601</v>
      </c>
      <c r="P61">
        <v>340.86283100000497</v>
      </c>
      <c r="Q61">
        <v>340.86283100000497</v>
      </c>
      <c r="R61">
        <v>340.86283100000497</v>
      </c>
      <c r="S61">
        <v>32</v>
      </c>
      <c r="T61">
        <v>60</v>
      </c>
      <c r="U61" t="s">
        <v>152</v>
      </c>
      <c r="V61" t="s">
        <v>153</v>
      </c>
      <c r="W61">
        <v>161465</v>
      </c>
      <c r="X61">
        <v>1</v>
      </c>
      <c r="Y61" t="s">
        <v>32</v>
      </c>
      <c r="Z61" t="s">
        <v>33</v>
      </c>
      <c r="AA61" t="s">
        <v>34</v>
      </c>
      <c r="AB61">
        <v>60.100704780094198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H18" sqref="H18"/>
    </sheetView>
  </sheetViews>
  <sheetFormatPr defaultRowHeight="15" x14ac:dyDescent="0.25"/>
  <cols>
    <col min="1" max="5" width="18.28515625" customWidth="1"/>
    <col min="8" max="9" width="20" customWidth="1"/>
  </cols>
  <sheetData>
    <row r="1" spans="1:9" ht="15.75" thickBot="1" x14ac:dyDescent="0.3">
      <c r="A1" s="4" t="s">
        <v>0</v>
      </c>
      <c r="B1" s="4" t="s">
        <v>1</v>
      </c>
      <c r="C1" s="4" t="s">
        <v>2</v>
      </c>
      <c r="D1" s="4" t="s">
        <v>18</v>
      </c>
      <c r="E1" s="4" t="s">
        <v>19</v>
      </c>
    </row>
    <row r="2" spans="1:9" x14ac:dyDescent="0.25">
      <c r="A2" s="3">
        <v>0.7</v>
      </c>
      <c r="B2" s="3">
        <v>1000</v>
      </c>
      <c r="C2" s="3" t="s">
        <v>28</v>
      </c>
      <c r="D2" s="3">
        <v>58</v>
      </c>
      <c r="E2" s="3">
        <v>1</v>
      </c>
    </row>
    <row r="3" spans="1:9" x14ac:dyDescent="0.25">
      <c r="A3" s="1">
        <v>0.4</v>
      </c>
      <c r="B3" s="1">
        <v>1000</v>
      </c>
      <c r="C3" s="1" t="s">
        <v>28</v>
      </c>
      <c r="D3" s="1">
        <v>16</v>
      </c>
      <c r="E3" s="1">
        <v>2</v>
      </c>
    </row>
    <row r="4" spans="1:9" x14ac:dyDescent="0.25">
      <c r="A4" s="1">
        <v>0.4</v>
      </c>
      <c r="B4" s="1">
        <v>1000</v>
      </c>
      <c r="C4" s="1" t="s">
        <v>28</v>
      </c>
      <c r="D4" s="1">
        <v>60</v>
      </c>
      <c r="E4" s="1">
        <v>4</v>
      </c>
    </row>
    <row r="5" spans="1:9" x14ac:dyDescent="0.25">
      <c r="A5" s="1">
        <v>0.1</v>
      </c>
      <c r="B5" s="1">
        <v>1000</v>
      </c>
      <c r="C5" s="1" t="s">
        <v>28</v>
      </c>
      <c r="D5" s="1">
        <v>150</v>
      </c>
      <c r="E5" s="1">
        <v>5</v>
      </c>
    </row>
    <row r="6" spans="1:9" x14ac:dyDescent="0.25">
      <c r="A6" s="1">
        <v>0.7</v>
      </c>
      <c r="B6" s="1">
        <v>1000</v>
      </c>
      <c r="C6" s="1" t="s">
        <v>28</v>
      </c>
      <c r="D6" s="1">
        <v>932</v>
      </c>
      <c r="E6" s="1">
        <v>6</v>
      </c>
      <c r="H6" s="2" t="s">
        <v>154</v>
      </c>
      <c r="I6" s="1">
        <f>AVERAGE(D2:D46)</f>
        <v>217.6888888888889</v>
      </c>
    </row>
    <row r="7" spans="1:9" x14ac:dyDescent="0.25">
      <c r="A7" s="1">
        <v>0.1</v>
      </c>
      <c r="B7" s="1">
        <v>1000</v>
      </c>
      <c r="C7" s="1" t="s">
        <v>28</v>
      </c>
      <c r="D7" s="1">
        <v>294</v>
      </c>
      <c r="E7" s="1">
        <v>7</v>
      </c>
      <c r="H7" s="2" t="s">
        <v>155</v>
      </c>
      <c r="I7" s="1">
        <f>AVERAGE(D47:D61)</f>
        <v>379.26666666666665</v>
      </c>
    </row>
    <row r="8" spans="1:9" x14ac:dyDescent="0.25">
      <c r="A8" s="1">
        <v>0.4</v>
      </c>
      <c r="B8" s="1">
        <v>1000</v>
      </c>
      <c r="C8" s="1" t="s">
        <v>28</v>
      </c>
      <c r="D8" s="1">
        <v>300</v>
      </c>
      <c r="E8" s="1">
        <v>8</v>
      </c>
      <c r="H8" s="2" t="s">
        <v>156</v>
      </c>
      <c r="I8" s="1">
        <f>I7-I6</f>
        <v>161.57777777777775</v>
      </c>
    </row>
    <row r="9" spans="1:9" x14ac:dyDescent="0.25">
      <c r="A9" s="1">
        <v>0.7</v>
      </c>
      <c r="B9" s="1">
        <v>1000</v>
      </c>
      <c r="C9" s="1" t="s">
        <v>28</v>
      </c>
      <c r="D9" s="1">
        <v>183</v>
      </c>
      <c r="E9" s="1">
        <v>9</v>
      </c>
    </row>
    <row r="10" spans="1:9" x14ac:dyDescent="0.25">
      <c r="A10" s="1">
        <v>0.1</v>
      </c>
      <c r="B10" s="1">
        <v>1000</v>
      </c>
      <c r="C10" s="1" t="s">
        <v>28</v>
      </c>
      <c r="D10" s="1">
        <v>70</v>
      </c>
      <c r="E10" s="1">
        <v>10</v>
      </c>
    </row>
    <row r="11" spans="1:9" x14ac:dyDescent="0.25">
      <c r="A11" s="1">
        <v>0.4</v>
      </c>
      <c r="B11" s="1">
        <v>1000</v>
      </c>
      <c r="C11" s="1" t="s">
        <v>28</v>
      </c>
      <c r="D11" s="1">
        <v>40</v>
      </c>
      <c r="E11" s="1">
        <v>13</v>
      </c>
    </row>
    <row r="12" spans="1:9" x14ac:dyDescent="0.25">
      <c r="A12" s="1">
        <v>0.1</v>
      </c>
      <c r="B12" s="1">
        <v>1000</v>
      </c>
      <c r="C12" s="1" t="s">
        <v>28</v>
      </c>
      <c r="D12" s="1">
        <v>17</v>
      </c>
      <c r="E12" s="1">
        <v>15</v>
      </c>
    </row>
    <row r="13" spans="1:9" x14ac:dyDescent="0.25">
      <c r="A13" s="1">
        <v>0.4</v>
      </c>
      <c r="B13" s="1">
        <v>1000</v>
      </c>
      <c r="C13" s="1" t="s">
        <v>28</v>
      </c>
      <c r="D13" s="1">
        <v>50</v>
      </c>
      <c r="E13" s="1">
        <v>17</v>
      </c>
    </row>
    <row r="14" spans="1:9" x14ac:dyDescent="0.25">
      <c r="A14" s="1">
        <v>0.1</v>
      </c>
      <c r="B14" s="1">
        <v>1000</v>
      </c>
      <c r="C14" s="1" t="s">
        <v>28</v>
      </c>
      <c r="D14" s="1">
        <v>229</v>
      </c>
      <c r="E14" s="1">
        <v>19</v>
      </c>
    </row>
    <row r="15" spans="1:9" x14ac:dyDescent="0.25">
      <c r="A15" s="1">
        <v>0.7</v>
      </c>
      <c r="B15" s="1">
        <v>1000</v>
      </c>
      <c r="C15" s="1" t="s">
        <v>28</v>
      </c>
      <c r="D15" s="1">
        <v>80</v>
      </c>
      <c r="E15" s="1">
        <v>20</v>
      </c>
    </row>
    <row r="16" spans="1:9" x14ac:dyDescent="0.25">
      <c r="A16" s="1">
        <v>0.7</v>
      </c>
      <c r="B16" s="1">
        <v>1000</v>
      </c>
      <c r="C16" s="1" t="s">
        <v>28</v>
      </c>
      <c r="D16" s="1">
        <v>183</v>
      </c>
      <c r="E16" s="1">
        <v>21</v>
      </c>
    </row>
    <row r="17" spans="1:5" x14ac:dyDescent="0.25">
      <c r="A17" s="1">
        <v>0.7</v>
      </c>
      <c r="B17" s="1">
        <v>1000</v>
      </c>
      <c r="C17" s="1" t="s">
        <v>28</v>
      </c>
      <c r="D17" s="1">
        <v>80</v>
      </c>
      <c r="E17" s="1">
        <v>22</v>
      </c>
    </row>
    <row r="18" spans="1:5" x14ac:dyDescent="0.25">
      <c r="A18" s="1">
        <v>0.4</v>
      </c>
      <c r="B18" s="1">
        <v>1000</v>
      </c>
      <c r="C18" s="1" t="s">
        <v>28</v>
      </c>
      <c r="D18" s="1">
        <v>311</v>
      </c>
      <c r="E18" s="1">
        <v>23</v>
      </c>
    </row>
    <row r="19" spans="1:5" x14ac:dyDescent="0.25">
      <c r="A19" s="1">
        <v>0.1</v>
      </c>
      <c r="B19" s="1">
        <v>1000</v>
      </c>
      <c r="C19" s="1" t="s">
        <v>28</v>
      </c>
      <c r="D19" s="1">
        <v>51</v>
      </c>
      <c r="E19" s="1">
        <v>24</v>
      </c>
    </row>
    <row r="20" spans="1:5" x14ac:dyDescent="0.25">
      <c r="A20" s="1">
        <v>0.7</v>
      </c>
      <c r="B20" s="1">
        <v>1000</v>
      </c>
      <c r="C20" s="1" t="s">
        <v>28</v>
      </c>
      <c r="D20" s="1">
        <v>12</v>
      </c>
      <c r="E20" s="1">
        <v>25</v>
      </c>
    </row>
    <row r="21" spans="1:5" x14ac:dyDescent="0.25">
      <c r="A21" s="1">
        <v>0.1</v>
      </c>
      <c r="B21" s="1">
        <v>1000</v>
      </c>
      <c r="C21" s="1" t="s">
        <v>28</v>
      </c>
      <c r="D21" s="1">
        <v>10</v>
      </c>
      <c r="E21" s="1">
        <v>26</v>
      </c>
    </row>
    <row r="22" spans="1:5" x14ac:dyDescent="0.25">
      <c r="A22" s="1">
        <v>0.4</v>
      </c>
      <c r="B22" s="1">
        <v>1000</v>
      </c>
      <c r="C22" s="1" t="s">
        <v>28</v>
      </c>
      <c r="D22" s="1">
        <v>219</v>
      </c>
      <c r="E22" s="1">
        <v>28</v>
      </c>
    </row>
    <row r="23" spans="1:5" x14ac:dyDescent="0.25">
      <c r="A23" s="1">
        <v>0.4</v>
      </c>
      <c r="B23" s="1">
        <v>1000</v>
      </c>
      <c r="C23" s="1" t="s">
        <v>28</v>
      </c>
      <c r="D23" s="1">
        <v>300</v>
      </c>
      <c r="E23" s="1">
        <v>29</v>
      </c>
    </row>
    <row r="24" spans="1:5" x14ac:dyDescent="0.25">
      <c r="A24" s="1">
        <v>0.1</v>
      </c>
      <c r="B24" s="1">
        <v>1000</v>
      </c>
      <c r="C24" s="1" t="s">
        <v>28</v>
      </c>
      <c r="D24" s="1">
        <v>460</v>
      </c>
      <c r="E24" s="1">
        <v>32</v>
      </c>
    </row>
    <row r="25" spans="1:5" x14ac:dyDescent="0.25">
      <c r="A25" s="1">
        <v>0.4</v>
      </c>
      <c r="B25" s="1">
        <v>1000</v>
      </c>
      <c r="C25" s="1" t="s">
        <v>28</v>
      </c>
      <c r="D25" s="1">
        <v>103</v>
      </c>
      <c r="E25" s="1">
        <v>33</v>
      </c>
    </row>
    <row r="26" spans="1:5" x14ac:dyDescent="0.25">
      <c r="A26" s="1">
        <v>0.7</v>
      </c>
      <c r="B26" s="1">
        <v>1000</v>
      </c>
      <c r="C26" s="1" t="s">
        <v>28</v>
      </c>
      <c r="D26" s="1">
        <v>703</v>
      </c>
      <c r="E26" s="1">
        <v>34</v>
      </c>
    </row>
    <row r="27" spans="1:5" x14ac:dyDescent="0.25">
      <c r="A27" s="1">
        <v>0.1</v>
      </c>
      <c r="B27" s="1">
        <v>1000</v>
      </c>
      <c r="C27" s="1" t="s">
        <v>28</v>
      </c>
      <c r="D27" s="1">
        <v>310</v>
      </c>
      <c r="E27" s="1">
        <v>35</v>
      </c>
    </row>
    <row r="28" spans="1:5" x14ac:dyDescent="0.25">
      <c r="A28" s="1">
        <v>0.7</v>
      </c>
      <c r="B28" s="1">
        <v>1000</v>
      </c>
      <c r="C28" s="1" t="s">
        <v>28</v>
      </c>
      <c r="D28" s="1">
        <v>689</v>
      </c>
      <c r="E28" s="1">
        <v>36</v>
      </c>
    </row>
    <row r="29" spans="1:5" x14ac:dyDescent="0.25">
      <c r="A29" s="1">
        <v>0.7</v>
      </c>
      <c r="B29" s="1">
        <v>1000</v>
      </c>
      <c r="C29" s="1" t="s">
        <v>28</v>
      </c>
      <c r="D29" s="1">
        <v>157</v>
      </c>
      <c r="E29" s="1">
        <v>37</v>
      </c>
    </row>
    <row r="30" spans="1:5" x14ac:dyDescent="0.25">
      <c r="A30" s="1">
        <v>0.4</v>
      </c>
      <c r="B30" s="1">
        <v>1000</v>
      </c>
      <c r="C30" s="1" t="s">
        <v>28</v>
      </c>
      <c r="D30" s="1">
        <v>975</v>
      </c>
      <c r="E30" s="1">
        <v>38</v>
      </c>
    </row>
    <row r="31" spans="1:5" x14ac:dyDescent="0.25">
      <c r="A31" s="1">
        <v>0.4</v>
      </c>
      <c r="B31" s="1">
        <v>1000</v>
      </c>
      <c r="C31" s="1" t="s">
        <v>28</v>
      </c>
      <c r="D31" s="1">
        <v>137</v>
      </c>
      <c r="E31" s="1">
        <v>40</v>
      </c>
    </row>
    <row r="32" spans="1:5" x14ac:dyDescent="0.25">
      <c r="A32" s="1">
        <v>0.7</v>
      </c>
      <c r="B32" s="1">
        <v>1000</v>
      </c>
      <c r="C32" s="1" t="s">
        <v>28</v>
      </c>
      <c r="D32" s="1">
        <v>89</v>
      </c>
      <c r="E32" s="1">
        <v>41</v>
      </c>
    </row>
    <row r="33" spans="1:5" x14ac:dyDescent="0.25">
      <c r="A33" s="1">
        <v>0.7</v>
      </c>
      <c r="B33" s="1">
        <v>1000</v>
      </c>
      <c r="C33" s="1" t="s">
        <v>28</v>
      </c>
      <c r="D33" s="1">
        <v>188</v>
      </c>
      <c r="E33" s="1">
        <v>42</v>
      </c>
    </row>
    <row r="34" spans="1:5" x14ac:dyDescent="0.25">
      <c r="A34" s="1">
        <v>0.4</v>
      </c>
      <c r="B34" s="1">
        <v>1000</v>
      </c>
      <c r="C34" s="1" t="s">
        <v>28</v>
      </c>
      <c r="D34" s="1">
        <v>629</v>
      </c>
      <c r="E34" s="1">
        <v>44</v>
      </c>
    </row>
    <row r="35" spans="1:5" x14ac:dyDescent="0.25">
      <c r="A35" s="1">
        <v>0.1</v>
      </c>
      <c r="B35" s="1">
        <v>1000</v>
      </c>
      <c r="C35" s="1" t="s">
        <v>28</v>
      </c>
      <c r="D35" s="1">
        <v>11</v>
      </c>
      <c r="E35" s="1">
        <v>45</v>
      </c>
    </row>
    <row r="36" spans="1:5" x14ac:dyDescent="0.25">
      <c r="A36" s="1">
        <v>0.1</v>
      </c>
      <c r="B36" s="1">
        <v>1000</v>
      </c>
      <c r="C36" s="1" t="s">
        <v>28</v>
      </c>
      <c r="D36" s="1">
        <v>144</v>
      </c>
      <c r="E36" s="1">
        <v>47</v>
      </c>
    </row>
    <row r="37" spans="1:5" x14ac:dyDescent="0.25">
      <c r="A37" s="1">
        <v>0.1</v>
      </c>
      <c r="B37" s="1">
        <v>1000</v>
      </c>
      <c r="C37" s="1" t="s">
        <v>28</v>
      </c>
      <c r="D37" s="1">
        <v>14</v>
      </c>
      <c r="E37" s="1">
        <v>48</v>
      </c>
    </row>
    <row r="38" spans="1:5" x14ac:dyDescent="0.25">
      <c r="A38" s="1">
        <v>0.1</v>
      </c>
      <c r="B38" s="1">
        <v>1000</v>
      </c>
      <c r="C38" s="1" t="s">
        <v>28</v>
      </c>
      <c r="D38" s="1">
        <v>4</v>
      </c>
      <c r="E38" s="1">
        <v>49</v>
      </c>
    </row>
    <row r="39" spans="1:5" x14ac:dyDescent="0.25">
      <c r="A39" s="1">
        <v>0.4</v>
      </c>
      <c r="B39" s="1">
        <v>1000</v>
      </c>
      <c r="C39" s="1" t="s">
        <v>28</v>
      </c>
      <c r="D39" s="1">
        <v>6</v>
      </c>
      <c r="E39" s="1">
        <v>50</v>
      </c>
    </row>
    <row r="40" spans="1:5" x14ac:dyDescent="0.25">
      <c r="A40" s="1">
        <v>0.1</v>
      </c>
      <c r="B40" s="1">
        <v>1000</v>
      </c>
      <c r="C40" s="1" t="s">
        <v>28</v>
      </c>
      <c r="D40" s="1">
        <v>26</v>
      </c>
      <c r="E40" s="1">
        <v>51</v>
      </c>
    </row>
    <row r="41" spans="1:5" x14ac:dyDescent="0.25">
      <c r="A41" s="1">
        <v>0.7</v>
      </c>
      <c r="B41" s="1">
        <v>1000</v>
      </c>
      <c r="C41" s="1" t="s">
        <v>28</v>
      </c>
      <c r="D41" s="1">
        <v>739</v>
      </c>
      <c r="E41" s="1">
        <v>52</v>
      </c>
    </row>
    <row r="42" spans="1:5" x14ac:dyDescent="0.25">
      <c r="A42" s="1">
        <v>0.4</v>
      </c>
      <c r="B42" s="1">
        <v>1000</v>
      </c>
      <c r="C42" s="1" t="s">
        <v>28</v>
      </c>
      <c r="D42" s="1">
        <v>379</v>
      </c>
      <c r="E42" s="1">
        <v>53</v>
      </c>
    </row>
    <row r="43" spans="1:5" x14ac:dyDescent="0.25">
      <c r="A43" s="1">
        <v>0.7</v>
      </c>
      <c r="B43" s="1">
        <v>1000</v>
      </c>
      <c r="C43" s="1" t="s">
        <v>28</v>
      </c>
      <c r="D43" s="1">
        <v>156</v>
      </c>
      <c r="E43" s="1">
        <v>54</v>
      </c>
    </row>
    <row r="44" spans="1:5" x14ac:dyDescent="0.25">
      <c r="A44" s="1">
        <v>0.4</v>
      </c>
      <c r="B44" s="1">
        <v>1000</v>
      </c>
      <c r="C44" s="1" t="s">
        <v>28</v>
      </c>
      <c r="D44" s="1">
        <v>178</v>
      </c>
      <c r="E44" s="1">
        <v>57</v>
      </c>
    </row>
    <row r="45" spans="1:5" x14ac:dyDescent="0.25">
      <c r="A45" s="1">
        <v>0.1</v>
      </c>
      <c r="B45" s="1">
        <v>1000</v>
      </c>
      <c r="C45" s="1" t="s">
        <v>28</v>
      </c>
      <c r="D45" s="1">
        <v>22</v>
      </c>
      <c r="E45" s="1">
        <v>59</v>
      </c>
    </row>
    <row r="46" spans="1:5" x14ac:dyDescent="0.25">
      <c r="A46" s="1">
        <v>0.7</v>
      </c>
      <c r="B46" s="1">
        <v>1000</v>
      </c>
      <c r="C46" s="1" t="s">
        <v>28</v>
      </c>
      <c r="D46" s="1">
        <v>32</v>
      </c>
      <c r="E46" s="1">
        <v>60</v>
      </c>
    </row>
    <row r="47" spans="1:5" x14ac:dyDescent="0.25">
      <c r="A47" s="1">
        <v>0.4</v>
      </c>
      <c r="B47" s="1">
        <v>400</v>
      </c>
      <c r="C47" s="1" t="s">
        <v>37</v>
      </c>
      <c r="D47" s="1">
        <v>139</v>
      </c>
      <c r="E47" s="1">
        <v>3</v>
      </c>
    </row>
    <row r="48" spans="1:5" x14ac:dyDescent="0.25">
      <c r="A48" s="1">
        <v>0.7</v>
      </c>
      <c r="B48" s="1">
        <v>400</v>
      </c>
      <c r="C48" s="1" t="s">
        <v>37</v>
      </c>
      <c r="D48" s="1">
        <v>350</v>
      </c>
      <c r="E48" s="1">
        <v>11</v>
      </c>
    </row>
    <row r="49" spans="1:5" x14ac:dyDescent="0.25">
      <c r="A49" s="1">
        <v>0.1</v>
      </c>
      <c r="B49" s="1">
        <v>400</v>
      </c>
      <c r="C49" s="1" t="s">
        <v>37</v>
      </c>
      <c r="D49" s="1">
        <v>194</v>
      </c>
      <c r="E49" s="1">
        <v>12</v>
      </c>
    </row>
    <row r="50" spans="1:5" x14ac:dyDescent="0.25">
      <c r="A50" s="1">
        <v>0.1</v>
      </c>
      <c r="B50" s="1">
        <v>400</v>
      </c>
      <c r="C50" s="1" t="s">
        <v>37</v>
      </c>
      <c r="D50" s="1">
        <v>70</v>
      </c>
      <c r="E50" s="1">
        <v>14</v>
      </c>
    </row>
    <row r="51" spans="1:5" x14ac:dyDescent="0.25">
      <c r="A51" s="1">
        <v>0.7</v>
      </c>
      <c r="B51" s="1">
        <v>400</v>
      </c>
      <c r="C51" s="1" t="s">
        <v>37</v>
      </c>
      <c r="D51" s="1">
        <v>320</v>
      </c>
      <c r="E51" s="1">
        <v>16</v>
      </c>
    </row>
    <row r="52" spans="1:5" x14ac:dyDescent="0.25">
      <c r="A52" s="1">
        <v>0.4</v>
      </c>
      <c r="B52" s="1">
        <v>400</v>
      </c>
      <c r="C52" s="1" t="s">
        <v>37</v>
      </c>
      <c r="D52" s="1">
        <v>600</v>
      </c>
      <c r="E52" s="1">
        <v>18</v>
      </c>
    </row>
    <row r="53" spans="1:5" x14ac:dyDescent="0.25">
      <c r="A53" s="1">
        <v>0.4</v>
      </c>
      <c r="B53" s="1">
        <v>400</v>
      </c>
      <c r="C53" s="1" t="s">
        <v>37</v>
      </c>
      <c r="D53" s="1">
        <v>299</v>
      </c>
      <c r="E53" s="1">
        <v>27</v>
      </c>
    </row>
    <row r="54" spans="1:5" x14ac:dyDescent="0.25">
      <c r="A54" s="1">
        <v>0.7</v>
      </c>
      <c r="B54" s="1">
        <v>400</v>
      </c>
      <c r="C54" s="1" t="s">
        <v>37</v>
      </c>
      <c r="D54" s="1">
        <v>402</v>
      </c>
      <c r="E54" s="1">
        <v>30</v>
      </c>
    </row>
    <row r="55" spans="1:5" x14ac:dyDescent="0.25">
      <c r="A55" s="1">
        <v>0.1</v>
      </c>
      <c r="B55" s="1">
        <v>400</v>
      </c>
      <c r="C55" s="1" t="s">
        <v>37</v>
      </c>
      <c r="D55" s="1">
        <v>104</v>
      </c>
      <c r="E55" s="1">
        <v>31</v>
      </c>
    </row>
    <row r="56" spans="1:5" x14ac:dyDescent="0.25">
      <c r="A56" s="1">
        <v>0.1</v>
      </c>
      <c r="B56" s="1">
        <v>400</v>
      </c>
      <c r="C56" s="1" t="s">
        <v>37</v>
      </c>
      <c r="D56" s="1">
        <v>649</v>
      </c>
      <c r="E56" s="1">
        <v>39</v>
      </c>
    </row>
    <row r="57" spans="1:5" x14ac:dyDescent="0.25">
      <c r="A57" s="1">
        <v>0.7</v>
      </c>
      <c r="B57" s="1">
        <v>400</v>
      </c>
      <c r="C57" s="1" t="s">
        <v>37</v>
      </c>
      <c r="D57" s="1">
        <v>500</v>
      </c>
      <c r="E57" s="1">
        <v>43</v>
      </c>
    </row>
    <row r="58" spans="1:5" x14ac:dyDescent="0.25">
      <c r="A58" s="1">
        <v>0.4</v>
      </c>
      <c r="B58" s="1">
        <v>400</v>
      </c>
      <c r="C58" s="1" t="s">
        <v>37</v>
      </c>
      <c r="D58" s="1">
        <v>18</v>
      </c>
      <c r="E58" s="1">
        <v>46</v>
      </c>
    </row>
    <row r="59" spans="1:5" x14ac:dyDescent="0.25">
      <c r="A59" s="1">
        <v>0.1</v>
      </c>
      <c r="B59" s="1">
        <v>400</v>
      </c>
      <c r="C59" s="1" t="s">
        <v>37</v>
      </c>
      <c r="D59" s="1">
        <v>890</v>
      </c>
      <c r="E59" s="1">
        <v>55</v>
      </c>
    </row>
    <row r="60" spans="1:5" x14ac:dyDescent="0.25">
      <c r="A60" s="1">
        <v>0.7</v>
      </c>
      <c r="B60" s="1">
        <v>400</v>
      </c>
      <c r="C60" s="1" t="s">
        <v>37</v>
      </c>
      <c r="D60" s="1">
        <v>997</v>
      </c>
      <c r="E60" s="1">
        <v>56</v>
      </c>
    </row>
    <row r="61" spans="1:5" x14ac:dyDescent="0.25">
      <c r="A61" s="1">
        <v>0.4</v>
      </c>
      <c r="B61" s="1">
        <v>400</v>
      </c>
      <c r="C61" s="1" t="s">
        <v>37</v>
      </c>
      <c r="D61" s="1">
        <v>157</v>
      </c>
      <c r="E61" s="1">
        <v>58</v>
      </c>
    </row>
  </sheetData>
  <sortState ref="A2:E61">
    <sortCondition ref="C1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 data</vt:lpstr>
      <vt:lpstr>cleaned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2022-11-10T08:56:11Z</dcterms:created>
  <dcterms:modified xsi:type="dcterms:W3CDTF">2022-11-10T11:28:55Z</dcterms:modified>
</cp:coreProperties>
</file>