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g data" sheetId="2" r:id="rId1"/>
    <sheet name="cleaned data" sheetId="1" r:id="rId2"/>
    <sheet name="calc" sheetId="3" r:id="rId3"/>
  </sheets>
  <definedNames>
    <definedName name="_xlnm._FilterDatabase" localSheetId="1" hidden="1">'cleaned data'!$A$1:$C$101</definedName>
  </definedNames>
  <calcPr calcId="144525"/>
</workbook>
</file>

<file path=xl/calcChain.xml><?xml version="1.0" encoding="utf-8"?>
<calcChain xmlns="http://schemas.openxmlformats.org/spreadsheetml/2006/main">
  <c r="J9" i="3" l="1"/>
  <c r="H6" i="3"/>
  <c r="G6" i="3"/>
  <c r="G12" i="3" l="1"/>
  <c r="G9" i="3"/>
  <c r="I9" i="3"/>
</calcChain>
</file>

<file path=xl/sharedStrings.xml><?xml version="1.0" encoding="utf-8"?>
<sst xmlns="http://schemas.openxmlformats.org/spreadsheetml/2006/main" count="554" uniqueCount="39">
  <si>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</si>
  <si>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</si>
  <si>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</si>
  <si>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</si>
  <si>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</si>
  <si>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</si>
  <si>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</si>
  <si>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</si>
  <si>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</si>
  <si>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</si>
  <si>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tilt</t>
  </si>
  <si>
    <t>participant</t>
  </si>
  <si>
    <t>session</t>
  </si>
  <si>
    <t>date</t>
  </si>
  <si>
    <t>expName</t>
  </si>
  <si>
    <t>psychopyVersion</t>
  </si>
  <si>
    <t>frameRate</t>
  </si>
  <si>
    <t>down</t>
  </si>
  <si>
    <t>2022-09-11_00h38.10.577</t>
  </si>
  <si>
    <t>Orientation Discrimination task</t>
  </si>
  <si>
    <t>2022.2.2</t>
  </si>
  <si>
    <t>up</t>
  </si>
  <si>
    <t>signal</t>
  </si>
  <si>
    <t>not-a-signal</t>
  </si>
  <si>
    <t>vetical gabor</t>
  </si>
  <si>
    <t>respond YES</t>
  </si>
  <si>
    <t>respond NO</t>
  </si>
  <si>
    <t>signal present</t>
  </si>
  <si>
    <t>hit</t>
  </si>
  <si>
    <t>false alarm</t>
  </si>
  <si>
    <t>correct rejection</t>
  </si>
  <si>
    <t>miss</t>
  </si>
  <si>
    <t>signal absenct</t>
  </si>
  <si>
    <t>proportion hit</t>
  </si>
  <si>
    <t>proportion fa</t>
  </si>
  <si>
    <t>d-prime</t>
  </si>
  <si>
    <t>criterion</t>
  </si>
  <si>
    <t>NORMSINV (prop hit)</t>
  </si>
  <si>
    <t>NORMSINV (prop 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</si>
</sst>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S14" sqref="S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3634.05526649998</v>
      </c>
      <c r="F2">
        <v>3634.9962395001198</v>
      </c>
      <c r="G2">
        <v>3635.0677450001199</v>
      </c>
      <c r="H2" t="s">
        <v>17</v>
      </c>
      <c r="I2">
        <v>1</v>
      </c>
      <c r="J2">
        <v>0.71451279986649696</v>
      </c>
      <c r="K2">
        <v>-5</v>
      </c>
      <c r="L2">
        <v>637592</v>
      </c>
      <c r="M2">
        <v>1</v>
      </c>
      <c r="N2" t="s">
        <v>18</v>
      </c>
      <c r="O2" t="s">
        <v>19</v>
      </c>
      <c r="P2" t="s">
        <v>20</v>
      </c>
      <c r="Q2">
        <v>59.622683794492701</v>
      </c>
    </row>
    <row r="3" spans="1:17" x14ac:dyDescent="0.25">
      <c r="A3">
        <v>1</v>
      </c>
      <c r="B3">
        <v>0</v>
      </c>
      <c r="C3">
        <v>1</v>
      </c>
      <c r="D3">
        <v>0</v>
      </c>
      <c r="E3">
        <v>3635.7346315002001</v>
      </c>
      <c r="F3">
        <v>3636.7342576999199</v>
      </c>
      <c r="G3">
        <v>3636.7342576999199</v>
      </c>
      <c r="H3" t="s">
        <v>21</v>
      </c>
      <c r="I3">
        <v>0</v>
      </c>
      <c r="J3">
        <v>0.70849800016731002</v>
      </c>
      <c r="K3">
        <v>-2</v>
      </c>
      <c r="L3">
        <v>637592</v>
      </c>
      <c r="M3">
        <v>1</v>
      </c>
      <c r="N3" t="s">
        <v>18</v>
      </c>
      <c r="O3" t="s">
        <v>19</v>
      </c>
      <c r="P3" t="s">
        <v>20</v>
      </c>
      <c r="Q3">
        <v>59.622683794492701</v>
      </c>
    </row>
    <row r="4" spans="1:17" x14ac:dyDescent="0.25">
      <c r="A4">
        <v>2</v>
      </c>
      <c r="B4">
        <v>0</v>
      </c>
      <c r="C4">
        <v>2</v>
      </c>
      <c r="D4">
        <v>0</v>
      </c>
      <c r="E4">
        <v>3637.46758949989</v>
      </c>
      <c r="F4">
        <v>3638.4668660000898</v>
      </c>
      <c r="G4">
        <v>3638.4668660000898</v>
      </c>
      <c r="H4" t="s">
        <v>21</v>
      </c>
      <c r="I4">
        <v>1</v>
      </c>
      <c r="J4">
        <v>0.68320850003510702</v>
      </c>
      <c r="K4">
        <v>0</v>
      </c>
      <c r="L4">
        <v>637592</v>
      </c>
      <c r="M4">
        <v>1</v>
      </c>
      <c r="N4" t="s">
        <v>18</v>
      </c>
      <c r="O4" t="s">
        <v>19</v>
      </c>
      <c r="P4" t="s">
        <v>20</v>
      </c>
      <c r="Q4">
        <v>59.622683794492701</v>
      </c>
    </row>
    <row r="5" spans="1:17" x14ac:dyDescent="0.25">
      <c r="A5">
        <v>3</v>
      </c>
      <c r="B5">
        <v>0</v>
      </c>
      <c r="C5">
        <v>3</v>
      </c>
      <c r="D5">
        <v>0</v>
      </c>
      <c r="E5">
        <v>3639.1671855002601</v>
      </c>
      <c r="F5">
        <v>3640.15429269988</v>
      </c>
      <c r="G5">
        <v>3640.17007540026</v>
      </c>
      <c r="H5" t="s">
        <v>17</v>
      </c>
      <c r="I5">
        <v>1</v>
      </c>
      <c r="J5">
        <v>0.71450409991666597</v>
      </c>
      <c r="K5">
        <v>2</v>
      </c>
      <c r="L5">
        <v>637592</v>
      </c>
      <c r="M5">
        <v>1</v>
      </c>
      <c r="N5" t="s">
        <v>18</v>
      </c>
      <c r="O5" t="s">
        <v>19</v>
      </c>
      <c r="P5" t="s">
        <v>20</v>
      </c>
      <c r="Q5">
        <v>59.622683794492701</v>
      </c>
    </row>
    <row r="6" spans="1:17" x14ac:dyDescent="0.25">
      <c r="A6">
        <v>4</v>
      </c>
      <c r="B6">
        <v>0</v>
      </c>
      <c r="C6">
        <v>4</v>
      </c>
      <c r="D6">
        <v>0</v>
      </c>
      <c r="E6">
        <v>3640.9058244000098</v>
      </c>
      <c r="F6">
        <v>3641.9017022000598</v>
      </c>
      <c r="G6">
        <v>3641.91817490011</v>
      </c>
      <c r="H6" t="s">
        <v>21</v>
      </c>
      <c r="I6">
        <v>1</v>
      </c>
      <c r="J6">
        <v>0.69214519998058599</v>
      </c>
      <c r="K6">
        <v>0</v>
      </c>
      <c r="L6">
        <v>637592</v>
      </c>
      <c r="M6">
        <v>1</v>
      </c>
      <c r="N6" t="s">
        <v>18</v>
      </c>
      <c r="O6" t="s">
        <v>19</v>
      </c>
      <c r="P6" t="s">
        <v>20</v>
      </c>
      <c r="Q6">
        <v>59.622683794492701</v>
      </c>
    </row>
    <row r="7" spans="1:17" x14ac:dyDescent="0.25">
      <c r="A7">
        <v>5</v>
      </c>
      <c r="B7">
        <v>0</v>
      </c>
      <c r="C7">
        <v>5</v>
      </c>
      <c r="D7">
        <v>0</v>
      </c>
      <c r="E7">
        <v>3642.6191775002499</v>
      </c>
      <c r="F7">
        <v>3643.6174449999799</v>
      </c>
      <c r="G7">
        <v>3643.6338651999799</v>
      </c>
      <c r="H7" t="s">
        <v>17</v>
      </c>
      <c r="I7">
        <v>0</v>
      </c>
      <c r="J7">
        <v>0.86471279989927996</v>
      </c>
      <c r="K7">
        <v>0</v>
      </c>
      <c r="L7">
        <v>637592</v>
      </c>
      <c r="M7">
        <v>1</v>
      </c>
      <c r="N7" t="s">
        <v>18</v>
      </c>
      <c r="O7" t="s">
        <v>19</v>
      </c>
      <c r="P7" t="s">
        <v>20</v>
      </c>
      <c r="Q7">
        <v>59.622683794492701</v>
      </c>
    </row>
    <row r="8" spans="1:17" x14ac:dyDescent="0.25">
      <c r="A8">
        <v>6</v>
      </c>
      <c r="B8">
        <v>0</v>
      </c>
      <c r="C8">
        <v>6</v>
      </c>
      <c r="D8">
        <v>0</v>
      </c>
      <c r="E8">
        <v>3644.50271350005</v>
      </c>
      <c r="F8">
        <v>3645.5001234998899</v>
      </c>
      <c r="G8">
        <v>3645.5165766999098</v>
      </c>
      <c r="H8" t="s">
        <v>17</v>
      </c>
      <c r="I8">
        <v>1</v>
      </c>
      <c r="J8">
        <v>2.4666387001052499</v>
      </c>
      <c r="K8">
        <v>-2</v>
      </c>
      <c r="L8">
        <v>637592</v>
      </c>
      <c r="M8">
        <v>1</v>
      </c>
      <c r="N8" t="s">
        <v>18</v>
      </c>
      <c r="O8" t="s">
        <v>19</v>
      </c>
      <c r="P8" t="s">
        <v>20</v>
      </c>
      <c r="Q8">
        <v>59.622683794492701</v>
      </c>
    </row>
    <row r="9" spans="1:17" x14ac:dyDescent="0.25">
      <c r="A9">
        <v>7</v>
      </c>
      <c r="B9">
        <v>0</v>
      </c>
      <c r="C9">
        <v>7</v>
      </c>
      <c r="D9">
        <v>0</v>
      </c>
      <c r="E9">
        <v>3647.9987280000901</v>
      </c>
      <c r="F9">
        <v>3648.9987413999602</v>
      </c>
      <c r="G9">
        <v>3648.9987413999602</v>
      </c>
      <c r="H9" t="s">
        <v>17</v>
      </c>
      <c r="I9">
        <v>1</v>
      </c>
      <c r="J9">
        <v>0.71622839989140596</v>
      </c>
      <c r="K9">
        <v>2</v>
      </c>
      <c r="L9">
        <v>637592</v>
      </c>
      <c r="M9">
        <v>1</v>
      </c>
      <c r="N9" t="s">
        <v>18</v>
      </c>
      <c r="O9" t="s">
        <v>19</v>
      </c>
      <c r="P9" t="s">
        <v>20</v>
      </c>
      <c r="Q9">
        <v>59.622683794492701</v>
      </c>
    </row>
    <row r="10" spans="1:17" x14ac:dyDescent="0.25">
      <c r="A10">
        <v>8</v>
      </c>
      <c r="B10">
        <v>0</v>
      </c>
      <c r="C10">
        <v>8</v>
      </c>
      <c r="D10">
        <v>0</v>
      </c>
      <c r="E10">
        <v>3649.7328842002898</v>
      </c>
      <c r="F10">
        <v>3650.73108340008</v>
      </c>
      <c r="G10">
        <v>3650.7479670001098</v>
      </c>
      <c r="H10" t="s">
        <v>21</v>
      </c>
      <c r="I10">
        <v>0</v>
      </c>
      <c r="J10">
        <v>0.52003190014511302</v>
      </c>
      <c r="K10">
        <v>-2</v>
      </c>
      <c r="L10">
        <v>637592</v>
      </c>
      <c r="M10">
        <v>1</v>
      </c>
      <c r="N10" t="s">
        <v>18</v>
      </c>
      <c r="O10" t="s">
        <v>19</v>
      </c>
      <c r="P10" t="s">
        <v>20</v>
      </c>
      <c r="Q10">
        <v>59.622683794492701</v>
      </c>
    </row>
    <row r="11" spans="1:17" x14ac:dyDescent="0.25">
      <c r="A11">
        <v>9</v>
      </c>
      <c r="B11">
        <v>0</v>
      </c>
      <c r="C11">
        <v>9</v>
      </c>
      <c r="D11">
        <v>0</v>
      </c>
      <c r="E11">
        <v>3651.2825192999999</v>
      </c>
      <c r="F11">
        <v>3652.2829678999201</v>
      </c>
      <c r="G11">
        <v>3652.2995082000198</v>
      </c>
      <c r="H11" t="s">
        <v>17</v>
      </c>
      <c r="I11">
        <v>1</v>
      </c>
      <c r="J11">
        <v>0.64537360006943301</v>
      </c>
      <c r="K11">
        <v>2</v>
      </c>
      <c r="L11">
        <v>637592</v>
      </c>
      <c r="M11">
        <v>1</v>
      </c>
      <c r="N11" t="s">
        <v>18</v>
      </c>
      <c r="O11" t="s">
        <v>19</v>
      </c>
      <c r="P11" t="s">
        <v>20</v>
      </c>
      <c r="Q11">
        <v>59.622683794492701</v>
      </c>
    </row>
    <row r="12" spans="1:17" x14ac:dyDescent="0.25">
      <c r="A12">
        <v>10</v>
      </c>
      <c r="B12">
        <v>0</v>
      </c>
      <c r="C12">
        <v>10</v>
      </c>
      <c r="D12">
        <v>0</v>
      </c>
      <c r="E12">
        <v>3652.9500207002202</v>
      </c>
      <c r="F12">
        <v>3653.9474844001202</v>
      </c>
      <c r="G12">
        <v>3653.9641435001899</v>
      </c>
      <c r="H12" t="s">
        <v>21</v>
      </c>
      <c r="I12">
        <v>1</v>
      </c>
      <c r="J12">
        <v>0.51884840009734001</v>
      </c>
      <c r="K12">
        <v>0</v>
      </c>
      <c r="L12">
        <v>637592</v>
      </c>
      <c r="M12">
        <v>1</v>
      </c>
      <c r="N12" t="s">
        <v>18</v>
      </c>
      <c r="O12" t="s">
        <v>19</v>
      </c>
      <c r="P12" t="s">
        <v>20</v>
      </c>
      <c r="Q12">
        <v>59.622683794492701</v>
      </c>
    </row>
    <row r="13" spans="1:17" x14ac:dyDescent="0.25">
      <c r="A13">
        <v>11</v>
      </c>
      <c r="B13">
        <v>0</v>
      </c>
      <c r="C13">
        <v>11</v>
      </c>
      <c r="D13">
        <v>0</v>
      </c>
      <c r="E13">
        <v>3654.4972922001002</v>
      </c>
      <c r="F13">
        <v>3655.4977261000299</v>
      </c>
      <c r="G13">
        <v>3655.4977261000299</v>
      </c>
      <c r="H13" t="s">
        <v>17</v>
      </c>
      <c r="I13">
        <v>1</v>
      </c>
      <c r="J13">
        <v>0.52538780029863097</v>
      </c>
      <c r="K13">
        <v>4</v>
      </c>
      <c r="L13">
        <v>637592</v>
      </c>
      <c r="M13">
        <v>1</v>
      </c>
      <c r="N13" t="s">
        <v>18</v>
      </c>
      <c r="O13" t="s">
        <v>19</v>
      </c>
      <c r="P13" t="s">
        <v>20</v>
      </c>
      <c r="Q13">
        <v>59.622683794492701</v>
      </c>
    </row>
    <row r="14" spans="1:17" x14ac:dyDescent="0.25">
      <c r="A14">
        <v>12</v>
      </c>
      <c r="B14">
        <v>0</v>
      </c>
      <c r="C14">
        <v>12</v>
      </c>
      <c r="D14">
        <v>0</v>
      </c>
      <c r="E14">
        <v>3656.0473996000301</v>
      </c>
      <c r="F14">
        <v>3657.04675280023</v>
      </c>
      <c r="G14">
        <v>3657.04675280023</v>
      </c>
      <c r="H14" t="s">
        <v>17</v>
      </c>
      <c r="I14">
        <v>1</v>
      </c>
      <c r="J14">
        <v>0.55752070015296296</v>
      </c>
      <c r="K14">
        <v>-5</v>
      </c>
      <c r="L14">
        <v>637592</v>
      </c>
      <c r="M14">
        <v>1</v>
      </c>
      <c r="N14" t="s">
        <v>18</v>
      </c>
      <c r="O14" t="s">
        <v>19</v>
      </c>
      <c r="P14" t="s">
        <v>20</v>
      </c>
      <c r="Q14">
        <v>59.622683794492701</v>
      </c>
    </row>
    <row r="15" spans="1:17" x14ac:dyDescent="0.25">
      <c r="A15">
        <v>13</v>
      </c>
      <c r="B15">
        <v>0</v>
      </c>
      <c r="C15">
        <v>13</v>
      </c>
      <c r="D15">
        <v>0</v>
      </c>
      <c r="E15">
        <v>3657.6296842000402</v>
      </c>
      <c r="F15">
        <v>3658.6300941002501</v>
      </c>
      <c r="G15">
        <v>3658.6300941002501</v>
      </c>
      <c r="H15" t="s">
        <v>17</v>
      </c>
      <c r="I15">
        <v>1</v>
      </c>
      <c r="J15">
        <v>0.50625000009313204</v>
      </c>
      <c r="K15">
        <v>2</v>
      </c>
      <c r="L15">
        <v>637592</v>
      </c>
      <c r="M15">
        <v>1</v>
      </c>
      <c r="N15" t="s">
        <v>18</v>
      </c>
      <c r="O15" t="s">
        <v>19</v>
      </c>
      <c r="P15" t="s">
        <v>20</v>
      </c>
      <c r="Q15">
        <v>59.622683794492701</v>
      </c>
    </row>
    <row r="16" spans="1:17" x14ac:dyDescent="0.25">
      <c r="A16">
        <v>14</v>
      </c>
      <c r="B16">
        <v>0</v>
      </c>
      <c r="C16">
        <v>14</v>
      </c>
      <c r="D16">
        <v>0</v>
      </c>
      <c r="E16">
        <v>3659.1630132002701</v>
      </c>
      <c r="F16">
        <v>3660.1627617999902</v>
      </c>
      <c r="G16">
        <v>3660.1627617999902</v>
      </c>
      <c r="H16" t="s">
        <v>17</v>
      </c>
      <c r="I16">
        <v>1</v>
      </c>
      <c r="J16">
        <v>0.45002810005098498</v>
      </c>
      <c r="K16">
        <v>3</v>
      </c>
      <c r="L16">
        <v>637592</v>
      </c>
      <c r="M16">
        <v>1</v>
      </c>
      <c r="N16" t="s">
        <v>18</v>
      </c>
      <c r="O16" t="s">
        <v>19</v>
      </c>
      <c r="P16" t="s">
        <v>20</v>
      </c>
      <c r="Q16">
        <v>59.622683794492701</v>
      </c>
    </row>
    <row r="17" spans="1:17" x14ac:dyDescent="0.25">
      <c r="A17">
        <v>15</v>
      </c>
      <c r="B17">
        <v>0</v>
      </c>
      <c r="C17">
        <v>15</v>
      </c>
      <c r="D17">
        <v>0</v>
      </c>
      <c r="E17">
        <v>3660.63100740034</v>
      </c>
      <c r="F17">
        <v>3661.62885900028</v>
      </c>
      <c r="G17">
        <v>3661.6456130002598</v>
      </c>
      <c r="H17" t="s">
        <v>17</v>
      </c>
      <c r="I17">
        <v>1</v>
      </c>
      <c r="J17">
        <v>0.48046199977397902</v>
      </c>
      <c r="K17">
        <v>-4</v>
      </c>
      <c r="L17">
        <v>637592</v>
      </c>
      <c r="M17">
        <v>1</v>
      </c>
      <c r="N17" t="s">
        <v>18</v>
      </c>
      <c r="O17" t="s">
        <v>19</v>
      </c>
      <c r="P17" t="s">
        <v>20</v>
      </c>
      <c r="Q17">
        <v>59.622683794492701</v>
      </c>
    </row>
    <row r="18" spans="1:17" x14ac:dyDescent="0.25">
      <c r="A18">
        <v>16</v>
      </c>
      <c r="B18">
        <v>0</v>
      </c>
      <c r="C18">
        <v>16</v>
      </c>
      <c r="D18">
        <v>0</v>
      </c>
      <c r="E18">
        <v>3662.1305309999698</v>
      </c>
      <c r="F18">
        <v>3663.1288201003299</v>
      </c>
      <c r="G18">
        <v>3663.1455387002702</v>
      </c>
      <c r="H18" t="s">
        <v>17</v>
      </c>
      <c r="I18">
        <v>1</v>
      </c>
      <c r="J18">
        <v>0.49199740029871403</v>
      </c>
      <c r="K18">
        <v>4</v>
      </c>
      <c r="L18">
        <v>637592</v>
      </c>
      <c r="M18">
        <v>1</v>
      </c>
      <c r="N18" t="s">
        <v>18</v>
      </c>
      <c r="O18" t="s">
        <v>19</v>
      </c>
      <c r="P18" t="s">
        <v>20</v>
      </c>
      <c r="Q18">
        <v>59.622683794492701</v>
      </c>
    </row>
    <row r="19" spans="1:17" x14ac:dyDescent="0.25">
      <c r="A19">
        <v>17</v>
      </c>
      <c r="B19">
        <v>0</v>
      </c>
      <c r="C19">
        <v>17</v>
      </c>
      <c r="D19">
        <v>0</v>
      </c>
      <c r="E19">
        <v>3663.6453452003102</v>
      </c>
      <c r="F19">
        <v>3664.6455847001598</v>
      </c>
      <c r="G19">
        <v>3664.6455847001598</v>
      </c>
      <c r="H19" t="s">
        <v>17</v>
      </c>
      <c r="I19">
        <v>1</v>
      </c>
      <c r="J19">
        <v>0.58155560027807895</v>
      </c>
      <c r="K19">
        <v>-3</v>
      </c>
      <c r="L19">
        <v>637592</v>
      </c>
      <c r="M19">
        <v>1</v>
      </c>
      <c r="N19" t="s">
        <v>18</v>
      </c>
      <c r="O19" t="s">
        <v>19</v>
      </c>
      <c r="P19" t="s">
        <v>20</v>
      </c>
      <c r="Q19">
        <v>59.622683794492701</v>
      </c>
    </row>
    <row r="20" spans="1:17" x14ac:dyDescent="0.25">
      <c r="A20">
        <v>18</v>
      </c>
      <c r="B20">
        <v>0</v>
      </c>
      <c r="C20">
        <v>18</v>
      </c>
      <c r="D20">
        <v>0</v>
      </c>
      <c r="E20">
        <v>3665.24633949995</v>
      </c>
      <c r="F20">
        <v>3666.2450727000801</v>
      </c>
      <c r="G20">
        <v>3666.2616293001902</v>
      </c>
      <c r="H20" t="s">
        <v>17</v>
      </c>
      <c r="I20">
        <v>1</v>
      </c>
      <c r="J20">
        <v>0.53012760030105699</v>
      </c>
      <c r="K20">
        <v>4</v>
      </c>
      <c r="L20">
        <v>637592</v>
      </c>
      <c r="M20">
        <v>1</v>
      </c>
      <c r="N20" t="s">
        <v>18</v>
      </c>
      <c r="O20" t="s">
        <v>19</v>
      </c>
      <c r="P20" t="s">
        <v>20</v>
      </c>
      <c r="Q20">
        <v>59.622683794492701</v>
      </c>
    </row>
    <row r="21" spans="1:17" x14ac:dyDescent="0.25">
      <c r="A21">
        <v>19</v>
      </c>
      <c r="B21">
        <v>0</v>
      </c>
      <c r="C21">
        <v>19</v>
      </c>
      <c r="D21">
        <v>0</v>
      </c>
      <c r="E21">
        <v>3666.79536230023</v>
      </c>
      <c r="F21">
        <v>3667.7947951001102</v>
      </c>
      <c r="G21">
        <v>3667.8111856002301</v>
      </c>
      <c r="H21" t="s">
        <v>17</v>
      </c>
      <c r="I21">
        <v>1</v>
      </c>
      <c r="J21">
        <v>0.54663000022992403</v>
      </c>
      <c r="K21">
        <v>-5</v>
      </c>
      <c r="L21">
        <v>637592</v>
      </c>
      <c r="M21">
        <v>1</v>
      </c>
      <c r="N21" t="s">
        <v>18</v>
      </c>
      <c r="O21" t="s">
        <v>19</v>
      </c>
      <c r="P21" t="s">
        <v>20</v>
      </c>
      <c r="Q21">
        <v>59.622683794492701</v>
      </c>
    </row>
    <row r="22" spans="1:17" x14ac:dyDescent="0.25">
      <c r="A22">
        <v>20</v>
      </c>
      <c r="B22">
        <v>0</v>
      </c>
      <c r="C22">
        <v>20</v>
      </c>
      <c r="D22">
        <v>0</v>
      </c>
      <c r="E22">
        <v>3668.3619540999598</v>
      </c>
      <c r="F22">
        <v>3669.3609334002199</v>
      </c>
      <c r="G22">
        <v>3669.3775565000201</v>
      </c>
      <c r="H22" t="s">
        <v>21</v>
      </c>
      <c r="I22">
        <v>1</v>
      </c>
      <c r="J22">
        <v>0.43838150007650201</v>
      </c>
      <c r="K22">
        <v>0</v>
      </c>
      <c r="L22">
        <v>637592</v>
      </c>
      <c r="M22">
        <v>1</v>
      </c>
      <c r="N22" t="s">
        <v>18</v>
      </c>
      <c r="O22" t="s">
        <v>19</v>
      </c>
      <c r="P22" t="s">
        <v>20</v>
      </c>
      <c r="Q22">
        <v>59.622683794492701</v>
      </c>
    </row>
    <row r="23" spans="1:17" x14ac:dyDescent="0.25">
      <c r="A23">
        <v>21</v>
      </c>
      <c r="B23">
        <v>0</v>
      </c>
      <c r="C23">
        <v>21</v>
      </c>
      <c r="D23">
        <v>0</v>
      </c>
      <c r="E23">
        <v>3669.8278753003101</v>
      </c>
      <c r="F23">
        <v>3670.8269728999499</v>
      </c>
      <c r="G23">
        <v>3670.8269728999499</v>
      </c>
      <c r="H23" t="s">
        <v>21</v>
      </c>
      <c r="I23">
        <v>1</v>
      </c>
      <c r="J23">
        <v>0.57536600017920103</v>
      </c>
      <c r="K23">
        <v>0</v>
      </c>
      <c r="L23">
        <v>637592</v>
      </c>
      <c r="M23">
        <v>1</v>
      </c>
      <c r="N23" t="s">
        <v>18</v>
      </c>
      <c r="O23" t="s">
        <v>19</v>
      </c>
      <c r="P23" t="s">
        <v>20</v>
      </c>
      <c r="Q23">
        <v>59.622683794492701</v>
      </c>
    </row>
    <row r="24" spans="1:17" x14ac:dyDescent="0.25">
      <c r="A24">
        <v>22</v>
      </c>
      <c r="B24">
        <v>0</v>
      </c>
      <c r="C24">
        <v>22</v>
      </c>
      <c r="D24">
        <v>0</v>
      </c>
      <c r="E24">
        <v>3671.42723200004</v>
      </c>
      <c r="F24">
        <v>3672.4272544002101</v>
      </c>
      <c r="G24">
        <v>3672.4272544002101</v>
      </c>
      <c r="H24" t="s">
        <v>21</v>
      </c>
      <c r="I24">
        <v>1</v>
      </c>
      <c r="J24">
        <v>0.47324070008471603</v>
      </c>
      <c r="K24">
        <v>0</v>
      </c>
      <c r="L24">
        <v>637592</v>
      </c>
      <c r="M24">
        <v>1</v>
      </c>
      <c r="N24" t="s">
        <v>18</v>
      </c>
      <c r="O24" t="s">
        <v>19</v>
      </c>
      <c r="P24" t="s">
        <v>20</v>
      </c>
      <c r="Q24">
        <v>59.622683794492701</v>
      </c>
    </row>
    <row r="25" spans="1:17" x14ac:dyDescent="0.25">
      <c r="A25">
        <v>23</v>
      </c>
      <c r="B25">
        <v>0</v>
      </c>
      <c r="C25">
        <v>23</v>
      </c>
      <c r="D25">
        <v>0</v>
      </c>
      <c r="E25">
        <v>3672.9272106001099</v>
      </c>
      <c r="F25">
        <v>3673.9269910002999</v>
      </c>
      <c r="G25">
        <v>3673.9269910002999</v>
      </c>
      <c r="H25" t="s">
        <v>21</v>
      </c>
      <c r="I25">
        <v>1</v>
      </c>
      <c r="J25">
        <v>0.44263310031965297</v>
      </c>
      <c r="K25">
        <v>0</v>
      </c>
      <c r="L25">
        <v>637592</v>
      </c>
      <c r="M25">
        <v>1</v>
      </c>
      <c r="N25" t="s">
        <v>18</v>
      </c>
      <c r="O25" t="s">
        <v>19</v>
      </c>
      <c r="P25" t="s">
        <v>20</v>
      </c>
      <c r="Q25">
        <v>59.622683794492701</v>
      </c>
    </row>
    <row r="26" spans="1:17" x14ac:dyDescent="0.25">
      <c r="A26">
        <v>24</v>
      </c>
      <c r="B26">
        <v>0</v>
      </c>
      <c r="C26">
        <v>24</v>
      </c>
      <c r="D26">
        <v>0</v>
      </c>
      <c r="E26">
        <v>3674.3931567999498</v>
      </c>
      <c r="F26">
        <v>3675.3931005001</v>
      </c>
      <c r="G26">
        <v>3675.3931005001</v>
      </c>
      <c r="H26" t="s">
        <v>21</v>
      </c>
      <c r="I26">
        <v>1</v>
      </c>
      <c r="J26">
        <v>0.49270679987966998</v>
      </c>
      <c r="K26">
        <v>0</v>
      </c>
      <c r="L26">
        <v>637592</v>
      </c>
      <c r="M26">
        <v>1</v>
      </c>
      <c r="N26" t="s">
        <v>18</v>
      </c>
      <c r="O26" t="s">
        <v>19</v>
      </c>
      <c r="P26" t="s">
        <v>20</v>
      </c>
      <c r="Q26">
        <v>59.622683794492701</v>
      </c>
    </row>
    <row r="27" spans="1:17" x14ac:dyDescent="0.25">
      <c r="A27">
        <v>25</v>
      </c>
      <c r="B27">
        <v>0</v>
      </c>
      <c r="C27">
        <v>25</v>
      </c>
      <c r="D27">
        <v>0</v>
      </c>
      <c r="E27">
        <v>3675.90998460026</v>
      </c>
      <c r="F27">
        <v>3676.9092756002201</v>
      </c>
      <c r="G27">
        <v>3676.9092756002201</v>
      </c>
      <c r="H27" t="s">
        <v>21</v>
      </c>
      <c r="I27">
        <v>1</v>
      </c>
      <c r="J27">
        <v>0.65553370025008895</v>
      </c>
      <c r="K27">
        <v>0</v>
      </c>
      <c r="L27">
        <v>637592</v>
      </c>
      <c r="M27">
        <v>1</v>
      </c>
      <c r="N27" t="s">
        <v>18</v>
      </c>
      <c r="O27" t="s">
        <v>19</v>
      </c>
      <c r="P27" t="s">
        <v>20</v>
      </c>
      <c r="Q27">
        <v>59.622683794492701</v>
      </c>
    </row>
    <row r="28" spans="1:17" x14ac:dyDescent="0.25">
      <c r="A28">
        <v>26</v>
      </c>
      <c r="B28">
        <v>0</v>
      </c>
      <c r="C28">
        <v>26</v>
      </c>
      <c r="D28">
        <v>0</v>
      </c>
      <c r="E28">
        <v>3677.5925019001502</v>
      </c>
      <c r="F28">
        <v>3678.5924672000101</v>
      </c>
      <c r="G28">
        <v>3678.5924672000101</v>
      </c>
      <c r="H28" t="s">
        <v>17</v>
      </c>
      <c r="I28">
        <v>1</v>
      </c>
      <c r="J28">
        <v>0.43653109995648198</v>
      </c>
      <c r="K28">
        <v>4</v>
      </c>
      <c r="L28">
        <v>637592</v>
      </c>
      <c r="M28">
        <v>1</v>
      </c>
      <c r="N28" t="s">
        <v>18</v>
      </c>
      <c r="O28" t="s">
        <v>19</v>
      </c>
      <c r="P28" t="s">
        <v>20</v>
      </c>
      <c r="Q28">
        <v>59.622683794492701</v>
      </c>
    </row>
    <row r="29" spans="1:17" x14ac:dyDescent="0.25">
      <c r="A29">
        <v>27</v>
      </c>
      <c r="B29">
        <v>0</v>
      </c>
      <c r="C29">
        <v>27</v>
      </c>
      <c r="D29">
        <v>0</v>
      </c>
      <c r="E29">
        <v>3679.0589169999498</v>
      </c>
      <c r="F29">
        <v>3680.05861010029</v>
      </c>
      <c r="G29">
        <v>3680.05861010029</v>
      </c>
      <c r="H29" t="s">
        <v>17</v>
      </c>
      <c r="I29">
        <v>1</v>
      </c>
      <c r="J29">
        <v>0.49366080015897701</v>
      </c>
      <c r="K29">
        <v>-4</v>
      </c>
      <c r="L29">
        <v>637592</v>
      </c>
      <c r="M29">
        <v>1</v>
      </c>
      <c r="N29" t="s">
        <v>18</v>
      </c>
      <c r="O29" t="s">
        <v>19</v>
      </c>
      <c r="P29" t="s">
        <v>20</v>
      </c>
      <c r="Q29">
        <v>59.622683794492701</v>
      </c>
    </row>
    <row r="30" spans="1:17" x14ac:dyDescent="0.25">
      <c r="A30">
        <v>28</v>
      </c>
      <c r="B30">
        <v>0</v>
      </c>
      <c r="C30">
        <v>28</v>
      </c>
      <c r="D30">
        <v>0</v>
      </c>
      <c r="E30">
        <v>3680.5759447999299</v>
      </c>
      <c r="F30">
        <v>3681.5750286001698</v>
      </c>
      <c r="G30">
        <v>3681.5750286001698</v>
      </c>
      <c r="H30" t="s">
        <v>21</v>
      </c>
      <c r="I30">
        <v>1</v>
      </c>
      <c r="J30">
        <v>0.63639529980719001</v>
      </c>
      <c r="K30">
        <v>0</v>
      </c>
      <c r="L30">
        <v>637592</v>
      </c>
      <c r="M30">
        <v>1</v>
      </c>
      <c r="N30" t="s">
        <v>18</v>
      </c>
      <c r="O30" t="s">
        <v>19</v>
      </c>
      <c r="P30" t="s">
        <v>20</v>
      </c>
      <c r="Q30">
        <v>59.622683794492701</v>
      </c>
    </row>
    <row r="31" spans="1:17" x14ac:dyDescent="0.25">
      <c r="A31">
        <v>29</v>
      </c>
      <c r="B31">
        <v>0</v>
      </c>
      <c r="C31">
        <v>29</v>
      </c>
      <c r="D31">
        <v>0</v>
      </c>
      <c r="E31">
        <v>3682.24192210007</v>
      </c>
      <c r="F31">
        <v>3683.2415414000802</v>
      </c>
      <c r="G31">
        <v>3683.2415414000802</v>
      </c>
      <c r="H31" t="s">
        <v>17</v>
      </c>
      <c r="I31">
        <v>1</v>
      </c>
      <c r="J31">
        <v>0.53593199979513795</v>
      </c>
      <c r="K31">
        <v>-3</v>
      </c>
      <c r="L31">
        <v>637592</v>
      </c>
      <c r="M31">
        <v>1</v>
      </c>
      <c r="N31" t="s">
        <v>18</v>
      </c>
      <c r="O31" t="s">
        <v>19</v>
      </c>
      <c r="P31" t="s">
        <v>20</v>
      </c>
      <c r="Q31">
        <v>59.622683794492701</v>
      </c>
    </row>
    <row r="32" spans="1:17" x14ac:dyDescent="0.25">
      <c r="A32">
        <v>30</v>
      </c>
      <c r="B32">
        <v>0</v>
      </c>
      <c r="C32">
        <v>30</v>
      </c>
      <c r="D32">
        <v>0</v>
      </c>
      <c r="E32">
        <v>3683.8085501003002</v>
      </c>
      <c r="F32">
        <v>3684.8077471000101</v>
      </c>
      <c r="G32">
        <v>3684.8077471000101</v>
      </c>
      <c r="H32" t="s">
        <v>17</v>
      </c>
      <c r="I32">
        <v>1</v>
      </c>
      <c r="J32">
        <v>0.59677850035950497</v>
      </c>
      <c r="K32">
        <v>3</v>
      </c>
      <c r="L32">
        <v>637592</v>
      </c>
      <c r="M32">
        <v>1</v>
      </c>
      <c r="N32" t="s">
        <v>18</v>
      </c>
      <c r="O32" t="s">
        <v>19</v>
      </c>
      <c r="P32" t="s">
        <v>20</v>
      </c>
      <c r="Q32">
        <v>59.622683794492701</v>
      </c>
    </row>
    <row r="33" spans="1:17" x14ac:dyDescent="0.25">
      <c r="A33">
        <v>31</v>
      </c>
      <c r="B33">
        <v>0</v>
      </c>
      <c r="C33">
        <v>31</v>
      </c>
      <c r="D33">
        <v>0</v>
      </c>
      <c r="E33">
        <v>3685.4247511001299</v>
      </c>
      <c r="F33">
        <v>3686.4239439000298</v>
      </c>
      <c r="G33">
        <v>3686.4239439000298</v>
      </c>
      <c r="H33" t="s">
        <v>21</v>
      </c>
      <c r="I33">
        <v>1</v>
      </c>
      <c r="J33">
        <v>0.54798639984801401</v>
      </c>
      <c r="K33">
        <v>0</v>
      </c>
      <c r="L33">
        <v>637592</v>
      </c>
      <c r="M33">
        <v>1</v>
      </c>
      <c r="N33" t="s">
        <v>18</v>
      </c>
      <c r="O33" t="s">
        <v>19</v>
      </c>
      <c r="P33" t="s">
        <v>20</v>
      </c>
      <c r="Q33">
        <v>59.622683794492701</v>
      </c>
    </row>
    <row r="34" spans="1:17" x14ac:dyDescent="0.25">
      <c r="A34">
        <v>32</v>
      </c>
      <c r="B34">
        <v>0</v>
      </c>
      <c r="C34">
        <v>32</v>
      </c>
      <c r="D34">
        <v>0</v>
      </c>
      <c r="E34">
        <v>3686.99150930019</v>
      </c>
      <c r="F34">
        <v>3687.9904510001602</v>
      </c>
      <c r="G34">
        <v>3687.9904510001602</v>
      </c>
      <c r="H34" t="s">
        <v>21</v>
      </c>
      <c r="I34">
        <v>1</v>
      </c>
      <c r="J34">
        <v>0.59404629981145196</v>
      </c>
      <c r="K34">
        <v>0</v>
      </c>
      <c r="L34">
        <v>637592</v>
      </c>
      <c r="M34">
        <v>1</v>
      </c>
      <c r="N34" t="s">
        <v>18</v>
      </c>
      <c r="O34" t="s">
        <v>19</v>
      </c>
      <c r="P34" t="s">
        <v>20</v>
      </c>
      <c r="Q34">
        <v>59.622683794492701</v>
      </c>
    </row>
    <row r="35" spans="1:17" x14ac:dyDescent="0.25">
      <c r="A35">
        <v>33</v>
      </c>
      <c r="B35">
        <v>0</v>
      </c>
      <c r="C35">
        <v>33</v>
      </c>
      <c r="D35">
        <v>0</v>
      </c>
      <c r="E35">
        <v>3688.6070552999099</v>
      </c>
      <c r="F35">
        <v>3689.60669720033</v>
      </c>
      <c r="G35">
        <v>3689.60669720033</v>
      </c>
      <c r="H35" t="s">
        <v>17</v>
      </c>
      <c r="I35">
        <v>0</v>
      </c>
      <c r="J35">
        <v>0.45220510009676201</v>
      </c>
      <c r="K35">
        <v>0</v>
      </c>
      <c r="L35">
        <v>637592</v>
      </c>
      <c r="M35">
        <v>1</v>
      </c>
      <c r="N35" t="s">
        <v>18</v>
      </c>
      <c r="O35" t="s">
        <v>19</v>
      </c>
      <c r="P35" t="s">
        <v>20</v>
      </c>
      <c r="Q35">
        <v>59.622683794492701</v>
      </c>
    </row>
    <row r="36" spans="1:17" x14ac:dyDescent="0.25">
      <c r="A36">
        <v>34</v>
      </c>
      <c r="B36">
        <v>0</v>
      </c>
      <c r="C36">
        <v>34</v>
      </c>
      <c r="D36">
        <v>0</v>
      </c>
      <c r="E36">
        <v>3690.0899165002602</v>
      </c>
      <c r="F36">
        <v>3691.09101840015</v>
      </c>
      <c r="G36">
        <v>3691.09101840015</v>
      </c>
      <c r="H36" t="s">
        <v>21</v>
      </c>
      <c r="I36">
        <v>1</v>
      </c>
      <c r="J36">
        <v>0.92459749989211504</v>
      </c>
      <c r="K36">
        <v>0</v>
      </c>
      <c r="L36">
        <v>637592</v>
      </c>
      <c r="M36">
        <v>1</v>
      </c>
      <c r="N36" t="s">
        <v>18</v>
      </c>
      <c r="O36" t="s">
        <v>19</v>
      </c>
      <c r="P36" t="s">
        <v>20</v>
      </c>
      <c r="Q36">
        <v>59.622683794492701</v>
      </c>
    </row>
    <row r="37" spans="1:17" x14ac:dyDescent="0.25">
      <c r="A37">
        <v>35</v>
      </c>
      <c r="B37">
        <v>0</v>
      </c>
      <c r="C37">
        <v>35</v>
      </c>
      <c r="D37">
        <v>0</v>
      </c>
      <c r="E37">
        <v>3692.03957490017</v>
      </c>
      <c r="F37">
        <v>3693.0398814002901</v>
      </c>
      <c r="G37">
        <v>3693.0398814002901</v>
      </c>
      <c r="H37" t="s">
        <v>21</v>
      </c>
      <c r="I37">
        <v>1</v>
      </c>
      <c r="J37">
        <v>0.51302180020138599</v>
      </c>
      <c r="K37">
        <v>0</v>
      </c>
      <c r="L37">
        <v>637592</v>
      </c>
      <c r="M37">
        <v>1</v>
      </c>
      <c r="N37" t="s">
        <v>18</v>
      </c>
      <c r="O37" t="s">
        <v>19</v>
      </c>
      <c r="P37" t="s">
        <v>20</v>
      </c>
      <c r="Q37">
        <v>59.622683794492701</v>
      </c>
    </row>
    <row r="38" spans="1:17" x14ac:dyDescent="0.25">
      <c r="A38">
        <v>36</v>
      </c>
      <c r="B38">
        <v>0</v>
      </c>
      <c r="C38">
        <v>36</v>
      </c>
      <c r="D38">
        <v>0</v>
      </c>
      <c r="E38">
        <v>3693.5731994002099</v>
      </c>
      <c r="F38">
        <v>3694.5723908999898</v>
      </c>
      <c r="G38">
        <v>3694.5723908999898</v>
      </c>
      <c r="H38" t="s">
        <v>17</v>
      </c>
      <c r="I38">
        <v>1</v>
      </c>
      <c r="J38">
        <v>0.51469350000843395</v>
      </c>
      <c r="K38">
        <v>2</v>
      </c>
      <c r="L38">
        <v>637592</v>
      </c>
      <c r="M38">
        <v>1</v>
      </c>
      <c r="N38" t="s">
        <v>18</v>
      </c>
      <c r="O38" t="s">
        <v>19</v>
      </c>
      <c r="P38" t="s">
        <v>20</v>
      </c>
      <c r="Q38">
        <v>59.622683794492701</v>
      </c>
    </row>
    <row r="39" spans="1:17" x14ac:dyDescent="0.25">
      <c r="A39">
        <v>37</v>
      </c>
      <c r="B39">
        <v>0</v>
      </c>
      <c r="C39">
        <v>37</v>
      </c>
      <c r="D39">
        <v>0</v>
      </c>
      <c r="E39">
        <v>3695.1081361002198</v>
      </c>
      <c r="F39">
        <v>3696.10580330016</v>
      </c>
      <c r="G39">
        <v>3696.1220627003299</v>
      </c>
      <c r="H39" t="s">
        <v>17</v>
      </c>
      <c r="I39">
        <v>1</v>
      </c>
      <c r="J39">
        <v>0.51546050002798405</v>
      </c>
      <c r="K39">
        <v>-2</v>
      </c>
      <c r="L39">
        <v>637592</v>
      </c>
      <c r="M39">
        <v>1</v>
      </c>
      <c r="N39" t="s">
        <v>18</v>
      </c>
      <c r="O39" t="s">
        <v>19</v>
      </c>
      <c r="P39" t="s">
        <v>20</v>
      </c>
      <c r="Q39">
        <v>59.622683794492701</v>
      </c>
    </row>
    <row r="40" spans="1:17" x14ac:dyDescent="0.25">
      <c r="A40">
        <v>38</v>
      </c>
      <c r="B40">
        <v>0</v>
      </c>
      <c r="C40">
        <v>38</v>
      </c>
      <c r="D40">
        <v>0</v>
      </c>
      <c r="E40">
        <v>3696.63956040004</v>
      </c>
      <c r="F40">
        <v>3697.6383529999198</v>
      </c>
      <c r="G40">
        <v>3697.65522160008</v>
      </c>
      <c r="H40" t="s">
        <v>17</v>
      </c>
      <c r="I40">
        <v>1</v>
      </c>
      <c r="J40">
        <v>0.55412469990551405</v>
      </c>
      <c r="K40">
        <v>-4</v>
      </c>
      <c r="L40">
        <v>637592</v>
      </c>
      <c r="M40">
        <v>1</v>
      </c>
      <c r="N40" t="s">
        <v>18</v>
      </c>
      <c r="O40" t="s">
        <v>19</v>
      </c>
      <c r="P40" t="s">
        <v>20</v>
      </c>
      <c r="Q40">
        <v>59.622683794492701</v>
      </c>
    </row>
    <row r="41" spans="1:17" x14ac:dyDescent="0.25">
      <c r="A41">
        <v>39</v>
      </c>
      <c r="B41">
        <v>0</v>
      </c>
      <c r="C41">
        <v>39</v>
      </c>
      <c r="D41">
        <v>0</v>
      </c>
      <c r="E41">
        <v>3698.2216985002101</v>
      </c>
      <c r="F41">
        <v>3699.2214532000899</v>
      </c>
      <c r="G41">
        <v>3699.2214532000899</v>
      </c>
      <c r="H41" t="s">
        <v>17</v>
      </c>
      <c r="I41">
        <v>1</v>
      </c>
      <c r="J41">
        <v>0.48592690005898398</v>
      </c>
      <c r="K41">
        <v>-5</v>
      </c>
      <c r="L41">
        <v>637592</v>
      </c>
      <c r="M41">
        <v>1</v>
      </c>
      <c r="N41" t="s">
        <v>18</v>
      </c>
      <c r="O41" t="s">
        <v>19</v>
      </c>
      <c r="P41" t="s">
        <v>20</v>
      </c>
      <c r="Q41">
        <v>59.622683794492701</v>
      </c>
    </row>
    <row r="42" spans="1:17" x14ac:dyDescent="0.25">
      <c r="A42">
        <v>40</v>
      </c>
      <c r="B42">
        <v>0</v>
      </c>
      <c r="C42">
        <v>40</v>
      </c>
      <c r="D42">
        <v>0</v>
      </c>
      <c r="E42">
        <v>3699.7381095001401</v>
      </c>
      <c r="F42">
        <v>3700.7379331001998</v>
      </c>
      <c r="G42">
        <v>3700.7379331001998</v>
      </c>
      <c r="H42" t="s">
        <v>17</v>
      </c>
      <c r="I42">
        <v>1</v>
      </c>
      <c r="J42">
        <v>0.77018370013684001</v>
      </c>
      <c r="K42">
        <v>3</v>
      </c>
      <c r="L42">
        <v>637592</v>
      </c>
      <c r="M42">
        <v>1</v>
      </c>
      <c r="N42" t="s">
        <v>18</v>
      </c>
      <c r="O42" t="s">
        <v>19</v>
      </c>
      <c r="P42" t="s">
        <v>20</v>
      </c>
      <c r="Q42">
        <v>59.622683794492701</v>
      </c>
    </row>
    <row r="43" spans="1:17" x14ac:dyDescent="0.25">
      <c r="A43">
        <v>41</v>
      </c>
      <c r="B43">
        <v>0</v>
      </c>
      <c r="C43">
        <v>41</v>
      </c>
      <c r="D43">
        <v>0</v>
      </c>
      <c r="E43">
        <v>3701.5377750000898</v>
      </c>
      <c r="F43">
        <v>3702.5379013000002</v>
      </c>
      <c r="G43">
        <v>3702.5379013000002</v>
      </c>
      <c r="H43" t="s">
        <v>21</v>
      </c>
      <c r="I43">
        <v>1</v>
      </c>
      <c r="J43">
        <v>0.734238800127059</v>
      </c>
      <c r="K43">
        <v>0</v>
      </c>
      <c r="L43">
        <v>637592</v>
      </c>
      <c r="M43">
        <v>1</v>
      </c>
      <c r="N43" t="s">
        <v>18</v>
      </c>
      <c r="O43" t="s">
        <v>19</v>
      </c>
      <c r="P43" t="s">
        <v>20</v>
      </c>
      <c r="Q43">
        <v>59.622683794492701</v>
      </c>
    </row>
    <row r="44" spans="1:17" x14ac:dyDescent="0.25">
      <c r="A44">
        <v>42</v>
      </c>
      <c r="B44">
        <v>0</v>
      </c>
      <c r="C44">
        <v>42</v>
      </c>
      <c r="D44">
        <v>0</v>
      </c>
      <c r="E44">
        <v>3703.3038808000201</v>
      </c>
      <c r="F44">
        <v>3704.3040994000598</v>
      </c>
      <c r="G44">
        <v>3704.3040994000598</v>
      </c>
      <c r="H44" t="s">
        <v>17</v>
      </c>
      <c r="I44">
        <v>1</v>
      </c>
      <c r="J44">
        <v>0.71611950034275595</v>
      </c>
      <c r="K44">
        <v>3</v>
      </c>
      <c r="L44">
        <v>637592</v>
      </c>
      <c r="M44">
        <v>1</v>
      </c>
      <c r="N44" t="s">
        <v>18</v>
      </c>
      <c r="O44" t="s">
        <v>19</v>
      </c>
      <c r="P44" t="s">
        <v>20</v>
      </c>
      <c r="Q44">
        <v>59.622683794492701</v>
      </c>
    </row>
    <row r="45" spans="1:17" x14ac:dyDescent="0.25">
      <c r="A45">
        <v>43</v>
      </c>
      <c r="B45">
        <v>0</v>
      </c>
      <c r="C45">
        <v>43</v>
      </c>
      <c r="D45">
        <v>0</v>
      </c>
      <c r="E45">
        <v>3705.0396169000301</v>
      </c>
      <c r="F45">
        <v>3706.0367912002798</v>
      </c>
      <c r="G45">
        <v>3706.0536758000899</v>
      </c>
      <c r="H45" t="s">
        <v>17</v>
      </c>
      <c r="I45">
        <v>1</v>
      </c>
      <c r="J45">
        <v>0.66655520023778003</v>
      </c>
      <c r="K45">
        <v>4</v>
      </c>
      <c r="L45">
        <v>637592</v>
      </c>
      <c r="M45">
        <v>1</v>
      </c>
      <c r="N45" t="s">
        <v>18</v>
      </c>
      <c r="O45" t="s">
        <v>19</v>
      </c>
      <c r="P45" t="s">
        <v>20</v>
      </c>
      <c r="Q45">
        <v>59.622683794492701</v>
      </c>
    </row>
    <row r="46" spans="1:17" x14ac:dyDescent="0.25">
      <c r="A46">
        <v>44</v>
      </c>
      <c r="B46">
        <v>0</v>
      </c>
      <c r="C46">
        <v>44</v>
      </c>
      <c r="D46">
        <v>0</v>
      </c>
      <c r="E46">
        <v>3706.72147329989</v>
      </c>
      <c r="F46">
        <v>3707.7199157001401</v>
      </c>
      <c r="G46">
        <v>3707.7365358001498</v>
      </c>
      <c r="H46" t="s">
        <v>21</v>
      </c>
      <c r="I46">
        <v>1</v>
      </c>
      <c r="J46">
        <v>0.51734959986060802</v>
      </c>
      <c r="K46">
        <v>0</v>
      </c>
      <c r="L46">
        <v>637592</v>
      </c>
      <c r="M46">
        <v>1</v>
      </c>
      <c r="N46" t="s">
        <v>18</v>
      </c>
      <c r="O46" t="s">
        <v>19</v>
      </c>
      <c r="P46" t="s">
        <v>20</v>
      </c>
      <c r="Q46">
        <v>59.622683794492701</v>
      </c>
    </row>
    <row r="47" spans="1:17" x14ac:dyDescent="0.25">
      <c r="A47">
        <v>45</v>
      </c>
      <c r="B47">
        <v>0</v>
      </c>
      <c r="C47">
        <v>45</v>
      </c>
      <c r="D47">
        <v>0</v>
      </c>
      <c r="E47">
        <v>3708.2709294003398</v>
      </c>
      <c r="F47">
        <v>3709.2699213000001</v>
      </c>
      <c r="G47">
        <v>3709.2864334001201</v>
      </c>
      <c r="H47" t="s">
        <v>21</v>
      </c>
      <c r="I47">
        <v>1</v>
      </c>
      <c r="J47">
        <v>0.34160140017047502</v>
      </c>
      <c r="K47">
        <v>0</v>
      </c>
      <c r="L47">
        <v>637592</v>
      </c>
      <c r="M47">
        <v>1</v>
      </c>
      <c r="N47" t="s">
        <v>18</v>
      </c>
      <c r="O47" t="s">
        <v>19</v>
      </c>
      <c r="P47" t="s">
        <v>20</v>
      </c>
      <c r="Q47">
        <v>59.622683794492701</v>
      </c>
    </row>
    <row r="48" spans="1:17" x14ac:dyDescent="0.25">
      <c r="A48">
        <v>46</v>
      </c>
      <c r="B48">
        <v>0</v>
      </c>
      <c r="C48">
        <v>46</v>
      </c>
      <c r="D48">
        <v>0</v>
      </c>
      <c r="E48">
        <v>3709.63828420033</v>
      </c>
      <c r="F48">
        <v>3710.6361123002098</v>
      </c>
      <c r="G48">
        <v>3710.6523329000902</v>
      </c>
      <c r="H48" t="s">
        <v>17</v>
      </c>
      <c r="I48">
        <v>1</v>
      </c>
      <c r="J48">
        <v>0.53947090031579104</v>
      </c>
      <c r="K48">
        <v>-4</v>
      </c>
      <c r="L48">
        <v>637592</v>
      </c>
      <c r="M48">
        <v>1</v>
      </c>
      <c r="N48" t="s">
        <v>18</v>
      </c>
      <c r="O48" t="s">
        <v>19</v>
      </c>
      <c r="P48" t="s">
        <v>20</v>
      </c>
      <c r="Q48">
        <v>59.622683794492701</v>
      </c>
    </row>
    <row r="49" spans="1:17" x14ac:dyDescent="0.25">
      <c r="A49">
        <v>47</v>
      </c>
      <c r="B49">
        <v>0</v>
      </c>
      <c r="C49">
        <v>47</v>
      </c>
      <c r="D49">
        <v>0</v>
      </c>
      <c r="E49">
        <v>3711.2022921000598</v>
      </c>
      <c r="F49">
        <v>3712.2020894000302</v>
      </c>
      <c r="G49">
        <v>3712.2020894000302</v>
      </c>
      <c r="H49" t="s">
        <v>21</v>
      </c>
      <c r="I49">
        <v>1</v>
      </c>
      <c r="J49">
        <v>0.59055909980088395</v>
      </c>
      <c r="K49">
        <v>0</v>
      </c>
      <c r="L49">
        <v>637592</v>
      </c>
      <c r="M49">
        <v>1</v>
      </c>
      <c r="N49" t="s">
        <v>18</v>
      </c>
      <c r="O49" t="s">
        <v>19</v>
      </c>
      <c r="P49" t="s">
        <v>20</v>
      </c>
      <c r="Q49">
        <v>59.622683794492701</v>
      </c>
    </row>
    <row r="50" spans="1:17" x14ac:dyDescent="0.25">
      <c r="A50">
        <v>48</v>
      </c>
      <c r="B50">
        <v>0</v>
      </c>
      <c r="C50">
        <v>48</v>
      </c>
      <c r="D50">
        <v>0</v>
      </c>
      <c r="E50">
        <v>3712.8189485999701</v>
      </c>
      <c r="F50">
        <v>3713.8184911999801</v>
      </c>
      <c r="G50">
        <v>3713.8184911999801</v>
      </c>
      <c r="H50" t="s">
        <v>21</v>
      </c>
      <c r="I50">
        <v>1</v>
      </c>
      <c r="J50">
        <v>0.51646659988909904</v>
      </c>
      <c r="K50">
        <v>0</v>
      </c>
      <c r="L50">
        <v>637592</v>
      </c>
      <c r="M50">
        <v>1</v>
      </c>
      <c r="N50" t="s">
        <v>18</v>
      </c>
      <c r="O50" t="s">
        <v>19</v>
      </c>
      <c r="P50" t="s">
        <v>20</v>
      </c>
      <c r="Q50">
        <v>59.622683794492701</v>
      </c>
    </row>
    <row r="51" spans="1:17" x14ac:dyDescent="0.25">
      <c r="A51">
        <v>49</v>
      </c>
      <c r="B51">
        <v>0</v>
      </c>
      <c r="C51">
        <v>49</v>
      </c>
      <c r="D51">
        <v>0</v>
      </c>
      <c r="E51">
        <v>3714.3535949000998</v>
      </c>
      <c r="F51">
        <v>3715.3515095002899</v>
      </c>
      <c r="G51">
        <v>3715.3681918000798</v>
      </c>
      <c r="H51" t="s">
        <v>21</v>
      </c>
      <c r="I51">
        <v>1</v>
      </c>
      <c r="J51">
        <v>0.43843440013006302</v>
      </c>
      <c r="K51">
        <v>0</v>
      </c>
      <c r="L51">
        <v>637592</v>
      </c>
      <c r="M51">
        <v>1</v>
      </c>
      <c r="N51" t="s">
        <v>18</v>
      </c>
      <c r="O51" t="s">
        <v>19</v>
      </c>
      <c r="P51" t="s">
        <v>20</v>
      </c>
      <c r="Q51">
        <v>59.622683794492701</v>
      </c>
    </row>
    <row r="52" spans="1:17" x14ac:dyDescent="0.25">
      <c r="A52">
        <v>50</v>
      </c>
      <c r="B52">
        <v>0</v>
      </c>
      <c r="C52">
        <v>50</v>
      </c>
      <c r="D52">
        <v>0</v>
      </c>
      <c r="E52">
        <v>3715.8181853001001</v>
      </c>
      <c r="F52">
        <v>3716.8182151000901</v>
      </c>
      <c r="G52">
        <v>3716.8182151000901</v>
      </c>
      <c r="H52" t="s">
        <v>21</v>
      </c>
      <c r="I52">
        <v>1</v>
      </c>
      <c r="J52">
        <v>0.49309960054233598</v>
      </c>
      <c r="K52">
        <v>0</v>
      </c>
      <c r="L52">
        <v>637592</v>
      </c>
      <c r="M52">
        <v>1</v>
      </c>
      <c r="N52" t="s">
        <v>18</v>
      </c>
      <c r="O52" t="s">
        <v>19</v>
      </c>
      <c r="P52" t="s">
        <v>20</v>
      </c>
      <c r="Q52">
        <v>59.622683794492701</v>
      </c>
    </row>
    <row r="53" spans="1:17" x14ac:dyDescent="0.25">
      <c r="A53">
        <v>51</v>
      </c>
      <c r="B53">
        <v>0</v>
      </c>
      <c r="C53">
        <v>51</v>
      </c>
      <c r="D53">
        <v>0</v>
      </c>
      <c r="E53">
        <v>3717.3349232003002</v>
      </c>
      <c r="F53">
        <v>3718.3343342998901</v>
      </c>
      <c r="G53">
        <v>3718.3343342998901</v>
      </c>
      <c r="H53" t="s">
        <v>17</v>
      </c>
      <c r="I53">
        <v>1</v>
      </c>
      <c r="J53">
        <v>0.68774869991466403</v>
      </c>
      <c r="K53">
        <v>2</v>
      </c>
      <c r="L53">
        <v>637592</v>
      </c>
      <c r="M53">
        <v>1</v>
      </c>
      <c r="N53" t="s">
        <v>18</v>
      </c>
      <c r="O53" t="s">
        <v>19</v>
      </c>
      <c r="P53" t="s">
        <v>20</v>
      </c>
      <c r="Q53">
        <v>59.622683794492701</v>
      </c>
    </row>
    <row r="54" spans="1:17" x14ac:dyDescent="0.25">
      <c r="A54">
        <v>52</v>
      </c>
      <c r="B54">
        <v>0</v>
      </c>
      <c r="C54">
        <v>52</v>
      </c>
      <c r="D54">
        <v>0</v>
      </c>
      <c r="E54">
        <v>3719.0507956999299</v>
      </c>
      <c r="F54">
        <v>3720.05048520024</v>
      </c>
      <c r="G54">
        <v>3720.05048520024</v>
      </c>
      <c r="H54" t="s">
        <v>21</v>
      </c>
      <c r="I54">
        <v>1</v>
      </c>
      <c r="J54">
        <v>0.42775450041517599</v>
      </c>
      <c r="K54">
        <v>0</v>
      </c>
      <c r="L54">
        <v>637592</v>
      </c>
      <c r="M54">
        <v>1</v>
      </c>
      <c r="N54" t="s">
        <v>18</v>
      </c>
      <c r="O54" t="s">
        <v>19</v>
      </c>
      <c r="P54" t="s">
        <v>20</v>
      </c>
      <c r="Q54">
        <v>59.622683794492701</v>
      </c>
    </row>
    <row r="55" spans="1:17" x14ac:dyDescent="0.25">
      <c r="A55">
        <v>53</v>
      </c>
      <c r="B55">
        <v>0</v>
      </c>
      <c r="C55">
        <v>53</v>
      </c>
      <c r="D55">
        <v>0</v>
      </c>
      <c r="E55">
        <v>3720.5010704002302</v>
      </c>
      <c r="F55">
        <v>3721.5004604998899</v>
      </c>
      <c r="G55">
        <v>3721.5004604998899</v>
      </c>
      <c r="H55" t="s">
        <v>21</v>
      </c>
      <c r="I55">
        <v>1</v>
      </c>
      <c r="J55">
        <v>0.481159600429236</v>
      </c>
      <c r="K55">
        <v>0</v>
      </c>
      <c r="L55">
        <v>637592</v>
      </c>
      <c r="M55">
        <v>1</v>
      </c>
      <c r="N55" t="s">
        <v>18</v>
      </c>
      <c r="O55" t="s">
        <v>19</v>
      </c>
      <c r="P55" t="s">
        <v>20</v>
      </c>
      <c r="Q55">
        <v>59.622683794492701</v>
      </c>
    </row>
    <row r="56" spans="1:17" x14ac:dyDescent="0.25">
      <c r="A56">
        <v>54</v>
      </c>
      <c r="B56">
        <v>0</v>
      </c>
      <c r="C56">
        <v>54</v>
      </c>
      <c r="D56">
        <v>0</v>
      </c>
      <c r="E56">
        <v>3722.0017671003002</v>
      </c>
      <c r="F56">
        <v>3723.00010510021</v>
      </c>
      <c r="G56">
        <v>3723.01676500029</v>
      </c>
      <c r="H56" t="s">
        <v>17</v>
      </c>
      <c r="I56">
        <v>1</v>
      </c>
      <c r="J56">
        <v>0.66459860000759297</v>
      </c>
      <c r="K56">
        <v>-4</v>
      </c>
      <c r="L56">
        <v>637592</v>
      </c>
      <c r="M56">
        <v>1</v>
      </c>
      <c r="N56" t="s">
        <v>18</v>
      </c>
      <c r="O56" t="s">
        <v>19</v>
      </c>
      <c r="P56" t="s">
        <v>20</v>
      </c>
      <c r="Q56">
        <v>59.622683794492701</v>
      </c>
    </row>
    <row r="57" spans="1:17" x14ac:dyDescent="0.25">
      <c r="A57">
        <v>55</v>
      </c>
      <c r="B57">
        <v>0</v>
      </c>
      <c r="C57">
        <v>55</v>
      </c>
      <c r="D57">
        <v>0</v>
      </c>
      <c r="E57">
        <v>3723.6838412000702</v>
      </c>
      <c r="F57">
        <v>3724.68295030016</v>
      </c>
      <c r="G57">
        <v>3724.69951849989</v>
      </c>
      <c r="H57" t="s">
        <v>21</v>
      </c>
      <c r="I57">
        <v>1</v>
      </c>
      <c r="J57">
        <v>0.76567990006878905</v>
      </c>
      <c r="K57">
        <v>0</v>
      </c>
      <c r="L57">
        <v>637592</v>
      </c>
      <c r="M57">
        <v>1</v>
      </c>
      <c r="N57" t="s">
        <v>18</v>
      </c>
      <c r="O57" t="s">
        <v>19</v>
      </c>
      <c r="P57" t="s">
        <v>20</v>
      </c>
      <c r="Q57">
        <v>59.622683794492701</v>
      </c>
    </row>
    <row r="58" spans="1:17" x14ac:dyDescent="0.25">
      <c r="A58">
        <v>56</v>
      </c>
      <c r="B58">
        <v>0</v>
      </c>
      <c r="C58">
        <v>56</v>
      </c>
      <c r="D58">
        <v>0</v>
      </c>
      <c r="E58">
        <v>3725.4667859002898</v>
      </c>
      <c r="F58">
        <v>3726.4659160002998</v>
      </c>
      <c r="G58">
        <v>3726.4659160002998</v>
      </c>
      <c r="H58" t="s">
        <v>17</v>
      </c>
      <c r="I58">
        <v>1</v>
      </c>
      <c r="J58">
        <v>1.1923185000196099</v>
      </c>
      <c r="K58">
        <v>1</v>
      </c>
      <c r="L58">
        <v>637592</v>
      </c>
      <c r="M58">
        <v>1</v>
      </c>
      <c r="N58" t="s">
        <v>18</v>
      </c>
      <c r="O58" t="s">
        <v>19</v>
      </c>
      <c r="P58" t="s">
        <v>20</v>
      </c>
      <c r="Q58">
        <v>59.622683794492701</v>
      </c>
    </row>
    <row r="59" spans="1:17" x14ac:dyDescent="0.25">
      <c r="A59">
        <v>57</v>
      </c>
      <c r="B59">
        <v>0</v>
      </c>
      <c r="C59">
        <v>57</v>
      </c>
      <c r="D59">
        <v>0</v>
      </c>
      <c r="E59">
        <v>3727.6827429002101</v>
      </c>
      <c r="F59">
        <v>3728.68236700026</v>
      </c>
      <c r="G59">
        <v>3728.68236700026</v>
      </c>
      <c r="H59" t="s">
        <v>21</v>
      </c>
      <c r="I59">
        <v>1</v>
      </c>
      <c r="J59">
        <v>0.57486820034682695</v>
      </c>
      <c r="K59">
        <v>0</v>
      </c>
      <c r="L59">
        <v>637592</v>
      </c>
      <c r="M59">
        <v>1</v>
      </c>
      <c r="N59" t="s">
        <v>18</v>
      </c>
      <c r="O59" t="s">
        <v>19</v>
      </c>
      <c r="P59" t="s">
        <v>20</v>
      </c>
      <c r="Q59">
        <v>59.622683794492701</v>
      </c>
    </row>
    <row r="60" spans="1:17" x14ac:dyDescent="0.25">
      <c r="A60">
        <v>58</v>
      </c>
      <c r="B60">
        <v>0</v>
      </c>
      <c r="C60">
        <v>58</v>
      </c>
      <c r="D60">
        <v>0</v>
      </c>
      <c r="E60">
        <v>3729.2842470002302</v>
      </c>
      <c r="F60">
        <v>3730.28323739999</v>
      </c>
      <c r="G60">
        <v>3730.2984327999802</v>
      </c>
      <c r="H60" t="s">
        <v>21</v>
      </c>
      <c r="I60">
        <v>1</v>
      </c>
      <c r="J60">
        <v>0.49317359970882502</v>
      </c>
      <c r="K60">
        <v>0</v>
      </c>
      <c r="L60">
        <v>637592</v>
      </c>
      <c r="M60">
        <v>1</v>
      </c>
      <c r="N60" t="s">
        <v>18</v>
      </c>
      <c r="O60" t="s">
        <v>19</v>
      </c>
      <c r="P60" t="s">
        <v>20</v>
      </c>
      <c r="Q60">
        <v>59.622683794492701</v>
      </c>
    </row>
    <row r="61" spans="1:17" x14ac:dyDescent="0.25">
      <c r="A61">
        <v>59</v>
      </c>
      <c r="B61">
        <v>0</v>
      </c>
      <c r="C61">
        <v>59</v>
      </c>
      <c r="D61">
        <v>0</v>
      </c>
      <c r="E61">
        <v>3730.7983198002898</v>
      </c>
      <c r="F61">
        <v>3731.7981678000601</v>
      </c>
      <c r="G61">
        <v>3731.7981678000601</v>
      </c>
      <c r="H61" t="s">
        <v>21</v>
      </c>
      <c r="I61">
        <v>1</v>
      </c>
      <c r="J61">
        <v>0.49038780014961902</v>
      </c>
      <c r="K61">
        <v>0</v>
      </c>
      <c r="L61">
        <v>637592</v>
      </c>
      <c r="M61">
        <v>1</v>
      </c>
      <c r="N61" t="s">
        <v>18</v>
      </c>
      <c r="O61" t="s">
        <v>19</v>
      </c>
      <c r="P61" t="s">
        <v>20</v>
      </c>
      <c r="Q61">
        <v>59.622683794492701</v>
      </c>
    </row>
    <row r="62" spans="1:17" x14ac:dyDescent="0.25">
      <c r="A62">
        <v>60</v>
      </c>
      <c r="B62">
        <v>0</v>
      </c>
      <c r="C62">
        <v>60</v>
      </c>
      <c r="D62">
        <v>0</v>
      </c>
      <c r="E62">
        <v>3732.3150730002599</v>
      </c>
      <c r="F62">
        <v>3733.31453720014</v>
      </c>
      <c r="G62">
        <v>3733.31453720014</v>
      </c>
      <c r="H62" t="s">
        <v>21</v>
      </c>
      <c r="I62">
        <v>1</v>
      </c>
      <c r="J62">
        <v>0.48808310041204001</v>
      </c>
      <c r="K62">
        <v>0</v>
      </c>
      <c r="L62">
        <v>637592</v>
      </c>
      <c r="M62">
        <v>1</v>
      </c>
      <c r="N62" t="s">
        <v>18</v>
      </c>
      <c r="O62" t="s">
        <v>19</v>
      </c>
      <c r="P62" t="s">
        <v>20</v>
      </c>
      <c r="Q62">
        <v>59.622683794492701</v>
      </c>
    </row>
    <row r="63" spans="1:17" x14ac:dyDescent="0.25">
      <c r="A63">
        <v>61</v>
      </c>
      <c r="B63">
        <v>0</v>
      </c>
      <c r="C63">
        <v>61</v>
      </c>
      <c r="D63">
        <v>0</v>
      </c>
      <c r="E63">
        <v>3733.8309329999602</v>
      </c>
      <c r="F63">
        <v>3734.8309002001702</v>
      </c>
      <c r="G63">
        <v>3734.8309002001702</v>
      </c>
      <c r="H63" t="s">
        <v>17</v>
      </c>
      <c r="I63">
        <v>1</v>
      </c>
      <c r="J63">
        <v>0.88282620022073299</v>
      </c>
      <c r="K63">
        <v>4</v>
      </c>
      <c r="L63">
        <v>637592</v>
      </c>
      <c r="M63">
        <v>1</v>
      </c>
      <c r="N63" t="s">
        <v>18</v>
      </c>
      <c r="O63" t="s">
        <v>19</v>
      </c>
      <c r="P63" t="s">
        <v>20</v>
      </c>
      <c r="Q63">
        <v>59.622683794492701</v>
      </c>
    </row>
    <row r="64" spans="1:17" x14ac:dyDescent="0.25">
      <c r="A64">
        <v>62</v>
      </c>
      <c r="B64">
        <v>0</v>
      </c>
      <c r="C64">
        <v>62</v>
      </c>
      <c r="D64">
        <v>0</v>
      </c>
      <c r="E64">
        <v>3735.7311180001102</v>
      </c>
      <c r="F64">
        <v>3736.7302085999399</v>
      </c>
      <c r="G64">
        <v>3736.7470676000198</v>
      </c>
      <c r="H64" t="s">
        <v>17</v>
      </c>
      <c r="I64">
        <v>1</v>
      </c>
      <c r="J64">
        <v>0.72541069984436002</v>
      </c>
      <c r="K64">
        <v>-5</v>
      </c>
      <c r="L64">
        <v>637592</v>
      </c>
      <c r="M64">
        <v>1</v>
      </c>
      <c r="N64" t="s">
        <v>18</v>
      </c>
      <c r="O64" t="s">
        <v>19</v>
      </c>
      <c r="P64" t="s">
        <v>20</v>
      </c>
      <c r="Q64">
        <v>59.622683794492701</v>
      </c>
    </row>
    <row r="65" spans="1:17" x14ac:dyDescent="0.25">
      <c r="A65">
        <v>63</v>
      </c>
      <c r="B65">
        <v>0</v>
      </c>
      <c r="C65">
        <v>63</v>
      </c>
      <c r="D65">
        <v>0</v>
      </c>
      <c r="E65">
        <v>3737.4802063000302</v>
      </c>
      <c r="F65">
        <v>3738.48014750005</v>
      </c>
      <c r="G65">
        <v>3738.48014750005</v>
      </c>
      <c r="H65" t="s">
        <v>21</v>
      </c>
      <c r="I65">
        <v>1</v>
      </c>
      <c r="J65">
        <v>0.66573229990899496</v>
      </c>
      <c r="K65">
        <v>0</v>
      </c>
      <c r="L65">
        <v>637592</v>
      </c>
      <c r="M65">
        <v>1</v>
      </c>
      <c r="N65" t="s">
        <v>18</v>
      </c>
      <c r="O65" t="s">
        <v>19</v>
      </c>
      <c r="P65" t="s">
        <v>20</v>
      </c>
      <c r="Q65">
        <v>59.622683794492701</v>
      </c>
    </row>
    <row r="66" spans="1:17" x14ac:dyDescent="0.25">
      <c r="A66">
        <v>64</v>
      </c>
      <c r="B66">
        <v>0</v>
      </c>
      <c r="C66">
        <v>64</v>
      </c>
      <c r="D66">
        <v>0</v>
      </c>
      <c r="E66">
        <v>3739.1643536002298</v>
      </c>
      <c r="F66">
        <v>3740.1630986002201</v>
      </c>
      <c r="G66">
        <v>3740.1798005001601</v>
      </c>
      <c r="H66" t="s">
        <v>17</v>
      </c>
      <c r="I66">
        <v>1</v>
      </c>
      <c r="J66">
        <v>0.63951680017635204</v>
      </c>
      <c r="K66">
        <v>-3</v>
      </c>
      <c r="L66">
        <v>637592</v>
      </c>
      <c r="M66">
        <v>1</v>
      </c>
      <c r="N66" t="s">
        <v>18</v>
      </c>
      <c r="O66" t="s">
        <v>19</v>
      </c>
      <c r="P66" t="s">
        <v>20</v>
      </c>
      <c r="Q66">
        <v>59.622683794492701</v>
      </c>
    </row>
    <row r="67" spans="1:17" x14ac:dyDescent="0.25">
      <c r="A67">
        <v>65</v>
      </c>
      <c r="B67">
        <v>0</v>
      </c>
      <c r="C67">
        <v>65</v>
      </c>
      <c r="D67">
        <v>0</v>
      </c>
      <c r="E67">
        <v>3740.8308826000398</v>
      </c>
      <c r="F67">
        <v>3741.8291394999201</v>
      </c>
      <c r="G67">
        <v>3741.8458926999001</v>
      </c>
      <c r="H67" t="s">
        <v>21</v>
      </c>
      <c r="I67">
        <v>1</v>
      </c>
      <c r="J67">
        <v>0.69987260038033094</v>
      </c>
      <c r="K67">
        <v>0</v>
      </c>
      <c r="L67">
        <v>637592</v>
      </c>
      <c r="M67">
        <v>1</v>
      </c>
      <c r="N67" t="s">
        <v>18</v>
      </c>
      <c r="O67" t="s">
        <v>19</v>
      </c>
      <c r="P67" t="s">
        <v>20</v>
      </c>
      <c r="Q67">
        <v>59.622683794492701</v>
      </c>
    </row>
    <row r="68" spans="1:17" x14ac:dyDescent="0.25">
      <c r="A68">
        <v>66</v>
      </c>
      <c r="B68">
        <v>0</v>
      </c>
      <c r="C68">
        <v>66</v>
      </c>
      <c r="D68">
        <v>0</v>
      </c>
      <c r="E68">
        <v>3742.5464931000001</v>
      </c>
      <c r="F68">
        <v>3743.5459390999699</v>
      </c>
      <c r="G68">
        <v>3743.5621903003098</v>
      </c>
      <c r="H68" t="s">
        <v>17</v>
      </c>
      <c r="I68">
        <v>1</v>
      </c>
      <c r="J68">
        <v>0.69270580029115003</v>
      </c>
      <c r="K68">
        <v>-2</v>
      </c>
      <c r="L68">
        <v>637592</v>
      </c>
      <c r="M68">
        <v>1</v>
      </c>
      <c r="N68" t="s">
        <v>18</v>
      </c>
      <c r="O68" t="s">
        <v>19</v>
      </c>
      <c r="P68" t="s">
        <v>20</v>
      </c>
      <c r="Q68">
        <v>59.622683794492701</v>
      </c>
    </row>
    <row r="69" spans="1:17" x14ac:dyDescent="0.25">
      <c r="A69">
        <v>67</v>
      </c>
      <c r="B69">
        <v>0</v>
      </c>
      <c r="C69">
        <v>67</v>
      </c>
      <c r="D69">
        <v>0</v>
      </c>
      <c r="E69">
        <v>3744.2622557003001</v>
      </c>
      <c r="F69">
        <v>3745.2624571002002</v>
      </c>
      <c r="G69">
        <v>3745.2624571002002</v>
      </c>
      <c r="H69" t="s">
        <v>21</v>
      </c>
      <c r="I69">
        <v>1</v>
      </c>
      <c r="J69">
        <v>0.67720080027356699</v>
      </c>
      <c r="K69">
        <v>0</v>
      </c>
      <c r="L69">
        <v>637592</v>
      </c>
      <c r="M69">
        <v>1</v>
      </c>
      <c r="N69" t="s">
        <v>18</v>
      </c>
      <c r="O69" t="s">
        <v>19</v>
      </c>
      <c r="P69" t="s">
        <v>20</v>
      </c>
      <c r="Q69">
        <v>59.622683794492701</v>
      </c>
    </row>
    <row r="70" spans="1:17" x14ac:dyDescent="0.25">
      <c r="A70">
        <v>68</v>
      </c>
      <c r="B70">
        <v>0</v>
      </c>
      <c r="C70">
        <v>68</v>
      </c>
      <c r="D70">
        <v>0</v>
      </c>
      <c r="E70">
        <v>3745.9631302999301</v>
      </c>
      <c r="F70">
        <v>3746.96172080002</v>
      </c>
      <c r="G70">
        <v>3746.9789897999699</v>
      </c>
      <c r="H70" t="s">
        <v>21</v>
      </c>
      <c r="I70">
        <v>1</v>
      </c>
      <c r="J70">
        <v>0.93005019985139303</v>
      </c>
      <c r="K70">
        <v>0</v>
      </c>
      <c r="L70">
        <v>637592</v>
      </c>
      <c r="M70">
        <v>1</v>
      </c>
      <c r="N70" t="s">
        <v>18</v>
      </c>
      <c r="O70" t="s">
        <v>19</v>
      </c>
      <c r="P70" t="s">
        <v>20</v>
      </c>
      <c r="Q70">
        <v>59.622683794492701</v>
      </c>
    </row>
    <row r="71" spans="1:17" x14ac:dyDescent="0.25">
      <c r="A71">
        <v>69</v>
      </c>
      <c r="B71">
        <v>0</v>
      </c>
      <c r="C71">
        <v>69</v>
      </c>
      <c r="D71">
        <v>0</v>
      </c>
      <c r="E71">
        <v>3747.9128487002999</v>
      </c>
      <c r="F71">
        <v>3748.9118742002101</v>
      </c>
      <c r="G71">
        <v>3748.9279499999202</v>
      </c>
      <c r="H71" t="s">
        <v>21</v>
      </c>
      <c r="I71">
        <v>1</v>
      </c>
      <c r="J71">
        <v>0.78189099999144596</v>
      </c>
      <c r="K71">
        <v>0</v>
      </c>
      <c r="L71">
        <v>637592</v>
      </c>
      <c r="M71">
        <v>1</v>
      </c>
      <c r="N71" t="s">
        <v>18</v>
      </c>
      <c r="O71" t="s">
        <v>19</v>
      </c>
      <c r="P71" t="s">
        <v>20</v>
      </c>
      <c r="Q71">
        <v>59.622683794492701</v>
      </c>
    </row>
    <row r="72" spans="1:17" x14ac:dyDescent="0.25">
      <c r="A72">
        <v>70</v>
      </c>
      <c r="B72">
        <v>0</v>
      </c>
      <c r="C72">
        <v>70</v>
      </c>
      <c r="D72">
        <v>0</v>
      </c>
      <c r="E72">
        <v>3749.7119599999801</v>
      </c>
      <c r="F72">
        <v>3750.7107812003201</v>
      </c>
      <c r="G72">
        <v>3750.7107812003201</v>
      </c>
      <c r="H72" t="s">
        <v>17</v>
      </c>
      <c r="I72">
        <v>1</v>
      </c>
      <c r="J72">
        <v>0.63407230004668202</v>
      </c>
      <c r="K72">
        <v>-2</v>
      </c>
      <c r="L72">
        <v>637592</v>
      </c>
      <c r="M72">
        <v>1</v>
      </c>
      <c r="N72" t="s">
        <v>18</v>
      </c>
      <c r="O72" t="s">
        <v>19</v>
      </c>
      <c r="P72" t="s">
        <v>20</v>
      </c>
      <c r="Q72">
        <v>59.622683794492701</v>
      </c>
    </row>
    <row r="73" spans="1:17" x14ac:dyDescent="0.25">
      <c r="A73">
        <v>71</v>
      </c>
      <c r="B73">
        <v>0</v>
      </c>
      <c r="C73">
        <v>71</v>
      </c>
      <c r="D73">
        <v>0</v>
      </c>
      <c r="E73">
        <v>3751.3637876002999</v>
      </c>
      <c r="F73">
        <v>3752.3611691999199</v>
      </c>
      <c r="G73">
        <v>3752.37785999989</v>
      </c>
      <c r="H73" t="s">
        <v>17</v>
      </c>
      <c r="I73">
        <v>1</v>
      </c>
      <c r="J73">
        <v>0.98924050014466003</v>
      </c>
      <c r="K73">
        <v>2</v>
      </c>
      <c r="L73">
        <v>637592</v>
      </c>
      <c r="M73">
        <v>1</v>
      </c>
      <c r="N73" t="s">
        <v>18</v>
      </c>
      <c r="O73" t="s">
        <v>19</v>
      </c>
      <c r="P73" t="s">
        <v>20</v>
      </c>
      <c r="Q73">
        <v>59.622683794492701</v>
      </c>
    </row>
    <row r="74" spans="1:17" x14ac:dyDescent="0.25">
      <c r="A74">
        <v>72</v>
      </c>
      <c r="B74">
        <v>0</v>
      </c>
      <c r="C74">
        <v>72</v>
      </c>
      <c r="D74">
        <v>0</v>
      </c>
      <c r="E74">
        <v>3753.3778391000801</v>
      </c>
      <c r="F74">
        <v>3754.3773425002501</v>
      </c>
      <c r="G74">
        <v>3754.3773425002501</v>
      </c>
      <c r="H74" t="s">
        <v>21</v>
      </c>
      <c r="I74">
        <v>1</v>
      </c>
      <c r="J74">
        <v>0.53065400011837405</v>
      </c>
      <c r="K74">
        <v>0</v>
      </c>
      <c r="L74">
        <v>637592</v>
      </c>
      <c r="M74">
        <v>1</v>
      </c>
      <c r="N74" t="s">
        <v>18</v>
      </c>
      <c r="O74" t="s">
        <v>19</v>
      </c>
      <c r="P74" t="s">
        <v>20</v>
      </c>
      <c r="Q74">
        <v>59.622683794492701</v>
      </c>
    </row>
    <row r="75" spans="1:17" x14ac:dyDescent="0.25">
      <c r="A75">
        <v>73</v>
      </c>
      <c r="B75">
        <v>0</v>
      </c>
      <c r="C75">
        <v>73</v>
      </c>
      <c r="D75">
        <v>0</v>
      </c>
      <c r="E75">
        <v>3754.9289072998799</v>
      </c>
      <c r="F75">
        <v>3755.9267326002</v>
      </c>
      <c r="G75">
        <v>3755.9429786000401</v>
      </c>
      <c r="H75" t="s">
        <v>21</v>
      </c>
      <c r="I75">
        <v>1</v>
      </c>
      <c r="J75">
        <v>0.522005999926477</v>
      </c>
      <c r="K75">
        <v>0</v>
      </c>
      <c r="L75">
        <v>637592</v>
      </c>
      <c r="M75">
        <v>1</v>
      </c>
      <c r="N75" t="s">
        <v>18</v>
      </c>
      <c r="O75" t="s">
        <v>19</v>
      </c>
      <c r="P75" t="s">
        <v>20</v>
      </c>
      <c r="Q75">
        <v>59.622683794492701</v>
      </c>
    </row>
    <row r="76" spans="1:17" x14ac:dyDescent="0.25">
      <c r="A76">
        <v>74</v>
      </c>
      <c r="B76">
        <v>0</v>
      </c>
      <c r="C76">
        <v>74</v>
      </c>
      <c r="D76">
        <v>0</v>
      </c>
      <c r="E76">
        <v>3756.4761365000099</v>
      </c>
      <c r="F76">
        <v>3757.4763926002101</v>
      </c>
      <c r="G76">
        <v>3757.4763926002101</v>
      </c>
      <c r="H76" t="s">
        <v>17</v>
      </c>
      <c r="I76">
        <v>1</v>
      </c>
      <c r="J76">
        <v>0.60634770011529304</v>
      </c>
      <c r="K76">
        <v>-3</v>
      </c>
      <c r="L76">
        <v>637592</v>
      </c>
      <c r="M76">
        <v>1</v>
      </c>
      <c r="N76" t="s">
        <v>18</v>
      </c>
      <c r="O76" t="s">
        <v>19</v>
      </c>
      <c r="P76" t="s">
        <v>20</v>
      </c>
      <c r="Q76">
        <v>59.622683794492701</v>
      </c>
    </row>
    <row r="77" spans="1:17" x14ac:dyDescent="0.25">
      <c r="A77">
        <v>75</v>
      </c>
      <c r="B77">
        <v>0</v>
      </c>
      <c r="C77">
        <v>75</v>
      </c>
      <c r="D77">
        <v>0</v>
      </c>
      <c r="E77">
        <v>3758.1096755000699</v>
      </c>
      <c r="F77">
        <v>3759.1091656000299</v>
      </c>
      <c r="G77">
        <v>3759.1091656000299</v>
      </c>
      <c r="H77" t="s">
        <v>17</v>
      </c>
      <c r="I77">
        <v>1</v>
      </c>
      <c r="J77">
        <v>0.44071480026468601</v>
      </c>
      <c r="K77">
        <v>-5</v>
      </c>
      <c r="L77">
        <v>637592</v>
      </c>
      <c r="M77">
        <v>1</v>
      </c>
      <c r="N77" t="s">
        <v>18</v>
      </c>
      <c r="O77" t="s">
        <v>19</v>
      </c>
      <c r="P77" t="s">
        <v>20</v>
      </c>
      <c r="Q77">
        <v>59.622683794492701</v>
      </c>
    </row>
    <row r="78" spans="1:17" x14ac:dyDescent="0.25">
      <c r="A78">
        <v>76</v>
      </c>
      <c r="B78">
        <v>0</v>
      </c>
      <c r="C78">
        <v>76</v>
      </c>
      <c r="D78">
        <v>0</v>
      </c>
      <c r="E78">
        <v>3759.5759624000598</v>
      </c>
      <c r="F78">
        <v>3760.5753818000599</v>
      </c>
      <c r="G78">
        <v>3760.5753818000599</v>
      </c>
      <c r="H78" t="s">
        <v>21</v>
      </c>
      <c r="I78">
        <v>1</v>
      </c>
      <c r="J78">
        <v>0.63765260018408298</v>
      </c>
      <c r="K78">
        <v>0</v>
      </c>
      <c r="L78">
        <v>637592</v>
      </c>
      <c r="M78">
        <v>1</v>
      </c>
      <c r="N78" t="s">
        <v>18</v>
      </c>
      <c r="O78" t="s">
        <v>19</v>
      </c>
      <c r="P78" t="s">
        <v>20</v>
      </c>
      <c r="Q78">
        <v>59.622683794492701</v>
      </c>
    </row>
    <row r="79" spans="1:17" x14ac:dyDescent="0.25">
      <c r="A79">
        <v>77</v>
      </c>
      <c r="B79">
        <v>0</v>
      </c>
      <c r="C79">
        <v>77</v>
      </c>
      <c r="D79">
        <v>0</v>
      </c>
      <c r="E79">
        <v>3761.2419545999701</v>
      </c>
      <c r="F79">
        <v>3762.24190860008</v>
      </c>
      <c r="G79">
        <v>3762.24190860008</v>
      </c>
      <c r="H79" t="s">
        <v>21</v>
      </c>
      <c r="I79">
        <v>1</v>
      </c>
      <c r="J79">
        <v>0.58163510030135501</v>
      </c>
      <c r="K79">
        <v>0</v>
      </c>
      <c r="L79">
        <v>637592</v>
      </c>
      <c r="M79">
        <v>1</v>
      </c>
      <c r="N79" t="s">
        <v>18</v>
      </c>
      <c r="O79" t="s">
        <v>19</v>
      </c>
      <c r="P79" t="s">
        <v>20</v>
      </c>
      <c r="Q79">
        <v>59.622683794492701</v>
      </c>
    </row>
    <row r="80" spans="1:17" x14ac:dyDescent="0.25">
      <c r="A80">
        <v>78</v>
      </c>
      <c r="B80">
        <v>0</v>
      </c>
      <c r="C80">
        <v>78</v>
      </c>
      <c r="D80">
        <v>0</v>
      </c>
      <c r="E80">
        <v>3762.8425102001002</v>
      </c>
      <c r="F80">
        <v>3763.8426966001198</v>
      </c>
      <c r="G80">
        <v>3763.8426966001198</v>
      </c>
      <c r="H80" t="s">
        <v>21</v>
      </c>
      <c r="I80">
        <v>1</v>
      </c>
      <c r="J80">
        <v>0.48251730017363997</v>
      </c>
      <c r="K80">
        <v>0</v>
      </c>
      <c r="L80">
        <v>637592</v>
      </c>
      <c r="M80">
        <v>1</v>
      </c>
      <c r="N80" t="s">
        <v>18</v>
      </c>
      <c r="O80" t="s">
        <v>19</v>
      </c>
      <c r="P80" t="s">
        <v>20</v>
      </c>
      <c r="Q80">
        <v>59.622683794492701</v>
      </c>
    </row>
    <row r="81" spans="1:17" x14ac:dyDescent="0.25">
      <c r="A81">
        <v>79</v>
      </c>
      <c r="B81">
        <v>0</v>
      </c>
      <c r="C81">
        <v>79</v>
      </c>
      <c r="D81">
        <v>0</v>
      </c>
      <c r="E81">
        <v>3764.3425171999202</v>
      </c>
      <c r="F81">
        <v>3765.3411818002301</v>
      </c>
      <c r="G81">
        <v>3765.3579186000802</v>
      </c>
      <c r="H81" t="s">
        <v>21</v>
      </c>
      <c r="I81">
        <v>1</v>
      </c>
      <c r="J81">
        <v>0.48241180041804899</v>
      </c>
      <c r="K81">
        <v>0</v>
      </c>
      <c r="L81">
        <v>637592</v>
      </c>
      <c r="M81">
        <v>1</v>
      </c>
      <c r="N81" t="s">
        <v>18</v>
      </c>
      <c r="O81" t="s">
        <v>19</v>
      </c>
      <c r="P81" t="s">
        <v>20</v>
      </c>
      <c r="Q81">
        <v>59.622683794492701</v>
      </c>
    </row>
    <row r="82" spans="1:17" x14ac:dyDescent="0.25">
      <c r="A82">
        <v>80</v>
      </c>
      <c r="B82">
        <v>0</v>
      </c>
      <c r="C82">
        <v>80</v>
      </c>
      <c r="D82">
        <v>0</v>
      </c>
      <c r="E82">
        <v>3765.84223629999</v>
      </c>
      <c r="F82">
        <v>3766.8408556999598</v>
      </c>
      <c r="G82">
        <v>3766.8576521999198</v>
      </c>
      <c r="H82" t="s">
        <v>17</v>
      </c>
      <c r="I82">
        <v>1</v>
      </c>
      <c r="J82">
        <v>0.56154100038111199</v>
      </c>
      <c r="K82">
        <v>-5</v>
      </c>
      <c r="L82">
        <v>637592</v>
      </c>
      <c r="M82">
        <v>1</v>
      </c>
      <c r="N82" t="s">
        <v>18</v>
      </c>
      <c r="O82" t="s">
        <v>19</v>
      </c>
      <c r="P82" t="s">
        <v>20</v>
      </c>
      <c r="Q82">
        <v>59.622683794492701</v>
      </c>
    </row>
    <row r="83" spans="1:17" x14ac:dyDescent="0.25">
      <c r="A83">
        <v>81</v>
      </c>
      <c r="B83">
        <v>0</v>
      </c>
      <c r="C83">
        <v>81</v>
      </c>
      <c r="D83">
        <v>0</v>
      </c>
      <c r="E83">
        <v>3767.4255444998798</v>
      </c>
      <c r="F83">
        <v>3768.4240986001601</v>
      </c>
      <c r="G83">
        <v>3768.44065710017</v>
      </c>
      <c r="H83" t="s">
        <v>17</v>
      </c>
      <c r="I83">
        <v>1</v>
      </c>
      <c r="J83">
        <v>0.889189300127327</v>
      </c>
      <c r="K83">
        <v>-4</v>
      </c>
      <c r="L83">
        <v>637592</v>
      </c>
      <c r="M83">
        <v>1</v>
      </c>
      <c r="N83" t="s">
        <v>18</v>
      </c>
      <c r="O83" t="s">
        <v>19</v>
      </c>
      <c r="P83" t="s">
        <v>20</v>
      </c>
      <c r="Q83">
        <v>59.622683794492701</v>
      </c>
    </row>
    <row r="84" spans="1:17" x14ac:dyDescent="0.25">
      <c r="A84">
        <v>82</v>
      </c>
      <c r="B84">
        <v>0</v>
      </c>
      <c r="C84">
        <v>82</v>
      </c>
      <c r="D84">
        <v>0</v>
      </c>
      <c r="E84">
        <v>3769.3400409002702</v>
      </c>
      <c r="F84">
        <v>3770.3403278002502</v>
      </c>
      <c r="G84">
        <v>3770.3403278002502</v>
      </c>
      <c r="H84" t="s">
        <v>21</v>
      </c>
      <c r="I84">
        <v>1</v>
      </c>
      <c r="J84">
        <v>0.540121100377291</v>
      </c>
      <c r="K84">
        <v>0</v>
      </c>
      <c r="L84">
        <v>637592</v>
      </c>
      <c r="M84">
        <v>1</v>
      </c>
      <c r="N84" t="s">
        <v>18</v>
      </c>
      <c r="O84" t="s">
        <v>19</v>
      </c>
      <c r="P84" t="s">
        <v>20</v>
      </c>
      <c r="Q84">
        <v>59.622683794492701</v>
      </c>
    </row>
    <row r="85" spans="1:17" x14ac:dyDescent="0.25">
      <c r="A85">
        <v>83</v>
      </c>
      <c r="B85">
        <v>0</v>
      </c>
      <c r="C85">
        <v>83</v>
      </c>
      <c r="D85">
        <v>0</v>
      </c>
      <c r="E85">
        <v>3770.9071488003201</v>
      </c>
      <c r="F85">
        <v>3771.9062109002798</v>
      </c>
      <c r="G85">
        <v>3771.9062109002798</v>
      </c>
      <c r="H85" t="s">
        <v>17</v>
      </c>
      <c r="I85">
        <v>1</v>
      </c>
      <c r="J85">
        <v>0.57631279993802298</v>
      </c>
      <c r="K85">
        <v>4</v>
      </c>
      <c r="L85">
        <v>637592</v>
      </c>
      <c r="M85">
        <v>1</v>
      </c>
      <c r="N85" t="s">
        <v>18</v>
      </c>
      <c r="O85" t="s">
        <v>19</v>
      </c>
      <c r="P85" t="s">
        <v>20</v>
      </c>
      <c r="Q85">
        <v>59.622683794492701</v>
      </c>
    </row>
    <row r="86" spans="1:17" x14ac:dyDescent="0.25">
      <c r="A86">
        <v>84</v>
      </c>
      <c r="B86">
        <v>0</v>
      </c>
      <c r="C86">
        <v>84</v>
      </c>
      <c r="D86">
        <v>0</v>
      </c>
      <c r="E86">
        <v>3772.5063362000501</v>
      </c>
      <c r="F86">
        <v>3773.5062816003301</v>
      </c>
      <c r="G86">
        <v>3773.5062816003301</v>
      </c>
      <c r="H86" t="s">
        <v>21</v>
      </c>
      <c r="I86">
        <v>0</v>
      </c>
      <c r="J86">
        <v>0.61940299998968795</v>
      </c>
      <c r="K86">
        <v>1</v>
      </c>
      <c r="L86">
        <v>637592</v>
      </c>
      <c r="M86">
        <v>1</v>
      </c>
      <c r="N86" t="s">
        <v>18</v>
      </c>
      <c r="O86" t="s">
        <v>19</v>
      </c>
      <c r="P86" t="s">
        <v>20</v>
      </c>
      <c r="Q86">
        <v>59.622683794492701</v>
      </c>
    </row>
    <row r="87" spans="1:17" x14ac:dyDescent="0.25">
      <c r="A87">
        <v>85</v>
      </c>
      <c r="B87">
        <v>0</v>
      </c>
      <c r="C87">
        <v>85</v>
      </c>
      <c r="D87">
        <v>0</v>
      </c>
      <c r="E87">
        <v>3774.1558364001098</v>
      </c>
      <c r="F87">
        <v>3775.1557824001602</v>
      </c>
      <c r="G87">
        <v>3775.1557824001602</v>
      </c>
      <c r="H87" t="s">
        <v>21</v>
      </c>
      <c r="I87">
        <v>1</v>
      </c>
      <c r="J87">
        <v>0.52387489983811897</v>
      </c>
      <c r="K87">
        <v>0</v>
      </c>
      <c r="L87">
        <v>637592</v>
      </c>
      <c r="M87">
        <v>1</v>
      </c>
      <c r="N87" t="s">
        <v>18</v>
      </c>
      <c r="O87" t="s">
        <v>19</v>
      </c>
      <c r="P87" t="s">
        <v>20</v>
      </c>
      <c r="Q87">
        <v>59.622683794492701</v>
      </c>
    </row>
    <row r="88" spans="1:17" x14ac:dyDescent="0.25">
      <c r="A88">
        <v>86</v>
      </c>
      <c r="B88">
        <v>0</v>
      </c>
      <c r="C88">
        <v>86</v>
      </c>
      <c r="D88">
        <v>0</v>
      </c>
      <c r="E88">
        <v>3775.7058621002302</v>
      </c>
      <c r="F88">
        <v>3776.7057626000601</v>
      </c>
      <c r="G88">
        <v>3776.7057626000601</v>
      </c>
      <c r="H88" t="s">
        <v>21</v>
      </c>
      <c r="I88">
        <v>1</v>
      </c>
      <c r="J88">
        <v>0.36833450011909002</v>
      </c>
      <c r="K88">
        <v>0</v>
      </c>
      <c r="L88">
        <v>637592</v>
      </c>
      <c r="M88">
        <v>1</v>
      </c>
      <c r="N88" t="s">
        <v>18</v>
      </c>
      <c r="O88" t="s">
        <v>19</v>
      </c>
      <c r="P88" t="s">
        <v>20</v>
      </c>
      <c r="Q88">
        <v>59.622683794492701</v>
      </c>
    </row>
    <row r="89" spans="1:17" x14ac:dyDescent="0.25">
      <c r="A89">
        <v>87</v>
      </c>
      <c r="B89">
        <v>0</v>
      </c>
      <c r="C89">
        <v>87</v>
      </c>
      <c r="D89">
        <v>0</v>
      </c>
      <c r="E89">
        <v>3777.1053713001302</v>
      </c>
      <c r="F89">
        <v>3778.10529770003</v>
      </c>
      <c r="G89">
        <v>3778.10529770003</v>
      </c>
      <c r="H89" t="s">
        <v>21</v>
      </c>
      <c r="I89">
        <v>1</v>
      </c>
      <c r="J89">
        <v>0.42373150028288298</v>
      </c>
      <c r="K89">
        <v>0</v>
      </c>
      <c r="L89">
        <v>637592</v>
      </c>
      <c r="M89">
        <v>1</v>
      </c>
      <c r="N89" t="s">
        <v>18</v>
      </c>
      <c r="O89" t="s">
        <v>19</v>
      </c>
      <c r="P89" t="s">
        <v>20</v>
      </c>
      <c r="Q89">
        <v>59.622683794492701</v>
      </c>
    </row>
    <row r="90" spans="1:17" x14ac:dyDescent="0.25">
      <c r="A90">
        <v>88</v>
      </c>
      <c r="B90">
        <v>0</v>
      </c>
      <c r="C90">
        <v>88</v>
      </c>
      <c r="D90">
        <v>0</v>
      </c>
      <c r="E90">
        <v>3778.5552353002099</v>
      </c>
      <c r="F90">
        <v>3779.55509999999</v>
      </c>
      <c r="G90">
        <v>3779.55509999999</v>
      </c>
      <c r="H90" t="s">
        <v>21</v>
      </c>
      <c r="I90">
        <v>1</v>
      </c>
      <c r="J90">
        <v>0.481406800448894</v>
      </c>
      <c r="K90">
        <v>0</v>
      </c>
      <c r="L90">
        <v>637592</v>
      </c>
      <c r="M90">
        <v>1</v>
      </c>
      <c r="N90" t="s">
        <v>18</v>
      </c>
      <c r="O90" t="s">
        <v>19</v>
      </c>
      <c r="P90" t="s">
        <v>20</v>
      </c>
      <c r="Q90">
        <v>59.622683794492701</v>
      </c>
    </row>
    <row r="91" spans="1:17" x14ac:dyDescent="0.25">
      <c r="A91">
        <v>89</v>
      </c>
      <c r="B91">
        <v>0</v>
      </c>
      <c r="C91">
        <v>89</v>
      </c>
      <c r="D91">
        <v>0</v>
      </c>
      <c r="E91">
        <v>3780.0563181000698</v>
      </c>
      <c r="F91">
        <v>3781.0547736003</v>
      </c>
      <c r="G91">
        <v>3781.0715149999501</v>
      </c>
      <c r="H91" t="s">
        <v>21</v>
      </c>
      <c r="I91">
        <v>1</v>
      </c>
      <c r="J91">
        <v>0.50953260017558899</v>
      </c>
      <c r="K91">
        <v>0</v>
      </c>
      <c r="L91">
        <v>637592</v>
      </c>
      <c r="M91">
        <v>1</v>
      </c>
      <c r="N91" t="s">
        <v>18</v>
      </c>
      <c r="O91" t="s">
        <v>19</v>
      </c>
      <c r="P91" t="s">
        <v>20</v>
      </c>
      <c r="Q91">
        <v>59.622683794492701</v>
      </c>
    </row>
    <row r="92" spans="1:17" x14ac:dyDescent="0.25">
      <c r="A92">
        <v>90</v>
      </c>
      <c r="B92">
        <v>0</v>
      </c>
      <c r="C92">
        <v>90</v>
      </c>
      <c r="D92">
        <v>0</v>
      </c>
      <c r="E92">
        <v>3781.5878930999802</v>
      </c>
      <c r="F92">
        <v>3782.5877793999298</v>
      </c>
      <c r="G92">
        <v>3782.5877793999298</v>
      </c>
      <c r="H92" t="s">
        <v>21</v>
      </c>
      <c r="I92">
        <v>1</v>
      </c>
      <c r="J92">
        <v>0.46597289992496299</v>
      </c>
      <c r="K92">
        <v>0</v>
      </c>
      <c r="L92">
        <v>637592</v>
      </c>
      <c r="M92">
        <v>1</v>
      </c>
      <c r="N92" t="s">
        <v>18</v>
      </c>
      <c r="O92" t="s">
        <v>19</v>
      </c>
      <c r="P92" t="s">
        <v>20</v>
      </c>
      <c r="Q92">
        <v>59.622683794492701</v>
      </c>
    </row>
    <row r="93" spans="1:17" x14ac:dyDescent="0.25">
      <c r="A93">
        <v>91</v>
      </c>
      <c r="B93">
        <v>0</v>
      </c>
      <c r="C93">
        <v>91</v>
      </c>
      <c r="D93">
        <v>0</v>
      </c>
      <c r="E93">
        <v>3783.07191810011</v>
      </c>
      <c r="F93">
        <v>3784.0708151999802</v>
      </c>
      <c r="G93">
        <v>3784.0708151999802</v>
      </c>
      <c r="H93" t="s">
        <v>21</v>
      </c>
      <c r="I93">
        <v>0</v>
      </c>
      <c r="J93">
        <v>0.43002399988472401</v>
      </c>
      <c r="K93">
        <v>1</v>
      </c>
      <c r="L93">
        <v>637592</v>
      </c>
      <c r="M93">
        <v>1</v>
      </c>
      <c r="N93" t="s">
        <v>18</v>
      </c>
      <c r="O93" t="s">
        <v>19</v>
      </c>
      <c r="P93" t="s">
        <v>20</v>
      </c>
      <c r="Q93">
        <v>59.622683794492701</v>
      </c>
    </row>
    <row r="94" spans="1:17" x14ac:dyDescent="0.25">
      <c r="A94">
        <v>92</v>
      </c>
      <c r="B94">
        <v>0</v>
      </c>
      <c r="C94">
        <v>92</v>
      </c>
      <c r="D94">
        <v>0</v>
      </c>
      <c r="E94">
        <v>3784.52109820023</v>
      </c>
      <c r="F94">
        <v>3785.52056920016</v>
      </c>
      <c r="G94">
        <v>3785.52056920016</v>
      </c>
      <c r="H94" t="s">
        <v>21</v>
      </c>
      <c r="I94">
        <v>1</v>
      </c>
      <c r="J94">
        <v>0.72508860006928399</v>
      </c>
      <c r="K94">
        <v>0</v>
      </c>
      <c r="L94">
        <v>637592</v>
      </c>
      <c r="M94">
        <v>1</v>
      </c>
      <c r="N94" t="s">
        <v>18</v>
      </c>
      <c r="O94" t="s">
        <v>19</v>
      </c>
      <c r="P94" t="s">
        <v>20</v>
      </c>
      <c r="Q94">
        <v>59.622683794492701</v>
      </c>
    </row>
    <row r="95" spans="1:17" x14ac:dyDescent="0.25">
      <c r="A95">
        <v>93</v>
      </c>
      <c r="B95">
        <v>0</v>
      </c>
      <c r="C95">
        <v>93</v>
      </c>
      <c r="D95">
        <v>0</v>
      </c>
      <c r="E95">
        <v>3786.2711368999398</v>
      </c>
      <c r="F95">
        <v>3787.2709067999299</v>
      </c>
      <c r="G95">
        <v>3787.28690219996</v>
      </c>
      <c r="H95" t="s">
        <v>21</v>
      </c>
      <c r="I95">
        <v>1</v>
      </c>
      <c r="J95">
        <v>0.72974650003015995</v>
      </c>
      <c r="K95">
        <v>0</v>
      </c>
      <c r="L95">
        <v>637592</v>
      </c>
      <c r="M95">
        <v>1</v>
      </c>
      <c r="N95" t="s">
        <v>18</v>
      </c>
      <c r="O95" t="s">
        <v>19</v>
      </c>
      <c r="P95" t="s">
        <v>20</v>
      </c>
      <c r="Q95">
        <v>59.622683794492701</v>
      </c>
    </row>
    <row r="96" spans="1:17" x14ac:dyDescent="0.25">
      <c r="A96">
        <v>94</v>
      </c>
      <c r="B96">
        <v>0</v>
      </c>
      <c r="C96">
        <v>94</v>
      </c>
      <c r="D96">
        <v>0</v>
      </c>
      <c r="E96">
        <v>3788.0206758999202</v>
      </c>
      <c r="F96">
        <v>3789.0202534003101</v>
      </c>
      <c r="G96">
        <v>3789.0202534003101</v>
      </c>
      <c r="H96" t="s">
        <v>17</v>
      </c>
      <c r="I96">
        <v>1</v>
      </c>
      <c r="J96">
        <v>0.45273869996890398</v>
      </c>
      <c r="K96">
        <v>3</v>
      </c>
      <c r="L96">
        <v>637592</v>
      </c>
      <c r="M96">
        <v>1</v>
      </c>
      <c r="N96" t="s">
        <v>18</v>
      </c>
      <c r="O96" t="s">
        <v>19</v>
      </c>
      <c r="P96" t="s">
        <v>20</v>
      </c>
      <c r="Q96">
        <v>59.622683794492701</v>
      </c>
    </row>
    <row r="97" spans="1:17" x14ac:dyDescent="0.25">
      <c r="A97">
        <v>95</v>
      </c>
      <c r="B97">
        <v>0</v>
      </c>
      <c r="C97">
        <v>95</v>
      </c>
      <c r="D97">
        <v>0</v>
      </c>
      <c r="E97">
        <v>3789.5029587000599</v>
      </c>
      <c r="F97">
        <v>3790.5025721001398</v>
      </c>
      <c r="G97">
        <v>3790.5025721001398</v>
      </c>
      <c r="H97" t="s">
        <v>21</v>
      </c>
      <c r="I97">
        <v>0</v>
      </c>
      <c r="J97">
        <v>0.54615710023790598</v>
      </c>
      <c r="K97">
        <v>1</v>
      </c>
      <c r="L97">
        <v>637592</v>
      </c>
      <c r="M97">
        <v>1</v>
      </c>
      <c r="N97" t="s">
        <v>18</v>
      </c>
      <c r="O97" t="s">
        <v>19</v>
      </c>
      <c r="P97" t="s">
        <v>20</v>
      </c>
      <c r="Q97">
        <v>59.622683794492701</v>
      </c>
    </row>
    <row r="98" spans="1:17" x14ac:dyDescent="0.25">
      <c r="A98">
        <v>96</v>
      </c>
      <c r="B98">
        <v>0</v>
      </c>
      <c r="C98">
        <v>96</v>
      </c>
      <c r="D98">
        <v>0</v>
      </c>
      <c r="E98">
        <v>3791.0704876999298</v>
      </c>
      <c r="F98">
        <v>3792.0692842001999</v>
      </c>
      <c r="G98">
        <v>3792.08570889988</v>
      </c>
      <c r="H98" t="s">
        <v>17</v>
      </c>
      <c r="I98">
        <v>1</v>
      </c>
      <c r="J98">
        <v>0.64806400006636899</v>
      </c>
      <c r="K98">
        <v>2</v>
      </c>
      <c r="L98">
        <v>637592</v>
      </c>
      <c r="M98">
        <v>1</v>
      </c>
      <c r="N98" t="s">
        <v>18</v>
      </c>
      <c r="O98" t="s">
        <v>19</v>
      </c>
      <c r="P98" t="s">
        <v>20</v>
      </c>
      <c r="Q98">
        <v>59.622683794492701</v>
      </c>
    </row>
    <row r="99" spans="1:17" x14ac:dyDescent="0.25">
      <c r="A99">
        <v>97</v>
      </c>
      <c r="B99">
        <v>0</v>
      </c>
      <c r="C99">
        <v>97</v>
      </c>
      <c r="D99">
        <v>0</v>
      </c>
      <c r="E99">
        <v>3792.7363241999401</v>
      </c>
      <c r="F99">
        <v>3793.7354455999998</v>
      </c>
      <c r="G99">
        <v>3793.7354455999998</v>
      </c>
      <c r="H99" t="s">
        <v>17</v>
      </c>
      <c r="I99">
        <v>1</v>
      </c>
      <c r="J99">
        <v>0.59685909980908003</v>
      </c>
      <c r="K99">
        <v>4</v>
      </c>
      <c r="L99">
        <v>637592</v>
      </c>
      <c r="M99">
        <v>1</v>
      </c>
      <c r="N99" t="s">
        <v>18</v>
      </c>
      <c r="O99" t="s">
        <v>19</v>
      </c>
      <c r="P99" t="s">
        <v>20</v>
      </c>
      <c r="Q99">
        <v>59.622683794492701</v>
      </c>
    </row>
    <row r="100" spans="1:17" x14ac:dyDescent="0.25">
      <c r="A100">
        <v>98</v>
      </c>
      <c r="B100">
        <v>0</v>
      </c>
      <c r="C100">
        <v>98</v>
      </c>
      <c r="D100">
        <v>0</v>
      </c>
      <c r="E100">
        <v>3794.3525153999199</v>
      </c>
      <c r="F100">
        <v>3795.3517150999901</v>
      </c>
      <c r="G100">
        <v>3795.3517150999901</v>
      </c>
      <c r="H100" t="s">
        <v>21</v>
      </c>
      <c r="I100">
        <v>1</v>
      </c>
      <c r="J100">
        <v>0.56256960006430701</v>
      </c>
      <c r="K100">
        <v>0</v>
      </c>
      <c r="L100">
        <v>637592</v>
      </c>
      <c r="M100">
        <v>1</v>
      </c>
      <c r="N100" t="s">
        <v>18</v>
      </c>
      <c r="O100" t="s">
        <v>19</v>
      </c>
      <c r="P100" t="s">
        <v>20</v>
      </c>
      <c r="Q100">
        <v>59.622683794492701</v>
      </c>
    </row>
    <row r="101" spans="1:17" x14ac:dyDescent="0.25">
      <c r="A101">
        <v>99</v>
      </c>
      <c r="B101">
        <v>0</v>
      </c>
      <c r="C101">
        <v>99</v>
      </c>
      <c r="D101">
        <v>0</v>
      </c>
      <c r="E101">
        <v>3795.93538950011</v>
      </c>
      <c r="F101">
        <v>3796.9349148003298</v>
      </c>
      <c r="G101">
        <v>3796.9512279001001</v>
      </c>
      <c r="H101" t="s">
        <v>21</v>
      </c>
      <c r="I101">
        <v>1</v>
      </c>
      <c r="J101">
        <v>0.57325900020077802</v>
      </c>
      <c r="K101">
        <v>0</v>
      </c>
      <c r="L101">
        <v>637592</v>
      </c>
      <c r="M101">
        <v>1</v>
      </c>
      <c r="N101" t="s">
        <v>18</v>
      </c>
      <c r="O101" t="s">
        <v>19</v>
      </c>
      <c r="P101" t="s">
        <v>20</v>
      </c>
      <c r="Q101">
        <v>59.622683794492701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E24" sqref="E24"/>
    </sheetView>
  </sheetViews>
  <sheetFormatPr defaultRowHeight="15" x14ac:dyDescent="0.25"/>
  <cols>
    <col min="1" max="1" width="11.5703125" customWidth="1"/>
    <col min="2" max="2" width="13.42578125" customWidth="1"/>
    <col min="3" max="3" width="13" customWidth="1"/>
    <col min="4" max="5" width="16.7109375" customWidth="1"/>
    <col min="6" max="7" width="18.7109375" customWidth="1"/>
    <col min="8" max="8" width="17.5703125" customWidth="1"/>
    <col min="9" max="9" width="16.5703125" customWidth="1"/>
    <col min="10" max="10" width="14.5703125" customWidth="1"/>
    <col min="11" max="11" width="16.85546875" customWidth="1"/>
  </cols>
  <sheetData>
    <row r="1" spans="1:11" x14ac:dyDescent="0.25">
      <c r="A1" t="s">
        <v>7</v>
      </c>
      <c r="B1" t="s">
        <v>8</v>
      </c>
      <c r="C1" t="s">
        <v>10</v>
      </c>
      <c r="E1" t="s">
        <v>28</v>
      </c>
      <c r="F1" t="s">
        <v>29</v>
      </c>
      <c r="G1" t="s">
        <v>30</v>
      </c>
      <c r="H1" t="s">
        <v>31</v>
      </c>
    </row>
    <row r="2" spans="1:11" x14ac:dyDescent="0.25">
      <c r="A2" t="s">
        <v>17</v>
      </c>
      <c r="B2">
        <v>1</v>
      </c>
      <c r="C2">
        <v>-5</v>
      </c>
      <c r="G2">
        <v>1</v>
      </c>
    </row>
    <row r="3" spans="1:11" x14ac:dyDescent="0.25">
      <c r="A3" t="s">
        <v>21</v>
      </c>
      <c r="B3">
        <v>0</v>
      </c>
      <c r="C3">
        <v>-2</v>
      </c>
      <c r="F3">
        <v>1</v>
      </c>
    </row>
    <row r="4" spans="1:11" x14ac:dyDescent="0.25">
      <c r="A4" t="s">
        <v>21</v>
      </c>
      <c r="B4">
        <v>1</v>
      </c>
      <c r="C4">
        <v>0</v>
      </c>
      <c r="E4">
        <v>1</v>
      </c>
      <c r="J4" s="1" t="s">
        <v>22</v>
      </c>
      <c r="K4" s="1" t="s">
        <v>24</v>
      </c>
    </row>
    <row r="5" spans="1:11" x14ac:dyDescent="0.25">
      <c r="A5" t="s">
        <v>17</v>
      </c>
      <c r="B5">
        <v>1</v>
      </c>
      <c r="C5">
        <v>2</v>
      </c>
      <c r="G5">
        <v>1</v>
      </c>
      <c r="J5" s="1" t="s">
        <v>23</v>
      </c>
      <c r="K5" s="1" t="s">
        <v>10</v>
      </c>
    </row>
    <row r="6" spans="1:11" x14ac:dyDescent="0.25">
      <c r="A6" t="s">
        <v>21</v>
      </c>
      <c r="B6">
        <v>1</v>
      </c>
      <c r="C6">
        <v>0</v>
      </c>
      <c r="E6">
        <v>1</v>
      </c>
    </row>
    <row r="7" spans="1:11" x14ac:dyDescent="0.25">
      <c r="A7" t="s">
        <v>17</v>
      </c>
      <c r="B7">
        <v>0</v>
      </c>
      <c r="C7">
        <v>0</v>
      </c>
      <c r="H7">
        <v>1</v>
      </c>
    </row>
    <row r="8" spans="1:11" x14ac:dyDescent="0.25">
      <c r="A8" t="s">
        <v>17</v>
      </c>
      <c r="B8">
        <v>1</v>
      </c>
      <c r="C8">
        <v>-2</v>
      </c>
      <c r="G8">
        <v>1</v>
      </c>
      <c r="J8" s="3" t="s">
        <v>25</v>
      </c>
      <c r="K8" s="3" t="s">
        <v>26</v>
      </c>
    </row>
    <row r="9" spans="1:11" x14ac:dyDescent="0.25">
      <c r="A9" t="s">
        <v>17</v>
      </c>
      <c r="B9">
        <v>1</v>
      </c>
      <c r="C9">
        <v>2</v>
      </c>
      <c r="G9">
        <v>1</v>
      </c>
      <c r="I9" s="3" t="s">
        <v>27</v>
      </c>
      <c r="J9" s="1" t="s">
        <v>28</v>
      </c>
      <c r="K9" s="1" t="s">
        <v>31</v>
      </c>
    </row>
    <row r="10" spans="1:11" x14ac:dyDescent="0.25">
      <c r="A10" t="s">
        <v>21</v>
      </c>
      <c r="B10">
        <v>0</v>
      </c>
      <c r="C10">
        <v>-2</v>
      </c>
      <c r="F10">
        <v>1</v>
      </c>
      <c r="I10" s="3" t="s">
        <v>32</v>
      </c>
      <c r="J10" s="1" t="s">
        <v>29</v>
      </c>
      <c r="K10" s="1" t="s">
        <v>30</v>
      </c>
    </row>
    <row r="11" spans="1:11" x14ac:dyDescent="0.25">
      <c r="A11" t="s">
        <v>17</v>
      </c>
      <c r="B11">
        <v>1</v>
      </c>
      <c r="C11">
        <v>2</v>
      </c>
      <c r="G11">
        <v>1</v>
      </c>
    </row>
    <row r="12" spans="1:11" x14ac:dyDescent="0.25">
      <c r="A12" t="s">
        <v>21</v>
      </c>
      <c r="B12">
        <v>1</v>
      </c>
      <c r="C12">
        <v>0</v>
      </c>
      <c r="E12">
        <v>1</v>
      </c>
    </row>
    <row r="13" spans="1:11" x14ac:dyDescent="0.25">
      <c r="A13" t="s">
        <v>17</v>
      </c>
      <c r="B13">
        <v>1</v>
      </c>
      <c r="C13">
        <v>4</v>
      </c>
      <c r="G13">
        <v>1</v>
      </c>
    </row>
    <row r="14" spans="1:11" x14ac:dyDescent="0.25">
      <c r="A14" t="s">
        <v>17</v>
      </c>
      <c r="B14">
        <v>1</v>
      </c>
      <c r="C14">
        <v>-5</v>
      </c>
      <c r="G14">
        <v>1</v>
      </c>
    </row>
    <row r="15" spans="1:11" x14ac:dyDescent="0.25">
      <c r="A15" t="s">
        <v>17</v>
      </c>
      <c r="B15">
        <v>1</v>
      </c>
      <c r="C15">
        <v>2</v>
      </c>
      <c r="G15">
        <v>1</v>
      </c>
    </row>
    <row r="16" spans="1:11" x14ac:dyDescent="0.25">
      <c r="A16" t="s">
        <v>17</v>
      </c>
      <c r="B16">
        <v>1</v>
      </c>
      <c r="C16">
        <v>3</v>
      </c>
      <c r="G16">
        <v>1</v>
      </c>
    </row>
    <row r="17" spans="1:7" x14ac:dyDescent="0.25">
      <c r="A17" t="s">
        <v>17</v>
      </c>
      <c r="B17">
        <v>1</v>
      </c>
      <c r="C17">
        <v>-4</v>
      </c>
      <c r="G17">
        <v>1</v>
      </c>
    </row>
    <row r="18" spans="1:7" x14ac:dyDescent="0.25">
      <c r="A18" t="s">
        <v>17</v>
      </c>
      <c r="B18">
        <v>1</v>
      </c>
      <c r="C18">
        <v>4</v>
      </c>
      <c r="G18">
        <v>1</v>
      </c>
    </row>
    <row r="19" spans="1:7" x14ac:dyDescent="0.25">
      <c r="A19" t="s">
        <v>17</v>
      </c>
      <c r="B19">
        <v>1</v>
      </c>
      <c r="C19">
        <v>-3</v>
      </c>
      <c r="G19">
        <v>1</v>
      </c>
    </row>
    <row r="20" spans="1:7" x14ac:dyDescent="0.25">
      <c r="A20" t="s">
        <v>17</v>
      </c>
      <c r="B20">
        <v>1</v>
      </c>
      <c r="C20">
        <v>4</v>
      </c>
      <c r="G20">
        <v>1</v>
      </c>
    </row>
    <row r="21" spans="1:7" x14ac:dyDescent="0.25">
      <c r="A21" t="s">
        <v>17</v>
      </c>
      <c r="B21">
        <v>1</v>
      </c>
      <c r="C21">
        <v>-5</v>
      </c>
      <c r="G21">
        <v>1</v>
      </c>
    </row>
    <row r="22" spans="1:7" x14ac:dyDescent="0.25">
      <c r="A22" t="s">
        <v>21</v>
      </c>
      <c r="B22">
        <v>1</v>
      </c>
      <c r="C22">
        <v>0</v>
      </c>
      <c r="E22">
        <v>1</v>
      </c>
    </row>
    <row r="23" spans="1:7" x14ac:dyDescent="0.25">
      <c r="A23" t="s">
        <v>21</v>
      </c>
      <c r="B23">
        <v>1</v>
      </c>
      <c r="C23">
        <v>0</v>
      </c>
      <c r="E23">
        <v>1</v>
      </c>
    </row>
    <row r="24" spans="1:7" x14ac:dyDescent="0.25">
      <c r="A24" t="s">
        <v>21</v>
      </c>
      <c r="B24">
        <v>1</v>
      </c>
      <c r="C24">
        <v>0</v>
      </c>
      <c r="E24">
        <v>1</v>
      </c>
    </row>
    <row r="25" spans="1:7" x14ac:dyDescent="0.25">
      <c r="A25" t="s">
        <v>21</v>
      </c>
      <c r="B25">
        <v>1</v>
      </c>
      <c r="C25">
        <v>0</v>
      </c>
      <c r="E25">
        <v>1</v>
      </c>
    </row>
    <row r="26" spans="1:7" x14ac:dyDescent="0.25">
      <c r="A26" t="s">
        <v>21</v>
      </c>
      <c r="B26">
        <v>1</v>
      </c>
      <c r="C26">
        <v>0</v>
      </c>
      <c r="E26">
        <v>1</v>
      </c>
    </row>
    <row r="27" spans="1:7" x14ac:dyDescent="0.25">
      <c r="A27" t="s">
        <v>21</v>
      </c>
      <c r="B27">
        <v>1</v>
      </c>
      <c r="C27">
        <v>0</v>
      </c>
      <c r="E27">
        <v>1</v>
      </c>
    </row>
    <row r="28" spans="1:7" x14ac:dyDescent="0.25">
      <c r="A28" t="s">
        <v>17</v>
      </c>
      <c r="B28">
        <v>1</v>
      </c>
      <c r="C28">
        <v>4</v>
      </c>
      <c r="G28">
        <v>1</v>
      </c>
    </row>
    <row r="29" spans="1:7" x14ac:dyDescent="0.25">
      <c r="A29" t="s">
        <v>17</v>
      </c>
      <c r="B29">
        <v>1</v>
      </c>
      <c r="C29">
        <v>-4</v>
      </c>
      <c r="G29">
        <v>1</v>
      </c>
    </row>
    <row r="30" spans="1:7" x14ac:dyDescent="0.25">
      <c r="A30" t="s">
        <v>21</v>
      </c>
      <c r="B30">
        <v>1</v>
      </c>
      <c r="C30">
        <v>0</v>
      </c>
      <c r="E30">
        <v>1</v>
      </c>
    </row>
    <row r="31" spans="1:7" x14ac:dyDescent="0.25">
      <c r="A31" t="s">
        <v>17</v>
      </c>
      <c r="B31">
        <v>1</v>
      </c>
      <c r="C31">
        <v>-3</v>
      </c>
      <c r="G31">
        <v>1</v>
      </c>
    </row>
    <row r="32" spans="1:7" x14ac:dyDescent="0.25">
      <c r="A32" t="s">
        <v>17</v>
      </c>
      <c r="B32">
        <v>1</v>
      </c>
      <c r="C32">
        <v>3</v>
      </c>
      <c r="G32">
        <v>1</v>
      </c>
    </row>
    <row r="33" spans="1:8" x14ac:dyDescent="0.25">
      <c r="A33" t="s">
        <v>21</v>
      </c>
      <c r="B33">
        <v>1</v>
      </c>
      <c r="C33">
        <v>0</v>
      </c>
      <c r="E33">
        <v>1</v>
      </c>
    </row>
    <row r="34" spans="1:8" x14ac:dyDescent="0.25">
      <c r="A34" t="s">
        <v>21</v>
      </c>
      <c r="B34">
        <v>1</v>
      </c>
      <c r="C34">
        <v>0</v>
      </c>
      <c r="E34">
        <v>1</v>
      </c>
    </row>
    <row r="35" spans="1:8" x14ac:dyDescent="0.25">
      <c r="A35" t="s">
        <v>17</v>
      </c>
      <c r="B35">
        <v>0</v>
      </c>
      <c r="C35">
        <v>0</v>
      </c>
      <c r="H35">
        <v>1</v>
      </c>
    </row>
    <row r="36" spans="1:8" x14ac:dyDescent="0.25">
      <c r="A36" t="s">
        <v>21</v>
      </c>
      <c r="B36">
        <v>1</v>
      </c>
      <c r="C36">
        <v>0</v>
      </c>
      <c r="E36">
        <v>1</v>
      </c>
    </row>
    <row r="37" spans="1:8" x14ac:dyDescent="0.25">
      <c r="A37" t="s">
        <v>21</v>
      </c>
      <c r="B37">
        <v>1</v>
      </c>
      <c r="C37">
        <v>0</v>
      </c>
      <c r="E37">
        <v>1</v>
      </c>
    </row>
    <row r="38" spans="1:8" x14ac:dyDescent="0.25">
      <c r="A38" t="s">
        <v>17</v>
      </c>
      <c r="B38">
        <v>1</v>
      </c>
      <c r="C38">
        <v>2</v>
      </c>
      <c r="G38">
        <v>1</v>
      </c>
    </row>
    <row r="39" spans="1:8" x14ac:dyDescent="0.25">
      <c r="A39" t="s">
        <v>17</v>
      </c>
      <c r="B39">
        <v>1</v>
      </c>
      <c r="C39">
        <v>-2</v>
      </c>
      <c r="G39">
        <v>1</v>
      </c>
    </row>
    <row r="40" spans="1:8" x14ac:dyDescent="0.25">
      <c r="A40" t="s">
        <v>17</v>
      </c>
      <c r="B40">
        <v>1</v>
      </c>
      <c r="C40">
        <v>-4</v>
      </c>
      <c r="G40">
        <v>1</v>
      </c>
    </row>
    <row r="41" spans="1:8" x14ac:dyDescent="0.25">
      <c r="A41" t="s">
        <v>17</v>
      </c>
      <c r="B41">
        <v>1</v>
      </c>
      <c r="C41">
        <v>-5</v>
      </c>
      <c r="G41">
        <v>1</v>
      </c>
    </row>
    <row r="42" spans="1:8" x14ac:dyDescent="0.25">
      <c r="A42" t="s">
        <v>17</v>
      </c>
      <c r="B42">
        <v>1</v>
      </c>
      <c r="C42">
        <v>3</v>
      </c>
      <c r="G42">
        <v>1</v>
      </c>
    </row>
    <row r="43" spans="1:8" x14ac:dyDescent="0.25">
      <c r="A43" t="s">
        <v>21</v>
      </c>
      <c r="B43">
        <v>1</v>
      </c>
      <c r="C43">
        <v>0</v>
      </c>
      <c r="E43">
        <v>1</v>
      </c>
    </row>
    <row r="44" spans="1:8" x14ac:dyDescent="0.25">
      <c r="A44" t="s">
        <v>17</v>
      </c>
      <c r="B44">
        <v>1</v>
      </c>
      <c r="C44">
        <v>3</v>
      </c>
      <c r="G44">
        <v>1</v>
      </c>
    </row>
    <row r="45" spans="1:8" x14ac:dyDescent="0.25">
      <c r="A45" t="s">
        <v>17</v>
      </c>
      <c r="B45">
        <v>1</v>
      </c>
      <c r="C45">
        <v>4</v>
      </c>
      <c r="G45">
        <v>1</v>
      </c>
    </row>
    <row r="46" spans="1:8" x14ac:dyDescent="0.25">
      <c r="A46" t="s">
        <v>21</v>
      </c>
      <c r="B46">
        <v>1</v>
      </c>
      <c r="C46">
        <v>0</v>
      </c>
      <c r="E46">
        <v>1</v>
      </c>
    </row>
    <row r="47" spans="1:8" x14ac:dyDescent="0.25">
      <c r="A47" t="s">
        <v>21</v>
      </c>
      <c r="B47">
        <v>1</v>
      </c>
      <c r="C47">
        <v>0</v>
      </c>
      <c r="E47">
        <v>1</v>
      </c>
    </row>
    <row r="48" spans="1:8" x14ac:dyDescent="0.25">
      <c r="A48" t="s">
        <v>17</v>
      </c>
      <c r="B48">
        <v>1</v>
      </c>
      <c r="C48">
        <v>-4</v>
      </c>
      <c r="G48">
        <v>1</v>
      </c>
    </row>
    <row r="49" spans="1:7" x14ac:dyDescent="0.25">
      <c r="A49" t="s">
        <v>21</v>
      </c>
      <c r="B49">
        <v>1</v>
      </c>
      <c r="C49">
        <v>0</v>
      </c>
      <c r="E49">
        <v>1</v>
      </c>
    </row>
    <row r="50" spans="1:7" x14ac:dyDescent="0.25">
      <c r="A50" t="s">
        <v>21</v>
      </c>
      <c r="B50">
        <v>1</v>
      </c>
      <c r="C50">
        <v>0</v>
      </c>
      <c r="E50">
        <v>1</v>
      </c>
    </row>
    <row r="51" spans="1:7" x14ac:dyDescent="0.25">
      <c r="A51" t="s">
        <v>21</v>
      </c>
      <c r="B51">
        <v>1</v>
      </c>
      <c r="C51">
        <v>0</v>
      </c>
      <c r="E51">
        <v>1</v>
      </c>
    </row>
    <row r="52" spans="1:7" x14ac:dyDescent="0.25">
      <c r="A52" t="s">
        <v>21</v>
      </c>
      <c r="B52">
        <v>1</v>
      </c>
      <c r="C52">
        <v>0</v>
      </c>
      <c r="E52">
        <v>1</v>
      </c>
    </row>
    <row r="53" spans="1:7" x14ac:dyDescent="0.25">
      <c r="A53" t="s">
        <v>17</v>
      </c>
      <c r="B53">
        <v>1</v>
      </c>
      <c r="C53">
        <v>2</v>
      </c>
      <c r="G53">
        <v>1</v>
      </c>
    </row>
    <row r="54" spans="1:7" x14ac:dyDescent="0.25">
      <c r="A54" t="s">
        <v>21</v>
      </c>
      <c r="B54">
        <v>1</v>
      </c>
      <c r="C54">
        <v>0</v>
      </c>
      <c r="E54">
        <v>1</v>
      </c>
    </row>
    <row r="55" spans="1:7" x14ac:dyDescent="0.25">
      <c r="A55" t="s">
        <v>21</v>
      </c>
      <c r="B55">
        <v>1</v>
      </c>
      <c r="C55">
        <v>0</v>
      </c>
      <c r="E55">
        <v>1</v>
      </c>
    </row>
    <row r="56" spans="1:7" x14ac:dyDescent="0.25">
      <c r="A56" t="s">
        <v>17</v>
      </c>
      <c r="B56">
        <v>1</v>
      </c>
      <c r="C56">
        <v>-4</v>
      </c>
      <c r="G56">
        <v>1</v>
      </c>
    </row>
    <row r="57" spans="1:7" x14ac:dyDescent="0.25">
      <c r="A57" t="s">
        <v>21</v>
      </c>
      <c r="B57">
        <v>1</v>
      </c>
      <c r="C57">
        <v>0</v>
      </c>
      <c r="E57">
        <v>1</v>
      </c>
    </row>
    <row r="58" spans="1:7" x14ac:dyDescent="0.25">
      <c r="A58" t="s">
        <v>17</v>
      </c>
      <c r="B58">
        <v>1</v>
      </c>
      <c r="C58">
        <v>1</v>
      </c>
      <c r="G58">
        <v>1</v>
      </c>
    </row>
    <row r="59" spans="1:7" x14ac:dyDescent="0.25">
      <c r="A59" t="s">
        <v>21</v>
      </c>
      <c r="B59">
        <v>1</v>
      </c>
      <c r="C59">
        <v>0</v>
      </c>
      <c r="E59">
        <v>1</v>
      </c>
    </row>
    <row r="60" spans="1:7" x14ac:dyDescent="0.25">
      <c r="A60" t="s">
        <v>21</v>
      </c>
      <c r="B60">
        <v>1</v>
      </c>
      <c r="C60">
        <v>0</v>
      </c>
      <c r="E60">
        <v>1</v>
      </c>
    </row>
    <row r="61" spans="1:7" x14ac:dyDescent="0.25">
      <c r="A61" t="s">
        <v>21</v>
      </c>
      <c r="B61">
        <v>1</v>
      </c>
      <c r="C61">
        <v>0</v>
      </c>
      <c r="E61">
        <v>1</v>
      </c>
    </row>
    <row r="62" spans="1:7" x14ac:dyDescent="0.25">
      <c r="A62" t="s">
        <v>21</v>
      </c>
      <c r="B62">
        <v>1</v>
      </c>
      <c r="C62">
        <v>0</v>
      </c>
      <c r="E62">
        <v>1</v>
      </c>
    </row>
    <row r="63" spans="1:7" x14ac:dyDescent="0.25">
      <c r="A63" t="s">
        <v>17</v>
      </c>
      <c r="B63">
        <v>1</v>
      </c>
      <c r="C63">
        <v>4</v>
      </c>
      <c r="G63">
        <v>1</v>
      </c>
    </row>
    <row r="64" spans="1:7" x14ac:dyDescent="0.25">
      <c r="A64" t="s">
        <v>17</v>
      </c>
      <c r="B64">
        <v>1</v>
      </c>
      <c r="C64">
        <v>-5</v>
      </c>
      <c r="G64">
        <v>1</v>
      </c>
    </row>
    <row r="65" spans="1:7" x14ac:dyDescent="0.25">
      <c r="A65" t="s">
        <v>21</v>
      </c>
      <c r="B65">
        <v>1</v>
      </c>
      <c r="C65">
        <v>0</v>
      </c>
      <c r="E65">
        <v>1</v>
      </c>
    </row>
    <row r="66" spans="1:7" x14ac:dyDescent="0.25">
      <c r="A66" t="s">
        <v>17</v>
      </c>
      <c r="B66">
        <v>1</v>
      </c>
      <c r="C66">
        <v>-3</v>
      </c>
      <c r="G66">
        <v>1</v>
      </c>
    </row>
    <row r="67" spans="1:7" x14ac:dyDescent="0.25">
      <c r="A67" t="s">
        <v>21</v>
      </c>
      <c r="B67">
        <v>1</v>
      </c>
      <c r="C67">
        <v>0</v>
      </c>
      <c r="E67">
        <v>1</v>
      </c>
    </row>
    <row r="68" spans="1:7" x14ac:dyDescent="0.25">
      <c r="A68" t="s">
        <v>17</v>
      </c>
      <c r="B68">
        <v>1</v>
      </c>
      <c r="C68">
        <v>-2</v>
      </c>
      <c r="G68">
        <v>1</v>
      </c>
    </row>
    <row r="69" spans="1:7" x14ac:dyDescent="0.25">
      <c r="A69" t="s">
        <v>21</v>
      </c>
      <c r="B69">
        <v>1</v>
      </c>
      <c r="C69">
        <v>0</v>
      </c>
      <c r="E69">
        <v>1</v>
      </c>
    </row>
    <row r="70" spans="1:7" x14ac:dyDescent="0.25">
      <c r="A70" t="s">
        <v>21</v>
      </c>
      <c r="B70">
        <v>1</v>
      </c>
      <c r="C70">
        <v>0</v>
      </c>
      <c r="E70">
        <v>1</v>
      </c>
    </row>
    <row r="71" spans="1:7" x14ac:dyDescent="0.25">
      <c r="A71" t="s">
        <v>21</v>
      </c>
      <c r="B71">
        <v>1</v>
      </c>
      <c r="C71">
        <v>0</v>
      </c>
      <c r="E71">
        <v>1</v>
      </c>
    </row>
    <row r="72" spans="1:7" x14ac:dyDescent="0.25">
      <c r="A72" t="s">
        <v>17</v>
      </c>
      <c r="B72">
        <v>1</v>
      </c>
      <c r="C72">
        <v>-2</v>
      </c>
      <c r="G72">
        <v>1</v>
      </c>
    </row>
    <row r="73" spans="1:7" x14ac:dyDescent="0.25">
      <c r="A73" t="s">
        <v>17</v>
      </c>
      <c r="B73">
        <v>1</v>
      </c>
      <c r="C73">
        <v>2</v>
      </c>
      <c r="G73">
        <v>1</v>
      </c>
    </row>
    <row r="74" spans="1:7" x14ac:dyDescent="0.25">
      <c r="A74" t="s">
        <v>21</v>
      </c>
      <c r="B74">
        <v>1</v>
      </c>
      <c r="C74">
        <v>0</v>
      </c>
      <c r="E74">
        <v>1</v>
      </c>
    </row>
    <row r="75" spans="1:7" x14ac:dyDescent="0.25">
      <c r="A75" t="s">
        <v>21</v>
      </c>
      <c r="B75">
        <v>1</v>
      </c>
      <c r="C75">
        <v>0</v>
      </c>
      <c r="E75">
        <v>1</v>
      </c>
    </row>
    <row r="76" spans="1:7" x14ac:dyDescent="0.25">
      <c r="A76" t="s">
        <v>17</v>
      </c>
      <c r="B76">
        <v>1</v>
      </c>
      <c r="C76">
        <v>-3</v>
      </c>
      <c r="G76">
        <v>1</v>
      </c>
    </row>
    <row r="77" spans="1:7" x14ac:dyDescent="0.25">
      <c r="A77" t="s">
        <v>17</v>
      </c>
      <c r="B77">
        <v>1</v>
      </c>
      <c r="C77">
        <v>-5</v>
      </c>
      <c r="G77">
        <v>1</v>
      </c>
    </row>
    <row r="78" spans="1:7" x14ac:dyDescent="0.25">
      <c r="A78" t="s">
        <v>21</v>
      </c>
      <c r="B78">
        <v>1</v>
      </c>
      <c r="C78">
        <v>0</v>
      </c>
      <c r="E78">
        <v>1</v>
      </c>
    </row>
    <row r="79" spans="1:7" x14ac:dyDescent="0.25">
      <c r="A79" t="s">
        <v>21</v>
      </c>
      <c r="B79">
        <v>1</v>
      </c>
      <c r="C79">
        <v>0</v>
      </c>
      <c r="E79">
        <v>1</v>
      </c>
    </row>
    <row r="80" spans="1:7" x14ac:dyDescent="0.25">
      <c r="A80" t="s">
        <v>21</v>
      </c>
      <c r="B80">
        <v>1</v>
      </c>
      <c r="C80">
        <v>0</v>
      </c>
      <c r="E80">
        <v>1</v>
      </c>
    </row>
    <row r="81" spans="1:7" x14ac:dyDescent="0.25">
      <c r="A81" t="s">
        <v>21</v>
      </c>
      <c r="B81">
        <v>1</v>
      </c>
      <c r="C81">
        <v>0</v>
      </c>
      <c r="E81">
        <v>1</v>
      </c>
    </row>
    <row r="82" spans="1:7" x14ac:dyDescent="0.25">
      <c r="A82" t="s">
        <v>17</v>
      </c>
      <c r="B82">
        <v>1</v>
      </c>
      <c r="C82">
        <v>-5</v>
      </c>
      <c r="G82">
        <v>1</v>
      </c>
    </row>
    <row r="83" spans="1:7" x14ac:dyDescent="0.25">
      <c r="A83" t="s">
        <v>17</v>
      </c>
      <c r="B83">
        <v>1</v>
      </c>
      <c r="C83">
        <v>-4</v>
      </c>
      <c r="G83">
        <v>1</v>
      </c>
    </row>
    <row r="84" spans="1:7" x14ac:dyDescent="0.25">
      <c r="A84" t="s">
        <v>21</v>
      </c>
      <c r="B84">
        <v>1</v>
      </c>
      <c r="C84">
        <v>0</v>
      </c>
      <c r="E84">
        <v>1</v>
      </c>
    </row>
    <row r="85" spans="1:7" x14ac:dyDescent="0.25">
      <c r="A85" t="s">
        <v>17</v>
      </c>
      <c r="B85">
        <v>1</v>
      </c>
      <c r="C85">
        <v>4</v>
      </c>
      <c r="G85">
        <v>1</v>
      </c>
    </row>
    <row r="86" spans="1:7" x14ac:dyDescent="0.25">
      <c r="A86" t="s">
        <v>21</v>
      </c>
      <c r="B86">
        <v>0</v>
      </c>
      <c r="C86">
        <v>1</v>
      </c>
      <c r="F86">
        <v>1</v>
      </c>
    </row>
    <row r="87" spans="1:7" x14ac:dyDescent="0.25">
      <c r="A87" t="s">
        <v>21</v>
      </c>
      <c r="B87">
        <v>1</v>
      </c>
      <c r="C87">
        <v>0</v>
      </c>
      <c r="E87">
        <v>1</v>
      </c>
    </row>
    <row r="88" spans="1:7" x14ac:dyDescent="0.25">
      <c r="A88" t="s">
        <v>21</v>
      </c>
      <c r="B88">
        <v>1</v>
      </c>
      <c r="C88">
        <v>0</v>
      </c>
      <c r="E88">
        <v>1</v>
      </c>
    </row>
    <row r="89" spans="1:7" x14ac:dyDescent="0.25">
      <c r="A89" t="s">
        <v>21</v>
      </c>
      <c r="B89">
        <v>1</v>
      </c>
      <c r="C89">
        <v>0</v>
      </c>
      <c r="E89">
        <v>1</v>
      </c>
    </row>
    <row r="90" spans="1:7" x14ac:dyDescent="0.25">
      <c r="A90" t="s">
        <v>21</v>
      </c>
      <c r="B90">
        <v>1</v>
      </c>
      <c r="C90">
        <v>0</v>
      </c>
      <c r="E90">
        <v>1</v>
      </c>
    </row>
    <row r="91" spans="1:7" x14ac:dyDescent="0.25">
      <c r="A91" t="s">
        <v>21</v>
      </c>
      <c r="B91">
        <v>1</v>
      </c>
      <c r="C91">
        <v>0</v>
      </c>
      <c r="E91">
        <v>1</v>
      </c>
    </row>
    <row r="92" spans="1:7" x14ac:dyDescent="0.25">
      <c r="A92" t="s">
        <v>21</v>
      </c>
      <c r="B92">
        <v>1</v>
      </c>
      <c r="C92">
        <v>0</v>
      </c>
      <c r="E92">
        <v>1</v>
      </c>
    </row>
    <row r="93" spans="1:7" x14ac:dyDescent="0.25">
      <c r="A93" t="s">
        <v>21</v>
      </c>
      <c r="B93">
        <v>0</v>
      </c>
      <c r="C93">
        <v>1</v>
      </c>
      <c r="F93">
        <v>1</v>
      </c>
    </row>
    <row r="94" spans="1:7" x14ac:dyDescent="0.25">
      <c r="A94" t="s">
        <v>21</v>
      </c>
      <c r="B94">
        <v>1</v>
      </c>
      <c r="C94">
        <v>0</v>
      </c>
      <c r="E94">
        <v>1</v>
      </c>
    </row>
    <row r="95" spans="1:7" x14ac:dyDescent="0.25">
      <c r="A95" t="s">
        <v>21</v>
      </c>
      <c r="B95">
        <v>1</v>
      </c>
      <c r="C95">
        <v>0</v>
      </c>
      <c r="E95">
        <v>1</v>
      </c>
    </row>
    <row r="96" spans="1:7" x14ac:dyDescent="0.25">
      <c r="A96" t="s">
        <v>17</v>
      </c>
      <c r="B96">
        <v>1</v>
      </c>
      <c r="C96">
        <v>3</v>
      </c>
      <c r="G96">
        <v>1</v>
      </c>
    </row>
    <row r="97" spans="1:7" x14ac:dyDescent="0.25">
      <c r="A97" t="s">
        <v>21</v>
      </c>
      <c r="B97">
        <v>0</v>
      </c>
      <c r="C97">
        <v>1</v>
      </c>
      <c r="F97">
        <v>1</v>
      </c>
    </row>
    <row r="98" spans="1:7" x14ac:dyDescent="0.25">
      <c r="A98" t="s">
        <v>17</v>
      </c>
      <c r="B98">
        <v>1</v>
      </c>
      <c r="C98">
        <v>2</v>
      </c>
      <c r="G98">
        <v>1</v>
      </c>
    </row>
    <row r="99" spans="1:7" x14ac:dyDescent="0.25">
      <c r="A99" t="s">
        <v>17</v>
      </c>
      <c r="B99">
        <v>1</v>
      </c>
      <c r="C99">
        <v>4</v>
      </c>
      <c r="G99">
        <v>1</v>
      </c>
    </row>
    <row r="100" spans="1:7" x14ac:dyDescent="0.25">
      <c r="A100" t="s">
        <v>21</v>
      </c>
      <c r="B100">
        <v>1</v>
      </c>
      <c r="C100">
        <v>0</v>
      </c>
      <c r="E100">
        <v>1</v>
      </c>
    </row>
    <row r="101" spans="1:7" x14ac:dyDescent="0.25">
      <c r="A101" t="s">
        <v>21</v>
      </c>
      <c r="B101">
        <v>1</v>
      </c>
      <c r="C101">
        <v>0</v>
      </c>
      <c r="E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workbookViewId="0">
      <selection activeCell="K23" sqref="K23"/>
    </sheetView>
  </sheetViews>
  <sheetFormatPr defaultRowHeight="15" x14ac:dyDescent="0.25"/>
  <cols>
    <col min="2" max="2" width="15.85546875" customWidth="1"/>
    <col min="3" max="3" width="16.5703125" customWidth="1"/>
    <col min="4" max="4" width="16" customWidth="1"/>
    <col min="7" max="8" width="18.42578125" customWidth="1"/>
    <col min="9" max="10" width="21.42578125" customWidth="1"/>
    <col min="11" max="11" width="18.42578125" customWidth="1"/>
  </cols>
  <sheetData>
    <row r="4" spans="2:10" x14ac:dyDescent="0.25">
      <c r="C4" s="3" t="s">
        <v>25</v>
      </c>
      <c r="D4" s="3" t="s">
        <v>26</v>
      </c>
    </row>
    <row r="5" spans="2:10" x14ac:dyDescent="0.25">
      <c r="B5" s="3" t="s">
        <v>27</v>
      </c>
      <c r="C5" s="1" t="s">
        <v>28</v>
      </c>
      <c r="D5" s="1" t="s">
        <v>31</v>
      </c>
      <c r="G5" s="3" t="s">
        <v>33</v>
      </c>
      <c r="H5" s="5" t="s">
        <v>34</v>
      </c>
    </row>
    <row r="6" spans="2:10" x14ac:dyDescent="0.25">
      <c r="B6" s="3" t="s">
        <v>32</v>
      </c>
      <c r="C6" s="1" t="s">
        <v>29</v>
      </c>
      <c r="D6" s="1" t="s">
        <v>30</v>
      </c>
      <c r="G6" s="1">
        <f>C9/(C9+D9)</f>
        <v>0.96153846153846156</v>
      </c>
      <c r="H6" s="1">
        <f>C10/(C10+D10)</f>
        <v>0.10416666666666667</v>
      </c>
    </row>
    <row r="7" spans="2:10" x14ac:dyDescent="0.25">
      <c r="B7" s="4"/>
    </row>
    <row r="8" spans="2:10" x14ac:dyDescent="0.25">
      <c r="B8" s="4"/>
      <c r="C8" s="3" t="s">
        <v>25</v>
      </c>
      <c r="D8" s="3" t="s">
        <v>26</v>
      </c>
      <c r="G8" s="3" t="s">
        <v>35</v>
      </c>
      <c r="H8" s="4"/>
      <c r="I8" s="3" t="s">
        <v>37</v>
      </c>
      <c r="J8" s="3" t="s">
        <v>38</v>
      </c>
    </row>
    <row r="9" spans="2:10" x14ac:dyDescent="0.25">
      <c r="B9" s="3" t="s">
        <v>27</v>
      </c>
      <c r="C9" s="1">
        <v>50</v>
      </c>
      <c r="D9" s="1">
        <v>2</v>
      </c>
      <c r="G9" s="1">
        <f>NORMSINV(G6)-NORMSINV(H6)</f>
        <v>3.0269865995818028</v>
      </c>
      <c r="I9" s="1">
        <f>NORMSINV(G6)</f>
        <v>1.7688250385187059</v>
      </c>
      <c r="J9" s="1">
        <f>NORMSINV(H6)</f>
        <v>-1.258161561063097</v>
      </c>
    </row>
    <row r="10" spans="2:10" x14ac:dyDescent="0.25">
      <c r="B10" s="3" t="s">
        <v>32</v>
      </c>
      <c r="C10" s="1">
        <v>5</v>
      </c>
      <c r="D10" s="1">
        <v>43</v>
      </c>
    </row>
    <row r="11" spans="2:10" x14ac:dyDescent="0.25">
      <c r="G11" s="3" t="s">
        <v>36</v>
      </c>
    </row>
    <row r="12" spans="2:10" x14ac:dyDescent="0.25">
      <c r="G12" s="1">
        <f xml:space="preserve"> -((NORMSINV(G6) + NORMSINV(H6))/2)</f>
        <v>-0.25533173872780446</v>
      </c>
    </row>
    <row r="17" spans="10:10" x14ac:dyDescent="0.25">
      <c r="J17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data</vt:lpstr>
      <vt:lpstr>cleaned data</vt:lpstr>
      <vt:lpstr>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2022-09-10T19:06:37Z</dcterms:created>
  <dcterms:modified xsi:type="dcterms:W3CDTF">2022-09-13T09:10:42Z</dcterms:modified>
</cp:coreProperties>
</file>