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data" sheetId="1" r:id="rId1"/>
    <sheet name="refined data" sheetId="3" r:id="rId2"/>
    <sheet name="calc" sheetId="2" r:id="rId3"/>
  </sheets>
  <calcPr calcId="144525"/>
</workbook>
</file>

<file path=xl/calcChain.xml><?xml version="1.0" encoding="utf-8"?>
<calcChain xmlns="http://schemas.openxmlformats.org/spreadsheetml/2006/main">
  <c r="C9" i="2" l="1"/>
  <c r="C7" i="2"/>
  <c r="C6" i="2"/>
</calcChain>
</file>

<file path=xl/sharedStrings.xml><?xml version="1.0" encoding="utf-8"?>
<sst xmlns="http://schemas.openxmlformats.org/spreadsheetml/2006/main" count="313" uniqueCount="77">
  <si>
    <t>study_words</t>
  </si>
  <si>
    <t>test</t>
  </si>
  <si>
    <t>referencewords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</si>
  <si>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</si>
  <si>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</si>
  <si>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</si>
  <si>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</si>
  <si>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</si>
  <si>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</si>
  <si>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</si>
  <si>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</si>
  <si>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</si>
  <si>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</si>
  <si>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</si>
  <si>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</si>
  <si>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</si>
  <si>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</si>
  <si>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</si>
  <si>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</si>
  <si>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</si>
  <si>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</si>
  <si>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</si>
  <si>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</si>
  <si>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</si>
  <si>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</si>
  <si>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</si>
  <si>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</si>
  <si>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</si>
  <si>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</si>
  <si>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</si>
  <si>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</si>
  <si>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</si>
  <si>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</si>
  <si>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tiger</t>
  </si>
  <si>
    <t>Word priming exp</t>
  </si>
  <si>
    <t>2022.2.2</t>
  </si>
  <si>
    <t>golden</t>
  </si>
  <si>
    <t>cherry</t>
  </si>
  <si>
    <t>cinema</t>
  </si>
  <si>
    <t>book</t>
  </si>
  <si>
    <t>vase</t>
  </si>
  <si>
    <t>t_g_r</t>
  </si>
  <si>
    <t>[1]</t>
  </si>
  <si>
    <t>[0]</t>
  </si>
  <si>
    <t>['text_3']</t>
  </si>
  <si>
    <t>c_s_i_n</t>
  </si>
  <si>
    <t>cushion</t>
  </si>
  <si>
    <t>_a_e</t>
  </si>
  <si>
    <t>s_s_i</t>
  </si>
  <si>
    <t>sushi</t>
  </si>
  <si>
    <t>p_a_o</t>
  </si>
  <si>
    <t>piano</t>
  </si>
  <si>
    <t>_oo_</t>
  </si>
  <si>
    <t>c_e_r_y</t>
  </si>
  <si>
    <t>g_l_e_</t>
  </si>
  <si>
    <t>k_w_</t>
  </si>
  <si>
    <t>kiwi</t>
  </si>
  <si>
    <t>c_n_m_</t>
  </si>
  <si>
    <t>2022-10-18_17h10.32.070</t>
  </si>
  <si>
    <t>[0.078125]</t>
  </si>
  <si>
    <t>[-0.3033854166666667]</t>
  </si>
  <si>
    <t>[4.165195200010203]</t>
  </si>
  <si>
    <t>[]</t>
  </si>
  <si>
    <t>[3.795678600028623]</t>
  </si>
  <si>
    <t>[6.544290199992247]</t>
  </si>
  <si>
    <t>[0.07942708333333333]</t>
  </si>
  <si>
    <t>[-0.3151041666666667]</t>
  </si>
  <si>
    <t>[4.476894599967636]</t>
  </si>
  <si>
    <t>[3.3586456999764778]</t>
  </si>
  <si>
    <t>[0.08072916666666667]</t>
  </si>
  <si>
    <t>[3.6611621999763884]</t>
  </si>
  <si>
    <t>[8.31182020000415]</t>
  </si>
  <si>
    <t>correctly identified from the study (A)</t>
  </si>
  <si>
    <t>correctly identified but not from the study (B)</t>
  </si>
  <si>
    <t>Proportion of A</t>
  </si>
  <si>
    <t>Proportion of B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</si>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</sst>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workbookViewId="0">
      <selection activeCell="C26" sqref="C26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38</v>
      </c>
      <c r="D2">
        <v>0</v>
      </c>
      <c r="E2">
        <v>0</v>
      </c>
      <c r="F2">
        <v>0</v>
      </c>
      <c r="G2">
        <v>4</v>
      </c>
      <c r="L2">
        <v>17.977545800036701</v>
      </c>
      <c r="M2">
        <v>17.977545800036701</v>
      </c>
      <c r="N2">
        <v>1.1614583333333299</v>
      </c>
      <c r="O2">
        <v>1.75634800002444</v>
      </c>
      <c r="AB2">
        <v>813892</v>
      </c>
      <c r="AC2">
        <v>1</v>
      </c>
      <c r="AD2" t="s">
        <v>58</v>
      </c>
      <c r="AE2" t="s">
        <v>34</v>
      </c>
      <c r="AF2" t="s">
        <v>35</v>
      </c>
      <c r="AG2">
        <v>60.049024026004702</v>
      </c>
    </row>
    <row r="3" spans="1:33" x14ac:dyDescent="0.25">
      <c r="A3" t="s">
        <v>37</v>
      </c>
      <c r="D3">
        <v>0</v>
      </c>
      <c r="E3">
        <v>1</v>
      </c>
      <c r="F3">
        <v>1</v>
      </c>
      <c r="G3">
        <v>3</v>
      </c>
      <c r="L3">
        <v>19.7548970000352</v>
      </c>
      <c r="M3">
        <v>19.7548970000352</v>
      </c>
      <c r="N3">
        <v>1.1614583333333299</v>
      </c>
      <c r="O3">
        <v>0.55770949996076502</v>
      </c>
      <c r="AB3">
        <v>813892</v>
      </c>
      <c r="AC3">
        <v>1</v>
      </c>
      <c r="AD3" t="s">
        <v>58</v>
      </c>
      <c r="AE3" t="s">
        <v>34</v>
      </c>
      <c r="AF3" t="s">
        <v>35</v>
      </c>
      <c r="AG3">
        <v>60.049024026004702</v>
      </c>
    </row>
    <row r="4" spans="1:33" x14ac:dyDescent="0.25">
      <c r="A4" t="s">
        <v>39</v>
      </c>
      <c r="D4">
        <v>0</v>
      </c>
      <c r="E4">
        <v>2</v>
      </c>
      <c r="F4">
        <v>2</v>
      </c>
      <c r="G4">
        <v>2</v>
      </c>
      <c r="L4">
        <v>20.342461300024201</v>
      </c>
      <c r="M4">
        <v>20.342461300024201</v>
      </c>
      <c r="N4">
        <v>1.1614583333333299</v>
      </c>
      <c r="O4">
        <v>0.52559470001142405</v>
      </c>
      <c r="AB4">
        <v>813892</v>
      </c>
      <c r="AC4">
        <v>1</v>
      </c>
      <c r="AD4" t="s">
        <v>58</v>
      </c>
      <c r="AE4" t="s">
        <v>34</v>
      </c>
      <c r="AF4" t="s">
        <v>35</v>
      </c>
      <c r="AG4">
        <v>60.049024026004702</v>
      </c>
    </row>
    <row r="5" spans="1:33" x14ac:dyDescent="0.25">
      <c r="A5" t="s">
        <v>36</v>
      </c>
      <c r="D5">
        <v>0</v>
      </c>
      <c r="E5">
        <v>3</v>
      </c>
      <c r="F5">
        <v>3</v>
      </c>
      <c r="G5">
        <v>5</v>
      </c>
      <c r="L5">
        <v>20.910508700006101</v>
      </c>
      <c r="M5">
        <v>20.910508700006101</v>
      </c>
      <c r="N5">
        <v>1.1614583333333299</v>
      </c>
      <c r="O5">
        <v>0.466426099999807</v>
      </c>
      <c r="AB5">
        <v>813892</v>
      </c>
      <c r="AC5">
        <v>1</v>
      </c>
      <c r="AD5" t="s">
        <v>58</v>
      </c>
      <c r="AE5" t="s">
        <v>34</v>
      </c>
      <c r="AF5" t="s">
        <v>35</v>
      </c>
      <c r="AG5">
        <v>60.049024026004702</v>
      </c>
    </row>
    <row r="6" spans="1:33" x14ac:dyDescent="0.25">
      <c r="A6" t="s">
        <v>40</v>
      </c>
      <c r="D6">
        <v>0</v>
      </c>
      <c r="E6">
        <v>4</v>
      </c>
      <c r="F6">
        <v>4</v>
      </c>
      <c r="G6">
        <v>0</v>
      </c>
      <c r="L6">
        <v>21.4195415999856</v>
      </c>
      <c r="M6">
        <v>21.4195415999856</v>
      </c>
      <c r="N6">
        <v>1.1614583333333299</v>
      </c>
      <c r="O6">
        <v>0.47764840000309</v>
      </c>
      <c r="AB6">
        <v>813892</v>
      </c>
      <c r="AC6">
        <v>1</v>
      </c>
      <c r="AD6" t="s">
        <v>58</v>
      </c>
      <c r="AE6" t="s">
        <v>34</v>
      </c>
      <c r="AF6" t="s">
        <v>35</v>
      </c>
      <c r="AG6">
        <v>60.049024026004702</v>
      </c>
    </row>
    <row r="7" spans="1:33" x14ac:dyDescent="0.25">
      <c r="A7" t="s">
        <v>33</v>
      </c>
      <c r="D7">
        <v>0</v>
      </c>
      <c r="E7">
        <v>5</v>
      </c>
      <c r="F7">
        <v>5</v>
      </c>
      <c r="G7">
        <v>1</v>
      </c>
      <c r="L7">
        <v>21.9207225000136</v>
      </c>
      <c r="M7">
        <v>21.9207225000136</v>
      </c>
      <c r="N7">
        <v>1.1614583333333299</v>
      </c>
      <c r="O7">
        <v>0.47245689999544899</v>
      </c>
      <c r="AB7">
        <v>813892</v>
      </c>
      <c r="AC7">
        <v>1</v>
      </c>
      <c r="AD7" t="s">
        <v>58</v>
      </c>
      <c r="AE7" t="s">
        <v>34</v>
      </c>
      <c r="AF7" t="s">
        <v>35</v>
      </c>
      <c r="AG7">
        <v>60.049024026004702</v>
      </c>
    </row>
    <row r="8" spans="1:33" x14ac:dyDescent="0.25">
      <c r="B8" t="s">
        <v>52</v>
      </c>
      <c r="C8" t="s">
        <v>39</v>
      </c>
      <c r="H8">
        <v>0</v>
      </c>
      <c r="I8">
        <v>0</v>
      </c>
      <c r="J8">
        <v>0</v>
      </c>
      <c r="K8">
        <v>2</v>
      </c>
      <c r="P8">
        <v>22.425000599992899</v>
      </c>
      <c r="Q8">
        <v>22.425000599992899</v>
      </c>
      <c r="R8">
        <v>22.425000599992899</v>
      </c>
      <c r="S8">
        <v>1.6534499998669999E-2</v>
      </c>
      <c r="T8" t="s">
        <v>39</v>
      </c>
      <c r="U8" t="s">
        <v>59</v>
      </c>
      <c r="V8" t="s">
        <v>60</v>
      </c>
      <c r="W8" t="s">
        <v>42</v>
      </c>
      <c r="X8" t="s">
        <v>43</v>
      </c>
      <c r="Y8" t="s">
        <v>43</v>
      </c>
      <c r="Z8" t="s">
        <v>61</v>
      </c>
      <c r="AA8" t="s">
        <v>44</v>
      </c>
      <c r="AB8">
        <v>813892</v>
      </c>
      <c r="AC8">
        <v>1</v>
      </c>
      <c r="AD8" t="s">
        <v>58</v>
      </c>
      <c r="AE8" t="s">
        <v>34</v>
      </c>
      <c r="AF8" t="s">
        <v>35</v>
      </c>
      <c r="AG8">
        <v>60.049024026004702</v>
      </c>
    </row>
    <row r="9" spans="1:33" x14ac:dyDescent="0.25">
      <c r="B9" t="s">
        <v>53</v>
      </c>
      <c r="C9" t="s">
        <v>37</v>
      </c>
      <c r="H9">
        <v>0</v>
      </c>
      <c r="I9">
        <v>1</v>
      </c>
      <c r="J9">
        <v>1</v>
      </c>
      <c r="K9">
        <v>6</v>
      </c>
      <c r="P9">
        <v>26.594430199998801</v>
      </c>
      <c r="Q9">
        <v>26.594430199998801</v>
      </c>
      <c r="R9">
        <v>26.594430199998801</v>
      </c>
      <c r="S9">
        <v>3.37719998788088E-3</v>
      </c>
      <c r="U9" t="s">
        <v>62</v>
      </c>
      <c r="V9" t="s">
        <v>62</v>
      </c>
      <c r="W9" t="s">
        <v>62</v>
      </c>
      <c r="X9" t="s">
        <v>62</v>
      </c>
      <c r="Y9" t="s">
        <v>62</v>
      </c>
      <c r="Z9" t="s">
        <v>62</v>
      </c>
      <c r="AA9" t="s">
        <v>62</v>
      </c>
      <c r="AB9">
        <v>813892</v>
      </c>
      <c r="AC9">
        <v>1</v>
      </c>
      <c r="AD9" t="s">
        <v>58</v>
      </c>
      <c r="AE9" t="s">
        <v>34</v>
      </c>
      <c r="AF9" t="s">
        <v>35</v>
      </c>
      <c r="AG9">
        <v>60.049024026004702</v>
      </c>
    </row>
    <row r="10" spans="1:33" x14ac:dyDescent="0.25">
      <c r="B10" t="s">
        <v>45</v>
      </c>
      <c r="C10" t="s">
        <v>46</v>
      </c>
      <c r="H10">
        <v>0</v>
      </c>
      <c r="I10">
        <v>2</v>
      </c>
      <c r="J10">
        <v>2</v>
      </c>
      <c r="K10">
        <v>3</v>
      </c>
      <c r="P10">
        <v>36.607723099994402</v>
      </c>
      <c r="Q10">
        <v>36.607723099994402</v>
      </c>
      <c r="R10">
        <v>36.607723099994402</v>
      </c>
      <c r="S10">
        <v>1.6224600025452601E-2</v>
      </c>
      <c r="T10" t="s">
        <v>46</v>
      </c>
      <c r="U10" t="s">
        <v>59</v>
      </c>
      <c r="V10" t="s">
        <v>60</v>
      </c>
      <c r="W10" t="s">
        <v>42</v>
      </c>
      <c r="X10" t="s">
        <v>43</v>
      </c>
      <c r="Y10" t="s">
        <v>43</v>
      </c>
      <c r="Z10" t="s">
        <v>63</v>
      </c>
      <c r="AA10" t="s">
        <v>44</v>
      </c>
      <c r="AB10">
        <v>813892</v>
      </c>
      <c r="AC10">
        <v>1</v>
      </c>
      <c r="AD10" t="s">
        <v>58</v>
      </c>
      <c r="AE10" t="s">
        <v>34</v>
      </c>
      <c r="AF10" t="s">
        <v>35</v>
      </c>
      <c r="AG10">
        <v>60.049024026004702</v>
      </c>
    </row>
    <row r="11" spans="1:33" x14ac:dyDescent="0.25">
      <c r="B11" t="s">
        <v>47</v>
      </c>
      <c r="C11" t="s">
        <v>40</v>
      </c>
      <c r="H11">
        <v>0</v>
      </c>
      <c r="I11">
        <v>3</v>
      </c>
      <c r="J11">
        <v>3</v>
      </c>
      <c r="K11">
        <v>0</v>
      </c>
      <c r="P11">
        <v>40.407434099994099</v>
      </c>
      <c r="Q11">
        <v>40.407434099994099</v>
      </c>
      <c r="R11">
        <v>40.407434099994099</v>
      </c>
      <c r="S11">
        <v>3.2002000370994202E-3</v>
      </c>
      <c r="T11" t="s">
        <v>40</v>
      </c>
      <c r="U11" t="s">
        <v>59</v>
      </c>
      <c r="V11" t="s">
        <v>60</v>
      </c>
      <c r="W11" t="s">
        <v>42</v>
      </c>
      <c r="X11" t="s">
        <v>43</v>
      </c>
      <c r="Y11" t="s">
        <v>43</v>
      </c>
      <c r="Z11" t="s">
        <v>64</v>
      </c>
      <c r="AA11" t="s">
        <v>44</v>
      </c>
      <c r="AB11">
        <v>813892</v>
      </c>
      <c r="AC11">
        <v>1</v>
      </c>
      <c r="AD11" t="s">
        <v>58</v>
      </c>
      <c r="AE11" t="s">
        <v>34</v>
      </c>
      <c r="AF11" t="s">
        <v>35</v>
      </c>
      <c r="AG11">
        <v>60.049024026004702</v>
      </c>
    </row>
    <row r="12" spans="1:33" x14ac:dyDescent="0.25">
      <c r="B12" t="s">
        <v>48</v>
      </c>
      <c r="C12" t="s">
        <v>49</v>
      </c>
      <c r="H12">
        <v>0</v>
      </c>
      <c r="I12">
        <v>4</v>
      </c>
      <c r="J12">
        <v>4</v>
      </c>
      <c r="K12">
        <v>7</v>
      </c>
      <c r="P12">
        <v>46.955900400003799</v>
      </c>
      <c r="Q12">
        <v>46.955900400003799</v>
      </c>
      <c r="R12">
        <v>46.955900400003799</v>
      </c>
      <c r="S12">
        <v>3.5745000350288999E-3</v>
      </c>
      <c r="U12" t="s">
        <v>62</v>
      </c>
      <c r="V12" t="s">
        <v>62</v>
      </c>
      <c r="W12" t="s">
        <v>62</v>
      </c>
      <c r="X12" t="s">
        <v>62</v>
      </c>
      <c r="Y12" t="s">
        <v>62</v>
      </c>
      <c r="Z12" t="s">
        <v>62</v>
      </c>
      <c r="AA12" t="s">
        <v>62</v>
      </c>
      <c r="AB12">
        <v>813892</v>
      </c>
      <c r="AC12">
        <v>1</v>
      </c>
      <c r="AD12" t="s">
        <v>58</v>
      </c>
      <c r="AE12" t="s">
        <v>34</v>
      </c>
      <c r="AF12" t="s">
        <v>35</v>
      </c>
      <c r="AG12">
        <v>60.049024026004702</v>
      </c>
    </row>
    <row r="13" spans="1:33" x14ac:dyDescent="0.25">
      <c r="B13" t="s">
        <v>55</v>
      </c>
      <c r="C13" t="s">
        <v>56</v>
      </c>
      <c r="H13">
        <v>0</v>
      </c>
      <c r="I13">
        <v>5</v>
      </c>
      <c r="J13">
        <v>5</v>
      </c>
      <c r="K13">
        <v>5</v>
      </c>
      <c r="P13">
        <v>56.971364700002503</v>
      </c>
      <c r="Q13">
        <v>56.971364700002503</v>
      </c>
      <c r="R13">
        <v>56.971364700002503</v>
      </c>
      <c r="S13">
        <v>1.8894200038630501E-2</v>
      </c>
      <c r="T13" t="s">
        <v>56</v>
      </c>
      <c r="U13" t="s">
        <v>65</v>
      </c>
      <c r="V13" t="s">
        <v>66</v>
      </c>
      <c r="W13" t="s">
        <v>42</v>
      </c>
      <c r="X13" t="s">
        <v>43</v>
      </c>
      <c r="Y13" t="s">
        <v>43</v>
      </c>
      <c r="Z13" t="s">
        <v>67</v>
      </c>
      <c r="AA13" t="s">
        <v>44</v>
      </c>
      <c r="AB13">
        <v>813892</v>
      </c>
      <c r="AC13">
        <v>1</v>
      </c>
      <c r="AD13" t="s">
        <v>58</v>
      </c>
      <c r="AE13" t="s">
        <v>34</v>
      </c>
      <c r="AF13" t="s">
        <v>35</v>
      </c>
      <c r="AG13">
        <v>60.049024026004702</v>
      </c>
    </row>
    <row r="14" spans="1:33" x14ac:dyDescent="0.25">
      <c r="B14" t="s">
        <v>50</v>
      </c>
      <c r="C14" t="s">
        <v>51</v>
      </c>
      <c r="H14">
        <v>0</v>
      </c>
      <c r="I14">
        <v>6</v>
      </c>
      <c r="J14">
        <v>6</v>
      </c>
      <c r="K14">
        <v>4</v>
      </c>
      <c r="P14">
        <v>61.455528600024898</v>
      </c>
      <c r="Q14">
        <v>61.455528600024898</v>
      </c>
      <c r="R14">
        <v>61.455528600024898</v>
      </c>
      <c r="S14">
        <v>5.4646999924443601E-3</v>
      </c>
      <c r="T14" t="s">
        <v>51</v>
      </c>
      <c r="U14" t="s">
        <v>65</v>
      </c>
      <c r="V14" t="s">
        <v>66</v>
      </c>
      <c r="W14" t="s">
        <v>42</v>
      </c>
      <c r="X14" t="s">
        <v>43</v>
      </c>
      <c r="Y14" t="s">
        <v>43</v>
      </c>
      <c r="Z14" t="s">
        <v>68</v>
      </c>
      <c r="AA14" t="s">
        <v>44</v>
      </c>
      <c r="AB14">
        <v>813892</v>
      </c>
      <c r="AC14">
        <v>1</v>
      </c>
      <c r="AD14" t="s">
        <v>58</v>
      </c>
      <c r="AE14" t="s">
        <v>34</v>
      </c>
      <c r="AF14" t="s">
        <v>35</v>
      </c>
      <c r="AG14">
        <v>60.049024026004702</v>
      </c>
    </row>
    <row r="15" spans="1:33" x14ac:dyDescent="0.25">
      <c r="B15" t="s">
        <v>41</v>
      </c>
      <c r="C15" t="s">
        <v>33</v>
      </c>
      <c r="H15">
        <v>0</v>
      </c>
      <c r="I15">
        <v>7</v>
      </c>
      <c r="J15">
        <v>7</v>
      </c>
      <c r="K15">
        <v>1</v>
      </c>
      <c r="P15">
        <v>64.8189139000023</v>
      </c>
      <c r="Q15">
        <v>64.8189139000023</v>
      </c>
      <c r="R15">
        <v>64.8189139000023</v>
      </c>
      <c r="S15">
        <v>3.7071999977342702E-3</v>
      </c>
      <c r="T15" t="s">
        <v>33</v>
      </c>
      <c r="U15" t="s">
        <v>69</v>
      </c>
      <c r="V15" t="s">
        <v>66</v>
      </c>
      <c r="W15" t="s">
        <v>42</v>
      </c>
      <c r="X15" t="s">
        <v>43</v>
      </c>
      <c r="Y15" t="s">
        <v>43</v>
      </c>
      <c r="Z15" t="s">
        <v>70</v>
      </c>
      <c r="AA15" t="s">
        <v>44</v>
      </c>
      <c r="AB15">
        <v>813892</v>
      </c>
      <c r="AC15">
        <v>1</v>
      </c>
      <c r="AD15" t="s">
        <v>58</v>
      </c>
      <c r="AE15" t="s">
        <v>34</v>
      </c>
      <c r="AF15" t="s">
        <v>35</v>
      </c>
      <c r="AG15">
        <v>60.049024026004702</v>
      </c>
    </row>
    <row r="16" spans="1:33" x14ac:dyDescent="0.25">
      <c r="B16" t="s">
        <v>57</v>
      </c>
      <c r="C16" t="s">
        <v>38</v>
      </c>
      <c r="H16">
        <v>0</v>
      </c>
      <c r="I16">
        <v>8</v>
      </c>
      <c r="J16">
        <v>8</v>
      </c>
      <c r="K16">
        <v>9</v>
      </c>
      <c r="P16">
        <v>68.4853616000036</v>
      </c>
      <c r="Q16">
        <v>68.4853616000036</v>
      </c>
      <c r="R16">
        <v>68.4853616000036</v>
      </c>
      <c r="S16">
        <v>3.6837999941781098E-3</v>
      </c>
      <c r="U16" t="s">
        <v>62</v>
      </c>
      <c r="V16" t="s">
        <v>62</v>
      </c>
      <c r="W16" t="s">
        <v>62</v>
      </c>
      <c r="X16" t="s">
        <v>62</v>
      </c>
      <c r="Y16" t="s">
        <v>62</v>
      </c>
      <c r="Z16" t="s">
        <v>62</v>
      </c>
      <c r="AA16" t="s">
        <v>62</v>
      </c>
      <c r="AB16">
        <v>813892</v>
      </c>
      <c r="AC16">
        <v>1</v>
      </c>
      <c r="AD16" t="s">
        <v>58</v>
      </c>
      <c r="AE16" t="s">
        <v>34</v>
      </c>
      <c r="AF16" t="s">
        <v>35</v>
      </c>
      <c r="AG16">
        <v>60.049024026004702</v>
      </c>
    </row>
    <row r="17" spans="2:33" x14ac:dyDescent="0.25">
      <c r="B17" t="s">
        <v>54</v>
      </c>
      <c r="C17" t="s">
        <v>36</v>
      </c>
      <c r="H17">
        <v>0</v>
      </c>
      <c r="I17">
        <v>9</v>
      </c>
      <c r="J17">
        <v>9</v>
      </c>
      <c r="K17">
        <v>8</v>
      </c>
      <c r="P17">
        <v>78.498826300026806</v>
      </c>
      <c r="Q17">
        <v>78.498826300026806</v>
      </c>
      <c r="R17">
        <v>78.498826300026806</v>
      </c>
      <c r="S17">
        <v>1.64828000124543E-2</v>
      </c>
      <c r="T17" t="s">
        <v>36</v>
      </c>
      <c r="U17" t="s">
        <v>69</v>
      </c>
      <c r="V17" t="s">
        <v>66</v>
      </c>
      <c r="W17" t="s">
        <v>42</v>
      </c>
      <c r="X17" t="s">
        <v>43</v>
      </c>
      <c r="Y17" t="s">
        <v>43</v>
      </c>
      <c r="Z17" t="s">
        <v>71</v>
      </c>
      <c r="AA17" t="s">
        <v>44</v>
      </c>
      <c r="AB17">
        <v>813892</v>
      </c>
      <c r="AC17">
        <v>1</v>
      </c>
      <c r="AD17" t="s">
        <v>58</v>
      </c>
      <c r="AE17" t="s">
        <v>34</v>
      </c>
      <c r="AF17" t="s">
        <v>35</v>
      </c>
      <c r="AG17">
        <v>60.049024026004702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opLeftCell="N1" workbookViewId="0">
      <selection activeCell="R20" sqref="R20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B2" t="s">
        <v>52</v>
      </c>
      <c r="C2" t="s">
        <v>39</v>
      </c>
      <c r="H2">
        <v>0</v>
      </c>
      <c r="I2">
        <v>0</v>
      </c>
      <c r="J2">
        <v>0</v>
      </c>
      <c r="K2">
        <v>2</v>
      </c>
      <c r="P2">
        <v>22.425000599992899</v>
      </c>
      <c r="Q2">
        <v>22.425000599992899</v>
      </c>
      <c r="R2">
        <v>22.425000599992899</v>
      </c>
      <c r="S2">
        <v>1.6534499998669999E-2</v>
      </c>
      <c r="T2" t="s">
        <v>39</v>
      </c>
      <c r="U2" t="s">
        <v>59</v>
      </c>
      <c r="V2" t="s">
        <v>60</v>
      </c>
      <c r="W2" t="s">
        <v>42</v>
      </c>
      <c r="X2" t="s">
        <v>43</v>
      </c>
      <c r="Y2" t="s">
        <v>43</v>
      </c>
      <c r="Z2" t="s">
        <v>61</v>
      </c>
      <c r="AA2" t="s">
        <v>44</v>
      </c>
    </row>
    <row r="3" spans="1:27" x14ac:dyDescent="0.25">
      <c r="B3" t="s">
        <v>53</v>
      </c>
      <c r="C3" t="s">
        <v>37</v>
      </c>
      <c r="H3">
        <v>0</v>
      </c>
      <c r="I3">
        <v>1</v>
      </c>
      <c r="J3">
        <v>1</v>
      </c>
      <c r="K3">
        <v>6</v>
      </c>
      <c r="P3">
        <v>26.594430199998801</v>
      </c>
      <c r="Q3">
        <v>26.594430199998801</v>
      </c>
      <c r="R3">
        <v>26.594430199998801</v>
      </c>
      <c r="S3">
        <v>3.37719998788088E-3</v>
      </c>
      <c r="U3" t="s">
        <v>62</v>
      </c>
      <c r="V3" t="s">
        <v>62</v>
      </c>
      <c r="W3" t="s">
        <v>62</v>
      </c>
      <c r="X3" t="s">
        <v>62</v>
      </c>
      <c r="Y3" t="s">
        <v>62</v>
      </c>
      <c r="Z3" t="s">
        <v>62</v>
      </c>
      <c r="AA3" t="s">
        <v>62</v>
      </c>
    </row>
    <row r="4" spans="1:27" x14ac:dyDescent="0.25">
      <c r="B4" t="s">
        <v>45</v>
      </c>
      <c r="C4" t="s">
        <v>46</v>
      </c>
      <c r="H4">
        <v>0</v>
      </c>
      <c r="I4">
        <v>2</v>
      </c>
      <c r="J4">
        <v>2</v>
      </c>
      <c r="K4">
        <v>3</v>
      </c>
      <c r="P4">
        <v>36.607723099994402</v>
      </c>
      <c r="Q4">
        <v>36.607723099994402</v>
      </c>
      <c r="R4">
        <v>36.607723099994402</v>
      </c>
      <c r="S4">
        <v>1.6224600025452601E-2</v>
      </c>
      <c r="T4" t="s">
        <v>46</v>
      </c>
      <c r="U4" t="s">
        <v>59</v>
      </c>
      <c r="V4" t="s">
        <v>60</v>
      </c>
      <c r="W4" t="s">
        <v>42</v>
      </c>
      <c r="X4" t="s">
        <v>43</v>
      </c>
      <c r="Y4" t="s">
        <v>43</v>
      </c>
      <c r="Z4" t="s">
        <v>63</v>
      </c>
      <c r="AA4" t="s">
        <v>44</v>
      </c>
    </row>
    <row r="5" spans="1:27" x14ac:dyDescent="0.25">
      <c r="B5" t="s">
        <v>47</v>
      </c>
      <c r="C5" t="s">
        <v>40</v>
      </c>
      <c r="H5">
        <v>0</v>
      </c>
      <c r="I5">
        <v>3</v>
      </c>
      <c r="J5">
        <v>3</v>
      </c>
      <c r="K5">
        <v>0</v>
      </c>
      <c r="P5">
        <v>40.407434099994099</v>
      </c>
      <c r="Q5">
        <v>40.407434099994099</v>
      </c>
      <c r="R5">
        <v>40.407434099994099</v>
      </c>
      <c r="S5">
        <v>3.2002000370994202E-3</v>
      </c>
      <c r="T5" t="s">
        <v>40</v>
      </c>
      <c r="U5" t="s">
        <v>59</v>
      </c>
      <c r="V5" t="s">
        <v>60</v>
      </c>
      <c r="W5" t="s">
        <v>42</v>
      </c>
      <c r="X5" t="s">
        <v>43</v>
      </c>
      <c r="Y5" t="s">
        <v>43</v>
      </c>
      <c r="Z5" t="s">
        <v>64</v>
      </c>
      <c r="AA5" t="s">
        <v>44</v>
      </c>
    </row>
    <row r="6" spans="1:27" x14ac:dyDescent="0.25">
      <c r="B6" t="s">
        <v>48</v>
      </c>
      <c r="C6" t="s">
        <v>49</v>
      </c>
      <c r="H6">
        <v>0</v>
      </c>
      <c r="I6">
        <v>4</v>
      </c>
      <c r="J6">
        <v>4</v>
      </c>
      <c r="K6">
        <v>7</v>
      </c>
      <c r="P6">
        <v>46.955900400003799</v>
      </c>
      <c r="Q6">
        <v>46.955900400003799</v>
      </c>
      <c r="R6">
        <v>46.955900400003799</v>
      </c>
      <c r="S6">
        <v>3.5745000350288999E-3</v>
      </c>
      <c r="U6" t="s">
        <v>62</v>
      </c>
      <c r="V6" t="s">
        <v>62</v>
      </c>
      <c r="W6" t="s">
        <v>62</v>
      </c>
      <c r="X6" t="s">
        <v>62</v>
      </c>
      <c r="Y6" t="s">
        <v>62</v>
      </c>
      <c r="Z6" t="s">
        <v>62</v>
      </c>
      <c r="AA6" t="s">
        <v>62</v>
      </c>
    </row>
    <row r="7" spans="1:27" x14ac:dyDescent="0.25">
      <c r="B7" t="s">
        <v>55</v>
      </c>
      <c r="C7" t="s">
        <v>56</v>
      </c>
      <c r="H7">
        <v>0</v>
      </c>
      <c r="I7">
        <v>5</v>
      </c>
      <c r="J7">
        <v>5</v>
      </c>
      <c r="K7">
        <v>5</v>
      </c>
      <c r="P7">
        <v>56.971364700002503</v>
      </c>
      <c r="Q7">
        <v>56.971364700002503</v>
      </c>
      <c r="R7">
        <v>56.971364700002503</v>
      </c>
      <c r="S7">
        <v>1.8894200038630501E-2</v>
      </c>
      <c r="T7" t="s">
        <v>56</v>
      </c>
      <c r="U7" t="s">
        <v>65</v>
      </c>
      <c r="V7" t="s">
        <v>66</v>
      </c>
      <c r="W7" t="s">
        <v>42</v>
      </c>
      <c r="X7" t="s">
        <v>43</v>
      </c>
      <c r="Y7" t="s">
        <v>43</v>
      </c>
      <c r="Z7" t="s">
        <v>67</v>
      </c>
      <c r="AA7" t="s">
        <v>44</v>
      </c>
    </row>
    <row r="8" spans="1:27" x14ac:dyDescent="0.25">
      <c r="B8" t="s">
        <v>50</v>
      </c>
      <c r="C8" t="s">
        <v>51</v>
      </c>
      <c r="H8">
        <v>0</v>
      </c>
      <c r="I8">
        <v>6</v>
      </c>
      <c r="J8">
        <v>6</v>
      </c>
      <c r="K8">
        <v>4</v>
      </c>
      <c r="P8">
        <v>61.455528600024898</v>
      </c>
      <c r="Q8">
        <v>61.455528600024898</v>
      </c>
      <c r="R8">
        <v>61.455528600024898</v>
      </c>
      <c r="S8">
        <v>5.4646999924443601E-3</v>
      </c>
      <c r="T8" t="s">
        <v>51</v>
      </c>
      <c r="U8" t="s">
        <v>65</v>
      </c>
      <c r="V8" t="s">
        <v>66</v>
      </c>
      <c r="W8" t="s">
        <v>42</v>
      </c>
      <c r="X8" t="s">
        <v>43</v>
      </c>
      <c r="Y8" t="s">
        <v>43</v>
      </c>
      <c r="Z8" t="s">
        <v>68</v>
      </c>
      <c r="AA8" t="s">
        <v>44</v>
      </c>
    </row>
    <row r="9" spans="1:27" x14ac:dyDescent="0.25">
      <c r="B9" t="s">
        <v>41</v>
      </c>
      <c r="C9" t="s">
        <v>33</v>
      </c>
      <c r="H9">
        <v>0</v>
      </c>
      <c r="I9">
        <v>7</v>
      </c>
      <c r="J9">
        <v>7</v>
      </c>
      <c r="K9">
        <v>1</v>
      </c>
      <c r="P9">
        <v>64.8189139000023</v>
      </c>
      <c r="Q9">
        <v>64.8189139000023</v>
      </c>
      <c r="R9">
        <v>64.8189139000023</v>
      </c>
      <c r="S9">
        <v>3.7071999977342702E-3</v>
      </c>
      <c r="T9" t="s">
        <v>33</v>
      </c>
      <c r="U9" t="s">
        <v>69</v>
      </c>
      <c r="V9" t="s">
        <v>66</v>
      </c>
      <c r="W9" t="s">
        <v>42</v>
      </c>
      <c r="X9" t="s">
        <v>43</v>
      </c>
      <c r="Y9" t="s">
        <v>43</v>
      </c>
      <c r="Z9" t="s">
        <v>70</v>
      </c>
      <c r="AA9" t="s">
        <v>44</v>
      </c>
    </row>
    <row r="10" spans="1:27" x14ac:dyDescent="0.25">
      <c r="B10" t="s">
        <v>57</v>
      </c>
      <c r="C10" t="s">
        <v>38</v>
      </c>
      <c r="H10">
        <v>0</v>
      </c>
      <c r="I10">
        <v>8</v>
      </c>
      <c r="J10">
        <v>8</v>
      </c>
      <c r="K10">
        <v>9</v>
      </c>
      <c r="P10">
        <v>68.4853616000036</v>
      </c>
      <c r="Q10">
        <v>68.4853616000036</v>
      </c>
      <c r="R10">
        <v>68.4853616000036</v>
      </c>
      <c r="S10">
        <v>3.6837999941781098E-3</v>
      </c>
      <c r="U10" t="s">
        <v>62</v>
      </c>
      <c r="V10" t="s">
        <v>62</v>
      </c>
      <c r="W10" t="s">
        <v>62</v>
      </c>
      <c r="X10" t="s">
        <v>62</v>
      </c>
      <c r="Y10" t="s">
        <v>62</v>
      </c>
      <c r="Z10" t="s">
        <v>62</v>
      </c>
      <c r="AA10" t="s">
        <v>62</v>
      </c>
    </row>
    <row r="11" spans="1:27" x14ac:dyDescent="0.25">
      <c r="B11" t="s">
        <v>54</v>
      </c>
      <c r="C11" t="s">
        <v>36</v>
      </c>
      <c r="H11">
        <v>0</v>
      </c>
      <c r="I11">
        <v>9</v>
      </c>
      <c r="J11">
        <v>9</v>
      </c>
      <c r="K11">
        <v>8</v>
      </c>
      <c r="P11">
        <v>78.498826300026806</v>
      </c>
      <c r="Q11">
        <v>78.498826300026806</v>
      </c>
      <c r="R11">
        <v>78.498826300026806</v>
      </c>
      <c r="S11">
        <v>1.64828000124543E-2</v>
      </c>
      <c r="T11" t="s">
        <v>36</v>
      </c>
      <c r="U11" t="s">
        <v>69</v>
      </c>
      <c r="V11" t="s">
        <v>66</v>
      </c>
      <c r="W11" t="s">
        <v>42</v>
      </c>
      <c r="X11" t="s">
        <v>43</v>
      </c>
      <c r="Y11" t="s">
        <v>43</v>
      </c>
      <c r="Z11" t="s">
        <v>71</v>
      </c>
      <c r="AA1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B22" sqref="B22"/>
    </sheetView>
  </sheetViews>
  <sheetFormatPr defaultRowHeight="15" x14ac:dyDescent="0.25"/>
  <cols>
    <col min="2" max="2" width="42.85546875" customWidth="1"/>
  </cols>
  <sheetData>
    <row r="3" spans="2:3" x14ac:dyDescent="0.25">
      <c r="B3" s="1" t="s">
        <v>72</v>
      </c>
      <c r="C3" s="1">
        <v>4</v>
      </c>
    </row>
    <row r="4" spans="2:3" x14ac:dyDescent="0.25">
      <c r="B4" s="1" t="s">
        <v>73</v>
      </c>
      <c r="C4" s="1">
        <v>3</v>
      </c>
    </row>
    <row r="6" spans="2:3" x14ac:dyDescent="0.25">
      <c r="B6" s="1" t="s">
        <v>74</v>
      </c>
      <c r="C6" s="1">
        <f>C3/10</f>
        <v>0.4</v>
      </c>
    </row>
    <row r="7" spans="2:3" x14ac:dyDescent="0.25">
      <c r="B7" s="1" t="s">
        <v>75</v>
      </c>
      <c r="C7" s="1">
        <f>C4/10</f>
        <v>0.3</v>
      </c>
    </row>
    <row r="9" spans="2:3" x14ac:dyDescent="0.25">
      <c r="B9" s="1" t="s">
        <v>76</v>
      </c>
      <c r="C9" s="1">
        <f>C6-C7</f>
        <v>0.10000000000000003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refined 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Hirva Agarwal</dc:creator>
  <cp:lastModifiedBy>Hirva Agarwal</cp:lastModifiedBy>
  <dcterms:created xsi:type="dcterms:W3CDTF">2022-10-18T11:01:08Z</dcterms:created>
  <dcterms:modified xsi:type="dcterms:W3CDTF">2022-10-18T13:42:54Z</dcterms:modified>
</cp:coreProperties>
</file>