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VING\Documents\GitHub\Cov_19_specific_hazard\data\"/>
    </mc:Choice>
  </mc:AlternateContent>
  <xr:revisionPtr revIDLastSave="0" documentId="10_ncr:0_{4D459773-1DC4-4B5B-9FAA-9F0823584BE0}" xr6:coauthVersionLast="36" xr6:coauthVersionMax="36" xr10:uidLastSave="{00000000-0000-0000-0000-000000000000}"/>
  <bookViews>
    <workbookView xWindow="0" yWindow="0" windowWidth="14400" windowHeight="6030" activeTab="1" xr2:uid="{3553BFF1-77F1-4F01-AECE-C0C53D7CF3F1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1" i="1"/>
  <c r="D10" i="1"/>
  <c r="D8" i="1"/>
  <c r="D23" i="1"/>
  <c r="D22" i="1"/>
  <c r="D21" i="1"/>
  <c r="D20" i="1"/>
  <c r="D19" i="1"/>
  <c r="D18" i="1"/>
  <c r="D17" i="1"/>
  <c r="D16" i="1"/>
  <c r="D15" i="1"/>
  <c r="D13" i="1"/>
  <c r="D12" i="1"/>
  <c r="D9" i="1"/>
  <c r="D7" i="1"/>
  <c r="D6" i="1"/>
  <c r="D5" i="1"/>
  <c r="AM3" i="1"/>
  <c r="AL3" i="1"/>
  <c r="AK3" i="1"/>
  <c r="D4" i="1"/>
  <c r="G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F3" i="1"/>
  <c r="E3" i="1"/>
  <c r="D3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49A5B-8606-437B-994D-F62A16B78EA1}">
  <dimension ref="A2:AM23"/>
  <sheetViews>
    <sheetView workbookViewId="0">
      <selection activeCell="D6" sqref="D6:D23"/>
    </sheetView>
  </sheetViews>
  <sheetFormatPr baseColWidth="10" defaultRowHeight="14.25" x14ac:dyDescent="0.45"/>
  <sheetData>
    <row r="2" spans="1:39" x14ac:dyDescent="0.45">
      <c r="A2">
        <v>33</v>
      </c>
      <c r="B2">
        <f>A2/(1 + 0.05)^33</f>
        <v>6.5957938068401392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  <c r="AA2">
        <v>24</v>
      </c>
      <c r="AB2">
        <v>25</v>
      </c>
      <c r="AC2">
        <v>26</v>
      </c>
      <c r="AD2">
        <v>27</v>
      </c>
      <c r="AE2">
        <v>28</v>
      </c>
      <c r="AF2">
        <v>29</v>
      </c>
      <c r="AG2">
        <v>30</v>
      </c>
      <c r="AH2">
        <v>31</v>
      </c>
      <c r="AI2">
        <v>32</v>
      </c>
      <c r="AJ2">
        <v>33</v>
      </c>
      <c r="AK2">
        <v>34</v>
      </c>
      <c r="AL2">
        <v>35</v>
      </c>
      <c r="AM2">
        <v>36</v>
      </c>
    </row>
    <row r="3" spans="1:39" x14ac:dyDescent="0.45">
      <c r="C3">
        <v>1</v>
      </c>
      <c r="D3">
        <f>$C$3/(1 + 0.05)^D2</f>
        <v>0.95238095238095233</v>
      </c>
      <c r="E3">
        <f>$C$3/(1 + 0.05)^E2</f>
        <v>0.90702947845804982</v>
      </c>
      <c r="F3">
        <f t="shared" ref="F3:AJ3" si="0">$C$3/(1 + 0.05)^F2</f>
        <v>0.86383759853147601</v>
      </c>
      <c r="G3">
        <f>$C$3/(1 + 0.05)^G2</f>
        <v>0.82270247479188197</v>
      </c>
      <c r="H3">
        <f t="shared" si="0"/>
        <v>0.78352616646845896</v>
      </c>
      <c r="I3">
        <f t="shared" si="0"/>
        <v>0.74621539663662761</v>
      </c>
      <c r="J3">
        <f t="shared" si="0"/>
        <v>0.71068133013012147</v>
      </c>
      <c r="K3">
        <f t="shared" si="0"/>
        <v>0.67683936202868722</v>
      </c>
      <c r="L3">
        <f t="shared" si="0"/>
        <v>0.64460891621779726</v>
      </c>
      <c r="M3">
        <f t="shared" si="0"/>
        <v>0.61391325354075932</v>
      </c>
      <c r="N3">
        <f t="shared" si="0"/>
        <v>0.5846792890864374</v>
      </c>
      <c r="O3">
        <f t="shared" si="0"/>
        <v>0.5568374181775595</v>
      </c>
      <c r="P3">
        <f t="shared" si="0"/>
        <v>0.53032135064529462</v>
      </c>
      <c r="Q3">
        <f t="shared" si="0"/>
        <v>0.50506795299551888</v>
      </c>
      <c r="R3">
        <f t="shared" si="0"/>
        <v>0.48101709809097021</v>
      </c>
      <c r="S3">
        <f t="shared" si="0"/>
        <v>0.45811152199140021</v>
      </c>
      <c r="T3">
        <f t="shared" si="0"/>
        <v>0.43629668761085727</v>
      </c>
      <c r="U3">
        <f t="shared" si="0"/>
        <v>0.41552065486748313</v>
      </c>
      <c r="V3">
        <f t="shared" si="0"/>
        <v>0.39573395701665059</v>
      </c>
      <c r="W3">
        <f t="shared" si="0"/>
        <v>0.37688948287300061</v>
      </c>
      <c r="X3">
        <f t="shared" si="0"/>
        <v>0.35894236464095297</v>
      </c>
      <c r="Y3">
        <f t="shared" si="0"/>
        <v>0.3418498710866219</v>
      </c>
      <c r="Z3">
        <f t="shared" si="0"/>
        <v>0.32557130579678267</v>
      </c>
      <c r="AA3">
        <f t="shared" si="0"/>
        <v>0.31006791028265024</v>
      </c>
      <c r="AB3">
        <f t="shared" si="0"/>
        <v>0.29530277169776209</v>
      </c>
      <c r="AC3">
        <f t="shared" si="0"/>
        <v>0.28124073495024959</v>
      </c>
      <c r="AD3">
        <f t="shared" si="0"/>
        <v>0.2678483190002377</v>
      </c>
      <c r="AE3">
        <f t="shared" si="0"/>
        <v>0.25509363714308358</v>
      </c>
      <c r="AF3">
        <f t="shared" si="0"/>
        <v>0.24294632108865097</v>
      </c>
      <c r="AG3">
        <f t="shared" si="0"/>
        <v>0.23137744865585813</v>
      </c>
      <c r="AH3">
        <f t="shared" si="0"/>
        <v>0.220359474910341</v>
      </c>
      <c r="AI3">
        <f t="shared" si="0"/>
        <v>0.20986616658127716</v>
      </c>
      <c r="AJ3">
        <f t="shared" si="0"/>
        <v>0.19987253960121634</v>
      </c>
      <c r="AK3">
        <f t="shared" ref="AK3" si="1">$C$3/(1 + 0.05)^AK2</f>
        <v>0.19035479962020604</v>
      </c>
      <c r="AL3">
        <f t="shared" ref="AL3" si="2">$C$3/(1 + 0.05)^AL2</f>
        <v>0.18129028535257716</v>
      </c>
      <c r="AM3">
        <f t="shared" ref="AM3" si="3">$C$3/(1 + 0.05)^AM2</f>
        <v>0.17265741462150208</v>
      </c>
    </row>
    <row r="4" spans="1:39" x14ac:dyDescent="0.45">
      <c r="C4">
        <v>33</v>
      </c>
      <c r="D4">
        <f>SUM(D3:AJ3)</f>
        <v>16.002549207975672</v>
      </c>
    </row>
    <row r="5" spans="1:39" x14ac:dyDescent="0.45">
      <c r="C5">
        <v>36</v>
      </c>
      <c r="D5">
        <f>SUM(D3:AM3)</f>
        <v>16.546851707569957</v>
      </c>
    </row>
    <row r="6" spans="1:39" x14ac:dyDescent="0.45">
      <c r="C6">
        <v>32</v>
      </c>
      <c r="D6">
        <f>SUM(D3:AI3)</f>
        <v>15.802676668374456</v>
      </c>
    </row>
    <row r="7" spans="1:39" x14ac:dyDescent="0.45">
      <c r="C7">
        <v>29</v>
      </c>
      <c r="D7">
        <f>SUM(D3:AF3)</f>
        <v>15.141073578226981</v>
      </c>
    </row>
    <row r="8" spans="1:39" x14ac:dyDescent="0.45">
      <c r="C8">
        <v>28</v>
      </c>
      <c r="D8">
        <f>SUM(D3:AE3)</f>
        <v>14.898127257138331</v>
      </c>
    </row>
    <row r="9" spans="1:39" x14ac:dyDescent="0.45">
      <c r="C9">
        <v>25</v>
      </c>
      <c r="D9">
        <f>SUM(D3:AB3)</f>
        <v>14.093944566044758</v>
      </c>
    </row>
    <row r="10" spans="1:39" x14ac:dyDescent="0.45">
      <c r="C10">
        <v>23</v>
      </c>
      <c r="D10">
        <f>SUM(D3:Z3)</f>
        <v>13.488573884064344</v>
      </c>
    </row>
    <row r="11" spans="1:39" x14ac:dyDescent="0.45">
      <c r="C11">
        <v>21</v>
      </c>
      <c r="D11">
        <f>SUM(D3:X3)</f>
        <v>12.821152707180939</v>
      </c>
    </row>
    <row r="12" spans="1:39" x14ac:dyDescent="0.45">
      <c r="C12">
        <v>19</v>
      </c>
      <c r="D12">
        <f>SUM(D3:V3)</f>
        <v>12.085320859666986</v>
      </c>
    </row>
    <row r="13" spans="1:39" x14ac:dyDescent="0.45">
      <c r="C13">
        <v>17</v>
      </c>
      <c r="D13">
        <f>SUM(D3:T3)</f>
        <v>11.274066247782851</v>
      </c>
    </row>
    <row r="14" spans="1:39" x14ac:dyDescent="0.45">
      <c r="C14">
        <v>16</v>
      </c>
      <c r="D14">
        <f>SUM(D3:S3)</f>
        <v>10.837769560171994</v>
      </c>
    </row>
    <row r="15" spans="1:39" x14ac:dyDescent="0.45">
      <c r="C15">
        <v>14</v>
      </c>
      <c r="D15">
        <f>SUM(D3:Q3)</f>
        <v>9.8986409400896243</v>
      </c>
    </row>
    <row r="16" spans="1:39" x14ac:dyDescent="0.45">
      <c r="C16">
        <v>13</v>
      </c>
      <c r="D16">
        <f>SUM(D3:P3)</f>
        <v>9.3935729870941049</v>
      </c>
    </row>
    <row r="17" spans="3:4" x14ac:dyDescent="0.45">
      <c r="C17">
        <v>11</v>
      </c>
      <c r="D17">
        <f>SUM(D3:N3)</f>
        <v>8.3064142182712501</v>
      </c>
    </row>
    <row r="18" spans="3:4" x14ac:dyDescent="0.45">
      <c r="C18">
        <v>10</v>
      </c>
      <c r="D18">
        <f>SUM(D3:M3)</f>
        <v>7.7217349291848123</v>
      </c>
    </row>
    <row r="19" spans="3:4" x14ac:dyDescent="0.45">
      <c r="C19">
        <v>8</v>
      </c>
      <c r="D19">
        <f>SUM(D3:K3)</f>
        <v>6.4632127594262556</v>
      </c>
    </row>
    <row r="20" spans="3:4" x14ac:dyDescent="0.45">
      <c r="C20">
        <v>6</v>
      </c>
      <c r="D20">
        <f>SUM(D3:I3)</f>
        <v>5.0756920672674468</v>
      </c>
    </row>
    <row r="21" spans="3:4" x14ac:dyDescent="0.45">
      <c r="C21">
        <v>5</v>
      </c>
      <c r="D21">
        <f>SUM(D3:H3)</f>
        <v>4.329476670630819</v>
      </c>
    </row>
    <row r="22" spans="3:4" x14ac:dyDescent="0.45">
      <c r="C22">
        <v>4</v>
      </c>
      <c r="D22">
        <f>SUM(D3:G3)</f>
        <v>3.5459505041623602</v>
      </c>
    </row>
    <row r="23" spans="3:4" x14ac:dyDescent="0.45">
      <c r="C23">
        <v>3</v>
      </c>
      <c r="D23">
        <f>SUM(D3:F3)</f>
        <v>2.7232480293704784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C9BB5-FC3D-4522-A50F-D07ED0973F41}">
  <dimension ref="B1:C20"/>
  <sheetViews>
    <sheetView tabSelected="1" workbookViewId="0">
      <selection activeCell="B1" sqref="B1:C20"/>
    </sheetView>
  </sheetViews>
  <sheetFormatPr baseColWidth="10" defaultRowHeight="14.25" x14ac:dyDescent="0.45"/>
  <sheetData>
    <row r="1" spans="2:3" x14ac:dyDescent="0.45">
      <c r="B1">
        <v>36</v>
      </c>
      <c r="C1">
        <v>16.546851707569957</v>
      </c>
    </row>
    <row r="2" spans="2:3" x14ac:dyDescent="0.45">
      <c r="B2">
        <v>33</v>
      </c>
      <c r="C2">
        <v>16.002549207975672</v>
      </c>
    </row>
    <row r="3" spans="2:3" x14ac:dyDescent="0.45">
      <c r="B3">
        <v>32</v>
      </c>
      <c r="C3">
        <v>15.802676668374456</v>
      </c>
    </row>
    <row r="4" spans="2:3" x14ac:dyDescent="0.45">
      <c r="B4">
        <v>29</v>
      </c>
      <c r="C4">
        <v>15.141073578226981</v>
      </c>
    </row>
    <row r="5" spans="2:3" x14ac:dyDescent="0.45">
      <c r="B5">
        <v>28</v>
      </c>
      <c r="C5">
        <v>14.898127257138331</v>
      </c>
    </row>
    <row r="6" spans="2:3" x14ac:dyDescent="0.45">
      <c r="B6">
        <v>25</v>
      </c>
      <c r="C6">
        <v>14.093944566044758</v>
      </c>
    </row>
    <row r="7" spans="2:3" x14ac:dyDescent="0.45">
      <c r="B7">
        <v>23</v>
      </c>
      <c r="C7">
        <v>13.488573884064344</v>
      </c>
    </row>
    <row r="8" spans="2:3" x14ac:dyDescent="0.45">
      <c r="B8">
        <v>21</v>
      </c>
      <c r="C8">
        <v>12.821152707180939</v>
      </c>
    </row>
    <row r="9" spans="2:3" x14ac:dyDescent="0.45">
      <c r="B9">
        <v>19</v>
      </c>
      <c r="C9">
        <v>12.085320859666986</v>
      </c>
    </row>
    <row r="10" spans="2:3" x14ac:dyDescent="0.45">
      <c r="B10">
        <v>17</v>
      </c>
      <c r="C10">
        <v>11.274066247782851</v>
      </c>
    </row>
    <row r="11" spans="2:3" x14ac:dyDescent="0.45">
      <c r="B11">
        <v>16</v>
      </c>
      <c r="C11">
        <v>10.837769560171994</v>
      </c>
    </row>
    <row r="12" spans="2:3" x14ac:dyDescent="0.45">
      <c r="B12">
        <v>14</v>
      </c>
      <c r="C12">
        <v>9.8986409400896243</v>
      </c>
    </row>
    <row r="13" spans="2:3" x14ac:dyDescent="0.45">
      <c r="B13">
        <v>13</v>
      </c>
      <c r="C13">
        <v>9.3935729870941049</v>
      </c>
    </row>
    <row r="14" spans="2:3" x14ac:dyDescent="0.45">
      <c r="B14">
        <v>11</v>
      </c>
      <c r="C14">
        <v>8.3064142182712501</v>
      </c>
    </row>
    <row r="15" spans="2:3" x14ac:dyDescent="0.45">
      <c r="B15">
        <v>10</v>
      </c>
      <c r="C15">
        <v>7.7217349291848123</v>
      </c>
    </row>
    <row r="16" spans="2:3" x14ac:dyDescent="0.45">
      <c r="B16">
        <v>8</v>
      </c>
      <c r="C16">
        <v>6.4632127594262556</v>
      </c>
    </row>
    <row r="17" spans="2:3" x14ac:dyDescent="0.45">
      <c r="B17">
        <v>6</v>
      </c>
      <c r="C17">
        <v>5.0756920672674468</v>
      </c>
    </row>
    <row r="18" spans="2:3" x14ac:dyDescent="0.45">
      <c r="B18">
        <v>5</v>
      </c>
      <c r="C18">
        <v>4.329476670630819</v>
      </c>
    </row>
    <row r="19" spans="2:3" x14ac:dyDescent="0.45">
      <c r="B19">
        <v>4</v>
      </c>
      <c r="C19">
        <v>3.5459505041623602</v>
      </c>
    </row>
    <row r="20" spans="2:3" x14ac:dyDescent="0.45">
      <c r="B20">
        <v>3</v>
      </c>
      <c r="C20">
        <v>2.7232480293704784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IRVING</dc:creator>
  <cp:lastModifiedBy>IRVING</cp:lastModifiedBy>
  <dcterms:created xsi:type="dcterms:W3CDTF">2021-04-05T17:23:22Z</dcterms:created>
  <dcterms:modified xsi:type="dcterms:W3CDTF">2021-04-05T18:28:24Z</dcterms:modified>
</cp:coreProperties>
</file>