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HDD\DAILY OPARATION TASK\"/>
    </mc:Choice>
  </mc:AlternateContent>
  <xr:revisionPtr revIDLastSave="0" documentId="13_ncr:1_{7D6A38F9-E02D-44A4-9309-6D2CF5C4D77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VEGGIE FRONT" sheetId="1" r:id="rId1"/>
    <sheet name="BAG BREAK DOWN VEGGIE" sheetId="5" r:id="rId2"/>
    <sheet name="MEAT LIST" sheetId="2" r:id="rId3"/>
    <sheet name="BAG BREAK DOWN MEAT" sheetId="4" r:id="rId4"/>
  </sheets>
  <definedNames>
    <definedName name="_xlnm.Print_Area" localSheetId="3">'BAG BREAK DOWN MEAT'!$A$1:$F$26</definedName>
    <definedName name="_xlnm.Print_Area" localSheetId="2">'MEAT LIST'!$A$1:$L$17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2" l="1"/>
  <c r="L9" i="2"/>
  <c r="L10" i="2"/>
  <c r="L11" i="2"/>
  <c r="L12" i="2"/>
  <c r="L13" i="2"/>
  <c r="L14" i="2"/>
  <c r="L15" i="2"/>
  <c r="L16" i="2"/>
  <c r="L17" i="2"/>
  <c r="L7" i="2"/>
  <c r="F8" i="2"/>
  <c r="F9" i="2"/>
  <c r="F10" i="2"/>
  <c r="F11" i="2"/>
  <c r="F12" i="2"/>
  <c r="F13" i="2"/>
  <c r="F14" i="2"/>
  <c r="F15" i="2"/>
  <c r="F16" i="2"/>
  <c r="F7" i="2"/>
  <c r="J14" i="1"/>
  <c r="J15" i="1"/>
  <c r="J16" i="1"/>
  <c r="J17" i="1"/>
  <c r="J13" i="1"/>
  <c r="F7" i="1"/>
  <c r="F8" i="1"/>
  <c r="F9" i="1"/>
  <c r="F10" i="1"/>
  <c r="F11" i="1"/>
  <c r="F12" i="1"/>
  <c r="F13" i="1"/>
  <c r="F14" i="1"/>
  <c r="F15" i="1"/>
  <c r="F16" i="1"/>
  <c r="F17" i="1"/>
  <c r="F6" i="1"/>
  <c r="J6" i="1"/>
  <c r="J7" i="1"/>
  <c r="J8" i="1"/>
  <c r="J9" i="1"/>
  <c r="J10" i="1"/>
  <c r="J11" i="1"/>
  <c r="J5" i="1"/>
  <c r="A4" i="2" l="1"/>
</calcChain>
</file>

<file path=xl/sharedStrings.xml><?xml version="1.0" encoding="utf-8"?>
<sst xmlns="http://schemas.openxmlformats.org/spreadsheetml/2006/main" count="320" uniqueCount="105">
  <si>
    <t>GREEN PEPPER</t>
  </si>
  <si>
    <t>ONION</t>
  </si>
  <si>
    <t>CUCUMBER</t>
  </si>
  <si>
    <t>PICKLES</t>
  </si>
  <si>
    <t>BANANA PEPPER</t>
  </si>
  <si>
    <t>TOMATO'S</t>
  </si>
  <si>
    <t>BLACK OLIVES</t>
  </si>
  <si>
    <t>JALAPEÑOS</t>
  </si>
  <si>
    <t>LETTUCE</t>
  </si>
  <si>
    <t>SPINACH</t>
  </si>
  <si>
    <t>1/3  -  4''</t>
  </si>
  <si>
    <t>1/6  -  6''</t>
  </si>
  <si>
    <t>1/6  -  4''</t>
  </si>
  <si>
    <t>1/3  -  6''</t>
  </si>
  <si>
    <t xml:space="preserve"> PAN SIZE</t>
  </si>
  <si>
    <t>ROUND</t>
  </si>
  <si>
    <t>NEED</t>
  </si>
  <si>
    <t>PAN SIZE</t>
  </si>
  <si>
    <t>VEGGIE LIST</t>
  </si>
  <si>
    <t>GUACAMOLE</t>
  </si>
  <si>
    <t>TO</t>
  </si>
  <si>
    <t>BUILD</t>
  </si>
  <si>
    <t xml:space="preserve">TOTAL </t>
  </si>
  <si>
    <t>OPATION</t>
  </si>
  <si>
    <t xml:space="preserve">    BACKUP </t>
  </si>
  <si>
    <t xml:space="preserve">         LINE SET UP</t>
  </si>
  <si>
    <t>MEAT LIST</t>
  </si>
  <si>
    <t>TUNA</t>
  </si>
  <si>
    <t>PEPPER JACK</t>
  </si>
  <si>
    <t>TERIYAKI CHICKEN</t>
  </si>
  <si>
    <t>MEAT BALL</t>
  </si>
  <si>
    <t>BACON</t>
  </si>
  <si>
    <t>ROAST CHICKEN</t>
  </si>
  <si>
    <t>HAM</t>
  </si>
  <si>
    <t>STEAK</t>
  </si>
  <si>
    <t>STRIP CHICKEN</t>
  </si>
  <si>
    <t>TURKEY</t>
  </si>
  <si>
    <t>PEPPERONI</t>
  </si>
  <si>
    <t>SALAMI</t>
  </si>
  <si>
    <t>COLD CUT</t>
  </si>
  <si>
    <t>PROMO</t>
  </si>
  <si>
    <t>AMERICAN CHEESE</t>
  </si>
  <si>
    <t>PROVOLONE</t>
  </si>
  <si>
    <t>MIX CHEDDAR</t>
  </si>
  <si>
    <t>MOZZARELLA</t>
  </si>
  <si>
    <t>1 PAN = 3 TO 5</t>
  </si>
  <si>
    <t>1 PAN = 2 TO 3</t>
  </si>
  <si>
    <t>1 PAN = 1 TO 2</t>
  </si>
  <si>
    <t>2 PAN = 1 BAG</t>
  </si>
  <si>
    <t>1 PAN = 1/4 BAG</t>
  </si>
  <si>
    <t>1 PAN = 1 BAG</t>
  </si>
  <si>
    <t>BREAK DOWN</t>
  </si>
  <si>
    <t>BY BAG / EACH</t>
  </si>
  <si>
    <t xml:space="preserve">           BACKUP </t>
  </si>
  <si>
    <t>1 PAN = 8 TO 10</t>
  </si>
  <si>
    <t>1 PAN = 5 TO 7</t>
  </si>
  <si>
    <t>1 PAN = 3 BAG</t>
  </si>
  <si>
    <t>1 PAN = 2 BAG</t>
  </si>
  <si>
    <t>1 PAN = 12</t>
  </si>
  <si>
    <t>1 PAN 10 = 12</t>
  </si>
  <si>
    <t>Yellow  Egg</t>
  </si>
  <si>
    <t>White Egg</t>
  </si>
  <si>
    <t>CHICKEN STRIPS</t>
  </si>
  <si>
    <t>LINE SET UP</t>
  </si>
  <si>
    <t xml:space="preserve">BACKUP </t>
  </si>
  <si>
    <t>1/3 / 1/6  -  4''</t>
  </si>
  <si>
    <t>Cambro</t>
  </si>
  <si>
    <t>PRIORITY LIST</t>
  </si>
  <si>
    <t>ITALIAN WHITE</t>
  </si>
  <si>
    <t>WHEAT</t>
  </si>
  <si>
    <t>FLATBREAD</t>
  </si>
  <si>
    <t>ITALIAN HERB</t>
  </si>
  <si>
    <t>TOMATO BASIL</t>
  </si>
  <si>
    <t xml:space="preserve">BREAD </t>
  </si>
  <si>
    <t>BUILD TO</t>
  </si>
  <si>
    <t>IN CABINET</t>
  </si>
  <si>
    <t>COOKIES</t>
  </si>
  <si>
    <t>MACADAMIA NUTS</t>
  </si>
  <si>
    <t>OATMEAL RAISIN</t>
  </si>
  <si>
    <t>CHOCOLATE CHIP</t>
  </si>
  <si>
    <t>VEGGIES, BREAD AND COOKIE PREP LIST</t>
  </si>
  <si>
    <t>OPTIONAL LIST</t>
  </si>
  <si>
    <t>MEAT PREP LIST FOR DAY</t>
  </si>
  <si>
    <t>HAND</t>
  </si>
  <si>
    <t xml:space="preserve">ON </t>
  </si>
  <si>
    <t xml:space="preserve">BUILD </t>
  </si>
  <si>
    <t>ON</t>
  </si>
  <si>
    <t>1/3 - 4"</t>
  </si>
  <si>
    <t>3 PAN = 1 BAG</t>
  </si>
  <si>
    <t>COLD CUT COMBO</t>
  </si>
  <si>
    <t xml:space="preserve">WE MUST FOLLOW ALL PACKAGING GUIDELINES TO PRIVENT OVER THE CHILLLINE ISSUE. </t>
  </si>
  <si>
    <t xml:space="preserve">HOLD </t>
  </si>
  <si>
    <t>TIME</t>
  </si>
  <si>
    <t>48 HR</t>
  </si>
  <si>
    <t>5 DAYS</t>
  </si>
  <si>
    <t>24 HR</t>
  </si>
  <si>
    <t>HOLD</t>
  </si>
  <si>
    <t>4 PAN = 2 BAG</t>
  </si>
  <si>
    <t>72 HR</t>
  </si>
  <si>
    <t>73 HR</t>
  </si>
  <si>
    <t>74 HR</t>
  </si>
  <si>
    <t>4 HR</t>
  </si>
  <si>
    <t>Note:- Make sure your line is full up to chill line before you  start making Prep List, you must follow guidelines for prep to prevent over prep issue.</t>
  </si>
  <si>
    <t>RASPBERRY C-CAKE</t>
  </si>
  <si>
    <t xml:space="preserve">WE MUST FOLLOW ALL PACKAGING GUIDELINES TO PRIVENT OVER THE CHILL LINE ISSUE.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</si>
</sst>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0" tint="-0.249977111117893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1" fillId="0" borderId="3" xfId="0" applyFont="1" applyBorder="1"/>
    <xf numFmtId="0" fontId="3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7" xfId="0" applyFont="1" applyBorder="1"/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6" fontId="9" fillId="2" borderId="1" xfId="0" applyNumberFormat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" fontId="1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1" fillId="0" borderId="0" xfId="0" applyFont="1" applyBorder="1"/>
    <xf numFmtId="0" fontId="2" fillId="0" borderId="0" xfId="0" applyFont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 applyProtection="1">
      <alignment vertical="center"/>
      <protection locked="0"/>
    </xf>
    <xf numFmtId="0" fontId="11" fillId="4" borderId="1" xfId="0" applyFont="1" applyFill="1" applyBorder="1" applyAlignment="1" applyProtection="1">
      <alignment horizontal="center" vertical="center"/>
      <protection locked="0"/>
    </xf>
    <xf numFmtId="0" fontId="12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16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16" fontId="13" fillId="0" borderId="1" xfId="0" applyNumberFormat="1" applyFont="1" applyBorder="1" applyAlignment="1">
      <alignment horizontal="center"/>
    </xf>
    <xf numFmtId="0" fontId="13" fillId="0" borderId="2" xfId="0" applyFont="1" applyBorder="1" applyAlignment="1">
      <alignment horizontal="right"/>
    </xf>
    <xf numFmtId="0" fontId="16" fillId="0" borderId="1" xfId="0" applyFont="1" applyBorder="1" applyAlignment="1">
      <alignment horizontal="right"/>
    </xf>
    <xf numFmtId="16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16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16" fontId="13" fillId="0" borderId="12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16" fontId="13" fillId="0" borderId="13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6" borderId="1" xfId="0" applyFont="1" applyFill="1" applyBorder="1" applyAlignment="1">
      <alignment horizontal="right" vertical="center"/>
    </xf>
    <xf numFmtId="16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right" vertical="center"/>
    </xf>
    <xf numFmtId="16" fontId="18" fillId="7" borderId="1" xfId="0" applyNumberFormat="1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0" borderId="3" xfId="0" applyBorder="1"/>
    <xf numFmtId="0" fontId="13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right"/>
    </xf>
    <xf numFmtId="16" fontId="13" fillId="6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/>
    </xf>
    <xf numFmtId="16" fontId="19" fillId="7" borderId="1" xfId="0" applyNumberFormat="1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 vertical="center"/>
    </xf>
    <xf numFmtId="0" fontId="0" fillId="2" borderId="0" xfId="0" applyFill="1"/>
    <xf numFmtId="0" fontId="0" fillId="0" borderId="11" xfId="0" applyBorder="1" applyAlignment="1">
      <alignment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shrinkToFit="1"/>
    </xf>
    <xf numFmtId="0" fontId="8" fillId="5" borderId="6" xfId="0" applyFont="1" applyFill="1" applyBorder="1" applyAlignment="1">
      <alignment horizontal="center" vertical="center" shrinkToFit="1"/>
    </xf>
    <xf numFmtId="0" fontId="8" fillId="5" borderId="5" xfId="0" applyFont="1" applyFill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shrinkToFi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 shrinkToFit="1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161925</xdr:colOff>
      <xdr:row>8</xdr:row>
      <xdr:rowOff>95250</xdr:rowOff>
    </xdr:from>
    <xdr:to>
      <xdr:col>4</xdr:col>
      <xdr:colOff>514350</xdr:colOff>
      <xdr:row>8</xdr:row>
      <xdr:rowOff>266699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3067050"/>
          <a:ext cx="352425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104775</xdr:colOff>
      <xdr:row>5</xdr:row>
      <xdr:rowOff>109627</xdr:rowOff>
    </xdr:from>
    <xdr:to>
      <xdr:col>4</xdr:col>
      <xdr:colOff>581025</xdr:colOff>
      <xdr:row>5</xdr:row>
      <xdr:rowOff>338227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6379" y="2438759"/>
          <a:ext cx="4762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104775</xdr:colOff>
      <xdr:row>10</xdr:row>
      <xdr:rowOff>104775</xdr:rowOff>
    </xdr:from>
    <xdr:to>
      <xdr:col>4</xdr:col>
      <xdr:colOff>581025</xdr:colOff>
      <xdr:row>10</xdr:row>
      <xdr:rowOff>333375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3800475"/>
          <a:ext cx="4762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104775</xdr:colOff>
      <xdr:row>11</xdr:row>
      <xdr:rowOff>95250</xdr:rowOff>
    </xdr:from>
    <xdr:to>
      <xdr:col>4</xdr:col>
      <xdr:colOff>581025</xdr:colOff>
      <xdr:row>11</xdr:row>
      <xdr:rowOff>323850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4152900"/>
          <a:ext cx="4762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114300</xdr:colOff>
      <xdr:row>12</xdr:row>
      <xdr:rowOff>123825</xdr:rowOff>
    </xdr:from>
    <xdr:to>
      <xdr:col>4</xdr:col>
      <xdr:colOff>590550</xdr:colOff>
      <xdr:row>12</xdr:row>
      <xdr:rowOff>352425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4543425"/>
          <a:ext cx="4762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114300</xdr:colOff>
      <xdr:row>13</xdr:row>
      <xdr:rowOff>76200</xdr:rowOff>
    </xdr:from>
    <xdr:to>
      <xdr:col>4</xdr:col>
      <xdr:colOff>590550</xdr:colOff>
      <xdr:row>13</xdr:row>
      <xdr:rowOff>304800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4857750"/>
          <a:ext cx="4762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104775</xdr:colOff>
      <xdr:row>14</xdr:row>
      <xdr:rowOff>28575</xdr:rowOff>
    </xdr:from>
    <xdr:to>
      <xdr:col>4</xdr:col>
      <xdr:colOff>581025</xdr:colOff>
      <xdr:row>14</xdr:row>
      <xdr:rowOff>342900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517207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15</xdr:row>
      <xdr:rowOff>104775</xdr:rowOff>
    </xdr:from>
    <xdr:to>
      <xdr:col>4</xdr:col>
      <xdr:colOff>533400</xdr:colOff>
      <xdr:row>15</xdr:row>
      <xdr:rowOff>276224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075" y="5610225"/>
          <a:ext cx="352425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98844</xdr:colOff>
      <xdr:row>6</xdr:row>
      <xdr:rowOff>35944</xdr:rowOff>
    </xdr:from>
    <xdr:to>
      <xdr:col>4</xdr:col>
      <xdr:colOff>575094</xdr:colOff>
      <xdr:row>6</xdr:row>
      <xdr:rowOff>312169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9976" y="2273420"/>
          <a:ext cx="4762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98845</xdr:colOff>
      <xdr:row>7</xdr:row>
      <xdr:rowOff>44929</xdr:rowOff>
    </xdr:from>
    <xdr:to>
      <xdr:col>4</xdr:col>
      <xdr:colOff>575095</xdr:colOff>
      <xdr:row>7</xdr:row>
      <xdr:rowOff>321154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9977" y="2641839"/>
          <a:ext cx="4762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116816</xdr:colOff>
      <xdr:row>9</xdr:row>
      <xdr:rowOff>35944</xdr:rowOff>
    </xdr:from>
    <xdr:to>
      <xdr:col>4</xdr:col>
      <xdr:colOff>593066</xdr:colOff>
      <xdr:row>9</xdr:row>
      <xdr:rowOff>312169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7948" y="3351722"/>
          <a:ext cx="4762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242697</xdr:colOff>
      <xdr:row>5</xdr:row>
      <xdr:rowOff>210299</xdr:rowOff>
    </xdr:from>
    <xdr:to>
      <xdr:col>4</xdr:col>
      <xdr:colOff>478274</xdr:colOff>
      <xdr:row>5</xdr:row>
      <xdr:rowOff>455845</xdr:rowOff>
    </xdr:to>
    <xdr:sp macro="" textlink="">
      <xdr:nvSpPr>
        <xdr:cNvPr id="2" name="Diagonal Stripe 1">
          <a:extLst>
            <a:ext uri="{FF2B5EF4-FFF2-40B4-BE49-F238E27FC236}">
              <a16:creationId xmlns:a16="http://schemas.microsoft.com/office/drawing/2014/main" id="{94B6C419-5A8F-4246-B153-D90EE614D7E0}"/>
            </a:ext>
          </a:extLst>
        </xdr:cNvPr>
        <xdr:cNvSpPr/>
      </xdr:nvSpPr>
      <xdr:spPr>
        <a:xfrm rot="13450024">
          <a:off x="4304301" y="2539431"/>
          <a:ext cx="235577" cy="245546"/>
        </a:xfrm>
        <a:prstGeom prst="diagStrip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228779</xdr:colOff>
      <xdr:row>8</xdr:row>
      <xdr:rowOff>205955</xdr:rowOff>
    </xdr:from>
    <xdr:to>
      <xdr:col>4</xdr:col>
      <xdr:colOff>464356</xdr:colOff>
      <xdr:row>8</xdr:row>
      <xdr:rowOff>451501</xdr:rowOff>
    </xdr:to>
    <xdr:sp macro="" textlink="">
      <xdr:nvSpPr>
        <xdr:cNvPr id="14" name="Diagonal Stripe 13">
          <a:extLst>
            <a:ext uri="{FF2B5EF4-FFF2-40B4-BE49-F238E27FC236}">
              <a16:creationId xmlns:a16="http://schemas.microsoft.com/office/drawing/2014/main" id="{B1D144C9-3C6C-4852-88A5-50F7F3E3BD7E}"/>
            </a:ext>
          </a:extLst>
        </xdr:cNvPr>
        <xdr:cNvSpPr/>
      </xdr:nvSpPr>
      <xdr:spPr>
        <a:xfrm rot="13450024">
          <a:off x="4290383" y="3936880"/>
          <a:ext cx="235577" cy="245546"/>
        </a:xfrm>
        <a:prstGeom prst="diagStrip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239024</xdr:colOff>
      <xdr:row>9</xdr:row>
      <xdr:rowOff>231835</xdr:rowOff>
    </xdr:from>
    <xdr:to>
      <xdr:col>4</xdr:col>
      <xdr:colOff>474601</xdr:colOff>
      <xdr:row>10</xdr:row>
      <xdr:rowOff>10117</xdr:rowOff>
    </xdr:to>
    <xdr:sp macro="" textlink="">
      <xdr:nvSpPr>
        <xdr:cNvPr id="15" name="Diagonal Stripe 14">
          <a:extLst>
            <a:ext uri="{FF2B5EF4-FFF2-40B4-BE49-F238E27FC236}">
              <a16:creationId xmlns:a16="http://schemas.microsoft.com/office/drawing/2014/main" id="{0169439E-967B-4EBE-BA93-8A61A8575825}"/>
            </a:ext>
          </a:extLst>
        </xdr:cNvPr>
        <xdr:cNvSpPr/>
      </xdr:nvSpPr>
      <xdr:spPr>
        <a:xfrm rot="13450024">
          <a:off x="4300628" y="4430024"/>
          <a:ext cx="235577" cy="245546"/>
        </a:xfrm>
        <a:prstGeom prst="diagStrip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85725</xdr:colOff>
      <xdr:row>11</xdr:row>
      <xdr:rowOff>180975</xdr:rowOff>
    </xdr:from>
    <xdr:ext cx="476250" cy="2286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5781675"/>
          <a:ext cx="4762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104775</xdr:colOff>
      <xdr:row>10</xdr:row>
      <xdr:rowOff>38100</xdr:rowOff>
    </xdr:from>
    <xdr:ext cx="476250" cy="314325"/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0925" y="37338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104775</xdr:colOff>
      <xdr:row>10</xdr:row>
      <xdr:rowOff>47625</xdr:rowOff>
    </xdr:from>
    <xdr:ext cx="476250" cy="438149"/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5076825"/>
          <a:ext cx="476250" cy="438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152400</xdr:colOff>
      <xdr:row>9</xdr:row>
      <xdr:rowOff>190500</xdr:rowOff>
    </xdr:from>
    <xdr:ext cx="352425" cy="171449"/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4648200"/>
          <a:ext cx="352425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152400</xdr:colOff>
      <xdr:row>6</xdr:row>
      <xdr:rowOff>200026</xdr:rowOff>
    </xdr:from>
    <xdr:ext cx="352425" cy="171450"/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2943226"/>
          <a:ext cx="3524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</xdr:colOff>
      <xdr:row>7</xdr:row>
      <xdr:rowOff>28575</xdr:rowOff>
    </xdr:from>
    <xdr:ext cx="476250" cy="485775"/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" y="3343275"/>
          <a:ext cx="4762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95250</xdr:colOff>
      <xdr:row>8</xdr:row>
      <xdr:rowOff>38100</xdr:rowOff>
    </xdr:from>
    <xdr:ext cx="476250" cy="457200"/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3924300"/>
          <a:ext cx="4762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85725</xdr:colOff>
      <xdr:row>12</xdr:row>
      <xdr:rowOff>171450</xdr:rowOff>
    </xdr:from>
    <xdr:ext cx="476250" cy="276225"/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6343650"/>
          <a:ext cx="4762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95250</xdr:colOff>
      <xdr:row>13</xdr:row>
      <xdr:rowOff>152400</xdr:rowOff>
    </xdr:from>
    <xdr:ext cx="476250" cy="314325"/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6896100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5</xdr:row>
      <xdr:rowOff>171450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8677275" y="1695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0</xdr:colOff>
      <xdr:row>8</xdr:row>
      <xdr:rowOff>66675</xdr:rowOff>
    </xdr:from>
    <xdr:ext cx="476250" cy="314325"/>
    <xdr:sp macro="" textlink="">
      <xdr:nvSpPr>
        <xdr:cNvPr id="2061" name="AutoShape 13">
          <a:extLs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SpPr>
          <a:spLocks noChangeAspect="1" noChangeArrowheads="1"/>
        </xdr:cNvSpPr>
      </xdr:nvSpPr>
      <xdr:spPr bwMode="auto">
        <a:xfrm>
          <a:off x="9334500" y="34004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</xdr:row>
      <xdr:rowOff>66675</xdr:rowOff>
    </xdr:from>
    <xdr:ext cx="476250" cy="314325"/>
    <xdr:sp macro="" textlink="">
      <xdr:nvSpPr>
        <xdr:cNvPr id="2062" name="AutoShape 14">
          <a:extLst>
            <a:ext uri="{FF2B5EF4-FFF2-40B4-BE49-F238E27FC236}">
              <a16:creationId xmlns:a16="http://schemas.microsoft.com/office/drawing/2014/main" id="{00000000-0008-0000-0200-00000E080000}"/>
            </a:ext>
          </a:extLst>
        </xdr:cNvPr>
        <xdr:cNvSpPr>
          <a:spLocks noChangeAspect="1" noChangeArrowheads="1"/>
        </xdr:cNvSpPr>
      </xdr:nvSpPr>
      <xdr:spPr bwMode="auto">
        <a:xfrm>
          <a:off x="9334500" y="34004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</xdr:row>
      <xdr:rowOff>66675</xdr:rowOff>
    </xdr:from>
    <xdr:ext cx="476250" cy="314325"/>
    <xdr:sp macro="" textlink="">
      <xdr:nvSpPr>
        <xdr:cNvPr id="2063" name="AutoShape 15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>
          <a:spLocks noChangeAspect="1" noChangeArrowheads="1"/>
        </xdr:cNvSpPr>
      </xdr:nvSpPr>
      <xdr:spPr bwMode="auto">
        <a:xfrm>
          <a:off x="9334500" y="34004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47625</xdr:colOff>
      <xdr:row>7</xdr:row>
      <xdr:rowOff>133350</xdr:rowOff>
    </xdr:from>
    <xdr:ext cx="554575" cy="20741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381500" y="3448050"/>
          <a:ext cx="554575" cy="2074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3.0 OZ</a:t>
          </a:r>
        </a:p>
      </xdr:txBody>
    </xdr:sp>
    <xdr:clientData/>
  </xdr:oneCellAnchor>
  <xdr:oneCellAnchor>
    <xdr:from>
      <xdr:col>4</xdr:col>
      <xdr:colOff>57150</xdr:colOff>
      <xdr:row>8</xdr:row>
      <xdr:rowOff>104775</xdr:rowOff>
    </xdr:from>
    <xdr:ext cx="544252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7353300" y="3438525"/>
          <a:ext cx="54425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2.5</a:t>
          </a:r>
          <a:r>
            <a:rPr lang="en-US" sz="1100" baseline="0"/>
            <a:t> Oz</a:t>
          </a:r>
          <a:endParaRPr lang="en-US" sz="1100"/>
        </a:p>
      </xdr:txBody>
    </xdr:sp>
    <xdr:clientData/>
  </xdr:oneCellAnchor>
  <xdr:oneCellAnchor>
    <xdr:from>
      <xdr:col>1</xdr:col>
      <xdr:colOff>0</xdr:colOff>
      <xdr:row>7</xdr:row>
      <xdr:rowOff>0</xdr:rowOff>
    </xdr:from>
    <xdr:ext cx="476250" cy="314325"/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2676525"/>
          <a:ext cx="4762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161925</xdr:colOff>
      <xdr:row>10</xdr:row>
      <xdr:rowOff>180975</xdr:rowOff>
    </xdr:from>
    <xdr:ext cx="352425" cy="171449"/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1775" y="5210175"/>
          <a:ext cx="352425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152400</xdr:colOff>
      <xdr:row>11</xdr:row>
      <xdr:rowOff>190500</xdr:rowOff>
    </xdr:from>
    <xdr:ext cx="352425" cy="171449"/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0" y="5791200"/>
          <a:ext cx="352425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161925</xdr:colOff>
      <xdr:row>13</xdr:row>
      <xdr:rowOff>180975</xdr:rowOff>
    </xdr:from>
    <xdr:ext cx="352425" cy="171449"/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1775" y="6924675"/>
          <a:ext cx="352425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161925</xdr:colOff>
      <xdr:row>14</xdr:row>
      <xdr:rowOff>200025</xdr:rowOff>
    </xdr:from>
    <xdr:ext cx="352425" cy="171449"/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1775" y="7515225"/>
          <a:ext cx="352425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152400</xdr:colOff>
      <xdr:row>15</xdr:row>
      <xdr:rowOff>200025</xdr:rowOff>
    </xdr:from>
    <xdr:ext cx="352425" cy="171449"/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0" y="8086725"/>
          <a:ext cx="352425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114300</xdr:colOff>
      <xdr:row>8</xdr:row>
      <xdr:rowOff>180975</xdr:rowOff>
    </xdr:from>
    <xdr:ext cx="476250" cy="228600"/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4150" y="4067175"/>
          <a:ext cx="4762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47625</xdr:colOff>
      <xdr:row>6</xdr:row>
      <xdr:rowOff>85725</xdr:rowOff>
    </xdr:from>
    <xdr:ext cx="352425" cy="171449"/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2828925"/>
          <a:ext cx="352425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38101</xdr:colOff>
      <xdr:row>7</xdr:row>
      <xdr:rowOff>95251</xdr:rowOff>
    </xdr:from>
    <xdr:ext cx="313268" cy="152400"/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1" y="3409951"/>
          <a:ext cx="313268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266700</xdr:colOff>
      <xdr:row>7</xdr:row>
      <xdr:rowOff>314325</xdr:rowOff>
    </xdr:from>
    <xdr:ext cx="381000" cy="182880"/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96550" y="3629025"/>
          <a:ext cx="3810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47626</xdr:colOff>
      <xdr:row>9</xdr:row>
      <xdr:rowOff>104776</xdr:rowOff>
    </xdr:from>
    <xdr:ext cx="313268" cy="152400"/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6" y="4562476"/>
          <a:ext cx="313268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266700</xdr:colOff>
      <xdr:row>9</xdr:row>
      <xdr:rowOff>304800</xdr:rowOff>
    </xdr:from>
    <xdr:ext cx="381000" cy="182880"/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96550" y="4762500"/>
          <a:ext cx="3810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266700</xdr:colOff>
      <xdr:row>6</xdr:row>
      <xdr:rowOff>333375</xdr:rowOff>
    </xdr:from>
    <xdr:ext cx="381000" cy="182880"/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96550" y="3076575"/>
          <a:ext cx="3810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47626</xdr:colOff>
      <xdr:row>12</xdr:row>
      <xdr:rowOff>85726</xdr:rowOff>
    </xdr:from>
    <xdr:ext cx="313268" cy="152400"/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6" y="6257926"/>
          <a:ext cx="313268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247650</xdr:colOff>
      <xdr:row>12</xdr:row>
      <xdr:rowOff>314325</xdr:rowOff>
    </xdr:from>
    <xdr:ext cx="381000" cy="182880"/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6486525"/>
          <a:ext cx="3810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152400</xdr:colOff>
      <xdr:row>14</xdr:row>
      <xdr:rowOff>209550</xdr:rowOff>
    </xdr:from>
    <xdr:ext cx="352425" cy="171449"/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7524750"/>
          <a:ext cx="352425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142875</xdr:colOff>
      <xdr:row>16</xdr:row>
      <xdr:rowOff>190500</xdr:rowOff>
    </xdr:from>
    <xdr:to>
      <xdr:col>10</xdr:col>
      <xdr:colOff>495300</xdr:colOff>
      <xdr:row>16</xdr:row>
      <xdr:rowOff>361949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72725" y="8648700"/>
          <a:ext cx="352425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193136</xdr:colOff>
      <xdr:row>9</xdr:row>
      <xdr:rowOff>302164</xdr:rowOff>
    </xdr:from>
    <xdr:to>
      <xdr:col>4</xdr:col>
      <xdr:colOff>438682</xdr:colOff>
      <xdr:row>9</xdr:row>
      <xdr:rowOff>537741</xdr:rowOff>
    </xdr:to>
    <xdr:sp macro="" textlink="">
      <xdr:nvSpPr>
        <xdr:cNvPr id="34" name="Diagonal Stripe 33">
          <a:extLst>
            <a:ext uri="{FF2B5EF4-FFF2-40B4-BE49-F238E27FC236}">
              <a16:creationId xmlns:a16="http://schemas.microsoft.com/office/drawing/2014/main" id="{52F1F454-3474-486D-A3C6-E99D7E3E98C5}"/>
            </a:ext>
          </a:extLst>
        </xdr:cNvPr>
        <xdr:cNvSpPr/>
      </xdr:nvSpPr>
      <xdr:spPr>
        <a:xfrm rot="13574321">
          <a:off x="4762500" y="5303520"/>
          <a:ext cx="235577" cy="245546"/>
        </a:xfrm>
        <a:prstGeom prst="diagStrip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226695</xdr:colOff>
      <xdr:row>13</xdr:row>
      <xdr:rowOff>272416</xdr:rowOff>
    </xdr:from>
    <xdr:to>
      <xdr:col>10</xdr:col>
      <xdr:colOff>472241</xdr:colOff>
      <xdr:row>13</xdr:row>
      <xdr:rowOff>507993</xdr:rowOff>
    </xdr:to>
    <xdr:sp macro="" textlink="">
      <xdr:nvSpPr>
        <xdr:cNvPr id="35" name="Diagonal Stripe 34">
          <a:extLst>
            <a:ext uri="{FF2B5EF4-FFF2-40B4-BE49-F238E27FC236}">
              <a16:creationId xmlns:a16="http://schemas.microsoft.com/office/drawing/2014/main" id="{000F0DC1-8E7D-4889-B930-F5BBAE454991}"/>
            </a:ext>
          </a:extLst>
        </xdr:cNvPr>
        <xdr:cNvSpPr/>
      </xdr:nvSpPr>
      <xdr:spPr>
        <a:xfrm rot="13574321">
          <a:off x="11082559" y="7559772"/>
          <a:ext cx="235577" cy="245546"/>
        </a:xfrm>
        <a:prstGeom prst="diagStrip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236220</xdr:colOff>
      <xdr:row>14</xdr:row>
      <xdr:rowOff>312420</xdr:rowOff>
    </xdr:from>
    <xdr:to>
      <xdr:col>10</xdr:col>
      <xdr:colOff>481766</xdr:colOff>
      <xdr:row>14</xdr:row>
      <xdr:rowOff>547997</xdr:rowOff>
    </xdr:to>
    <xdr:sp macro="" textlink="">
      <xdr:nvSpPr>
        <xdr:cNvPr id="37" name="Diagonal Stripe 36">
          <a:extLst>
            <a:ext uri="{FF2B5EF4-FFF2-40B4-BE49-F238E27FC236}">
              <a16:creationId xmlns:a16="http://schemas.microsoft.com/office/drawing/2014/main" id="{D5DEDFBB-1B0D-4287-8986-63941058D53D}"/>
            </a:ext>
          </a:extLst>
        </xdr:cNvPr>
        <xdr:cNvSpPr/>
      </xdr:nvSpPr>
      <xdr:spPr>
        <a:xfrm rot="13574321">
          <a:off x="11092084" y="8171276"/>
          <a:ext cx="235577" cy="245546"/>
        </a:xfrm>
        <a:prstGeom prst="diagStrip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zoomScale="106" zoomScaleNormal="106" workbookViewId="0">
      <selection activeCell="G17" sqref="G17"/>
    </sheetView>
  </sheetViews>
  <sheetFormatPr defaultRowHeight="14.4" x14ac:dyDescent="0.3"/>
  <cols>
    <col min="1" max="1" width="24.5546875" customWidth="1"/>
    <col min="2" max="2" width="14" style="3" customWidth="1"/>
    <col min="3" max="3" width="11.5546875" customWidth="1"/>
    <col min="4" max="4" width="9.109375" customWidth="1"/>
    <col min="5" max="5" width="9.6640625" customWidth="1"/>
    <col min="6" max="6" width="10.6640625" customWidth="1"/>
    <col min="7" max="7" width="30.109375" bestFit="1" customWidth="1"/>
    <col min="8" max="8" width="14.6640625" bestFit="1" customWidth="1"/>
    <col min="9" max="9" width="17.6640625" bestFit="1" customWidth="1"/>
  </cols>
  <sheetData>
    <row r="1" spans="1:12" s="30" customFormat="1" ht="46.8" thickBot="1" x14ac:dyDescent="0.9">
      <c r="A1" s="29"/>
      <c r="B1" s="30" t="s">
        <v>80</v>
      </c>
    </row>
    <row r="2" spans="1:12" s="27" customFormat="1" ht="29.4" thickBot="1" x14ac:dyDescent="0.35">
      <c r="A2" s="104" t="s">
        <v>102</v>
      </c>
      <c r="B2" s="105"/>
      <c r="C2" s="105"/>
      <c r="D2" s="105"/>
      <c r="E2" s="105"/>
      <c r="F2" s="105"/>
      <c r="G2" s="105"/>
      <c r="H2" s="105"/>
      <c r="I2" s="105"/>
      <c r="J2" s="106"/>
      <c r="K2" s="95"/>
    </row>
    <row r="3" spans="1:12" s="40" customFormat="1" ht="36.9" customHeight="1" thickBot="1" x14ac:dyDescent="0.35">
      <c r="A3" s="96"/>
      <c r="B3" s="97"/>
      <c r="C3" s="98" t="s">
        <v>24</v>
      </c>
      <c r="D3" s="99"/>
      <c r="E3" s="100"/>
      <c r="F3" s="98"/>
      <c r="G3" s="103" t="s">
        <v>73</v>
      </c>
      <c r="H3" s="103"/>
      <c r="I3" s="103"/>
      <c r="J3" s="103"/>
    </row>
    <row r="4" spans="1:12" s="15" customFormat="1" ht="36.9" customHeight="1" thickBot="1" x14ac:dyDescent="0.35">
      <c r="A4" s="107" t="s">
        <v>18</v>
      </c>
      <c r="B4" s="109" t="s">
        <v>17</v>
      </c>
      <c r="C4" s="101" t="s">
        <v>21</v>
      </c>
      <c r="D4" s="101" t="s">
        <v>84</v>
      </c>
      <c r="E4" s="101" t="s">
        <v>16</v>
      </c>
      <c r="F4" s="101" t="s">
        <v>22</v>
      </c>
      <c r="G4" s="24"/>
      <c r="H4" s="24" t="s">
        <v>74</v>
      </c>
      <c r="I4" s="24" t="s">
        <v>75</v>
      </c>
      <c r="J4" s="24" t="s">
        <v>16</v>
      </c>
      <c r="L4" s="41"/>
    </row>
    <row r="5" spans="1:12" s="15" customFormat="1" ht="36.9" customHeight="1" thickBot="1" x14ac:dyDescent="0.35">
      <c r="A5" s="108"/>
      <c r="B5" s="110"/>
      <c r="C5" s="14" t="s">
        <v>20</v>
      </c>
      <c r="D5" s="14" t="s">
        <v>83</v>
      </c>
      <c r="E5" s="14"/>
      <c r="F5" s="14" t="s">
        <v>16</v>
      </c>
      <c r="G5" s="77" t="s">
        <v>68</v>
      </c>
      <c r="H5" s="52"/>
      <c r="I5" s="47"/>
      <c r="J5" s="46">
        <f>SUM(H5-I5)</f>
        <v>0</v>
      </c>
      <c r="L5" s="41"/>
    </row>
    <row r="6" spans="1:12" s="15" customFormat="1" ht="36.9" customHeight="1" thickBot="1" x14ac:dyDescent="0.35">
      <c r="A6" s="77" t="s">
        <v>5</v>
      </c>
      <c r="B6" s="25" t="s">
        <v>10</v>
      </c>
      <c r="C6" s="50"/>
      <c r="D6" s="44"/>
      <c r="E6" s="26"/>
      <c r="F6" s="46">
        <f>SUM(C6-D6)</f>
        <v>0</v>
      </c>
      <c r="G6" s="77" t="s">
        <v>71</v>
      </c>
      <c r="H6" s="52"/>
      <c r="I6" s="47"/>
      <c r="J6" s="46">
        <f t="shared" ref="J6:J11" si="0">SUM(H6-I6)</f>
        <v>0</v>
      </c>
      <c r="L6" s="41"/>
    </row>
    <row r="7" spans="1:12" s="15" customFormat="1" ht="36.9" customHeight="1" thickBot="1" x14ac:dyDescent="0.35">
      <c r="A7" s="77" t="s">
        <v>0</v>
      </c>
      <c r="B7" s="25" t="s">
        <v>11</v>
      </c>
      <c r="C7" s="50"/>
      <c r="D7" s="44"/>
      <c r="E7" s="26"/>
      <c r="F7" s="46">
        <f t="shared" ref="F7:F17" si="1">SUM(C7-D7)</f>
        <v>0</v>
      </c>
      <c r="G7" s="77" t="s">
        <v>69</v>
      </c>
      <c r="H7" s="52"/>
      <c r="I7" s="47"/>
      <c r="J7" s="46">
        <f t="shared" si="0"/>
        <v>0</v>
      </c>
    </row>
    <row r="8" spans="1:12" s="15" customFormat="1" ht="36.9" customHeight="1" thickBot="1" x14ac:dyDescent="0.35">
      <c r="A8" s="77" t="s">
        <v>1</v>
      </c>
      <c r="B8" s="25" t="s">
        <v>11</v>
      </c>
      <c r="C8" s="50"/>
      <c r="D8" s="44"/>
      <c r="E8" s="26"/>
      <c r="F8" s="46">
        <f t="shared" si="1"/>
        <v>0</v>
      </c>
      <c r="G8" s="77" t="s">
        <v>70</v>
      </c>
      <c r="H8" s="52"/>
      <c r="I8" s="47"/>
      <c r="J8" s="46">
        <f t="shared" si="0"/>
        <v>0</v>
      </c>
    </row>
    <row r="9" spans="1:12" s="15" customFormat="1" ht="36.9" customHeight="1" thickBot="1" x14ac:dyDescent="0.35">
      <c r="A9" s="77" t="s">
        <v>2</v>
      </c>
      <c r="B9" s="25" t="s">
        <v>12</v>
      </c>
      <c r="C9" s="50"/>
      <c r="D9" s="44"/>
      <c r="E9" s="26"/>
      <c r="F9" s="46">
        <f t="shared" si="1"/>
        <v>0</v>
      </c>
      <c r="G9" s="77" t="s">
        <v>72</v>
      </c>
      <c r="H9" s="52"/>
      <c r="I9" s="47"/>
      <c r="J9" s="46">
        <f t="shared" si="0"/>
        <v>0</v>
      </c>
    </row>
    <row r="10" spans="1:12" s="15" customFormat="1" ht="36.9" customHeight="1" thickBot="1" x14ac:dyDescent="0.35">
      <c r="A10" s="77" t="s">
        <v>3</v>
      </c>
      <c r="B10" s="25" t="s">
        <v>11</v>
      </c>
      <c r="C10" s="50"/>
      <c r="D10" s="44"/>
      <c r="E10" s="26"/>
      <c r="F10" s="46">
        <f t="shared" si="1"/>
        <v>0</v>
      </c>
      <c r="G10" s="77" t="s">
        <v>9</v>
      </c>
      <c r="H10" s="52"/>
      <c r="I10" s="47"/>
      <c r="J10" s="46">
        <f t="shared" si="0"/>
        <v>0</v>
      </c>
    </row>
    <row r="11" spans="1:12" s="15" customFormat="1" ht="36.9" customHeight="1" thickBot="1" x14ac:dyDescent="0.35">
      <c r="A11" s="77" t="s">
        <v>4</v>
      </c>
      <c r="B11" s="25" t="s">
        <v>10</v>
      </c>
      <c r="C11" s="51"/>
      <c r="D11" s="44"/>
      <c r="E11" s="26"/>
      <c r="F11" s="46">
        <f t="shared" si="1"/>
        <v>0</v>
      </c>
      <c r="G11" s="77" t="s">
        <v>40</v>
      </c>
      <c r="H11" s="52"/>
      <c r="I11" s="47"/>
      <c r="J11" s="46">
        <f t="shared" si="0"/>
        <v>0</v>
      </c>
    </row>
    <row r="12" spans="1:12" s="15" customFormat="1" ht="36.9" customHeight="1" thickBot="1" x14ac:dyDescent="0.35">
      <c r="A12" s="77" t="s">
        <v>6</v>
      </c>
      <c r="B12" s="25" t="s">
        <v>10</v>
      </c>
      <c r="C12" s="50"/>
      <c r="D12" s="44"/>
      <c r="E12" s="26"/>
      <c r="F12" s="46">
        <f t="shared" si="1"/>
        <v>0</v>
      </c>
      <c r="G12" s="103" t="s">
        <v>76</v>
      </c>
      <c r="H12" s="103"/>
      <c r="I12" s="103"/>
      <c r="J12" s="103"/>
    </row>
    <row r="13" spans="1:12" s="15" customFormat="1" ht="36.9" customHeight="1" thickBot="1" x14ac:dyDescent="0.35">
      <c r="A13" s="77" t="s">
        <v>7</v>
      </c>
      <c r="B13" s="25" t="s">
        <v>10</v>
      </c>
      <c r="C13" s="52"/>
      <c r="D13" s="44"/>
      <c r="E13" s="26"/>
      <c r="F13" s="46">
        <f t="shared" si="1"/>
        <v>0</v>
      </c>
      <c r="G13" s="77" t="s">
        <v>79</v>
      </c>
      <c r="H13" s="52"/>
      <c r="I13" s="47"/>
      <c r="J13" s="46">
        <f>SUM(H13-I13)</f>
        <v>0</v>
      </c>
    </row>
    <row r="14" spans="1:12" s="15" customFormat="1" ht="36.9" customHeight="1" thickBot="1" x14ac:dyDescent="0.35">
      <c r="A14" s="77" t="s">
        <v>9</v>
      </c>
      <c r="B14" s="25" t="s">
        <v>10</v>
      </c>
      <c r="C14" s="52"/>
      <c r="D14" s="44"/>
      <c r="E14" s="26"/>
      <c r="F14" s="46">
        <f t="shared" si="1"/>
        <v>0</v>
      </c>
      <c r="G14" s="77" t="s">
        <v>77</v>
      </c>
      <c r="H14" s="52"/>
      <c r="I14" s="47"/>
      <c r="J14" s="46">
        <f t="shared" ref="J14:J17" si="2">SUM(H14-I14)</f>
        <v>0</v>
      </c>
    </row>
    <row r="15" spans="1:12" s="15" customFormat="1" ht="36.9" customHeight="1" thickBot="1" x14ac:dyDescent="0.35">
      <c r="A15" s="77" t="s">
        <v>8</v>
      </c>
      <c r="B15" s="25" t="s">
        <v>13</v>
      </c>
      <c r="C15" s="52"/>
      <c r="D15" s="44"/>
      <c r="E15" s="26"/>
      <c r="F15" s="46">
        <f t="shared" si="1"/>
        <v>0</v>
      </c>
      <c r="G15" s="77" t="s">
        <v>78</v>
      </c>
      <c r="H15" s="52"/>
      <c r="I15" s="47"/>
      <c r="J15" s="46">
        <f t="shared" si="2"/>
        <v>0</v>
      </c>
    </row>
    <row r="16" spans="1:12" s="15" customFormat="1" ht="36.9" customHeight="1" thickBot="1" x14ac:dyDescent="0.35">
      <c r="A16" s="77" t="s">
        <v>19</v>
      </c>
      <c r="B16" s="25" t="s">
        <v>12</v>
      </c>
      <c r="C16" s="52"/>
      <c r="D16" s="44"/>
      <c r="E16" s="26"/>
      <c r="F16" s="46">
        <f t="shared" si="1"/>
        <v>0</v>
      </c>
      <c r="G16" s="77" t="s">
        <v>103</v>
      </c>
      <c r="H16" s="52"/>
      <c r="I16" s="47"/>
      <c r="J16" s="46">
        <f t="shared" si="2"/>
        <v>0</v>
      </c>
    </row>
    <row r="17" spans="1:10" s="15" customFormat="1" ht="36.9" customHeight="1" thickBot="1" x14ac:dyDescent="0.35">
      <c r="A17" s="26" t="s">
        <v>40</v>
      </c>
      <c r="B17" s="26"/>
      <c r="C17" s="53"/>
      <c r="D17" s="45"/>
      <c r="E17" s="24"/>
      <c r="F17" s="46">
        <f t="shared" si="1"/>
        <v>0</v>
      </c>
      <c r="G17" s="77" t="s">
        <v>40</v>
      </c>
      <c r="H17" s="52"/>
      <c r="I17" s="47"/>
      <c r="J17" s="46">
        <f t="shared" si="2"/>
        <v>0</v>
      </c>
    </row>
    <row r="18" spans="1:10" s="27" customFormat="1" x14ac:dyDescent="0.3">
      <c r="B18" s="28"/>
    </row>
  </sheetData>
  <sheetProtection algorithmName="SHA-512" hashValue="I9h5j9BXLiwkoeF+/j+jvDWFS0jf6S+M+HQye2/oAJ+xbP3mSvfH2fo0g2AdAH2xO6EWCKkwWHg6O2iAqV1Lpw==" saltValue="Psb80Cjfwwp8XqHU7yTzvA==" spinCount="100000" sheet="1" objects="1" scenarios="1"/>
  <mergeCells count="5">
    <mergeCell ref="G3:J3"/>
    <mergeCell ref="G12:J12"/>
    <mergeCell ref="A2:J2"/>
    <mergeCell ref="A4:A5"/>
    <mergeCell ref="B4:B5"/>
  </mergeCells>
  <pageMargins left="0.7" right="0.7" top="0.75" bottom="0.75" header="0.3" footer="0.3"/>
  <pageSetup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zoomScale="70" zoomScaleNormal="70" workbookViewId="0">
      <selection activeCell="F4" sqref="F4"/>
    </sheetView>
  </sheetViews>
  <sheetFormatPr defaultRowHeight="14.4" x14ac:dyDescent="0.3"/>
  <cols>
    <col min="1" max="1" width="26.6640625" bestFit="1" customWidth="1"/>
    <col min="2" max="2" width="24.6640625" bestFit="1" customWidth="1"/>
    <col min="3" max="3" width="26.33203125" style="3" bestFit="1" customWidth="1"/>
    <col min="4" max="4" width="24.6640625" bestFit="1" customWidth="1"/>
    <col min="5" max="5" width="25.33203125" bestFit="1" customWidth="1"/>
    <col min="6" max="6" width="13.21875" bestFit="1" customWidth="1"/>
  </cols>
  <sheetData>
    <row r="1" spans="1:9" ht="46.2" x14ac:dyDescent="0.85">
      <c r="A1" s="111" t="s">
        <v>104</v>
      </c>
      <c r="B1" s="111"/>
      <c r="C1" s="111"/>
      <c r="D1" s="111"/>
      <c r="E1" s="111"/>
      <c r="F1" s="111"/>
      <c r="G1" s="2"/>
      <c r="H1" s="2"/>
      <c r="I1" s="2"/>
    </row>
    <row r="2" spans="1:9" ht="34.200000000000003" customHeight="1" thickBot="1" x14ac:dyDescent="0.35">
      <c r="A2" s="111"/>
      <c r="B2" s="111"/>
      <c r="C2" s="111"/>
      <c r="D2" s="111"/>
      <c r="E2" s="111"/>
      <c r="F2" s="111"/>
    </row>
    <row r="3" spans="1:9" s="4" customFormat="1" ht="29.25" customHeight="1" thickBot="1" x14ac:dyDescent="0.65">
      <c r="A3" s="9"/>
      <c r="B3" s="112" t="s">
        <v>63</v>
      </c>
      <c r="C3" s="113"/>
      <c r="D3" s="112" t="s">
        <v>64</v>
      </c>
      <c r="E3" s="113"/>
      <c r="F3" s="74" t="s">
        <v>91</v>
      </c>
    </row>
    <row r="4" spans="1:9" s="1" customFormat="1" ht="29.1" customHeight="1" x14ac:dyDescent="0.6">
      <c r="A4" s="12" t="s">
        <v>18</v>
      </c>
      <c r="B4" s="10" t="s">
        <v>14</v>
      </c>
      <c r="C4" s="13" t="s">
        <v>51</v>
      </c>
      <c r="D4" s="10" t="s">
        <v>17</v>
      </c>
      <c r="E4" s="13" t="s">
        <v>51</v>
      </c>
      <c r="F4" s="75" t="s">
        <v>92</v>
      </c>
    </row>
    <row r="5" spans="1:9" s="1" customFormat="1" ht="29.1" customHeight="1" thickBot="1" x14ac:dyDescent="0.5">
      <c r="A5" s="8"/>
      <c r="B5" s="11"/>
      <c r="C5" s="11" t="s">
        <v>52</v>
      </c>
      <c r="D5" s="11"/>
      <c r="E5" s="11" t="s">
        <v>52</v>
      </c>
      <c r="F5" s="76"/>
    </row>
    <row r="6" spans="1:9" s="1" customFormat="1" ht="29.1" customHeight="1" thickBot="1" x14ac:dyDescent="0.5">
      <c r="A6" s="77" t="s">
        <v>5</v>
      </c>
      <c r="B6" s="7" t="s">
        <v>10</v>
      </c>
      <c r="C6" s="6" t="s">
        <v>59</v>
      </c>
      <c r="D6" s="7" t="s">
        <v>10</v>
      </c>
      <c r="E6" s="6" t="s">
        <v>58</v>
      </c>
      <c r="F6" s="6" t="s">
        <v>93</v>
      </c>
    </row>
    <row r="7" spans="1:9" s="1" customFormat="1" ht="29.1" customHeight="1" thickBot="1" x14ac:dyDescent="0.5">
      <c r="A7" s="77" t="s">
        <v>0</v>
      </c>
      <c r="B7" s="7" t="s">
        <v>11</v>
      </c>
      <c r="C7" s="6" t="s">
        <v>45</v>
      </c>
      <c r="D7" s="7" t="s">
        <v>13</v>
      </c>
      <c r="E7" s="6" t="s">
        <v>54</v>
      </c>
      <c r="F7" s="6" t="s">
        <v>93</v>
      </c>
    </row>
    <row r="8" spans="1:9" s="1" customFormat="1" ht="29.1" customHeight="1" thickBot="1" x14ac:dyDescent="0.5">
      <c r="A8" s="77" t="s">
        <v>1</v>
      </c>
      <c r="B8" s="7" t="s">
        <v>11</v>
      </c>
      <c r="C8" s="6" t="s">
        <v>46</v>
      </c>
      <c r="D8" s="7" t="s">
        <v>13</v>
      </c>
      <c r="E8" s="6" t="s">
        <v>55</v>
      </c>
      <c r="F8" s="6" t="s">
        <v>93</v>
      </c>
    </row>
    <row r="9" spans="1:9" s="1" customFormat="1" ht="29.1" customHeight="1" thickBot="1" x14ac:dyDescent="0.5">
      <c r="A9" s="77" t="s">
        <v>2</v>
      </c>
      <c r="B9" s="7" t="s">
        <v>12</v>
      </c>
      <c r="C9" s="6" t="s">
        <v>47</v>
      </c>
      <c r="D9" s="7" t="s">
        <v>10</v>
      </c>
      <c r="E9" s="6" t="s">
        <v>45</v>
      </c>
      <c r="F9" s="6" t="s">
        <v>93</v>
      </c>
    </row>
    <row r="10" spans="1:9" s="1" customFormat="1" ht="29.1" customHeight="1" thickBot="1" x14ac:dyDescent="0.5">
      <c r="A10" s="78" t="s">
        <v>3</v>
      </c>
      <c r="B10" s="79" t="s">
        <v>11</v>
      </c>
      <c r="C10" s="80" t="s">
        <v>48</v>
      </c>
      <c r="D10" s="79" t="s">
        <v>13</v>
      </c>
      <c r="E10" s="80" t="s">
        <v>50</v>
      </c>
      <c r="F10" s="80" t="s">
        <v>94</v>
      </c>
    </row>
    <row r="11" spans="1:9" s="1" customFormat="1" ht="29.1" customHeight="1" thickBot="1" x14ac:dyDescent="0.5">
      <c r="A11" s="78" t="s">
        <v>4</v>
      </c>
      <c r="B11" s="79" t="s">
        <v>15</v>
      </c>
      <c r="C11" s="80" t="s">
        <v>49</v>
      </c>
      <c r="D11" s="79" t="s">
        <v>10</v>
      </c>
      <c r="E11" s="80" t="s">
        <v>50</v>
      </c>
      <c r="F11" s="80" t="s">
        <v>94</v>
      </c>
    </row>
    <row r="12" spans="1:9" s="1" customFormat="1" ht="29.1" customHeight="1" thickBot="1" x14ac:dyDescent="0.5">
      <c r="A12" s="78" t="s">
        <v>6</v>
      </c>
      <c r="B12" s="79" t="s">
        <v>15</v>
      </c>
      <c r="C12" s="80" t="s">
        <v>49</v>
      </c>
      <c r="D12" s="79" t="s">
        <v>10</v>
      </c>
      <c r="E12" s="80" t="s">
        <v>50</v>
      </c>
      <c r="F12" s="80" t="s">
        <v>94</v>
      </c>
    </row>
    <row r="13" spans="1:9" s="1" customFormat="1" ht="29.1" customHeight="1" thickBot="1" x14ac:dyDescent="0.5">
      <c r="A13" s="78" t="s">
        <v>7</v>
      </c>
      <c r="B13" s="79" t="s">
        <v>15</v>
      </c>
      <c r="C13" s="80" t="s">
        <v>49</v>
      </c>
      <c r="D13" s="79" t="s">
        <v>10</v>
      </c>
      <c r="E13" s="80" t="s">
        <v>50</v>
      </c>
      <c r="F13" s="80" t="s">
        <v>94</v>
      </c>
    </row>
    <row r="14" spans="1:9" s="1" customFormat="1" ht="29.1" customHeight="1" thickBot="1" x14ac:dyDescent="0.5">
      <c r="A14" s="77" t="s">
        <v>9</v>
      </c>
      <c r="B14" s="7" t="s">
        <v>10</v>
      </c>
      <c r="C14" s="6" t="s">
        <v>48</v>
      </c>
      <c r="D14" s="7" t="s">
        <v>10</v>
      </c>
      <c r="E14" s="6" t="s">
        <v>48</v>
      </c>
      <c r="F14" s="6" t="s">
        <v>93</v>
      </c>
    </row>
    <row r="15" spans="1:9" s="1" customFormat="1" ht="29.1" customHeight="1" thickBot="1" x14ac:dyDescent="0.5">
      <c r="A15" s="77" t="s">
        <v>8</v>
      </c>
      <c r="B15" s="7" t="s">
        <v>13</v>
      </c>
      <c r="C15" s="6" t="s">
        <v>48</v>
      </c>
      <c r="D15" s="7" t="s">
        <v>13</v>
      </c>
      <c r="E15" s="6" t="s">
        <v>48</v>
      </c>
      <c r="F15" s="6" t="s">
        <v>93</v>
      </c>
    </row>
    <row r="16" spans="1:9" s="1" customFormat="1" ht="29.1" customHeight="1" thickBot="1" x14ac:dyDescent="0.5">
      <c r="A16" s="81" t="s">
        <v>19</v>
      </c>
      <c r="B16" s="82" t="s">
        <v>12</v>
      </c>
      <c r="C16" s="83" t="s">
        <v>50</v>
      </c>
      <c r="D16" s="82" t="s">
        <v>12</v>
      </c>
      <c r="E16" s="83" t="s">
        <v>50</v>
      </c>
      <c r="F16" s="83" t="s">
        <v>95</v>
      </c>
    </row>
    <row r="17" spans="1:6" s="1" customFormat="1" ht="29.1" customHeight="1" thickBot="1" x14ac:dyDescent="0.5">
      <c r="A17" s="77" t="s">
        <v>23</v>
      </c>
      <c r="B17" s="5"/>
      <c r="C17" s="6"/>
      <c r="D17" s="6"/>
      <c r="E17" s="6"/>
      <c r="F17" s="5"/>
    </row>
  </sheetData>
  <sheetProtection algorithmName="SHA-512" hashValue="Ojlz5tAIMLn4sQuM6rhcSREAB7oxH2BeKvTwuUxB/AcSsbzE58ws9sSlnmU7j9+HwIUu1Pjk2wo3GrLWuNd+vA==" saltValue="icBlAWmGNHn39IcGvkCD3A==" spinCount="100000" sheet="1" objects="1" scenarios="1"/>
  <mergeCells count="3">
    <mergeCell ref="A1:F2"/>
    <mergeCell ref="B3:C3"/>
    <mergeCell ref="D3:E3"/>
  </mergeCells>
  <pageMargins left="0.7" right="0.7" top="0.75" bottom="0.75" header="0.3" footer="0.3"/>
  <pageSetup scale="8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18"/>
  <sheetViews>
    <sheetView view="pageBreakPreview" topLeftCell="A5" zoomScale="99" zoomScaleNormal="100" zoomScaleSheetLayoutView="99" workbookViewId="0">
      <selection activeCell="N5" sqref="N5"/>
    </sheetView>
  </sheetViews>
  <sheetFormatPr defaultRowHeight="14.4" x14ac:dyDescent="0.3"/>
  <cols>
    <col min="1" max="1" width="30.88671875" bestFit="1" customWidth="1"/>
    <col min="2" max="2" width="14" style="3" customWidth="1"/>
    <col min="3" max="3" width="12.5546875" customWidth="1"/>
    <col min="4" max="4" width="10.88671875" bestFit="1" customWidth="1"/>
    <col min="5" max="5" width="9.6640625" customWidth="1"/>
    <col min="6" max="6" width="10.6640625" customWidth="1"/>
    <col min="7" max="7" width="32.109375" bestFit="1" customWidth="1"/>
    <col min="8" max="8" width="15.33203125" bestFit="1" customWidth="1"/>
    <col min="9" max="9" width="12.88671875" bestFit="1" customWidth="1"/>
    <col min="10" max="10" width="11" bestFit="1" customWidth="1"/>
    <col min="11" max="11" width="10.33203125" bestFit="1" customWidth="1"/>
    <col min="12" max="12" width="12.44140625" bestFit="1" customWidth="1"/>
  </cols>
  <sheetData>
    <row r="1" spans="1:67" s="32" customFormat="1" ht="60" customHeight="1" thickBot="1" x14ac:dyDescent="0.35">
      <c r="A1" s="117" t="s">
        <v>82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9"/>
    </row>
    <row r="2" spans="1:67" s="2" customFormat="1" ht="24.75" customHeight="1" thickBot="1" x14ac:dyDescent="0.9">
      <c r="A2" s="105" t="s">
        <v>102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6"/>
    </row>
    <row r="3" spans="1:67" s="35" customFormat="1" ht="39.9" customHeight="1" thickBot="1" x14ac:dyDescent="0.35">
      <c r="A3" s="120" t="s">
        <v>67</v>
      </c>
      <c r="B3" s="121"/>
      <c r="C3" s="121"/>
      <c r="D3" s="121"/>
      <c r="E3" s="121"/>
      <c r="F3" s="122"/>
      <c r="G3" s="120" t="s">
        <v>81</v>
      </c>
      <c r="H3" s="121"/>
      <c r="I3" s="121"/>
      <c r="J3" s="121"/>
      <c r="K3" s="121"/>
      <c r="L3" s="122"/>
      <c r="M3" s="33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</row>
    <row r="4" spans="1:67" s="40" customFormat="1" ht="45" customHeight="1" thickBot="1" x14ac:dyDescent="0.35">
      <c r="A4" s="43">
        <f>'VEGGIE FRONT'!A3</f>
        <v>0</v>
      </c>
      <c r="B4" s="36"/>
      <c r="C4" s="37" t="s">
        <v>24</v>
      </c>
      <c r="D4" s="38"/>
      <c r="E4" s="39"/>
      <c r="F4" s="37"/>
      <c r="G4" s="42"/>
      <c r="H4" s="114" t="s">
        <v>64</v>
      </c>
      <c r="I4" s="115"/>
      <c r="J4" s="115"/>
      <c r="K4" s="115"/>
      <c r="L4" s="116"/>
    </row>
    <row r="5" spans="1:67" s="1" customFormat="1" ht="45" customHeight="1" x14ac:dyDescent="0.45">
      <c r="A5" s="107" t="s">
        <v>26</v>
      </c>
      <c r="B5" s="109" t="s">
        <v>17</v>
      </c>
      <c r="C5" s="101" t="s">
        <v>85</v>
      </c>
      <c r="D5" s="101" t="s">
        <v>86</v>
      </c>
      <c r="E5" s="109" t="s">
        <v>16</v>
      </c>
      <c r="F5" s="101" t="s">
        <v>22</v>
      </c>
      <c r="G5" s="107" t="s">
        <v>26</v>
      </c>
      <c r="H5" s="109" t="s">
        <v>17</v>
      </c>
      <c r="I5" s="101" t="s">
        <v>21</v>
      </c>
      <c r="J5" s="101" t="s">
        <v>84</v>
      </c>
      <c r="K5" s="109" t="s">
        <v>16</v>
      </c>
      <c r="L5" s="101" t="s">
        <v>22</v>
      </c>
      <c r="O5" s="31"/>
    </row>
    <row r="6" spans="1:67" s="15" customFormat="1" ht="45" customHeight="1" thickBot="1" x14ac:dyDescent="0.35">
      <c r="A6" s="108"/>
      <c r="B6" s="110"/>
      <c r="C6" s="14" t="s">
        <v>20</v>
      </c>
      <c r="D6" s="14" t="s">
        <v>83</v>
      </c>
      <c r="E6" s="110"/>
      <c r="F6" s="14" t="s">
        <v>16</v>
      </c>
      <c r="G6" s="108"/>
      <c r="H6" s="110"/>
      <c r="I6" s="14" t="s">
        <v>20</v>
      </c>
      <c r="J6" s="14" t="s">
        <v>83</v>
      </c>
      <c r="K6" s="110"/>
      <c r="L6" s="14" t="s">
        <v>16</v>
      </c>
    </row>
    <row r="7" spans="1:67" s="18" customFormat="1" ht="45" customHeight="1" thickBot="1" x14ac:dyDescent="0.35">
      <c r="A7" s="102" t="s">
        <v>27</v>
      </c>
      <c r="B7" s="16" t="s">
        <v>12</v>
      </c>
      <c r="C7" s="54"/>
      <c r="D7" s="48"/>
      <c r="E7" s="17"/>
      <c r="F7" s="49">
        <f>SUM(C7-D7)</f>
        <v>0</v>
      </c>
      <c r="G7" s="102" t="s">
        <v>32</v>
      </c>
      <c r="H7" s="23" t="s">
        <v>65</v>
      </c>
      <c r="I7" s="54"/>
      <c r="J7" s="48"/>
      <c r="K7" s="17"/>
      <c r="L7" s="46">
        <f>SUM(I7-J7)</f>
        <v>0</v>
      </c>
    </row>
    <row r="8" spans="1:67" s="18" customFormat="1" ht="45" customHeight="1" thickBot="1" x14ac:dyDescent="0.35">
      <c r="A8" s="102" t="s">
        <v>29</v>
      </c>
      <c r="B8" s="16" t="s">
        <v>13</v>
      </c>
      <c r="C8" s="54"/>
      <c r="D8" s="48"/>
      <c r="E8" s="17"/>
      <c r="F8" s="49">
        <f t="shared" ref="F8:F16" si="0">SUM(C8-D8)</f>
        <v>0</v>
      </c>
      <c r="G8" s="102" t="s">
        <v>33</v>
      </c>
      <c r="H8" s="23" t="s">
        <v>65</v>
      </c>
      <c r="I8" s="54"/>
      <c r="J8" s="48"/>
      <c r="K8" s="17"/>
      <c r="L8" s="46">
        <f t="shared" ref="L8:L17" si="1">SUM(I8-J8)</f>
        <v>0</v>
      </c>
    </row>
    <row r="9" spans="1:67" s="18" customFormat="1" ht="45" customHeight="1" thickBot="1" x14ac:dyDescent="0.35">
      <c r="A9" s="102" t="s">
        <v>62</v>
      </c>
      <c r="B9" s="16" t="s">
        <v>13</v>
      </c>
      <c r="C9" s="54"/>
      <c r="D9" s="48"/>
      <c r="E9" s="17"/>
      <c r="F9" s="49">
        <f t="shared" si="0"/>
        <v>0</v>
      </c>
      <c r="G9" s="102" t="s">
        <v>34</v>
      </c>
      <c r="H9" s="16" t="s">
        <v>10</v>
      </c>
      <c r="I9" s="54"/>
      <c r="J9" s="48"/>
      <c r="K9" s="17"/>
      <c r="L9" s="46">
        <f t="shared" si="1"/>
        <v>0</v>
      </c>
    </row>
    <row r="10" spans="1:67" s="18" customFormat="1" ht="45" customHeight="1" thickBot="1" x14ac:dyDescent="0.35">
      <c r="A10" s="102" t="s">
        <v>28</v>
      </c>
      <c r="B10" s="16" t="s">
        <v>12</v>
      </c>
      <c r="C10" s="54"/>
      <c r="D10" s="48"/>
      <c r="E10" s="17"/>
      <c r="F10" s="49">
        <f t="shared" si="0"/>
        <v>0</v>
      </c>
      <c r="G10" s="102" t="s">
        <v>36</v>
      </c>
      <c r="H10" s="23" t="s">
        <v>65</v>
      </c>
      <c r="I10" s="54"/>
      <c r="J10" s="48"/>
      <c r="K10" s="17"/>
      <c r="L10" s="46">
        <f t="shared" si="1"/>
        <v>0</v>
      </c>
    </row>
    <row r="11" spans="1:67" s="18" customFormat="1" ht="45" customHeight="1" thickBot="1" x14ac:dyDescent="0.35">
      <c r="A11" s="102" t="s">
        <v>30</v>
      </c>
      <c r="B11" s="16" t="s">
        <v>66</v>
      </c>
      <c r="C11" s="54"/>
      <c r="D11" s="48"/>
      <c r="E11" s="17"/>
      <c r="F11" s="49">
        <f t="shared" si="0"/>
        <v>0</v>
      </c>
      <c r="G11" s="102" t="s">
        <v>37</v>
      </c>
      <c r="H11" s="19" t="s">
        <v>12</v>
      </c>
      <c r="I11" s="54"/>
      <c r="J11" s="48"/>
      <c r="K11" s="17"/>
      <c r="L11" s="46">
        <f t="shared" si="1"/>
        <v>0</v>
      </c>
    </row>
    <row r="12" spans="1:67" s="18" customFormat="1" ht="45" customHeight="1" thickBot="1" x14ac:dyDescent="0.35">
      <c r="A12" s="102" t="s">
        <v>31</v>
      </c>
      <c r="B12" s="16" t="s">
        <v>10</v>
      </c>
      <c r="C12" s="54"/>
      <c r="D12" s="48"/>
      <c r="E12" s="17"/>
      <c r="F12" s="49">
        <f t="shared" si="0"/>
        <v>0</v>
      </c>
      <c r="G12" s="102" t="s">
        <v>38</v>
      </c>
      <c r="H12" s="19" t="s">
        <v>12</v>
      </c>
      <c r="I12" s="54"/>
      <c r="J12" s="48"/>
      <c r="K12" s="17"/>
      <c r="L12" s="46">
        <f t="shared" si="1"/>
        <v>0</v>
      </c>
    </row>
    <row r="13" spans="1:67" s="18" customFormat="1" ht="45" customHeight="1" thickBot="1" x14ac:dyDescent="0.35">
      <c r="A13" s="102" t="s">
        <v>60</v>
      </c>
      <c r="B13" s="19" t="s">
        <v>11</v>
      </c>
      <c r="C13" s="54"/>
      <c r="D13" s="48"/>
      <c r="E13" s="20"/>
      <c r="F13" s="49">
        <f t="shared" si="0"/>
        <v>0</v>
      </c>
      <c r="G13" s="102" t="s">
        <v>39</v>
      </c>
      <c r="H13" s="23" t="s">
        <v>65</v>
      </c>
      <c r="I13" s="54"/>
      <c r="J13" s="48"/>
      <c r="K13" s="17"/>
      <c r="L13" s="46">
        <f t="shared" si="1"/>
        <v>0</v>
      </c>
    </row>
    <row r="14" spans="1:67" s="18" customFormat="1" ht="45" customHeight="1" thickBot="1" x14ac:dyDescent="0.35">
      <c r="A14" s="102" t="s">
        <v>61</v>
      </c>
      <c r="B14" s="19" t="s">
        <v>11</v>
      </c>
      <c r="C14" s="54"/>
      <c r="D14" s="48"/>
      <c r="E14" s="21"/>
      <c r="F14" s="49">
        <f t="shared" si="0"/>
        <v>0</v>
      </c>
      <c r="G14" s="102" t="s">
        <v>41</v>
      </c>
      <c r="H14" s="16" t="s">
        <v>12</v>
      </c>
      <c r="I14" s="54"/>
      <c r="J14" s="48"/>
      <c r="K14" s="17"/>
      <c r="L14" s="46">
        <f t="shared" si="1"/>
        <v>0</v>
      </c>
    </row>
    <row r="15" spans="1:67" s="18" customFormat="1" ht="45" customHeight="1" thickBot="1" x14ac:dyDescent="0.35">
      <c r="A15" s="102" t="s">
        <v>40</v>
      </c>
      <c r="B15" s="19"/>
      <c r="C15" s="54"/>
      <c r="D15" s="48"/>
      <c r="E15" s="17"/>
      <c r="F15" s="49">
        <f t="shared" si="0"/>
        <v>0</v>
      </c>
      <c r="G15" s="102" t="s">
        <v>42</v>
      </c>
      <c r="H15" s="16" t="s">
        <v>12</v>
      </c>
      <c r="I15" s="55"/>
      <c r="J15" s="48"/>
      <c r="K15" s="17"/>
      <c r="L15" s="46">
        <f t="shared" si="1"/>
        <v>0</v>
      </c>
    </row>
    <row r="16" spans="1:67" s="18" customFormat="1" ht="45" customHeight="1" thickBot="1" x14ac:dyDescent="0.35">
      <c r="A16" s="102" t="s">
        <v>40</v>
      </c>
      <c r="B16" s="19"/>
      <c r="C16" s="54"/>
      <c r="D16" s="48"/>
      <c r="E16" s="17"/>
      <c r="F16" s="49">
        <f t="shared" si="0"/>
        <v>0</v>
      </c>
      <c r="G16" s="102" t="s">
        <v>43</v>
      </c>
      <c r="H16" s="16" t="s">
        <v>12</v>
      </c>
      <c r="I16" s="54"/>
      <c r="J16" s="48"/>
      <c r="K16" s="17"/>
      <c r="L16" s="46">
        <f t="shared" si="1"/>
        <v>0</v>
      </c>
    </row>
    <row r="17" spans="2:12" s="18" customFormat="1" ht="45" customHeight="1" thickBot="1" x14ac:dyDescent="0.35">
      <c r="B17" s="22"/>
      <c r="G17" s="102" t="s">
        <v>44</v>
      </c>
      <c r="H17" s="19" t="s">
        <v>12</v>
      </c>
      <c r="I17" s="54"/>
      <c r="J17" s="48"/>
      <c r="K17" s="17"/>
      <c r="L17" s="46">
        <f t="shared" si="1"/>
        <v>0</v>
      </c>
    </row>
    <row r="18" spans="2:12" s="18" customFormat="1" ht="25.8" x14ac:dyDescent="0.3">
      <c r="B18" s="22"/>
    </row>
  </sheetData>
  <mergeCells count="11">
    <mergeCell ref="H4:L4"/>
    <mergeCell ref="A1:L1"/>
    <mergeCell ref="G3:L3"/>
    <mergeCell ref="A3:F3"/>
    <mergeCell ref="A2:L2"/>
    <mergeCell ref="K5:K6"/>
    <mergeCell ref="A5:A6"/>
    <mergeCell ref="B5:B6"/>
    <mergeCell ref="E5:E6"/>
    <mergeCell ref="G5:G6"/>
    <mergeCell ref="H5:H6"/>
  </mergeCells>
  <pageMargins left="0.7" right="0.7" top="0.75" bottom="0.75" header="0.3" footer="0.3"/>
  <pageSetup scale="6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6"/>
  <sheetViews>
    <sheetView view="pageBreakPreview" zoomScale="81" zoomScaleNormal="51" zoomScaleSheetLayoutView="81" workbookViewId="0">
      <selection activeCell="L20" sqref="L20"/>
    </sheetView>
  </sheetViews>
  <sheetFormatPr defaultRowHeight="33.6" x14ac:dyDescent="0.65"/>
  <cols>
    <col min="1" max="1" width="39.77734375" style="56" bestFit="1" customWidth="1"/>
    <col min="2" max="2" width="23.88671875" style="56" customWidth="1"/>
    <col min="3" max="3" width="40.33203125" style="57" customWidth="1"/>
    <col min="4" max="4" width="23.77734375" style="56" customWidth="1"/>
    <col min="5" max="5" width="40.33203125" style="56" customWidth="1"/>
    <col min="6" max="6" width="16.88671875" customWidth="1"/>
  </cols>
  <sheetData>
    <row r="1" spans="1:11" ht="46.2" x14ac:dyDescent="0.85">
      <c r="A1" s="111" t="s">
        <v>90</v>
      </c>
      <c r="B1" s="111"/>
      <c r="C1" s="111"/>
      <c r="D1" s="111"/>
      <c r="E1" s="111"/>
      <c r="F1" s="111"/>
      <c r="G1" s="2"/>
      <c r="H1" s="2"/>
      <c r="I1" s="2"/>
    </row>
    <row r="2" spans="1:11" ht="34.200000000000003" customHeight="1" thickBot="1" x14ac:dyDescent="0.35">
      <c r="A2" s="123"/>
      <c r="B2" s="123"/>
      <c r="C2" s="123"/>
      <c r="D2" s="123"/>
      <c r="E2" s="123"/>
      <c r="F2" s="123"/>
    </row>
    <row r="3" spans="1:11" ht="34.200000000000003" thickBot="1" x14ac:dyDescent="0.7">
      <c r="A3" s="132" t="s">
        <v>26</v>
      </c>
      <c r="B3" s="130" t="s">
        <v>25</v>
      </c>
      <c r="C3" s="131"/>
      <c r="D3" s="128" t="s">
        <v>53</v>
      </c>
      <c r="E3" s="129"/>
      <c r="F3" s="74" t="s">
        <v>96</v>
      </c>
    </row>
    <row r="4" spans="1:11" x14ac:dyDescent="0.65">
      <c r="A4" s="133"/>
      <c r="B4" s="132" t="s">
        <v>14</v>
      </c>
      <c r="C4" s="58" t="s">
        <v>51</v>
      </c>
      <c r="D4" s="132" t="s">
        <v>17</v>
      </c>
      <c r="E4" s="58" t="s">
        <v>51</v>
      </c>
      <c r="F4" s="75" t="s">
        <v>92</v>
      </c>
    </row>
    <row r="5" spans="1:11" ht="34.200000000000003" thickBot="1" x14ac:dyDescent="0.7">
      <c r="A5" s="134"/>
      <c r="B5" s="134"/>
      <c r="C5" s="59" t="s">
        <v>52</v>
      </c>
      <c r="D5" s="134"/>
      <c r="E5" s="59" t="s">
        <v>52</v>
      </c>
      <c r="F5" s="84"/>
    </row>
    <row r="6" spans="1:11" ht="29.1" customHeight="1" thickBot="1" x14ac:dyDescent="0.7">
      <c r="A6" s="60" t="s">
        <v>27</v>
      </c>
      <c r="B6" s="61" t="s">
        <v>12</v>
      </c>
      <c r="C6" s="62" t="s">
        <v>97</v>
      </c>
      <c r="D6" s="61" t="s">
        <v>10</v>
      </c>
      <c r="E6" s="62" t="s">
        <v>50</v>
      </c>
      <c r="F6" s="85" t="s">
        <v>98</v>
      </c>
    </row>
    <row r="7" spans="1:11" ht="29.1" customHeight="1" thickBot="1" x14ac:dyDescent="0.7">
      <c r="A7" s="60" t="s">
        <v>29</v>
      </c>
      <c r="B7" s="61" t="s">
        <v>13</v>
      </c>
      <c r="C7" s="62" t="s">
        <v>48</v>
      </c>
      <c r="D7" s="61" t="s">
        <v>10</v>
      </c>
      <c r="E7" s="62" t="s">
        <v>48</v>
      </c>
      <c r="F7" s="85" t="s">
        <v>99</v>
      </c>
    </row>
    <row r="8" spans="1:11" ht="29.1" customHeight="1" thickBot="1" x14ac:dyDescent="0.7">
      <c r="A8" s="60" t="s">
        <v>35</v>
      </c>
      <c r="B8" s="61" t="s">
        <v>13</v>
      </c>
      <c r="C8" s="62" t="s">
        <v>48</v>
      </c>
      <c r="D8" s="61" t="s">
        <v>13</v>
      </c>
      <c r="E8" s="62" t="s">
        <v>48</v>
      </c>
      <c r="F8" s="85" t="s">
        <v>100</v>
      </c>
    </row>
    <row r="9" spans="1:11" ht="29.1" customHeight="1" thickBot="1" x14ac:dyDescent="0.7">
      <c r="A9" s="86" t="s">
        <v>28</v>
      </c>
      <c r="B9" s="87" t="s">
        <v>12</v>
      </c>
      <c r="C9" s="88" t="s">
        <v>50</v>
      </c>
      <c r="D9" s="87" t="s">
        <v>10</v>
      </c>
      <c r="E9" s="88" t="s">
        <v>57</v>
      </c>
      <c r="F9" s="89" t="s">
        <v>94</v>
      </c>
    </row>
    <row r="10" spans="1:11" ht="29.1" customHeight="1" thickBot="1" x14ac:dyDescent="0.7">
      <c r="A10" s="86" t="s">
        <v>31</v>
      </c>
      <c r="B10" s="87" t="s">
        <v>10</v>
      </c>
      <c r="C10" s="88" t="s">
        <v>50</v>
      </c>
      <c r="D10" s="87" t="s">
        <v>10</v>
      </c>
      <c r="E10" s="88" t="s">
        <v>50</v>
      </c>
      <c r="F10" s="89" t="s">
        <v>94</v>
      </c>
    </row>
    <row r="11" spans="1:11" ht="29.1" customHeight="1" thickBot="1" x14ac:dyDescent="0.7">
      <c r="A11" s="90" t="s">
        <v>30</v>
      </c>
      <c r="B11" s="91" t="s">
        <v>13</v>
      </c>
      <c r="C11" s="92" t="s">
        <v>48</v>
      </c>
      <c r="D11" s="91" t="s">
        <v>10</v>
      </c>
      <c r="E11" s="92" t="s">
        <v>48</v>
      </c>
      <c r="F11" s="93" t="s">
        <v>101</v>
      </c>
    </row>
    <row r="12" spans="1:11" ht="29.1" customHeight="1" x14ac:dyDescent="0.65">
      <c r="A12" s="126" t="s">
        <v>32</v>
      </c>
      <c r="B12" s="70" t="s">
        <v>12</v>
      </c>
      <c r="C12" s="67" t="s">
        <v>88</v>
      </c>
      <c r="D12" s="66" t="s">
        <v>12</v>
      </c>
      <c r="E12" s="67" t="s">
        <v>88</v>
      </c>
      <c r="F12" s="124" t="s">
        <v>98</v>
      </c>
    </row>
    <row r="13" spans="1:11" ht="29.1" customHeight="1" thickBot="1" x14ac:dyDescent="0.7">
      <c r="A13" s="127"/>
      <c r="B13" s="68" t="s">
        <v>87</v>
      </c>
      <c r="C13" s="71" t="s">
        <v>50</v>
      </c>
      <c r="D13" s="72" t="s">
        <v>87</v>
      </c>
      <c r="E13" s="71" t="s">
        <v>50</v>
      </c>
      <c r="F13" s="125"/>
      <c r="K13" s="94"/>
    </row>
    <row r="14" spans="1:11" ht="29.1" customHeight="1" x14ac:dyDescent="0.65">
      <c r="A14" s="126" t="s">
        <v>33</v>
      </c>
      <c r="B14" s="70" t="s">
        <v>12</v>
      </c>
      <c r="C14" s="67" t="s">
        <v>48</v>
      </c>
      <c r="D14" s="70" t="s">
        <v>12</v>
      </c>
      <c r="E14" s="67" t="s">
        <v>48</v>
      </c>
      <c r="F14" s="124" t="s">
        <v>98</v>
      </c>
    </row>
    <row r="15" spans="1:11" ht="29.1" customHeight="1" thickBot="1" x14ac:dyDescent="0.7">
      <c r="A15" s="127"/>
      <c r="B15" s="68" t="s">
        <v>87</v>
      </c>
      <c r="C15" s="71" t="s">
        <v>50</v>
      </c>
      <c r="D15" s="68" t="s">
        <v>87</v>
      </c>
      <c r="E15" s="71" t="s">
        <v>50</v>
      </c>
      <c r="F15" s="125"/>
      <c r="I15" s="27"/>
    </row>
    <row r="16" spans="1:11" ht="29.1" customHeight="1" x14ac:dyDescent="0.65">
      <c r="A16" s="126" t="s">
        <v>36</v>
      </c>
      <c r="B16" s="66" t="s">
        <v>12</v>
      </c>
      <c r="C16" s="73" t="s">
        <v>50</v>
      </c>
      <c r="D16" s="66" t="s">
        <v>12</v>
      </c>
      <c r="E16" s="73" t="s">
        <v>50</v>
      </c>
      <c r="F16" s="124" t="s">
        <v>98</v>
      </c>
    </row>
    <row r="17" spans="1:6" ht="29.1" customHeight="1" thickBot="1" x14ac:dyDescent="0.7">
      <c r="A17" s="127"/>
      <c r="B17" s="72" t="s">
        <v>87</v>
      </c>
      <c r="C17" s="69" t="s">
        <v>56</v>
      </c>
      <c r="D17" s="72" t="s">
        <v>87</v>
      </c>
      <c r="E17" s="69" t="s">
        <v>56</v>
      </c>
      <c r="F17" s="125"/>
    </row>
    <row r="18" spans="1:6" ht="29.1" customHeight="1" x14ac:dyDescent="0.65">
      <c r="A18" s="126" t="s">
        <v>89</v>
      </c>
      <c r="B18" s="66" t="s">
        <v>12</v>
      </c>
      <c r="C18" s="73" t="s">
        <v>48</v>
      </c>
      <c r="D18" s="66" t="s">
        <v>12</v>
      </c>
      <c r="E18" s="67" t="s">
        <v>48</v>
      </c>
      <c r="F18" s="124" t="s">
        <v>98</v>
      </c>
    </row>
    <row r="19" spans="1:6" ht="29.1" customHeight="1" thickBot="1" x14ac:dyDescent="0.7">
      <c r="A19" s="127"/>
      <c r="B19" s="72" t="s">
        <v>87</v>
      </c>
      <c r="C19" s="69" t="s">
        <v>50</v>
      </c>
      <c r="D19" s="72" t="s">
        <v>87</v>
      </c>
      <c r="E19" s="71" t="s">
        <v>50</v>
      </c>
      <c r="F19" s="125"/>
    </row>
    <row r="20" spans="1:6" ht="29.1" customHeight="1" thickBot="1" x14ac:dyDescent="0.7">
      <c r="A20" s="60" t="s">
        <v>38</v>
      </c>
      <c r="B20" s="61" t="s">
        <v>12</v>
      </c>
      <c r="C20" s="62" t="s">
        <v>48</v>
      </c>
      <c r="D20" s="61" t="s">
        <v>10</v>
      </c>
      <c r="E20" s="62" t="s">
        <v>50</v>
      </c>
      <c r="F20" s="85" t="s">
        <v>98</v>
      </c>
    </row>
    <row r="21" spans="1:6" ht="29.1" customHeight="1" thickBot="1" x14ac:dyDescent="0.7">
      <c r="A21" s="64" t="s">
        <v>37</v>
      </c>
      <c r="B21" s="61" t="s">
        <v>12</v>
      </c>
      <c r="C21" s="62" t="s">
        <v>48</v>
      </c>
      <c r="D21" s="61" t="s">
        <v>10</v>
      </c>
      <c r="E21" s="62" t="s">
        <v>50</v>
      </c>
      <c r="F21" s="85" t="s">
        <v>98</v>
      </c>
    </row>
    <row r="22" spans="1:6" ht="29.1" customHeight="1" thickBot="1" x14ac:dyDescent="0.7">
      <c r="A22" s="60" t="s">
        <v>34</v>
      </c>
      <c r="B22" s="61" t="s">
        <v>10</v>
      </c>
      <c r="C22" s="62" t="s">
        <v>50</v>
      </c>
      <c r="D22" s="61" t="s">
        <v>10</v>
      </c>
      <c r="E22" s="62" t="s">
        <v>50</v>
      </c>
      <c r="F22" s="85" t="s">
        <v>98</v>
      </c>
    </row>
    <row r="23" spans="1:6" ht="29.1" customHeight="1" thickBot="1" x14ac:dyDescent="0.7">
      <c r="A23" s="86" t="s">
        <v>42</v>
      </c>
      <c r="B23" s="87" t="s">
        <v>12</v>
      </c>
      <c r="C23" s="88" t="s">
        <v>50</v>
      </c>
      <c r="D23" s="87" t="s">
        <v>10</v>
      </c>
      <c r="E23" s="88" t="s">
        <v>57</v>
      </c>
      <c r="F23" s="89" t="s">
        <v>94</v>
      </c>
    </row>
    <row r="24" spans="1:6" ht="29.1" customHeight="1" thickBot="1" x14ac:dyDescent="0.7">
      <c r="A24" s="86" t="s">
        <v>43</v>
      </c>
      <c r="B24" s="87" t="s">
        <v>12</v>
      </c>
      <c r="C24" s="88" t="s">
        <v>48</v>
      </c>
      <c r="D24" s="87" t="s">
        <v>10</v>
      </c>
      <c r="E24" s="88" t="s">
        <v>48</v>
      </c>
      <c r="F24" s="89" t="s">
        <v>94</v>
      </c>
    </row>
    <row r="25" spans="1:6" ht="29.1" customHeight="1" thickBot="1" x14ac:dyDescent="0.7">
      <c r="A25" s="86" t="s">
        <v>44</v>
      </c>
      <c r="B25" s="87" t="s">
        <v>12</v>
      </c>
      <c r="C25" s="88" t="s">
        <v>48</v>
      </c>
      <c r="D25" s="87" t="s">
        <v>10</v>
      </c>
      <c r="E25" s="88" t="s">
        <v>48</v>
      </c>
      <c r="F25" s="89" t="s">
        <v>94</v>
      </c>
    </row>
    <row r="26" spans="1:6" ht="29.1" customHeight="1" thickBot="1" x14ac:dyDescent="0.7">
      <c r="A26" s="65" t="s">
        <v>40</v>
      </c>
      <c r="B26" s="63"/>
      <c r="C26" s="62"/>
      <c r="D26" s="63"/>
      <c r="E26" s="62"/>
      <c r="F26" s="85"/>
    </row>
  </sheetData>
  <sheetProtection algorithmName="SHA-512" hashValue="g+mHEGNM0RwvcJaNEFBtWAwnBdsOd7fe+t988jnMeRVz27VvmcFj4VA3TLH/TXxPSXW1HKSYHD/ylsyvoYFy4Q==" saltValue="8EbQVo/TAMZTgco6WmWxIA==" spinCount="100000" sheet="1" objects="1" scenarios="1"/>
  <mergeCells count="14">
    <mergeCell ref="A1:F2"/>
    <mergeCell ref="F12:F13"/>
    <mergeCell ref="F14:F15"/>
    <mergeCell ref="F16:F17"/>
    <mergeCell ref="F18:F19"/>
    <mergeCell ref="A12:A13"/>
    <mergeCell ref="A14:A15"/>
    <mergeCell ref="A16:A17"/>
    <mergeCell ref="A18:A19"/>
    <mergeCell ref="D3:E3"/>
    <mergeCell ref="B3:C3"/>
    <mergeCell ref="A3:A5"/>
    <mergeCell ref="B4:B5"/>
    <mergeCell ref="D4:D5"/>
  </mergeCells>
  <pageMargins left="0.7" right="0.7" top="0.75" bottom="0.75" header="0.3" footer="0.3"/>
  <pageSetup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VEGGIE FRONT</vt:lpstr>
      <vt:lpstr>BAG BREAK DOWN VEGGIE</vt:lpstr>
      <vt:lpstr>MEAT LIST</vt:lpstr>
      <vt:lpstr>BAG BREAK DOWN MEAT</vt:lpstr>
      <vt:lpstr>'BAG BREAK DOWN MEAT'!Print_Area</vt:lpstr>
      <vt:lpstr>'MEAT LIST'!Print_Area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Patel</dc:creator>
  <cp:lastModifiedBy>Piyush Patel</cp:lastModifiedBy>
  <cp:lastPrinted>2020-09-25T15:40:39Z</cp:lastPrinted>
  <dcterms:created xsi:type="dcterms:W3CDTF">2019-03-27T03:21:28Z</dcterms:created>
  <dcterms:modified xsi:type="dcterms:W3CDTF">2020-09-26T00:50:01Z</dcterms:modified>
</cp:coreProperties>
</file>