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teshvarada/Desktop/Excel rework/"/>
    </mc:Choice>
  </mc:AlternateContent>
  <xr:revisionPtr revIDLastSave="0" documentId="13_ncr:1_{29DE1231-F510-294F-AA93-EF2092E0F362}" xr6:coauthVersionLast="47" xr6:coauthVersionMax="47" xr10:uidLastSave="{00000000-0000-0000-0000-000000000000}"/>
  <bookViews>
    <workbookView xWindow="0" yWindow="500" windowWidth="28800" windowHeight="16440" activeTab="1" xr2:uid="{B06A2595-B8FE-4251-A544-C6A1D586243E}"/>
  </bookViews>
  <sheets>
    <sheet name="5-Conditional functions" sheetId="1" r:id="rId1"/>
    <sheet name="5-Date functions" sheetId="2" r:id="rId2"/>
  </sheets>
  <definedNames>
    <definedName name="_xlnm._FilterDatabase" localSheetId="0" hidden="1">'5-Conditional functions'!$A$1:$G$485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F15" i="2"/>
  <c r="F9" i="2"/>
  <c r="F8" i="2"/>
  <c r="F7" i="2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3" i="1"/>
  <c r="N22" i="1"/>
  <c r="N23" i="1"/>
  <c r="N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2" i="1"/>
</calcChain>
</file>

<file path=xl/sharedStrings.xml><?xml version="1.0" encoding="utf-8"?>
<sst xmlns="http://schemas.openxmlformats.org/spreadsheetml/2006/main" count="1975" uniqueCount="221">
  <si>
    <t>ID</t>
  </si>
  <si>
    <t>Education</t>
  </si>
  <si>
    <t>Gender</t>
  </si>
  <si>
    <t>Salary</t>
  </si>
  <si>
    <t>Bonus</t>
  </si>
  <si>
    <t>City</t>
  </si>
  <si>
    <t>Exp</t>
  </si>
  <si>
    <t>1Q</t>
  </si>
  <si>
    <t>2Q</t>
  </si>
  <si>
    <t>4Q</t>
  </si>
  <si>
    <t>Q5</t>
  </si>
  <si>
    <t>Q6</t>
  </si>
  <si>
    <t>Bonus of Male employees in HYD</t>
  </si>
  <si>
    <t>BBA</t>
  </si>
  <si>
    <t>M</t>
  </si>
  <si>
    <t>Hyd</t>
  </si>
  <si>
    <t>2 Years</t>
  </si>
  <si>
    <t>H8656</t>
  </si>
  <si>
    <t>Min</t>
  </si>
  <si>
    <t>Max</t>
  </si>
  <si>
    <t>Avg</t>
  </si>
  <si>
    <t>BE</t>
  </si>
  <si>
    <t>Mum</t>
  </si>
  <si>
    <t>14 Months</t>
  </si>
  <si>
    <t>F</t>
  </si>
  <si>
    <t>Che</t>
  </si>
  <si>
    <t>5 Years</t>
  </si>
  <si>
    <t>B.Tech</t>
  </si>
  <si>
    <t>Del</t>
  </si>
  <si>
    <t>32 Months</t>
  </si>
  <si>
    <t>B.Com</t>
  </si>
  <si>
    <t>3.9 Years</t>
  </si>
  <si>
    <t>Create new variable as follows</t>
  </si>
  <si>
    <t>1.4 years</t>
  </si>
  <si>
    <t>Hyd,Che,Bng = South India</t>
  </si>
  <si>
    <t>MCA</t>
  </si>
  <si>
    <t>Rest all cities = North India</t>
  </si>
  <si>
    <t>7 Years</t>
  </si>
  <si>
    <t>Convert experince into years (numeric)</t>
  </si>
  <si>
    <t>MBA</t>
  </si>
  <si>
    <t>7 months</t>
  </si>
  <si>
    <t>Min, Max, Avg Bonus for Male employees in Hyd</t>
  </si>
  <si>
    <t>17 Months</t>
  </si>
  <si>
    <t>Convert education to Graduate  and Post Graduate</t>
  </si>
  <si>
    <t>B.Sc</t>
  </si>
  <si>
    <t>17.5 Months</t>
  </si>
  <si>
    <t>extract middle four digits of ID</t>
  </si>
  <si>
    <t>3 Years</t>
  </si>
  <si>
    <t>create pwd with first letter of city + last 2 diguts of sal + middle two digits of ID</t>
  </si>
  <si>
    <t>15 Months</t>
  </si>
  <si>
    <t>2.5 Years</t>
  </si>
  <si>
    <t>9 months</t>
  </si>
  <si>
    <t>4 years</t>
  </si>
  <si>
    <t>7 Months</t>
  </si>
  <si>
    <t>2.7 Years</t>
  </si>
  <si>
    <t>6 Year</t>
  </si>
  <si>
    <t>B Pharma</t>
  </si>
  <si>
    <t>3.5 Years</t>
  </si>
  <si>
    <t>Kol</t>
  </si>
  <si>
    <t>2.1 Years</t>
  </si>
  <si>
    <t>2.6 Years</t>
  </si>
  <si>
    <t>9 Months</t>
  </si>
  <si>
    <t>16 months</t>
  </si>
  <si>
    <t>11 months</t>
  </si>
  <si>
    <t>2 years</t>
  </si>
  <si>
    <t>1 Year</t>
  </si>
  <si>
    <t>10 Months</t>
  </si>
  <si>
    <t>10 Years</t>
  </si>
  <si>
    <t>1.5 Year</t>
  </si>
  <si>
    <t>2.2 years</t>
  </si>
  <si>
    <t>8 years</t>
  </si>
  <si>
    <t>3 years</t>
  </si>
  <si>
    <t>20 months</t>
  </si>
  <si>
    <t>13 Months</t>
  </si>
  <si>
    <t>21 months</t>
  </si>
  <si>
    <t>2.3 Year</t>
  </si>
  <si>
    <t>11 Months</t>
  </si>
  <si>
    <t>1.5 Years</t>
  </si>
  <si>
    <t>2.4 Years</t>
  </si>
  <si>
    <t>4 Years</t>
  </si>
  <si>
    <t>2.3 Months</t>
  </si>
  <si>
    <t>5 Months</t>
  </si>
  <si>
    <t>1.5 year</t>
  </si>
  <si>
    <t>6 Months</t>
  </si>
  <si>
    <t>1.5 years</t>
  </si>
  <si>
    <t>1 Years</t>
  </si>
  <si>
    <t>16 Months</t>
  </si>
  <si>
    <t>4.3 Years</t>
  </si>
  <si>
    <t>6 months</t>
  </si>
  <si>
    <t>1 year</t>
  </si>
  <si>
    <t>4.4 years</t>
  </si>
  <si>
    <t>3.8 years</t>
  </si>
  <si>
    <t>4.5 Years</t>
  </si>
  <si>
    <t>1.3 Years</t>
  </si>
  <si>
    <t>5 years</t>
  </si>
  <si>
    <t>14 Monts</t>
  </si>
  <si>
    <t>1.8 Years</t>
  </si>
  <si>
    <t>2.9 Years</t>
  </si>
  <si>
    <t>22 Months</t>
  </si>
  <si>
    <t>8 months</t>
  </si>
  <si>
    <t>0.7yrs</t>
  </si>
  <si>
    <t xml:space="preserve">6 yrs </t>
  </si>
  <si>
    <t xml:space="preserve">5 mnths </t>
  </si>
  <si>
    <t xml:space="preserve">2 yrs </t>
  </si>
  <si>
    <t xml:space="preserve">4.7 yrs </t>
  </si>
  <si>
    <t xml:space="preserve">17 mnths </t>
  </si>
  <si>
    <t xml:space="preserve">4 yr  </t>
  </si>
  <si>
    <t>38 months</t>
  </si>
  <si>
    <t>14 months</t>
  </si>
  <si>
    <t>10 months</t>
  </si>
  <si>
    <t>3.10 Years</t>
  </si>
  <si>
    <t>1 years</t>
  </si>
  <si>
    <t>3.2 years</t>
  </si>
  <si>
    <t>7 years</t>
  </si>
  <si>
    <t>1.8 years</t>
  </si>
  <si>
    <t>1.25 yrs</t>
  </si>
  <si>
    <t>1.7 yrs</t>
  </si>
  <si>
    <t>1.66 yrs</t>
  </si>
  <si>
    <t xml:space="preserve">3 yr </t>
  </si>
  <si>
    <t xml:space="preserve">4.5 yrs </t>
  </si>
  <si>
    <t>19 Months</t>
  </si>
  <si>
    <t>3.6 Years</t>
  </si>
  <si>
    <t>30 Months</t>
  </si>
  <si>
    <t>6 yrs</t>
  </si>
  <si>
    <t>4 yrs</t>
  </si>
  <si>
    <t>13 months</t>
  </si>
  <si>
    <t>2.5 years</t>
  </si>
  <si>
    <t>3.4 years</t>
  </si>
  <si>
    <t>22 months</t>
  </si>
  <si>
    <t>3.1 yrs</t>
  </si>
  <si>
    <t>1.2 years</t>
  </si>
  <si>
    <t>3.5 yrs</t>
  </si>
  <si>
    <t>2.5 Yrs</t>
  </si>
  <si>
    <t>6 years</t>
  </si>
  <si>
    <t>4.5 years</t>
  </si>
  <si>
    <t>2.8 Years</t>
  </si>
  <si>
    <t>23 months</t>
  </si>
  <si>
    <t>15 months</t>
  </si>
  <si>
    <t>3.8 year</t>
  </si>
  <si>
    <t>11 Years</t>
  </si>
  <si>
    <t xml:space="preserve">16 Months </t>
  </si>
  <si>
    <t>27 months</t>
  </si>
  <si>
    <t>29 months</t>
  </si>
  <si>
    <t>4.8 Years</t>
  </si>
  <si>
    <t xml:space="preserve">17 months </t>
  </si>
  <si>
    <t>54 Months</t>
  </si>
  <si>
    <t>60 Months</t>
  </si>
  <si>
    <t>18 Months</t>
  </si>
  <si>
    <t>26 months</t>
  </si>
  <si>
    <t>10 YEARS</t>
  </si>
  <si>
    <t>28 months</t>
  </si>
  <si>
    <t>24 months</t>
  </si>
  <si>
    <t>12 months</t>
  </si>
  <si>
    <t>40 Months</t>
  </si>
  <si>
    <t>2 Year</t>
  </si>
  <si>
    <t>4 Year</t>
  </si>
  <si>
    <t>3 Year</t>
  </si>
  <si>
    <t>9 Years</t>
  </si>
  <si>
    <t>3.8 Years</t>
  </si>
  <si>
    <t>1. 5 Years</t>
  </si>
  <si>
    <t>6 mo+</t>
  </si>
  <si>
    <t>2.3 years</t>
  </si>
  <si>
    <t>8.4 Years</t>
  </si>
  <si>
    <t>6 Years</t>
  </si>
  <si>
    <t>5.6 Years</t>
  </si>
  <si>
    <t>12 Years</t>
  </si>
  <si>
    <t>5.3 years</t>
  </si>
  <si>
    <t>2.4 years</t>
  </si>
  <si>
    <t>6 mo</t>
  </si>
  <si>
    <t xml:space="preserve">1 yEAR </t>
  </si>
  <si>
    <t>5 year</t>
  </si>
  <si>
    <t>2.11 yrs</t>
  </si>
  <si>
    <t>6.7 years</t>
  </si>
  <si>
    <t>4 year</t>
  </si>
  <si>
    <t>7 Year</t>
  </si>
  <si>
    <t>13 years</t>
  </si>
  <si>
    <t>4.7 years</t>
  </si>
  <si>
    <t>4.9 years</t>
  </si>
  <si>
    <t>3.5 years</t>
  </si>
  <si>
    <t>7.2 years</t>
  </si>
  <si>
    <t>17 months</t>
  </si>
  <si>
    <t>5.6 years</t>
  </si>
  <si>
    <t>8 yrs</t>
  </si>
  <si>
    <t>2.8 yrs</t>
  </si>
  <si>
    <t>3.7 yr</t>
  </si>
  <si>
    <t>3.3 yrs</t>
  </si>
  <si>
    <t>2.5 yrs</t>
  </si>
  <si>
    <t>2.7 yrs</t>
  </si>
  <si>
    <t>1.8 yrs</t>
  </si>
  <si>
    <t>1.6 yrs</t>
  </si>
  <si>
    <t>7 .9 yrs</t>
  </si>
  <si>
    <t>5.3 yrs</t>
  </si>
  <si>
    <t>3 yrs</t>
  </si>
  <si>
    <t>9 years</t>
  </si>
  <si>
    <t>5.10 Yrs</t>
  </si>
  <si>
    <t>5.10 years</t>
  </si>
  <si>
    <t>8.5 yrs</t>
  </si>
  <si>
    <t>10 yrs</t>
  </si>
  <si>
    <t>4.2 years</t>
  </si>
  <si>
    <t>5.8 years</t>
  </si>
  <si>
    <t>6.6 years</t>
  </si>
  <si>
    <t>5.5 years</t>
  </si>
  <si>
    <t>2.8 years</t>
  </si>
  <si>
    <t>1.6 years</t>
  </si>
  <si>
    <t>8.5 years</t>
  </si>
  <si>
    <t>Bng</t>
  </si>
  <si>
    <t>5 months</t>
  </si>
  <si>
    <t>DOJ</t>
  </si>
  <si>
    <t>Today</t>
  </si>
  <si>
    <t>Experience</t>
  </si>
  <si>
    <t>Find if DOJ is a week day or not (y/n)</t>
  </si>
  <si>
    <t>y</t>
  </si>
  <si>
    <t>LEFT(G2,FIND(" ",G2)-1)</t>
  </si>
  <si>
    <t>FIND(" ",G2)</t>
  </si>
  <si>
    <t>if(FIND(" ",G2)+1="M",LEFT(G2,FIND(" ",G2)-1)/12),LEFT(G2,FIND(" ",G2)-1))</t>
  </si>
  <si>
    <t>MID(G2,FIND(" ",G2)+1,1)</t>
  </si>
  <si>
    <t>IF(LOWER(MID(G3,SEARCH(" ",G3)+1,1)="M"),LEFT(G3,SEARCH("Months",G3)-2)/12,VALUE(LEFT(G3,SEARCH("YEAR",G3)-2)))</t>
  </si>
  <si>
    <t>IF(LOWER(MID(G2,FIND(" ",G2)+1,1)="M"),LEFT(G2,FIND(" ",G2)-2)/12,LEFT(G2,FIND(" ",G2)-2))</t>
  </si>
  <si>
    <t>DATEDIF(A2,B2,"y")</t>
  </si>
  <si>
    <t>DATEDIF(A2,B2,"ym")</t>
  </si>
  <si>
    <t>DATEDIF(A2,B2,"md")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</si>
</sst>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4" fontId="0" fillId="0" borderId="2" xfId="0" applyNumberFormat="1" applyBorder="1"/>
    <xf numFmtId="0" fontId="0" fillId="4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2" fillId="0" borderId="0" xfId="0" applyFont="1"/>
    <xf numFmtId="164" fontId="0" fillId="0" borderId="2" xfId="0" applyNumberFormat="1" applyBorder="1"/>
    <xf numFmtId="0" fontId="3" fillId="0" borderId="0" xfId="0" applyFont="1"/>
    <xf numFmtId="14" fontId="0" fillId="0" borderId="0" xfId="0" applyNumberFormat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074F-9BA4-4224-8565-8C3083D2A471}">
  <dimension ref="A1:P485"/>
  <sheetViews>
    <sheetView showGridLines="0" topLeftCell="C17" zoomScale="168" workbookViewId="0">
      <selection activeCell="M16" sqref="M16"/>
    </sheetView>
  </sheetViews>
  <sheetFormatPr baseColWidth="10" defaultColWidth="8.83203125" defaultRowHeight="15" x14ac:dyDescent="0.2"/>
  <cols>
    <col min="1" max="1" width="12" bestFit="1" customWidth="1"/>
    <col min="2" max="2" width="9.1640625" bestFit="1" customWidth="1"/>
    <col min="3" max="3" width="7" bestFit="1" customWidth="1"/>
    <col min="4" max="5" width="6.1640625" bestFit="1" customWidth="1"/>
    <col min="6" max="6" width="5.33203125" bestFit="1" customWidth="1"/>
    <col min="7" max="7" width="11.33203125" bestFit="1" customWidth="1"/>
    <col min="8" max="8" width="10.33203125" bestFit="1" customWidth="1"/>
    <col min="9" max="9" width="5" bestFit="1" customWidth="1"/>
    <col min="10" max="10" width="12.6640625" bestFit="1" customWidth="1"/>
    <col min="11" max="12" width="12.6640625" customWidth="1"/>
    <col min="13" max="15" width="12.5" customWidth="1"/>
    <col min="16" max="16" width="63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14"/>
      <c r="O1" s="14"/>
    </row>
    <row r="2" spans="1:16" x14ac:dyDescent="0.2">
      <c r="A2" s="4">
        <v>9741565500</v>
      </c>
      <c r="B2" s="4" t="s">
        <v>13</v>
      </c>
      <c r="C2" s="4" t="s">
        <v>14</v>
      </c>
      <c r="D2" s="5">
        <v>28386</v>
      </c>
      <c r="E2" s="5">
        <v>20147.16112259006</v>
      </c>
      <c r="F2" s="4" t="s">
        <v>15</v>
      </c>
      <c r="G2" s="6" t="s">
        <v>16</v>
      </c>
      <c r="H2" s="7" t="str">
        <f>IF(OR(F2="Hyd",F2="Che",F2="Bng"),"South India","North India")</f>
        <v>South India</v>
      </c>
      <c r="I2" s="7">
        <v>2</v>
      </c>
      <c r="J2" s="7" t="str">
        <f>IF(LEFT(B2,1)="B","Graduate","Post Graduate")</f>
        <v>Graduate</v>
      </c>
      <c r="K2" s="7">
        <v>1565</v>
      </c>
      <c r="L2" s="7" t="s">
        <v>17</v>
      </c>
      <c r="M2" s="8" t="s">
        <v>18</v>
      </c>
      <c r="N2" s="9" t="s">
        <v>19</v>
      </c>
      <c r="O2" s="9" t="s">
        <v>20</v>
      </c>
      <c r="P2" s="10"/>
    </row>
    <row r="3" spans="1:16" x14ac:dyDescent="0.2">
      <c r="A3" s="4">
        <v>9676990244</v>
      </c>
      <c r="B3" s="4" t="s">
        <v>21</v>
      </c>
      <c r="C3" s="4" t="s">
        <v>14</v>
      </c>
      <c r="D3" s="5">
        <v>28927</v>
      </c>
      <c r="E3" s="5">
        <v>19894.936719762693</v>
      </c>
      <c r="F3" s="4" t="s">
        <v>22</v>
      </c>
      <c r="G3" s="11" t="s">
        <v>23</v>
      </c>
      <c r="H3" s="7" t="str">
        <f t="shared" ref="H3:H66" si="0">IF(OR(F3="Hyd",F3="Che",F3="Bng"),"South India","North India")</f>
        <v>North India</v>
      </c>
      <c r="I3" s="7">
        <v>1.17</v>
      </c>
      <c r="J3" s="7" t="str">
        <f t="shared" ref="J3:J66" si="1">IF(LEFT(B3,1)="B","Graduate","Post Graduate")</f>
        <v>Graduate</v>
      </c>
      <c r="K3" s="7" t="str">
        <f>MID(A3,LEN(A3)/2,4)</f>
        <v>9902</v>
      </c>
      <c r="L3" s="7"/>
      <c r="M3" s="7">
        <f>_xlfn.MINIFS(E:E,C:C,"M",F:F,"Hyd")</f>
        <v>323.63464387404804</v>
      </c>
      <c r="N3" s="7"/>
      <c r="O3" s="7"/>
    </row>
    <row r="4" spans="1:16" x14ac:dyDescent="0.2">
      <c r="A4" s="4">
        <v>7799641553</v>
      </c>
      <c r="B4" s="4" t="s">
        <v>13</v>
      </c>
      <c r="C4" s="4" t="s">
        <v>24</v>
      </c>
      <c r="D4" s="5">
        <v>36151</v>
      </c>
      <c r="E4" s="5">
        <v>8445.1032365212704</v>
      </c>
      <c r="F4" s="4" t="s">
        <v>25</v>
      </c>
      <c r="G4" s="11" t="s">
        <v>26</v>
      </c>
      <c r="H4" s="7" t="str">
        <f t="shared" si="0"/>
        <v>South India</v>
      </c>
      <c r="I4" s="7"/>
      <c r="J4" s="7" t="str">
        <f t="shared" si="1"/>
        <v>Graduate</v>
      </c>
      <c r="K4" s="7" t="str">
        <f t="shared" ref="K4:K67" si="2">MID(A4,LEN(A4)/2,4)</f>
        <v>6415</v>
      </c>
      <c r="L4" s="7"/>
    </row>
    <row r="5" spans="1:16" x14ac:dyDescent="0.2">
      <c r="A5" s="4">
        <v>9062447436</v>
      </c>
      <c r="B5" s="4" t="s">
        <v>27</v>
      </c>
      <c r="C5" s="4" t="s">
        <v>14</v>
      </c>
      <c r="D5" s="5">
        <v>27146</v>
      </c>
      <c r="E5" s="5">
        <v>26707.973508041076</v>
      </c>
      <c r="F5" s="4" t="s">
        <v>28</v>
      </c>
      <c r="G5" s="11" t="s">
        <v>23</v>
      </c>
      <c r="H5" s="7" t="str">
        <f t="shared" si="0"/>
        <v>North India</v>
      </c>
      <c r="I5" s="7"/>
      <c r="J5" s="7" t="str">
        <f t="shared" si="1"/>
        <v>Graduate</v>
      </c>
      <c r="K5" s="7" t="str">
        <f t="shared" si="2"/>
        <v>4474</v>
      </c>
      <c r="L5" s="7"/>
    </row>
    <row r="6" spans="1:16" x14ac:dyDescent="0.2">
      <c r="A6" s="4">
        <v>7993929086</v>
      </c>
      <c r="B6" s="4" t="s">
        <v>13</v>
      </c>
      <c r="C6" s="4" t="s">
        <v>14</v>
      </c>
      <c r="D6" s="5">
        <v>24563</v>
      </c>
      <c r="E6" s="5">
        <v>5482.4079706219127</v>
      </c>
      <c r="F6" s="4" t="s">
        <v>15</v>
      </c>
      <c r="G6" s="11" t="s">
        <v>29</v>
      </c>
      <c r="H6" s="7" t="str">
        <f t="shared" si="0"/>
        <v>South India</v>
      </c>
      <c r="I6" s="7"/>
      <c r="J6" s="7" t="str">
        <f t="shared" si="1"/>
        <v>Graduate</v>
      </c>
      <c r="K6" s="7" t="str">
        <f t="shared" si="2"/>
        <v>9290</v>
      </c>
      <c r="L6" s="7"/>
    </row>
    <row r="7" spans="1:16" x14ac:dyDescent="0.2">
      <c r="A7" s="4">
        <v>9297079069</v>
      </c>
      <c r="B7" s="4" t="s">
        <v>30</v>
      </c>
      <c r="C7" s="4" t="s">
        <v>24</v>
      </c>
      <c r="D7" s="5">
        <v>22844</v>
      </c>
      <c r="E7" s="5">
        <v>17530.574058616243</v>
      </c>
      <c r="F7" s="4" t="s">
        <v>22</v>
      </c>
      <c r="G7" s="11" t="s">
        <v>31</v>
      </c>
      <c r="H7" s="7" t="str">
        <f t="shared" si="0"/>
        <v>North India</v>
      </c>
      <c r="I7" s="7"/>
      <c r="J7" s="7" t="str">
        <f t="shared" si="1"/>
        <v>Graduate</v>
      </c>
      <c r="K7" s="7" t="str">
        <f t="shared" si="2"/>
        <v>0790</v>
      </c>
      <c r="L7" s="7"/>
      <c r="M7" s="12">
        <v>1</v>
      </c>
      <c r="N7" t="s">
        <v>32</v>
      </c>
    </row>
    <row r="8" spans="1:16" x14ac:dyDescent="0.2">
      <c r="A8" s="4">
        <v>9696442932</v>
      </c>
      <c r="B8" s="4" t="s">
        <v>30</v>
      </c>
      <c r="C8" s="4" t="s">
        <v>14</v>
      </c>
      <c r="D8" s="5">
        <v>35827</v>
      </c>
      <c r="E8" s="5">
        <v>11588.356210952321</v>
      </c>
      <c r="F8" s="4" t="s">
        <v>25</v>
      </c>
      <c r="G8" s="11" t="s">
        <v>33</v>
      </c>
      <c r="H8" s="7" t="str">
        <f t="shared" si="0"/>
        <v>South India</v>
      </c>
      <c r="I8" s="7"/>
      <c r="J8" s="7" t="str">
        <f t="shared" si="1"/>
        <v>Graduate</v>
      </c>
      <c r="K8" s="7" t="str">
        <f t="shared" si="2"/>
        <v>4429</v>
      </c>
      <c r="L8" s="7"/>
      <c r="M8" s="12"/>
      <c r="N8" t="s">
        <v>34</v>
      </c>
    </row>
    <row r="9" spans="1:16" x14ac:dyDescent="0.2">
      <c r="A9" s="4">
        <v>9996320490</v>
      </c>
      <c r="B9" s="4" t="s">
        <v>35</v>
      </c>
      <c r="C9" s="4" t="s">
        <v>14</v>
      </c>
      <c r="D9" s="5">
        <v>34198</v>
      </c>
      <c r="E9" s="5">
        <v>11342.497055067424</v>
      </c>
      <c r="F9" s="4" t="s">
        <v>28</v>
      </c>
      <c r="G9" s="11" t="s">
        <v>16</v>
      </c>
      <c r="H9" s="7" t="str">
        <f t="shared" si="0"/>
        <v>North India</v>
      </c>
      <c r="I9" s="7"/>
      <c r="J9" s="7" t="str">
        <f t="shared" si="1"/>
        <v>Post Graduate</v>
      </c>
      <c r="K9" s="7" t="str">
        <f t="shared" si="2"/>
        <v>3204</v>
      </c>
      <c r="L9" s="7"/>
      <c r="M9" s="12"/>
      <c r="N9" t="s">
        <v>36</v>
      </c>
    </row>
    <row r="10" spans="1:16" x14ac:dyDescent="0.2">
      <c r="A10" s="4">
        <v>9949914697</v>
      </c>
      <c r="B10" s="4" t="s">
        <v>27</v>
      </c>
      <c r="C10" s="4" t="s">
        <v>24</v>
      </c>
      <c r="D10" s="5">
        <v>33068</v>
      </c>
      <c r="E10" s="5">
        <v>4106.5085928914668</v>
      </c>
      <c r="F10" s="4" t="s">
        <v>15</v>
      </c>
      <c r="G10" s="11" t="s">
        <v>37</v>
      </c>
      <c r="H10" s="7" t="str">
        <f t="shared" si="0"/>
        <v>South India</v>
      </c>
      <c r="I10" s="7"/>
      <c r="J10" s="7" t="str">
        <f t="shared" si="1"/>
        <v>Graduate</v>
      </c>
      <c r="K10" s="7" t="str">
        <f t="shared" si="2"/>
        <v>9146</v>
      </c>
      <c r="L10" s="7"/>
      <c r="M10" s="12">
        <v>2</v>
      </c>
      <c r="N10" t="s">
        <v>38</v>
      </c>
    </row>
    <row r="11" spans="1:16" x14ac:dyDescent="0.2">
      <c r="A11" s="4">
        <v>9911732076</v>
      </c>
      <c r="B11" s="4" t="s">
        <v>39</v>
      </c>
      <c r="C11" s="4" t="s">
        <v>14</v>
      </c>
      <c r="D11" s="5">
        <v>27574</v>
      </c>
      <c r="E11" s="5">
        <v>18166.25766849707</v>
      </c>
      <c r="F11" s="4" t="s">
        <v>15</v>
      </c>
      <c r="G11" s="11" t="s">
        <v>40</v>
      </c>
      <c r="H11" s="7" t="str">
        <f t="shared" si="0"/>
        <v>South India</v>
      </c>
      <c r="I11" s="7"/>
      <c r="J11" s="7" t="str">
        <f t="shared" si="1"/>
        <v>Post Graduate</v>
      </c>
      <c r="K11" s="7" t="str">
        <f t="shared" si="2"/>
        <v>7320</v>
      </c>
      <c r="L11" s="7"/>
      <c r="M11" s="12">
        <v>3</v>
      </c>
      <c r="N11" t="s">
        <v>41</v>
      </c>
      <c r="O11" s="10"/>
    </row>
    <row r="12" spans="1:16" x14ac:dyDescent="0.2">
      <c r="A12" s="4">
        <v>9029159569</v>
      </c>
      <c r="B12" s="4" t="s">
        <v>30</v>
      </c>
      <c r="C12" s="4" t="s">
        <v>14</v>
      </c>
      <c r="D12" s="5">
        <v>22528</v>
      </c>
      <c r="E12" s="5">
        <v>4507.4900236171279</v>
      </c>
      <c r="F12" s="4" t="s">
        <v>15</v>
      </c>
      <c r="G12" s="11" t="s">
        <v>42</v>
      </c>
      <c r="H12" s="7" t="str">
        <f t="shared" si="0"/>
        <v>South India</v>
      </c>
      <c r="I12" s="7"/>
      <c r="J12" s="7" t="str">
        <f t="shared" si="1"/>
        <v>Graduate</v>
      </c>
      <c r="K12" s="7" t="str">
        <f t="shared" si="2"/>
        <v>1595</v>
      </c>
      <c r="L12" s="7"/>
      <c r="M12" s="12">
        <v>4</v>
      </c>
      <c r="N12" t="s">
        <v>43</v>
      </c>
      <c r="O12" s="10"/>
      <c r="P12" s="10"/>
    </row>
    <row r="13" spans="1:16" x14ac:dyDescent="0.2">
      <c r="A13" s="4">
        <v>9491919790</v>
      </c>
      <c r="B13" s="4" t="s">
        <v>44</v>
      </c>
      <c r="C13" s="4" t="s">
        <v>24</v>
      </c>
      <c r="D13" s="5">
        <v>34044</v>
      </c>
      <c r="E13" s="5">
        <v>1652.7398384996457</v>
      </c>
      <c r="F13" s="4" t="s">
        <v>15</v>
      </c>
      <c r="G13" s="11" t="s">
        <v>45</v>
      </c>
      <c r="H13" s="7" t="str">
        <f t="shared" si="0"/>
        <v>South India</v>
      </c>
      <c r="I13" s="7"/>
      <c r="J13" s="7" t="str">
        <f t="shared" si="1"/>
        <v>Graduate</v>
      </c>
      <c r="K13" s="7" t="str">
        <f t="shared" si="2"/>
        <v>9197</v>
      </c>
      <c r="L13" s="7"/>
      <c r="M13" s="12">
        <v>5</v>
      </c>
      <c r="N13" t="s">
        <v>46</v>
      </c>
      <c r="P13" s="10"/>
    </row>
    <row r="14" spans="1:16" x14ac:dyDescent="0.2">
      <c r="A14" s="4">
        <v>9391507025</v>
      </c>
      <c r="B14" s="4" t="s">
        <v>27</v>
      </c>
      <c r="C14" s="4" t="s">
        <v>14</v>
      </c>
      <c r="D14" s="5">
        <v>28228</v>
      </c>
      <c r="E14" s="5">
        <v>10976.033491137367</v>
      </c>
      <c r="F14" s="4" t="s">
        <v>15</v>
      </c>
      <c r="G14" s="11" t="s">
        <v>47</v>
      </c>
      <c r="H14" s="7" t="str">
        <f t="shared" si="0"/>
        <v>South India</v>
      </c>
      <c r="I14" s="7"/>
      <c r="J14" s="7" t="str">
        <f t="shared" si="1"/>
        <v>Graduate</v>
      </c>
      <c r="K14" s="7" t="str">
        <f t="shared" si="2"/>
        <v>5070</v>
      </c>
      <c r="L14" s="7"/>
      <c r="M14" s="12">
        <v>6</v>
      </c>
      <c r="N14" t="s">
        <v>48</v>
      </c>
      <c r="P14" s="10"/>
    </row>
    <row r="15" spans="1:16" x14ac:dyDescent="0.2">
      <c r="A15" s="4">
        <v>9995973324</v>
      </c>
      <c r="B15" s="4" t="s">
        <v>44</v>
      </c>
      <c r="C15" s="4" t="s">
        <v>14</v>
      </c>
      <c r="D15" s="5">
        <v>33002</v>
      </c>
      <c r="E15" s="5">
        <v>11249.185048572463</v>
      </c>
      <c r="F15" s="4" t="s">
        <v>15</v>
      </c>
      <c r="G15" s="11" t="s">
        <v>47</v>
      </c>
      <c r="H15" s="7" t="str">
        <f t="shared" si="0"/>
        <v>South India</v>
      </c>
      <c r="I15" s="7"/>
      <c r="J15" s="7" t="str">
        <f t="shared" si="1"/>
        <v>Graduate</v>
      </c>
      <c r="K15" s="7" t="str">
        <f t="shared" si="2"/>
        <v>9733</v>
      </c>
      <c r="L15" s="7"/>
    </row>
    <row r="16" spans="1:16" x14ac:dyDescent="0.2">
      <c r="A16" s="4">
        <v>7675924445</v>
      </c>
      <c r="B16" s="4" t="s">
        <v>35</v>
      </c>
      <c r="C16" s="4" t="s">
        <v>14</v>
      </c>
      <c r="D16" s="5">
        <v>28330</v>
      </c>
      <c r="E16" s="5">
        <v>12153.864126499184</v>
      </c>
      <c r="F16" s="4" t="s">
        <v>15</v>
      </c>
      <c r="G16" s="11" t="s">
        <v>49</v>
      </c>
      <c r="H16" s="7" t="str">
        <f t="shared" si="0"/>
        <v>South India</v>
      </c>
      <c r="I16" s="7"/>
      <c r="J16" s="7" t="str">
        <f t="shared" si="1"/>
        <v>Post Graduate</v>
      </c>
      <c r="K16" s="7" t="str">
        <f t="shared" si="2"/>
        <v>9244</v>
      </c>
      <c r="L16" s="7"/>
      <c r="N16" t="s">
        <v>217</v>
      </c>
    </row>
    <row r="17" spans="1:15" x14ac:dyDescent="0.2">
      <c r="A17" s="4">
        <v>7087194900</v>
      </c>
      <c r="B17" s="4" t="s">
        <v>21</v>
      </c>
      <c r="C17" s="4" t="s">
        <v>14</v>
      </c>
      <c r="D17" s="5">
        <v>30653</v>
      </c>
      <c r="E17" s="5">
        <v>30313.677558741558</v>
      </c>
      <c r="F17" s="4" t="s">
        <v>15</v>
      </c>
      <c r="G17" s="11" t="s">
        <v>50</v>
      </c>
      <c r="H17" s="7" t="str">
        <f t="shared" si="0"/>
        <v>South India</v>
      </c>
      <c r="I17" s="7"/>
      <c r="J17" s="7" t="str">
        <f t="shared" si="1"/>
        <v>Graduate</v>
      </c>
      <c r="K17" s="7" t="str">
        <f t="shared" si="2"/>
        <v>1949</v>
      </c>
      <c r="L17" s="7"/>
    </row>
    <row r="18" spans="1:15" x14ac:dyDescent="0.2">
      <c r="A18" s="4">
        <v>9619247794</v>
      </c>
      <c r="B18" s="4" t="s">
        <v>44</v>
      </c>
      <c r="C18" s="4" t="s">
        <v>24</v>
      </c>
      <c r="D18" s="5">
        <v>32358</v>
      </c>
      <c r="E18" s="5">
        <v>2809.3629594610852</v>
      </c>
      <c r="F18" s="4" t="s">
        <v>15</v>
      </c>
      <c r="G18" s="11" t="s">
        <v>51</v>
      </c>
      <c r="H18" s="7" t="str">
        <f t="shared" si="0"/>
        <v>South India</v>
      </c>
      <c r="I18" s="7"/>
      <c r="J18" s="7" t="str">
        <f t="shared" si="1"/>
        <v>Graduate</v>
      </c>
      <c r="K18" s="7" t="str">
        <f t="shared" si="2"/>
        <v>2477</v>
      </c>
      <c r="L18" s="7"/>
    </row>
    <row r="19" spans="1:15" x14ac:dyDescent="0.2">
      <c r="A19" s="4">
        <v>7083929494</v>
      </c>
      <c r="B19" s="4" t="s">
        <v>27</v>
      </c>
      <c r="C19" s="4" t="s">
        <v>14</v>
      </c>
      <c r="D19" s="5">
        <v>21286</v>
      </c>
      <c r="E19" s="5">
        <v>9614.4571683715003</v>
      </c>
      <c r="F19" s="4" t="s">
        <v>15</v>
      </c>
      <c r="G19" s="11" t="s">
        <v>47</v>
      </c>
      <c r="H19" s="7" t="str">
        <f t="shared" si="0"/>
        <v>South India</v>
      </c>
      <c r="I19" s="7"/>
      <c r="J19" s="7" t="str">
        <f t="shared" si="1"/>
        <v>Graduate</v>
      </c>
      <c r="K19" s="7" t="str">
        <f t="shared" si="2"/>
        <v>9294</v>
      </c>
      <c r="L19" s="7"/>
    </row>
    <row r="20" spans="1:15" x14ac:dyDescent="0.2">
      <c r="A20" s="4">
        <v>9999514264</v>
      </c>
      <c r="B20" s="4" t="s">
        <v>30</v>
      </c>
      <c r="C20" s="4" t="s">
        <v>14</v>
      </c>
      <c r="D20" s="5">
        <v>22881</v>
      </c>
      <c r="E20" s="5">
        <v>4236.044841561059</v>
      </c>
      <c r="F20" s="4" t="s">
        <v>15</v>
      </c>
      <c r="G20" s="11" t="s">
        <v>52</v>
      </c>
      <c r="H20" s="7" t="str">
        <f t="shared" si="0"/>
        <v>South India</v>
      </c>
      <c r="I20" s="7"/>
      <c r="J20" s="7" t="str">
        <f t="shared" si="1"/>
        <v>Graduate</v>
      </c>
      <c r="K20" s="7" t="str">
        <f t="shared" si="2"/>
        <v>5142</v>
      </c>
      <c r="L20" s="7"/>
    </row>
    <row r="21" spans="1:15" x14ac:dyDescent="0.2">
      <c r="A21" s="4">
        <v>9966702757</v>
      </c>
      <c r="B21" s="4" t="s">
        <v>39</v>
      </c>
      <c r="C21" s="4" t="s">
        <v>24</v>
      </c>
      <c r="D21" s="5">
        <v>35313</v>
      </c>
      <c r="E21" s="5">
        <v>14327.586749993401</v>
      </c>
      <c r="F21" s="4" t="s">
        <v>15</v>
      </c>
      <c r="G21" s="11" t="s">
        <v>53</v>
      </c>
      <c r="H21" s="7" t="str">
        <f t="shared" si="0"/>
        <v>South India</v>
      </c>
      <c r="I21" s="7"/>
      <c r="J21" s="7" t="str">
        <f t="shared" si="1"/>
        <v>Post Graduate</v>
      </c>
      <c r="K21" s="7" t="str">
        <f t="shared" si="2"/>
        <v>7027</v>
      </c>
      <c r="L21" s="7"/>
      <c r="N21">
        <f>FIND(" ",G2)</f>
        <v>2</v>
      </c>
      <c r="O21" t="s">
        <v>212</v>
      </c>
    </row>
    <row r="22" spans="1:15" x14ac:dyDescent="0.2">
      <c r="A22" s="4">
        <v>9704929950</v>
      </c>
      <c r="B22" s="4" t="s">
        <v>27</v>
      </c>
      <c r="C22" s="4" t="s">
        <v>14</v>
      </c>
      <c r="D22" s="5">
        <v>28520</v>
      </c>
      <c r="E22" s="5">
        <v>20357.96396162645</v>
      </c>
      <c r="F22" s="4" t="s">
        <v>15</v>
      </c>
      <c r="G22" s="11" t="s">
        <v>50</v>
      </c>
      <c r="H22" s="7" t="str">
        <f t="shared" si="0"/>
        <v>South India</v>
      </c>
      <c r="I22" s="7"/>
      <c r="J22" s="7" t="str">
        <f t="shared" si="1"/>
        <v>Graduate</v>
      </c>
      <c r="K22" s="7" t="str">
        <f t="shared" si="2"/>
        <v>9299</v>
      </c>
      <c r="L22" s="7"/>
      <c r="N22" t="str">
        <f>LEFT(G2,FIND(" ",G2)-1)</f>
        <v>2</v>
      </c>
      <c r="O22" t="s">
        <v>213</v>
      </c>
    </row>
    <row r="23" spans="1:15" x14ac:dyDescent="0.2">
      <c r="A23" s="4">
        <v>9765721491</v>
      </c>
      <c r="B23" s="4" t="s">
        <v>21</v>
      </c>
      <c r="C23" s="4" t="s">
        <v>14</v>
      </c>
      <c r="D23" s="5">
        <v>33489</v>
      </c>
      <c r="E23" s="5">
        <v>9902.9595967675323</v>
      </c>
      <c r="F23" s="4" t="s">
        <v>15</v>
      </c>
      <c r="G23" s="11" t="s">
        <v>54</v>
      </c>
      <c r="H23" s="7" t="str">
        <f t="shared" si="0"/>
        <v>South India</v>
      </c>
      <c r="I23" s="7"/>
      <c r="J23" s="7" t="str">
        <f t="shared" si="1"/>
        <v>Graduate</v>
      </c>
      <c r="K23" s="7" t="str">
        <f t="shared" si="2"/>
        <v>7214</v>
      </c>
      <c r="L23" s="7"/>
      <c r="N23" t="str">
        <f>LEFT(G3,FIND(" ",G3)-1)</f>
        <v>14</v>
      </c>
    </row>
    <row r="24" spans="1:15" x14ac:dyDescent="0.2">
      <c r="A24" s="4">
        <v>9502746592</v>
      </c>
      <c r="B24" s="4" t="s">
        <v>44</v>
      </c>
      <c r="C24" s="4" t="s">
        <v>24</v>
      </c>
      <c r="D24" s="5">
        <v>27283</v>
      </c>
      <c r="E24" s="5">
        <v>18786.306920216393</v>
      </c>
      <c r="F24" s="4" t="s">
        <v>15</v>
      </c>
      <c r="G24" s="11" t="s">
        <v>49</v>
      </c>
      <c r="H24" s="7" t="str">
        <f t="shared" si="0"/>
        <v>South India</v>
      </c>
      <c r="I24" s="7"/>
      <c r="J24" s="7" t="str">
        <f t="shared" si="1"/>
        <v>Graduate</v>
      </c>
      <c r="K24" s="7" t="str">
        <f t="shared" si="2"/>
        <v>7465</v>
      </c>
      <c r="L24" s="7"/>
      <c r="O24" t="s">
        <v>214</v>
      </c>
    </row>
    <row r="25" spans="1:15" x14ac:dyDescent="0.2">
      <c r="A25" s="4">
        <v>9062502759</v>
      </c>
      <c r="B25" s="4" t="s">
        <v>13</v>
      </c>
      <c r="C25" s="4" t="s">
        <v>14</v>
      </c>
      <c r="D25" s="5">
        <v>38710</v>
      </c>
      <c r="E25" s="5">
        <v>27825.396531088882</v>
      </c>
      <c r="F25" s="4" t="s">
        <v>15</v>
      </c>
      <c r="G25" s="11" t="s">
        <v>55</v>
      </c>
      <c r="H25" s="7" t="str">
        <f t="shared" si="0"/>
        <v>South India</v>
      </c>
      <c r="I25" s="7"/>
      <c r="J25" s="7" t="str">
        <f t="shared" si="1"/>
        <v>Graduate</v>
      </c>
      <c r="K25" s="7" t="str">
        <f t="shared" si="2"/>
        <v>5027</v>
      </c>
      <c r="L25" s="7"/>
    </row>
    <row r="26" spans="1:15" x14ac:dyDescent="0.2">
      <c r="A26" s="4">
        <v>9500084525</v>
      </c>
      <c r="B26" s="4" t="s">
        <v>21</v>
      </c>
      <c r="C26" s="4" t="s">
        <v>14</v>
      </c>
      <c r="D26" s="5">
        <v>32151</v>
      </c>
      <c r="E26" s="5">
        <v>2771.6282905001499</v>
      </c>
      <c r="F26" s="4" t="s">
        <v>22</v>
      </c>
      <c r="G26" s="11" t="s">
        <v>16</v>
      </c>
      <c r="H26" s="7" t="str">
        <f t="shared" si="0"/>
        <v>North India</v>
      </c>
      <c r="I26" s="7"/>
      <c r="J26" s="7" t="str">
        <f t="shared" si="1"/>
        <v>Graduate</v>
      </c>
      <c r="K26" s="7" t="str">
        <f t="shared" si="2"/>
        <v>0845</v>
      </c>
      <c r="L26" s="7"/>
    </row>
    <row r="27" spans="1:15" x14ac:dyDescent="0.2">
      <c r="A27" s="4">
        <v>9999546597</v>
      </c>
      <c r="B27" s="4" t="s">
        <v>44</v>
      </c>
      <c r="C27" s="4" t="s">
        <v>24</v>
      </c>
      <c r="D27" s="5">
        <v>32143</v>
      </c>
      <c r="E27" s="5">
        <v>25098.740111316165</v>
      </c>
      <c r="F27" s="4" t="s">
        <v>28</v>
      </c>
      <c r="G27" s="11" t="s">
        <v>49</v>
      </c>
      <c r="H27" s="7" t="str">
        <f t="shared" si="0"/>
        <v>North India</v>
      </c>
      <c r="I27" s="7"/>
      <c r="J27" s="7" t="str">
        <f t="shared" si="1"/>
        <v>Graduate</v>
      </c>
      <c r="K27" s="7" t="str">
        <f t="shared" si="2"/>
        <v>5465</v>
      </c>
      <c r="L27" s="7"/>
      <c r="O27" t="s">
        <v>215</v>
      </c>
    </row>
    <row r="28" spans="1:15" x14ac:dyDescent="0.2">
      <c r="A28" s="4">
        <v>9997431457</v>
      </c>
      <c r="B28" s="4" t="s">
        <v>21</v>
      </c>
      <c r="C28" s="4" t="s">
        <v>14</v>
      </c>
      <c r="D28" s="5">
        <v>24835</v>
      </c>
      <c r="E28" s="5">
        <v>21549.686980886909</v>
      </c>
      <c r="F28" s="4" t="s">
        <v>15</v>
      </c>
      <c r="G28" s="11" t="s">
        <v>16</v>
      </c>
      <c r="H28" s="7" t="str">
        <f t="shared" si="0"/>
        <v>South India</v>
      </c>
      <c r="I28" s="7"/>
      <c r="J28" s="7" t="str">
        <f t="shared" si="1"/>
        <v>Graduate</v>
      </c>
      <c r="K28" s="7" t="str">
        <f t="shared" si="2"/>
        <v>4314</v>
      </c>
      <c r="L28" s="7"/>
    </row>
    <row r="29" spans="1:15" x14ac:dyDescent="0.2">
      <c r="A29" s="4">
        <v>9040855504</v>
      </c>
      <c r="B29" s="4" t="s">
        <v>56</v>
      </c>
      <c r="C29" s="4" t="s">
        <v>14</v>
      </c>
      <c r="D29" s="5">
        <v>35999</v>
      </c>
      <c r="E29" s="5">
        <v>9508.6545208228654</v>
      </c>
      <c r="F29" s="4" t="s">
        <v>22</v>
      </c>
      <c r="G29" s="11" t="s">
        <v>57</v>
      </c>
      <c r="H29" s="7" t="str">
        <f t="shared" si="0"/>
        <v>North India</v>
      </c>
      <c r="I29" s="7"/>
      <c r="J29" s="7" t="str">
        <f t="shared" si="1"/>
        <v>Graduate</v>
      </c>
      <c r="K29" s="7" t="str">
        <f t="shared" si="2"/>
        <v>8555</v>
      </c>
      <c r="L29" s="7"/>
      <c r="O29" t="s">
        <v>216</v>
      </c>
    </row>
    <row r="30" spans="1:15" x14ac:dyDescent="0.2">
      <c r="A30" s="4">
        <v>9995949315</v>
      </c>
      <c r="B30" s="4" t="s">
        <v>56</v>
      </c>
      <c r="C30" s="4" t="s">
        <v>24</v>
      </c>
      <c r="D30" s="5">
        <v>38977</v>
      </c>
      <c r="E30" s="5">
        <v>4528.0969984635822</v>
      </c>
      <c r="F30" s="4" t="s">
        <v>25</v>
      </c>
      <c r="G30" s="11" t="s">
        <v>51</v>
      </c>
      <c r="H30" s="7" t="str">
        <f t="shared" si="0"/>
        <v>South India</v>
      </c>
      <c r="I30" s="7"/>
      <c r="J30" s="7" t="str">
        <f t="shared" si="1"/>
        <v>Graduate</v>
      </c>
      <c r="K30" s="7" t="str">
        <f t="shared" si="2"/>
        <v>9493</v>
      </c>
      <c r="L30" s="7"/>
    </row>
    <row r="31" spans="1:15" x14ac:dyDescent="0.2">
      <c r="A31" s="4">
        <v>9908190736</v>
      </c>
      <c r="B31" s="4" t="s">
        <v>21</v>
      </c>
      <c r="C31" s="4" t="s">
        <v>14</v>
      </c>
      <c r="D31" s="5">
        <v>31681</v>
      </c>
      <c r="E31" s="5">
        <v>4701.6775589217923</v>
      </c>
      <c r="F31" s="4" t="s">
        <v>58</v>
      </c>
      <c r="G31" s="11" t="s">
        <v>59</v>
      </c>
      <c r="H31" s="7" t="str">
        <f t="shared" si="0"/>
        <v>North India</v>
      </c>
      <c r="I31" s="7"/>
      <c r="J31" s="7" t="str">
        <f t="shared" si="1"/>
        <v>Graduate</v>
      </c>
      <c r="K31" s="7" t="str">
        <f t="shared" si="2"/>
        <v>1907</v>
      </c>
      <c r="L31" s="7"/>
    </row>
    <row r="32" spans="1:15" x14ac:dyDescent="0.2">
      <c r="A32" s="4">
        <v>9276960202</v>
      </c>
      <c r="B32" s="4" t="s">
        <v>35</v>
      </c>
      <c r="C32" s="4" t="s">
        <v>24</v>
      </c>
      <c r="D32" s="5">
        <v>25015</v>
      </c>
      <c r="E32" s="5">
        <v>12107.786109485778</v>
      </c>
      <c r="F32" s="4" t="s">
        <v>58</v>
      </c>
      <c r="G32" s="11" t="s">
        <v>60</v>
      </c>
      <c r="H32" s="7" t="str">
        <f t="shared" si="0"/>
        <v>North India</v>
      </c>
      <c r="I32" s="7"/>
      <c r="J32" s="7" t="str">
        <f t="shared" si="1"/>
        <v>Post Graduate</v>
      </c>
      <c r="K32" s="7" t="str">
        <f t="shared" si="2"/>
        <v>9602</v>
      </c>
      <c r="L32" s="7"/>
    </row>
    <row r="33" spans="1:12" x14ac:dyDescent="0.2">
      <c r="A33" s="4">
        <v>9704151413</v>
      </c>
      <c r="B33" s="4" t="s">
        <v>44</v>
      </c>
      <c r="C33" s="4" t="s">
        <v>14</v>
      </c>
      <c r="D33" s="5">
        <v>22349</v>
      </c>
      <c r="E33" s="5">
        <v>10446.423762547251</v>
      </c>
      <c r="F33" s="4" t="s">
        <v>58</v>
      </c>
      <c r="G33" s="11" t="s">
        <v>47</v>
      </c>
      <c r="H33" s="7" t="str">
        <f t="shared" si="0"/>
        <v>North India</v>
      </c>
      <c r="I33" s="7"/>
      <c r="J33" s="7" t="str">
        <f t="shared" si="1"/>
        <v>Graduate</v>
      </c>
      <c r="K33" s="7" t="str">
        <f t="shared" si="2"/>
        <v>1514</v>
      </c>
      <c r="L33" s="7"/>
    </row>
    <row r="34" spans="1:12" x14ac:dyDescent="0.2">
      <c r="A34" s="4">
        <v>9704534136</v>
      </c>
      <c r="B34" s="4" t="s">
        <v>21</v>
      </c>
      <c r="C34" s="4" t="s">
        <v>14</v>
      </c>
      <c r="D34" s="5">
        <v>20541</v>
      </c>
      <c r="E34" s="5">
        <v>11632.629972140421</v>
      </c>
      <c r="F34" s="4" t="s">
        <v>58</v>
      </c>
      <c r="G34" s="11" t="s">
        <v>61</v>
      </c>
      <c r="H34" s="7" t="str">
        <f t="shared" si="0"/>
        <v>North India</v>
      </c>
      <c r="I34" s="7"/>
      <c r="J34" s="7" t="str">
        <f t="shared" si="1"/>
        <v>Graduate</v>
      </c>
      <c r="K34" s="7" t="str">
        <f t="shared" si="2"/>
        <v>5341</v>
      </c>
      <c r="L34" s="7"/>
    </row>
    <row r="35" spans="1:12" x14ac:dyDescent="0.2">
      <c r="A35" s="4">
        <v>9121080779</v>
      </c>
      <c r="B35" s="4" t="s">
        <v>13</v>
      </c>
      <c r="C35" s="4" t="s">
        <v>24</v>
      </c>
      <c r="D35" s="5">
        <v>37490</v>
      </c>
      <c r="E35" s="5">
        <v>24462.970153342081</v>
      </c>
      <c r="F35" s="4" t="s">
        <v>58</v>
      </c>
      <c r="G35" s="11" t="s">
        <v>37</v>
      </c>
      <c r="H35" s="7" t="str">
        <f t="shared" si="0"/>
        <v>North India</v>
      </c>
      <c r="I35" s="7"/>
      <c r="J35" s="7" t="str">
        <f t="shared" si="1"/>
        <v>Graduate</v>
      </c>
      <c r="K35" s="7" t="str">
        <f t="shared" si="2"/>
        <v>0807</v>
      </c>
      <c r="L35" s="7"/>
    </row>
    <row r="36" spans="1:12" x14ac:dyDescent="0.2">
      <c r="A36" s="4">
        <v>9995341113</v>
      </c>
      <c r="B36" s="4" t="s">
        <v>27</v>
      </c>
      <c r="C36" s="4" t="s">
        <v>14</v>
      </c>
      <c r="D36" s="5">
        <v>30208</v>
      </c>
      <c r="E36" s="5">
        <v>19339.616361293636</v>
      </c>
      <c r="F36" s="4" t="s">
        <v>58</v>
      </c>
      <c r="G36" s="11" t="s">
        <v>62</v>
      </c>
      <c r="H36" s="7" t="str">
        <f t="shared" si="0"/>
        <v>North India</v>
      </c>
      <c r="I36" s="7"/>
      <c r="J36" s="7" t="str">
        <f t="shared" si="1"/>
        <v>Graduate</v>
      </c>
      <c r="K36" s="7" t="str">
        <f t="shared" si="2"/>
        <v>3411</v>
      </c>
      <c r="L36" s="7"/>
    </row>
    <row r="37" spans="1:12" x14ac:dyDescent="0.2">
      <c r="A37" s="4">
        <v>9000431555</v>
      </c>
      <c r="B37" s="4" t="s">
        <v>21</v>
      </c>
      <c r="C37" s="4" t="s">
        <v>14</v>
      </c>
      <c r="D37" s="5">
        <v>31858</v>
      </c>
      <c r="E37" s="5">
        <v>12045.130137665796</v>
      </c>
      <c r="F37" s="4" t="s">
        <v>58</v>
      </c>
      <c r="G37" s="11" t="s">
        <v>63</v>
      </c>
      <c r="H37" s="7" t="str">
        <f t="shared" si="0"/>
        <v>North India</v>
      </c>
      <c r="I37" s="7"/>
      <c r="J37" s="7" t="str">
        <f t="shared" si="1"/>
        <v>Graduate</v>
      </c>
      <c r="K37" s="7" t="str">
        <f t="shared" si="2"/>
        <v>4315</v>
      </c>
      <c r="L37" s="7"/>
    </row>
    <row r="38" spans="1:12" x14ac:dyDescent="0.2">
      <c r="A38" s="4">
        <v>9700023414</v>
      </c>
      <c r="B38" s="4" t="s">
        <v>44</v>
      </c>
      <c r="C38" s="4" t="s">
        <v>24</v>
      </c>
      <c r="D38" s="5">
        <v>38083</v>
      </c>
      <c r="E38" s="5">
        <v>2479.1320148065574</v>
      </c>
      <c r="F38" s="4" t="s">
        <v>58</v>
      </c>
      <c r="G38" s="11" t="s">
        <v>16</v>
      </c>
      <c r="H38" s="7" t="str">
        <f t="shared" si="0"/>
        <v>North India</v>
      </c>
      <c r="I38" s="7"/>
      <c r="J38" s="7" t="str">
        <f t="shared" si="1"/>
        <v>Graduate</v>
      </c>
      <c r="K38" s="7" t="str">
        <f t="shared" si="2"/>
        <v>0234</v>
      </c>
      <c r="L38" s="7"/>
    </row>
    <row r="39" spans="1:12" x14ac:dyDescent="0.2">
      <c r="A39" s="4">
        <v>9652264667</v>
      </c>
      <c r="B39" s="4" t="s">
        <v>13</v>
      </c>
      <c r="C39" s="4" t="s">
        <v>14</v>
      </c>
      <c r="D39" s="5">
        <v>20807</v>
      </c>
      <c r="E39" s="5">
        <v>17551.956960991392</v>
      </c>
      <c r="F39" s="4" t="s">
        <v>58</v>
      </c>
      <c r="G39" s="11" t="s">
        <v>47</v>
      </c>
      <c r="H39" s="7" t="str">
        <f t="shared" si="0"/>
        <v>North India</v>
      </c>
      <c r="I39" s="7"/>
      <c r="J39" s="7" t="str">
        <f t="shared" si="1"/>
        <v>Graduate</v>
      </c>
      <c r="K39" s="7" t="str">
        <f t="shared" si="2"/>
        <v>2646</v>
      </c>
      <c r="L39" s="7"/>
    </row>
    <row r="40" spans="1:12" x14ac:dyDescent="0.2">
      <c r="A40" s="4">
        <v>9666666141</v>
      </c>
      <c r="B40" s="4" t="s">
        <v>27</v>
      </c>
      <c r="C40" s="4" t="s">
        <v>24</v>
      </c>
      <c r="D40" s="5">
        <v>21520</v>
      </c>
      <c r="E40" s="5">
        <v>13679.437094852094</v>
      </c>
      <c r="F40" s="4" t="s">
        <v>58</v>
      </c>
      <c r="G40" s="11" t="s">
        <v>16</v>
      </c>
      <c r="H40" s="7" t="str">
        <f t="shared" si="0"/>
        <v>North India</v>
      </c>
      <c r="I40" s="7"/>
      <c r="J40" s="7" t="str">
        <f t="shared" si="1"/>
        <v>Graduate</v>
      </c>
      <c r="K40" s="7" t="str">
        <f t="shared" si="2"/>
        <v>6661</v>
      </c>
      <c r="L40" s="7"/>
    </row>
    <row r="41" spans="1:12" x14ac:dyDescent="0.2">
      <c r="A41" s="4">
        <v>9790762207</v>
      </c>
      <c r="B41" s="4" t="s">
        <v>30</v>
      </c>
      <c r="C41" s="4" t="s">
        <v>14</v>
      </c>
      <c r="D41" s="5">
        <v>30368</v>
      </c>
      <c r="E41" s="5">
        <v>7240.8469843896319</v>
      </c>
      <c r="F41" s="4" t="s">
        <v>58</v>
      </c>
      <c r="G41" s="11" t="s">
        <v>16</v>
      </c>
      <c r="H41" s="7" t="str">
        <f t="shared" si="0"/>
        <v>North India</v>
      </c>
      <c r="I41" s="7"/>
      <c r="J41" s="7" t="str">
        <f t="shared" si="1"/>
        <v>Graduate</v>
      </c>
      <c r="K41" s="7" t="str">
        <f t="shared" si="2"/>
        <v>7622</v>
      </c>
      <c r="L41" s="7"/>
    </row>
    <row r="42" spans="1:12" x14ac:dyDescent="0.2">
      <c r="A42" s="4">
        <v>7083602667</v>
      </c>
      <c r="B42" s="4" t="s">
        <v>27</v>
      </c>
      <c r="C42" s="4" t="s">
        <v>14</v>
      </c>
      <c r="D42" s="5">
        <v>26634</v>
      </c>
      <c r="E42" s="5">
        <v>16747.563391077558</v>
      </c>
      <c r="F42" s="4" t="s">
        <v>58</v>
      </c>
      <c r="G42" s="11" t="s">
        <v>64</v>
      </c>
      <c r="H42" s="7" t="str">
        <f t="shared" si="0"/>
        <v>North India</v>
      </c>
      <c r="I42" s="7"/>
      <c r="J42" s="7" t="str">
        <f t="shared" si="1"/>
        <v>Graduate</v>
      </c>
      <c r="K42" s="7" t="str">
        <f t="shared" si="2"/>
        <v>6026</v>
      </c>
      <c r="L42" s="7"/>
    </row>
    <row r="43" spans="1:12" x14ac:dyDescent="0.2">
      <c r="A43" s="4">
        <v>9949026062</v>
      </c>
      <c r="B43" s="4" t="s">
        <v>39</v>
      </c>
      <c r="C43" s="4" t="s">
        <v>24</v>
      </c>
      <c r="D43" s="5">
        <v>39702</v>
      </c>
      <c r="E43" s="5">
        <v>37094.779346311014</v>
      </c>
      <c r="F43" s="4" t="s">
        <v>58</v>
      </c>
      <c r="G43" s="11" t="s">
        <v>65</v>
      </c>
      <c r="H43" s="7" t="str">
        <f t="shared" si="0"/>
        <v>North India</v>
      </c>
      <c r="I43" s="7"/>
      <c r="J43" s="7" t="str">
        <f t="shared" si="1"/>
        <v>Post Graduate</v>
      </c>
      <c r="K43" s="7" t="str">
        <f t="shared" si="2"/>
        <v>0260</v>
      </c>
      <c r="L43" s="7"/>
    </row>
    <row r="44" spans="1:12" x14ac:dyDescent="0.2">
      <c r="A44" s="4">
        <v>9700207965</v>
      </c>
      <c r="B44" s="4" t="s">
        <v>56</v>
      </c>
      <c r="C44" s="4" t="s">
        <v>14</v>
      </c>
      <c r="D44" s="5">
        <v>38522</v>
      </c>
      <c r="E44" s="5">
        <v>19967.854508273893</v>
      </c>
      <c r="F44" s="4" t="s">
        <v>58</v>
      </c>
      <c r="G44" s="11" t="s">
        <v>49</v>
      </c>
      <c r="H44" s="7" t="str">
        <f t="shared" si="0"/>
        <v>North India</v>
      </c>
      <c r="I44" s="7"/>
      <c r="J44" s="7" t="str">
        <f t="shared" si="1"/>
        <v>Graduate</v>
      </c>
      <c r="K44" s="7" t="str">
        <f t="shared" si="2"/>
        <v>2079</v>
      </c>
      <c r="L44" s="7"/>
    </row>
    <row r="45" spans="1:12" x14ac:dyDescent="0.2">
      <c r="A45" s="4">
        <v>9000791170</v>
      </c>
      <c r="B45" s="4" t="s">
        <v>21</v>
      </c>
      <c r="C45" s="4" t="s">
        <v>24</v>
      </c>
      <c r="D45" s="5">
        <v>35736</v>
      </c>
      <c r="E45" s="5">
        <v>24585.290425920819</v>
      </c>
      <c r="F45" s="4" t="s">
        <v>58</v>
      </c>
      <c r="G45" s="11" t="s">
        <v>66</v>
      </c>
      <c r="H45" s="7" t="str">
        <f t="shared" si="0"/>
        <v>North India</v>
      </c>
      <c r="I45" s="7"/>
      <c r="J45" s="7" t="str">
        <f t="shared" si="1"/>
        <v>Graduate</v>
      </c>
      <c r="K45" s="7" t="str">
        <f t="shared" si="2"/>
        <v>7911</v>
      </c>
      <c r="L45" s="7"/>
    </row>
    <row r="46" spans="1:12" x14ac:dyDescent="0.2">
      <c r="A46" s="4">
        <v>9995322265</v>
      </c>
      <c r="B46" s="4" t="s">
        <v>30</v>
      </c>
      <c r="C46" s="4" t="s">
        <v>14</v>
      </c>
      <c r="D46" s="5">
        <v>33095</v>
      </c>
      <c r="E46" s="5">
        <v>16538.845064620586</v>
      </c>
      <c r="F46" s="4" t="s">
        <v>58</v>
      </c>
      <c r="G46" s="11" t="s">
        <v>16</v>
      </c>
      <c r="H46" s="7" t="str">
        <f t="shared" si="0"/>
        <v>North India</v>
      </c>
      <c r="I46" s="7"/>
      <c r="J46" s="7" t="str">
        <f t="shared" si="1"/>
        <v>Graduate</v>
      </c>
      <c r="K46" s="7" t="str">
        <f t="shared" si="2"/>
        <v>3222</v>
      </c>
      <c r="L46" s="7"/>
    </row>
    <row r="47" spans="1:12" x14ac:dyDescent="0.2">
      <c r="A47" s="4">
        <v>9704941922</v>
      </c>
      <c r="B47" s="4" t="s">
        <v>21</v>
      </c>
      <c r="C47" s="4" t="s">
        <v>14</v>
      </c>
      <c r="D47" s="5">
        <v>31224</v>
      </c>
      <c r="E47" s="5">
        <v>18838.872751157243</v>
      </c>
      <c r="F47" s="4" t="s">
        <v>58</v>
      </c>
      <c r="G47" s="11" t="s">
        <v>67</v>
      </c>
      <c r="H47" s="7" t="str">
        <f t="shared" si="0"/>
        <v>North India</v>
      </c>
      <c r="I47" s="7"/>
      <c r="J47" s="7" t="str">
        <f t="shared" si="1"/>
        <v>Graduate</v>
      </c>
      <c r="K47" s="7" t="str">
        <f t="shared" si="2"/>
        <v>9419</v>
      </c>
      <c r="L47" s="7"/>
    </row>
    <row r="48" spans="1:12" x14ac:dyDescent="0.2">
      <c r="A48" s="4">
        <v>9020895553</v>
      </c>
      <c r="B48" s="4" t="s">
        <v>44</v>
      </c>
      <c r="C48" s="4" t="s">
        <v>24</v>
      </c>
      <c r="D48" s="5">
        <v>29572</v>
      </c>
      <c r="E48" s="5">
        <v>9581.8372357342651</v>
      </c>
      <c r="F48" s="4" t="s">
        <v>58</v>
      </c>
      <c r="G48" s="11" t="s">
        <v>52</v>
      </c>
      <c r="H48" s="7" t="str">
        <f t="shared" si="0"/>
        <v>North India</v>
      </c>
      <c r="I48" s="7"/>
      <c r="J48" s="7" t="str">
        <f t="shared" si="1"/>
        <v>Graduate</v>
      </c>
      <c r="K48" s="7" t="str">
        <f t="shared" si="2"/>
        <v>8955</v>
      </c>
      <c r="L48" s="7"/>
    </row>
    <row r="49" spans="1:12" x14ac:dyDescent="0.2">
      <c r="A49" s="4">
        <v>9062429399</v>
      </c>
      <c r="B49" s="4" t="s">
        <v>27</v>
      </c>
      <c r="C49" s="4" t="s">
        <v>14</v>
      </c>
      <c r="D49" s="5">
        <v>35552</v>
      </c>
      <c r="E49" s="5">
        <v>20945.373671613863</v>
      </c>
      <c r="F49" s="4" t="s">
        <v>58</v>
      </c>
      <c r="G49" s="11" t="s">
        <v>68</v>
      </c>
      <c r="H49" s="7" t="str">
        <f t="shared" si="0"/>
        <v>North India</v>
      </c>
      <c r="I49" s="7"/>
      <c r="J49" s="7" t="str">
        <f t="shared" si="1"/>
        <v>Graduate</v>
      </c>
      <c r="K49" s="7" t="str">
        <f t="shared" si="2"/>
        <v>4293</v>
      </c>
      <c r="L49" s="7"/>
    </row>
    <row r="50" spans="1:12" x14ac:dyDescent="0.2">
      <c r="A50" s="4">
        <v>9995924797</v>
      </c>
      <c r="B50" s="4" t="s">
        <v>39</v>
      </c>
      <c r="C50" s="4" t="s">
        <v>14</v>
      </c>
      <c r="D50" s="5">
        <v>25490</v>
      </c>
      <c r="E50" s="5">
        <v>19834.157289293849</v>
      </c>
      <c r="F50" s="4" t="s">
        <v>58</v>
      </c>
      <c r="G50" s="11" t="s">
        <v>69</v>
      </c>
      <c r="H50" s="7" t="str">
        <f t="shared" si="0"/>
        <v>North India</v>
      </c>
      <c r="I50" s="7"/>
      <c r="J50" s="7" t="str">
        <f t="shared" si="1"/>
        <v>Post Graduate</v>
      </c>
      <c r="K50" s="7" t="str">
        <f t="shared" si="2"/>
        <v>9247</v>
      </c>
      <c r="L50" s="7"/>
    </row>
    <row r="51" spans="1:12" x14ac:dyDescent="0.2">
      <c r="A51" s="4">
        <v>9696229939</v>
      </c>
      <c r="B51" s="4" t="s">
        <v>39</v>
      </c>
      <c r="C51" s="4" t="s">
        <v>24</v>
      </c>
      <c r="D51" s="5">
        <v>35695</v>
      </c>
      <c r="E51" s="5">
        <v>30662.902784945018</v>
      </c>
      <c r="F51" s="4" t="s">
        <v>58</v>
      </c>
      <c r="G51" s="11" t="s">
        <v>26</v>
      </c>
      <c r="H51" s="7" t="str">
        <f t="shared" si="0"/>
        <v>North India</v>
      </c>
      <c r="I51" s="7"/>
      <c r="J51" s="7" t="str">
        <f t="shared" si="1"/>
        <v>Post Graduate</v>
      </c>
      <c r="K51" s="7" t="str">
        <f t="shared" si="2"/>
        <v>2299</v>
      </c>
      <c r="L51" s="7"/>
    </row>
    <row r="52" spans="1:12" x14ac:dyDescent="0.2">
      <c r="A52" s="4">
        <v>9042195073</v>
      </c>
      <c r="B52" s="4" t="s">
        <v>27</v>
      </c>
      <c r="C52" s="4" t="s">
        <v>14</v>
      </c>
      <c r="D52" s="5">
        <v>29755</v>
      </c>
      <c r="E52" s="5">
        <v>20613.456204518716</v>
      </c>
      <c r="F52" s="4" t="s">
        <v>58</v>
      </c>
      <c r="G52" s="11" t="s">
        <v>70</v>
      </c>
      <c r="H52" s="7" t="str">
        <f t="shared" si="0"/>
        <v>North India</v>
      </c>
      <c r="I52" s="7"/>
      <c r="J52" s="7" t="str">
        <f t="shared" si="1"/>
        <v>Graduate</v>
      </c>
      <c r="K52" s="7" t="str">
        <f t="shared" si="2"/>
        <v>1950</v>
      </c>
      <c r="L52" s="7"/>
    </row>
    <row r="53" spans="1:12" x14ac:dyDescent="0.2">
      <c r="A53" s="4">
        <v>9545690454</v>
      </c>
      <c r="B53" s="4" t="s">
        <v>39</v>
      </c>
      <c r="C53" s="4" t="s">
        <v>14</v>
      </c>
      <c r="D53" s="5">
        <v>25906</v>
      </c>
      <c r="E53" s="5">
        <v>39.175129402490555</v>
      </c>
      <c r="F53" s="4" t="s">
        <v>58</v>
      </c>
      <c r="G53" s="11" t="s">
        <v>71</v>
      </c>
      <c r="H53" s="7" t="str">
        <f t="shared" si="0"/>
        <v>North India</v>
      </c>
      <c r="I53" s="7"/>
      <c r="J53" s="7" t="str">
        <f t="shared" si="1"/>
        <v>Post Graduate</v>
      </c>
      <c r="K53" s="7" t="str">
        <f t="shared" si="2"/>
        <v>6904</v>
      </c>
      <c r="L53" s="7"/>
    </row>
    <row r="54" spans="1:12" x14ac:dyDescent="0.2">
      <c r="A54" s="4">
        <v>9696202379</v>
      </c>
      <c r="B54" s="4" t="s">
        <v>21</v>
      </c>
      <c r="C54" s="4" t="s">
        <v>24</v>
      </c>
      <c r="D54" s="5">
        <v>36903</v>
      </c>
      <c r="E54" s="5">
        <v>11657.140683731564</v>
      </c>
      <c r="F54" s="4" t="s">
        <v>58</v>
      </c>
      <c r="G54" s="11" t="s">
        <v>72</v>
      </c>
      <c r="H54" s="7" t="str">
        <f t="shared" si="0"/>
        <v>North India</v>
      </c>
      <c r="I54" s="7"/>
      <c r="J54" s="7" t="str">
        <f t="shared" si="1"/>
        <v>Graduate</v>
      </c>
      <c r="K54" s="7" t="str">
        <f t="shared" si="2"/>
        <v>2023</v>
      </c>
      <c r="L54" s="7"/>
    </row>
    <row r="55" spans="1:12" x14ac:dyDescent="0.2">
      <c r="A55" s="4">
        <v>9063772535</v>
      </c>
      <c r="B55" s="4" t="s">
        <v>35</v>
      </c>
      <c r="C55" s="4" t="s">
        <v>14</v>
      </c>
      <c r="D55" s="5">
        <v>31202</v>
      </c>
      <c r="E55" s="5">
        <v>17005.839351099381</v>
      </c>
      <c r="F55" s="4" t="s">
        <v>58</v>
      </c>
      <c r="G55" s="11" t="s">
        <v>16</v>
      </c>
      <c r="H55" s="7" t="str">
        <f t="shared" si="0"/>
        <v>North India</v>
      </c>
      <c r="I55" s="7"/>
      <c r="J55" s="7" t="str">
        <f t="shared" si="1"/>
        <v>Post Graduate</v>
      </c>
      <c r="K55" s="7" t="str">
        <f t="shared" si="2"/>
        <v>7725</v>
      </c>
      <c r="L55" s="7"/>
    </row>
    <row r="56" spans="1:12" x14ac:dyDescent="0.2">
      <c r="A56" s="4">
        <v>9604691108</v>
      </c>
      <c r="B56" s="4" t="s">
        <v>44</v>
      </c>
      <c r="C56" s="4" t="s">
        <v>14</v>
      </c>
      <c r="D56" s="5">
        <v>31431</v>
      </c>
      <c r="E56" s="5">
        <v>15291.805000267155</v>
      </c>
      <c r="F56" s="4" t="s">
        <v>58</v>
      </c>
      <c r="G56" s="11" t="s">
        <v>73</v>
      </c>
      <c r="H56" s="7" t="str">
        <f t="shared" si="0"/>
        <v>North India</v>
      </c>
      <c r="I56" s="7"/>
      <c r="J56" s="7" t="str">
        <f t="shared" si="1"/>
        <v>Graduate</v>
      </c>
      <c r="K56" s="7" t="str">
        <f t="shared" si="2"/>
        <v>6911</v>
      </c>
      <c r="L56" s="7"/>
    </row>
    <row r="57" spans="1:12" x14ac:dyDescent="0.2">
      <c r="A57" s="4">
        <v>9604591365</v>
      </c>
      <c r="B57" s="4" t="s">
        <v>13</v>
      </c>
      <c r="C57" s="4" t="s">
        <v>24</v>
      </c>
      <c r="D57" s="5">
        <v>22593</v>
      </c>
      <c r="E57" s="5">
        <v>7601.0096194192301</v>
      </c>
      <c r="F57" s="4" t="s">
        <v>58</v>
      </c>
      <c r="G57" s="11" t="s">
        <v>74</v>
      </c>
      <c r="H57" s="7" t="str">
        <f t="shared" si="0"/>
        <v>North India</v>
      </c>
      <c r="I57" s="7"/>
      <c r="J57" s="7" t="str">
        <f t="shared" si="1"/>
        <v>Graduate</v>
      </c>
      <c r="K57" s="7" t="str">
        <f t="shared" si="2"/>
        <v>5913</v>
      </c>
      <c r="L57" s="7"/>
    </row>
    <row r="58" spans="1:12" x14ac:dyDescent="0.2">
      <c r="A58" s="4">
        <v>9696434072</v>
      </c>
      <c r="B58" s="4" t="s">
        <v>39</v>
      </c>
      <c r="C58" s="4" t="s">
        <v>14</v>
      </c>
      <c r="D58" s="5">
        <v>20124</v>
      </c>
      <c r="E58" s="5">
        <v>16180.871976555571</v>
      </c>
      <c r="F58" s="4" t="s">
        <v>58</v>
      </c>
      <c r="G58" s="11" t="s">
        <v>16</v>
      </c>
      <c r="H58" s="7" t="str">
        <f t="shared" si="0"/>
        <v>North India</v>
      </c>
      <c r="I58" s="7"/>
      <c r="J58" s="7" t="str">
        <f t="shared" si="1"/>
        <v>Post Graduate</v>
      </c>
      <c r="K58" s="7" t="str">
        <f t="shared" si="2"/>
        <v>4340</v>
      </c>
      <c r="L58" s="7"/>
    </row>
    <row r="59" spans="1:12" x14ac:dyDescent="0.2">
      <c r="A59" s="4">
        <v>9699955999</v>
      </c>
      <c r="B59" s="4" t="s">
        <v>27</v>
      </c>
      <c r="C59" s="4" t="s">
        <v>14</v>
      </c>
      <c r="D59" s="5">
        <v>30867</v>
      </c>
      <c r="E59" s="5">
        <v>12635.371809214666</v>
      </c>
      <c r="F59" s="4" t="s">
        <v>58</v>
      </c>
      <c r="G59" s="11" t="s">
        <v>16</v>
      </c>
      <c r="H59" s="7" t="str">
        <f t="shared" si="0"/>
        <v>North India</v>
      </c>
      <c r="I59" s="7"/>
      <c r="J59" s="7" t="str">
        <f t="shared" si="1"/>
        <v>Graduate</v>
      </c>
      <c r="K59" s="7" t="str">
        <f t="shared" si="2"/>
        <v>9559</v>
      </c>
      <c r="L59" s="7"/>
    </row>
    <row r="60" spans="1:12" x14ac:dyDescent="0.2">
      <c r="A60" s="4">
        <v>9332999625</v>
      </c>
      <c r="B60" s="4" t="s">
        <v>30</v>
      </c>
      <c r="C60" s="4" t="s">
        <v>24</v>
      </c>
      <c r="D60" s="5">
        <v>24237</v>
      </c>
      <c r="E60" s="5">
        <v>11895.743973217797</v>
      </c>
      <c r="F60" s="4" t="s">
        <v>58</v>
      </c>
      <c r="G60" s="11" t="s">
        <v>75</v>
      </c>
      <c r="H60" s="7" t="str">
        <f t="shared" si="0"/>
        <v>North India</v>
      </c>
      <c r="I60" s="7"/>
      <c r="J60" s="7" t="str">
        <f t="shared" si="1"/>
        <v>Graduate</v>
      </c>
      <c r="K60" s="7" t="str">
        <f t="shared" si="2"/>
        <v>9996</v>
      </c>
      <c r="L60" s="7"/>
    </row>
    <row r="61" spans="1:12" x14ac:dyDescent="0.2">
      <c r="A61" s="4">
        <v>9029347534</v>
      </c>
      <c r="B61" s="4" t="s">
        <v>35</v>
      </c>
      <c r="C61" s="4" t="s">
        <v>14</v>
      </c>
      <c r="D61" s="5">
        <v>35494</v>
      </c>
      <c r="E61" s="5">
        <v>6523.2212018858463</v>
      </c>
      <c r="F61" s="4" t="s">
        <v>58</v>
      </c>
      <c r="G61" s="11" t="s">
        <v>76</v>
      </c>
      <c r="H61" s="7" t="str">
        <f t="shared" si="0"/>
        <v>North India</v>
      </c>
      <c r="I61" s="7"/>
      <c r="J61" s="7" t="str">
        <f t="shared" si="1"/>
        <v>Post Graduate</v>
      </c>
      <c r="K61" s="7" t="str">
        <f t="shared" si="2"/>
        <v>3475</v>
      </c>
      <c r="L61" s="7"/>
    </row>
    <row r="62" spans="1:12" x14ac:dyDescent="0.2">
      <c r="A62" s="4">
        <v>9604335945</v>
      </c>
      <c r="B62" s="4" t="s">
        <v>44</v>
      </c>
      <c r="C62" s="4" t="s">
        <v>14</v>
      </c>
      <c r="D62" s="5">
        <v>39212</v>
      </c>
      <c r="E62" s="5">
        <v>16667.735758135172</v>
      </c>
      <c r="F62" s="4" t="s">
        <v>58</v>
      </c>
      <c r="G62" s="11" t="s">
        <v>77</v>
      </c>
      <c r="H62" s="7" t="str">
        <f t="shared" si="0"/>
        <v>North India</v>
      </c>
      <c r="I62" s="7"/>
      <c r="J62" s="7" t="str">
        <f t="shared" si="1"/>
        <v>Graduate</v>
      </c>
      <c r="K62" s="7" t="str">
        <f t="shared" si="2"/>
        <v>3359</v>
      </c>
      <c r="L62" s="7"/>
    </row>
    <row r="63" spans="1:12" x14ac:dyDescent="0.2">
      <c r="A63" s="4">
        <v>9160795957</v>
      </c>
      <c r="B63" s="4" t="s">
        <v>56</v>
      </c>
      <c r="C63" s="4" t="s">
        <v>24</v>
      </c>
      <c r="D63" s="5">
        <v>24451</v>
      </c>
      <c r="E63" s="5">
        <v>12634.559445890403</v>
      </c>
      <c r="F63" s="4" t="s">
        <v>58</v>
      </c>
      <c r="G63" s="11" t="s">
        <v>65</v>
      </c>
      <c r="H63" s="7" t="str">
        <f t="shared" si="0"/>
        <v>North India</v>
      </c>
      <c r="I63" s="7"/>
      <c r="J63" s="7" t="str">
        <f t="shared" si="1"/>
        <v>Graduate</v>
      </c>
      <c r="K63" s="7" t="str">
        <f t="shared" si="2"/>
        <v>7959</v>
      </c>
      <c r="L63" s="7"/>
    </row>
    <row r="64" spans="1:12" x14ac:dyDescent="0.2">
      <c r="A64" s="4">
        <v>9966241541</v>
      </c>
      <c r="B64" s="4" t="s">
        <v>21</v>
      </c>
      <c r="C64" s="4" t="s">
        <v>14</v>
      </c>
      <c r="D64" s="5">
        <v>32947</v>
      </c>
      <c r="E64" s="5">
        <v>28180.628733745154</v>
      </c>
      <c r="F64" s="4" t="s">
        <v>58</v>
      </c>
      <c r="G64" s="11" t="s">
        <v>78</v>
      </c>
      <c r="H64" s="7" t="str">
        <f t="shared" si="0"/>
        <v>North India</v>
      </c>
      <c r="I64" s="7"/>
      <c r="J64" s="7" t="str">
        <f t="shared" si="1"/>
        <v>Graduate</v>
      </c>
      <c r="K64" s="7" t="str">
        <f t="shared" si="2"/>
        <v>2415</v>
      </c>
      <c r="L64" s="7"/>
    </row>
    <row r="65" spans="1:12" x14ac:dyDescent="0.2">
      <c r="A65" s="4">
        <v>9143959235</v>
      </c>
      <c r="B65" s="4" t="s">
        <v>13</v>
      </c>
      <c r="C65" s="4" t="s">
        <v>14</v>
      </c>
      <c r="D65" s="5">
        <v>38048</v>
      </c>
      <c r="E65" s="5">
        <v>16758.81749305929</v>
      </c>
      <c r="F65" s="4" t="s">
        <v>58</v>
      </c>
      <c r="G65" s="11" t="s">
        <v>79</v>
      </c>
      <c r="H65" s="7" t="str">
        <f t="shared" si="0"/>
        <v>North India</v>
      </c>
      <c r="I65" s="7"/>
      <c r="J65" s="7" t="str">
        <f t="shared" si="1"/>
        <v>Graduate</v>
      </c>
      <c r="K65" s="7" t="str">
        <f t="shared" si="2"/>
        <v>9592</v>
      </c>
      <c r="L65" s="7"/>
    </row>
    <row r="66" spans="1:12" x14ac:dyDescent="0.2">
      <c r="A66" s="4">
        <v>9966163645</v>
      </c>
      <c r="B66" s="4" t="s">
        <v>56</v>
      </c>
      <c r="C66" s="4" t="s">
        <v>14</v>
      </c>
      <c r="D66" s="5">
        <v>24017</v>
      </c>
      <c r="E66" s="5">
        <v>12494.042975530479</v>
      </c>
      <c r="F66" s="4" t="s">
        <v>22</v>
      </c>
      <c r="G66" s="11" t="s">
        <v>73</v>
      </c>
      <c r="H66" s="7" t="str">
        <f t="shared" si="0"/>
        <v>North India</v>
      </c>
      <c r="I66" s="7"/>
      <c r="J66" s="7" t="str">
        <f t="shared" si="1"/>
        <v>Graduate</v>
      </c>
      <c r="K66" s="7" t="str">
        <f t="shared" si="2"/>
        <v>1636</v>
      </c>
      <c r="L66" s="7"/>
    </row>
    <row r="67" spans="1:12" x14ac:dyDescent="0.2">
      <c r="A67" s="4">
        <v>9021406404</v>
      </c>
      <c r="B67" s="4" t="s">
        <v>30</v>
      </c>
      <c r="C67" s="4" t="s">
        <v>14</v>
      </c>
      <c r="D67" s="5">
        <v>36316</v>
      </c>
      <c r="E67" s="5">
        <v>2163.9974741756969</v>
      </c>
      <c r="F67" s="4" t="s">
        <v>25</v>
      </c>
      <c r="G67" s="11" t="s">
        <v>80</v>
      </c>
      <c r="H67" s="7" t="str">
        <f t="shared" ref="H67:H130" si="3">IF(OR(F67="Hyd",F67="Che",F67="Bng"),"South India","North India")</f>
        <v>South India</v>
      </c>
      <c r="I67" s="7"/>
      <c r="J67" s="7" t="str">
        <f t="shared" ref="J67:J130" si="4">IF(LEFT(B67,1)="B","Graduate","Post Graduate")</f>
        <v>Graduate</v>
      </c>
      <c r="K67" s="7" t="str">
        <f t="shared" si="2"/>
        <v>4064</v>
      </c>
      <c r="L67" s="7"/>
    </row>
    <row r="68" spans="1:12" x14ac:dyDescent="0.2">
      <c r="A68" s="4">
        <v>9966729261</v>
      </c>
      <c r="B68" s="4" t="s">
        <v>39</v>
      </c>
      <c r="C68" s="4" t="s">
        <v>24</v>
      </c>
      <c r="D68" s="5">
        <v>28877</v>
      </c>
      <c r="E68" s="5">
        <v>15010.112168699739</v>
      </c>
      <c r="F68" s="4" t="s">
        <v>28</v>
      </c>
      <c r="G68" s="11" t="s">
        <v>26</v>
      </c>
      <c r="H68" s="7" t="str">
        <f t="shared" si="3"/>
        <v>North India</v>
      </c>
      <c r="I68" s="7"/>
      <c r="J68" s="7" t="str">
        <f t="shared" si="4"/>
        <v>Post Graduate</v>
      </c>
      <c r="K68" s="7" t="str">
        <f t="shared" ref="K68:K131" si="5">MID(A68,LEN(A68)/2,4)</f>
        <v>7292</v>
      </c>
      <c r="L68" s="7"/>
    </row>
    <row r="69" spans="1:12" x14ac:dyDescent="0.2">
      <c r="A69" s="4">
        <v>9619949249</v>
      </c>
      <c r="B69" s="4" t="s">
        <v>21</v>
      </c>
      <c r="C69" s="4" t="s">
        <v>14</v>
      </c>
      <c r="D69" s="5">
        <v>27837</v>
      </c>
      <c r="E69" s="5">
        <v>2096.7237274515037</v>
      </c>
      <c r="F69" s="4" t="s">
        <v>15</v>
      </c>
      <c r="G69" s="11" t="s">
        <v>78</v>
      </c>
      <c r="H69" s="7" t="str">
        <f t="shared" si="3"/>
        <v>South India</v>
      </c>
      <c r="I69" s="7"/>
      <c r="J69" s="7" t="str">
        <f t="shared" si="4"/>
        <v>Graduate</v>
      </c>
      <c r="K69" s="7" t="str">
        <f t="shared" si="5"/>
        <v>9492</v>
      </c>
      <c r="L69" s="7"/>
    </row>
    <row r="70" spans="1:12" x14ac:dyDescent="0.2">
      <c r="A70" s="4">
        <v>9963066112</v>
      </c>
      <c r="B70" s="4" t="s">
        <v>56</v>
      </c>
      <c r="C70" s="4" t="s">
        <v>14</v>
      </c>
      <c r="D70" s="5">
        <v>21491</v>
      </c>
      <c r="E70" s="5">
        <v>11631.310930237283</v>
      </c>
      <c r="F70" s="4" t="s">
        <v>22</v>
      </c>
      <c r="G70" s="11" t="s">
        <v>16</v>
      </c>
      <c r="H70" s="7" t="str">
        <f t="shared" si="3"/>
        <v>North India</v>
      </c>
      <c r="I70" s="7"/>
      <c r="J70" s="7" t="str">
        <f t="shared" si="4"/>
        <v>Graduate</v>
      </c>
      <c r="K70" s="7" t="str">
        <f t="shared" si="5"/>
        <v>0661</v>
      </c>
      <c r="L70" s="7"/>
    </row>
    <row r="71" spans="1:12" x14ac:dyDescent="0.2">
      <c r="A71" s="4">
        <v>9194966299</v>
      </c>
      <c r="B71" s="4" t="s">
        <v>13</v>
      </c>
      <c r="C71" s="4" t="s">
        <v>24</v>
      </c>
      <c r="D71" s="5">
        <v>33846</v>
      </c>
      <c r="E71" s="5">
        <v>24751.389124267975</v>
      </c>
      <c r="F71" s="4" t="s">
        <v>25</v>
      </c>
      <c r="G71" s="11" t="s">
        <v>81</v>
      </c>
      <c r="H71" s="7" t="str">
        <f t="shared" si="3"/>
        <v>South India</v>
      </c>
      <c r="I71" s="7"/>
      <c r="J71" s="7" t="str">
        <f t="shared" si="4"/>
        <v>Graduate</v>
      </c>
      <c r="K71" s="7" t="str">
        <f t="shared" si="5"/>
        <v>9662</v>
      </c>
      <c r="L71" s="7"/>
    </row>
    <row r="72" spans="1:12" x14ac:dyDescent="0.2">
      <c r="A72" s="4">
        <v>9749106359</v>
      </c>
      <c r="B72" s="4" t="s">
        <v>27</v>
      </c>
      <c r="C72" s="4" t="s">
        <v>14</v>
      </c>
      <c r="D72" s="5">
        <v>26358</v>
      </c>
      <c r="E72" s="5">
        <v>16632.109876345068</v>
      </c>
      <c r="F72" s="4" t="s">
        <v>28</v>
      </c>
      <c r="G72" s="11" t="s">
        <v>82</v>
      </c>
      <c r="H72" s="7" t="str">
        <f t="shared" si="3"/>
        <v>North India</v>
      </c>
      <c r="I72" s="7"/>
      <c r="J72" s="7" t="str">
        <f t="shared" si="4"/>
        <v>Graduate</v>
      </c>
      <c r="K72" s="7" t="str">
        <f t="shared" si="5"/>
        <v>1063</v>
      </c>
      <c r="L72" s="7"/>
    </row>
    <row r="73" spans="1:12" x14ac:dyDescent="0.2">
      <c r="A73" s="4">
        <v>9024219179</v>
      </c>
      <c r="B73" s="4" t="s">
        <v>30</v>
      </c>
      <c r="C73" s="4" t="s">
        <v>24</v>
      </c>
      <c r="D73" s="5">
        <v>24140</v>
      </c>
      <c r="E73" s="5">
        <v>9765.5533844644997</v>
      </c>
      <c r="F73" s="4" t="s">
        <v>22</v>
      </c>
      <c r="G73" s="11" t="s">
        <v>51</v>
      </c>
      <c r="H73" s="7" t="str">
        <f t="shared" si="3"/>
        <v>North India</v>
      </c>
      <c r="I73" s="7"/>
      <c r="J73" s="7" t="str">
        <f t="shared" si="4"/>
        <v>Graduate</v>
      </c>
      <c r="K73" s="7" t="str">
        <f t="shared" si="5"/>
        <v>2191</v>
      </c>
      <c r="L73" s="7"/>
    </row>
    <row r="74" spans="1:12" x14ac:dyDescent="0.2">
      <c r="A74" s="4">
        <v>9142514939</v>
      </c>
      <c r="B74" s="4" t="s">
        <v>21</v>
      </c>
      <c r="C74" s="4" t="s">
        <v>14</v>
      </c>
      <c r="D74" s="5">
        <v>36839</v>
      </c>
      <c r="E74" s="5">
        <v>10219.511032850816</v>
      </c>
      <c r="F74" s="4" t="s">
        <v>25</v>
      </c>
      <c r="G74" s="11" t="s">
        <v>77</v>
      </c>
      <c r="H74" s="7" t="str">
        <f t="shared" si="3"/>
        <v>South India</v>
      </c>
      <c r="I74" s="7"/>
      <c r="J74" s="7" t="str">
        <f t="shared" si="4"/>
        <v>Graduate</v>
      </c>
      <c r="K74" s="7" t="str">
        <f t="shared" si="5"/>
        <v>5149</v>
      </c>
      <c r="L74" s="7"/>
    </row>
    <row r="75" spans="1:12" x14ac:dyDescent="0.2">
      <c r="A75" s="4">
        <v>9246906697</v>
      </c>
      <c r="B75" s="4" t="s">
        <v>39</v>
      </c>
      <c r="C75" s="4" t="s">
        <v>14</v>
      </c>
      <c r="D75" s="5">
        <v>31841</v>
      </c>
      <c r="E75" s="5">
        <v>17946.043135572712</v>
      </c>
      <c r="F75" s="4" t="s">
        <v>28</v>
      </c>
      <c r="G75" s="11" t="s">
        <v>83</v>
      </c>
      <c r="H75" s="7" t="str">
        <f t="shared" si="3"/>
        <v>North India</v>
      </c>
      <c r="I75" s="7"/>
      <c r="J75" s="7" t="str">
        <f t="shared" si="4"/>
        <v>Post Graduate</v>
      </c>
      <c r="K75" s="7" t="str">
        <f t="shared" si="5"/>
        <v>9066</v>
      </c>
      <c r="L75" s="7"/>
    </row>
    <row r="76" spans="1:12" x14ac:dyDescent="0.2">
      <c r="A76" s="4">
        <v>9000434476</v>
      </c>
      <c r="B76" s="4" t="s">
        <v>21</v>
      </c>
      <c r="C76" s="4" t="s">
        <v>24</v>
      </c>
      <c r="D76" s="5">
        <v>32200</v>
      </c>
      <c r="E76" s="5">
        <v>16154.969504083907</v>
      </c>
      <c r="F76" s="4" t="s">
        <v>15</v>
      </c>
      <c r="G76" s="11" t="s">
        <v>52</v>
      </c>
      <c r="H76" s="7" t="str">
        <f t="shared" si="3"/>
        <v>South India</v>
      </c>
      <c r="I76" s="7"/>
      <c r="J76" s="7" t="str">
        <f t="shared" si="4"/>
        <v>Graduate</v>
      </c>
      <c r="K76" s="7" t="str">
        <f t="shared" si="5"/>
        <v>4344</v>
      </c>
      <c r="L76" s="7"/>
    </row>
    <row r="77" spans="1:12" x14ac:dyDescent="0.2">
      <c r="A77" s="4">
        <v>9000400220</v>
      </c>
      <c r="B77" s="4" t="s">
        <v>21</v>
      </c>
      <c r="C77" s="4" t="s">
        <v>14</v>
      </c>
      <c r="D77" s="5">
        <v>38571</v>
      </c>
      <c r="E77" s="5">
        <v>16108.47087356365</v>
      </c>
      <c r="F77" s="4" t="s">
        <v>22</v>
      </c>
      <c r="G77" s="11" t="s">
        <v>84</v>
      </c>
      <c r="H77" s="7" t="str">
        <f t="shared" si="3"/>
        <v>North India</v>
      </c>
      <c r="I77" s="7"/>
      <c r="J77" s="7" t="str">
        <f t="shared" si="4"/>
        <v>Graduate</v>
      </c>
      <c r="K77" s="7" t="str">
        <f t="shared" si="5"/>
        <v>4002</v>
      </c>
      <c r="L77" s="7"/>
    </row>
    <row r="78" spans="1:12" x14ac:dyDescent="0.2">
      <c r="A78" s="4">
        <v>9995069079</v>
      </c>
      <c r="B78" s="4" t="s">
        <v>44</v>
      </c>
      <c r="C78" s="4" t="s">
        <v>14</v>
      </c>
      <c r="D78" s="5">
        <v>24252</v>
      </c>
      <c r="E78" s="5">
        <v>8625.5071966450687</v>
      </c>
      <c r="F78" s="4" t="s">
        <v>25</v>
      </c>
      <c r="G78" s="11" t="s">
        <v>26</v>
      </c>
      <c r="H78" s="7" t="str">
        <f t="shared" si="3"/>
        <v>South India</v>
      </c>
      <c r="I78" s="7"/>
      <c r="J78" s="7" t="str">
        <f t="shared" si="4"/>
        <v>Graduate</v>
      </c>
      <c r="K78" s="7" t="str">
        <f t="shared" si="5"/>
        <v>0690</v>
      </c>
      <c r="L78" s="7"/>
    </row>
    <row r="79" spans="1:12" x14ac:dyDescent="0.2">
      <c r="A79" s="4">
        <v>9951666600</v>
      </c>
      <c r="B79" s="4" t="s">
        <v>13</v>
      </c>
      <c r="C79" s="4" t="s">
        <v>24</v>
      </c>
      <c r="D79" s="5">
        <v>35475</v>
      </c>
      <c r="E79" s="5">
        <v>30402.833634555405</v>
      </c>
      <c r="F79" s="4" t="s">
        <v>28</v>
      </c>
      <c r="G79" s="11" t="s">
        <v>69</v>
      </c>
      <c r="H79" s="7" t="str">
        <f t="shared" si="3"/>
        <v>North India</v>
      </c>
      <c r="I79" s="7"/>
      <c r="J79" s="7" t="str">
        <f t="shared" si="4"/>
        <v>Graduate</v>
      </c>
      <c r="K79" s="7" t="str">
        <f t="shared" si="5"/>
        <v>6666</v>
      </c>
      <c r="L79" s="7"/>
    </row>
    <row r="80" spans="1:12" x14ac:dyDescent="0.2">
      <c r="A80" s="4">
        <v>9652631604</v>
      </c>
      <c r="B80" s="4" t="s">
        <v>35</v>
      </c>
      <c r="C80" s="4" t="s">
        <v>14</v>
      </c>
      <c r="D80" s="5">
        <v>34742</v>
      </c>
      <c r="E80" s="5">
        <v>17823.46435222949</v>
      </c>
      <c r="F80" s="4" t="s">
        <v>15</v>
      </c>
      <c r="G80" s="11" t="s">
        <v>59</v>
      </c>
      <c r="H80" s="7" t="str">
        <f t="shared" si="3"/>
        <v>South India</v>
      </c>
      <c r="I80" s="7"/>
      <c r="J80" s="7" t="str">
        <f t="shared" si="4"/>
        <v>Post Graduate</v>
      </c>
      <c r="K80" s="7" t="str">
        <f t="shared" si="5"/>
        <v>6316</v>
      </c>
      <c r="L80" s="7"/>
    </row>
    <row r="81" spans="1:12" x14ac:dyDescent="0.2">
      <c r="A81" s="4">
        <v>9125133990</v>
      </c>
      <c r="B81" s="4" t="s">
        <v>21</v>
      </c>
      <c r="C81" s="4" t="s">
        <v>14</v>
      </c>
      <c r="D81" s="5">
        <v>37097</v>
      </c>
      <c r="E81" s="5">
        <v>23503.821299639163</v>
      </c>
      <c r="F81" s="4" t="s">
        <v>15</v>
      </c>
      <c r="G81" s="11" t="s">
        <v>85</v>
      </c>
      <c r="H81" s="7" t="str">
        <f t="shared" si="3"/>
        <v>South India</v>
      </c>
      <c r="I81" s="7"/>
      <c r="J81" s="7" t="str">
        <f t="shared" si="4"/>
        <v>Graduate</v>
      </c>
      <c r="K81" s="7" t="str">
        <f t="shared" si="5"/>
        <v>1339</v>
      </c>
      <c r="L81" s="7"/>
    </row>
    <row r="82" spans="1:12" x14ac:dyDescent="0.2">
      <c r="A82" s="4">
        <v>9441251417</v>
      </c>
      <c r="B82" s="4" t="s">
        <v>30</v>
      </c>
      <c r="C82" s="4" t="s">
        <v>24</v>
      </c>
      <c r="D82" s="5">
        <v>33574</v>
      </c>
      <c r="E82" s="5">
        <v>18280.197263884733</v>
      </c>
      <c r="F82" s="4" t="s">
        <v>22</v>
      </c>
      <c r="G82" s="11" t="s">
        <v>47</v>
      </c>
      <c r="H82" s="7" t="str">
        <f t="shared" si="3"/>
        <v>North India</v>
      </c>
      <c r="I82" s="7"/>
      <c r="J82" s="7" t="str">
        <f t="shared" si="4"/>
        <v>Graduate</v>
      </c>
      <c r="K82" s="7" t="str">
        <f t="shared" si="5"/>
        <v>2514</v>
      </c>
      <c r="L82" s="7"/>
    </row>
    <row r="83" spans="1:12" x14ac:dyDescent="0.2">
      <c r="A83" s="4">
        <v>9676796746</v>
      </c>
      <c r="B83" s="4" t="s">
        <v>35</v>
      </c>
      <c r="C83" s="4" t="s">
        <v>14</v>
      </c>
      <c r="D83" s="5">
        <v>27829</v>
      </c>
      <c r="E83" s="5">
        <v>5308.4249833135073</v>
      </c>
      <c r="F83" s="4" t="s">
        <v>25</v>
      </c>
      <c r="G83" s="11" t="s">
        <v>47</v>
      </c>
      <c r="H83" s="7" t="str">
        <f t="shared" si="3"/>
        <v>South India</v>
      </c>
      <c r="I83" s="7"/>
      <c r="J83" s="7" t="str">
        <f t="shared" si="4"/>
        <v>Post Graduate</v>
      </c>
      <c r="K83" s="7" t="str">
        <f t="shared" si="5"/>
        <v>7967</v>
      </c>
      <c r="L83" s="7"/>
    </row>
    <row r="84" spans="1:12" x14ac:dyDescent="0.2">
      <c r="A84" s="4">
        <v>9341193456</v>
      </c>
      <c r="B84" s="4" t="s">
        <v>21</v>
      </c>
      <c r="C84" s="4" t="s">
        <v>14</v>
      </c>
      <c r="D84" s="5">
        <v>39243</v>
      </c>
      <c r="E84" s="5">
        <v>3538.138241923748</v>
      </c>
      <c r="F84" s="4" t="s">
        <v>28</v>
      </c>
      <c r="G84" s="11" t="s">
        <v>47</v>
      </c>
      <c r="H84" s="7" t="str">
        <f t="shared" si="3"/>
        <v>North India</v>
      </c>
      <c r="I84" s="7"/>
      <c r="J84" s="7" t="str">
        <f t="shared" si="4"/>
        <v>Graduate</v>
      </c>
      <c r="K84" s="7" t="str">
        <f t="shared" si="5"/>
        <v>1934</v>
      </c>
      <c r="L84" s="7"/>
    </row>
    <row r="85" spans="1:12" x14ac:dyDescent="0.2">
      <c r="A85" s="4">
        <v>9999227295</v>
      </c>
      <c r="B85" s="4" t="s">
        <v>44</v>
      </c>
      <c r="C85" s="4" t="s">
        <v>24</v>
      </c>
      <c r="D85" s="5">
        <v>34203</v>
      </c>
      <c r="E85" s="5">
        <v>14261.255745927603</v>
      </c>
      <c r="F85" s="4" t="s">
        <v>15</v>
      </c>
      <c r="G85" s="11" t="s">
        <v>26</v>
      </c>
      <c r="H85" s="7" t="str">
        <f t="shared" si="3"/>
        <v>South India</v>
      </c>
      <c r="I85" s="7"/>
      <c r="J85" s="7" t="str">
        <f t="shared" si="4"/>
        <v>Graduate</v>
      </c>
      <c r="K85" s="7" t="str">
        <f t="shared" si="5"/>
        <v>2272</v>
      </c>
      <c r="L85" s="7"/>
    </row>
    <row r="86" spans="1:12" x14ac:dyDescent="0.2">
      <c r="A86" s="4">
        <v>9020795969</v>
      </c>
      <c r="B86" s="4" t="s">
        <v>35</v>
      </c>
      <c r="C86" s="4" t="s">
        <v>14</v>
      </c>
      <c r="D86" s="5">
        <v>22748</v>
      </c>
      <c r="E86" s="5">
        <v>22632.992043358096</v>
      </c>
      <c r="F86" s="4" t="s">
        <v>22</v>
      </c>
      <c r="G86" s="11" t="s">
        <v>85</v>
      </c>
      <c r="H86" s="7" t="str">
        <f t="shared" si="3"/>
        <v>North India</v>
      </c>
      <c r="I86" s="7"/>
      <c r="J86" s="7" t="str">
        <f t="shared" si="4"/>
        <v>Post Graduate</v>
      </c>
      <c r="K86" s="7" t="str">
        <f t="shared" si="5"/>
        <v>7959</v>
      </c>
      <c r="L86" s="7"/>
    </row>
    <row r="87" spans="1:12" x14ac:dyDescent="0.2">
      <c r="A87" s="4">
        <v>9949475537</v>
      </c>
      <c r="B87" s="4" t="s">
        <v>30</v>
      </c>
      <c r="C87" s="4" t="s">
        <v>24</v>
      </c>
      <c r="D87" s="5">
        <v>24038</v>
      </c>
      <c r="E87" s="5">
        <v>18214.352799903845</v>
      </c>
      <c r="F87" s="4" t="s">
        <v>25</v>
      </c>
      <c r="G87" s="11" t="s">
        <v>83</v>
      </c>
      <c r="H87" s="7" t="str">
        <f t="shared" si="3"/>
        <v>South India</v>
      </c>
      <c r="I87" s="7"/>
      <c r="J87" s="7" t="str">
        <f t="shared" si="4"/>
        <v>Graduate</v>
      </c>
      <c r="K87" s="7" t="str">
        <f t="shared" si="5"/>
        <v>4755</v>
      </c>
      <c r="L87" s="7"/>
    </row>
    <row r="88" spans="1:12" x14ac:dyDescent="0.2">
      <c r="A88" s="4">
        <v>9949649635</v>
      </c>
      <c r="B88" s="4" t="s">
        <v>39</v>
      </c>
      <c r="C88" s="4" t="s">
        <v>14</v>
      </c>
      <c r="D88" s="5">
        <v>34808</v>
      </c>
      <c r="E88" s="5">
        <v>25390.660521216054</v>
      </c>
      <c r="F88" s="4" t="s">
        <v>28</v>
      </c>
      <c r="G88" s="11" t="s">
        <v>86</v>
      </c>
      <c r="H88" s="7" t="str">
        <f t="shared" si="3"/>
        <v>North India</v>
      </c>
      <c r="I88" s="7"/>
      <c r="J88" s="7" t="str">
        <f t="shared" si="4"/>
        <v>Post Graduate</v>
      </c>
      <c r="K88" s="7" t="str">
        <f t="shared" si="5"/>
        <v>6496</v>
      </c>
      <c r="L88" s="7"/>
    </row>
    <row r="89" spans="1:12" x14ac:dyDescent="0.2">
      <c r="A89" s="4">
        <v>9949908952</v>
      </c>
      <c r="B89" s="4" t="s">
        <v>39</v>
      </c>
      <c r="C89" s="4" t="s">
        <v>14</v>
      </c>
      <c r="D89" s="5">
        <v>29731</v>
      </c>
      <c r="E89" s="5">
        <v>8402.052000278587</v>
      </c>
      <c r="F89" s="4" t="s">
        <v>15</v>
      </c>
      <c r="G89" s="11" t="s">
        <v>87</v>
      </c>
      <c r="H89" s="7" t="str">
        <f t="shared" si="3"/>
        <v>South India</v>
      </c>
      <c r="I89" s="7"/>
      <c r="J89" s="7" t="str">
        <f t="shared" si="4"/>
        <v>Post Graduate</v>
      </c>
      <c r="K89" s="7" t="str">
        <f t="shared" si="5"/>
        <v>9089</v>
      </c>
      <c r="L89" s="7"/>
    </row>
    <row r="90" spans="1:12" x14ac:dyDescent="0.2">
      <c r="A90" s="4">
        <v>9995534066</v>
      </c>
      <c r="B90" s="4" t="s">
        <v>44</v>
      </c>
      <c r="C90" s="4" t="s">
        <v>24</v>
      </c>
      <c r="D90" s="5">
        <v>30854</v>
      </c>
      <c r="E90" s="5">
        <v>3714.3486602382532</v>
      </c>
      <c r="F90" s="4" t="s">
        <v>22</v>
      </c>
      <c r="G90" s="11" t="s">
        <v>83</v>
      </c>
      <c r="H90" s="7" t="str">
        <f t="shared" si="3"/>
        <v>North India</v>
      </c>
      <c r="I90" s="7"/>
      <c r="J90" s="7" t="str">
        <f t="shared" si="4"/>
        <v>Graduate</v>
      </c>
      <c r="K90" s="7" t="str">
        <f t="shared" si="5"/>
        <v>5340</v>
      </c>
      <c r="L90" s="7"/>
    </row>
    <row r="91" spans="1:12" x14ac:dyDescent="0.2">
      <c r="A91" s="4">
        <v>9533973999</v>
      </c>
      <c r="B91" s="4" t="s">
        <v>21</v>
      </c>
      <c r="C91" s="4" t="s">
        <v>14</v>
      </c>
      <c r="D91" s="5">
        <v>20777</v>
      </c>
      <c r="E91" s="5">
        <v>14427.964368976391</v>
      </c>
      <c r="F91" s="4" t="s">
        <v>25</v>
      </c>
      <c r="G91" s="11" t="s">
        <v>88</v>
      </c>
      <c r="H91" s="7" t="str">
        <f t="shared" si="3"/>
        <v>South India</v>
      </c>
      <c r="I91" s="7"/>
      <c r="J91" s="7" t="str">
        <f t="shared" si="4"/>
        <v>Graduate</v>
      </c>
      <c r="K91" s="7" t="str">
        <f t="shared" si="5"/>
        <v>9739</v>
      </c>
      <c r="L91" s="7"/>
    </row>
    <row r="92" spans="1:12" x14ac:dyDescent="0.2">
      <c r="A92" s="4">
        <v>9995516202</v>
      </c>
      <c r="B92" s="4" t="s">
        <v>56</v>
      </c>
      <c r="C92" s="4" t="s">
        <v>14</v>
      </c>
      <c r="D92" s="5">
        <v>24206</v>
      </c>
      <c r="E92" s="5">
        <v>10736.897210694155</v>
      </c>
      <c r="F92" s="4" t="s">
        <v>28</v>
      </c>
      <c r="G92" s="11" t="s">
        <v>52</v>
      </c>
      <c r="H92" s="7" t="str">
        <f t="shared" si="3"/>
        <v>North India</v>
      </c>
      <c r="I92" s="7"/>
      <c r="J92" s="7" t="str">
        <f t="shared" si="4"/>
        <v>Graduate</v>
      </c>
      <c r="K92" s="7" t="str">
        <f t="shared" si="5"/>
        <v>5162</v>
      </c>
      <c r="L92" s="7"/>
    </row>
    <row r="93" spans="1:12" x14ac:dyDescent="0.2">
      <c r="A93" s="4">
        <v>9696531641</v>
      </c>
      <c r="B93" s="4" t="s">
        <v>39</v>
      </c>
      <c r="C93" s="4" t="s">
        <v>24</v>
      </c>
      <c r="D93" s="5">
        <v>29093</v>
      </c>
      <c r="E93" s="5">
        <v>2720.4330790502117</v>
      </c>
      <c r="F93" s="4" t="s">
        <v>15</v>
      </c>
      <c r="G93" s="11" t="s">
        <v>57</v>
      </c>
      <c r="H93" s="7" t="str">
        <f t="shared" si="3"/>
        <v>South India</v>
      </c>
      <c r="I93" s="7"/>
      <c r="J93" s="7" t="str">
        <f t="shared" si="4"/>
        <v>Post Graduate</v>
      </c>
      <c r="K93" s="7" t="str">
        <f t="shared" si="5"/>
        <v>5316</v>
      </c>
      <c r="L93" s="7"/>
    </row>
    <row r="94" spans="1:12" x14ac:dyDescent="0.2">
      <c r="A94" s="4">
        <v>7993271737</v>
      </c>
      <c r="B94" s="4" t="s">
        <v>35</v>
      </c>
      <c r="C94" s="4" t="s">
        <v>14</v>
      </c>
      <c r="D94" s="5">
        <v>38651</v>
      </c>
      <c r="E94" s="5">
        <v>11778.113259230508</v>
      </c>
      <c r="F94" s="4" t="s">
        <v>22</v>
      </c>
      <c r="G94" s="11" t="s">
        <v>23</v>
      </c>
      <c r="H94" s="7" t="str">
        <f t="shared" si="3"/>
        <v>North India</v>
      </c>
      <c r="I94" s="7"/>
      <c r="J94" s="7" t="str">
        <f t="shared" si="4"/>
        <v>Post Graduate</v>
      </c>
      <c r="K94" s="7" t="str">
        <f t="shared" si="5"/>
        <v>2717</v>
      </c>
      <c r="L94" s="7"/>
    </row>
    <row r="95" spans="1:12" x14ac:dyDescent="0.2">
      <c r="A95" s="4">
        <v>9966627997</v>
      </c>
      <c r="B95" s="4" t="s">
        <v>30</v>
      </c>
      <c r="C95" s="4" t="s">
        <v>14</v>
      </c>
      <c r="D95" s="5">
        <v>37193</v>
      </c>
      <c r="E95" s="5">
        <v>24546.417964027973</v>
      </c>
      <c r="F95" s="4" t="s">
        <v>25</v>
      </c>
      <c r="G95" s="11" t="s">
        <v>40</v>
      </c>
      <c r="H95" s="7" t="str">
        <f t="shared" si="3"/>
        <v>South India</v>
      </c>
      <c r="I95" s="7"/>
      <c r="J95" s="7" t="str">
        <f t="shared" si="4"/>
        <v>Graduate</v>
      </c>
      <c r="K95" s="7" t="str">
        <f t="shared" si="5"/>
        <v>6279</v>
      </c>
      <c r="L95" s="7"/>
    </row>
    <row r="96" spans="1:12" x14ac:dyDescent="0.2">
      <c r="A96" s="4">
        <v>9699063436</v>
      </c>
      <c r="B96" s="4" t="s">
        <v>44</v>
      </c>
      <c r="C96" s="4" t="s">
        <v>24</v>
      </c>
      <c r="D96" s="5">
        <v>33599</v>
      </c>
      <c r="E96" s="5">
        <v>8506.880421294376</v>
      </c>
      <c r="F96" s="4" t="s">
        <v>28</v>
      </c>
      <c r="G96" s="11" t="s">
        <v>89</v>
      </c>
      <c r="H96" s="7" t="str">
        <f t="shared" si="3"/>
        <v>North India</v>
      </c>
      <c r="I96" s="7"/>
      <c r="J96" s="7" t="str">
        <f t="shared" si="4"/>
        <v>Graduate</v>
      </c>
      <c r="K96" s="7" t="str">
        <f t="shared" si="5"/>
        <v>0634</v>
      </c>
      <c r="L96" s="7"/>
    </row>
    <row r="97" spans="1:12" x14ac:dyDescent="0.2">
      <c r="A97" s="4">
        <v>9739664179</v>
      </c>
      <c r="B97" s="4" t="s">
        <v>35</v>
      </c>
      <c r="C97" s="4" t="s">
        <v>14</v>
      </c>
      <c r="D97" s="5">
        <v>35591</v>
      </c>
      <c r="E97" s="5">
        <v>2520.4524181238412</v>
      </c>
      <c r="F97" s="4" t="s">
        <v>22</v>
      </c>
      <c r="G97" s="11" t="s">
        <v>90</v>
      </c>
      <c r="H97" s="7" t="str">
        <f t="shared" si="3"/>
        <v>North India</v>
      </c>
      <c r="I97" s="7"/>
      <c r="J97" s="7" t="str">
        <f t="shared" si="4"/>
        <v>Post Graduate</v>
      </c>
      <c r="K97" s="7" t="str">
        <f t="shared" si="5"/>
        <v>6641</v>
      </c>
      <c r="L97" s="7"/>
    </row>
    <row r="98" spans="1:12" x14ac:dyDescent="0.2">
      <c r="A98" s="4">
        <v>9966775449</v>
      </c>
      <c r="B98" s="4" t="s">
        <v>56</v>
      </c>
      <c r="C98" s="4" t="s">
        <v>14</v>
      </c>
      <c r="D98" s="5">
        <v>32997</v>
      </c>
      <c r="E98" s="5">
        <v>12197.472271114779</v>
      </c>
      <c r="F98" s="4" t="s">
        <v>15</v>
      </c>
      <c r="G98" s="11" t="s">
        <v>91</v>
      </c>
      <c r="H98" s="7" t="str">
        <f t="shared" si="3"/>
        <v>South India</v>
      </c>
      <c r="I98" s="7"/>
      <c r="J98" s="7" t="str">
        <f t="shared" si="4"/>
        <v>Graduate</v>
      </c>
      <c r="K98" s="7" t="str">
        <f t="shared" si="5"/>
        <v>7754</v>
      </c>
      <c r="L98" s="7"/>
    </row>
    <row r="99" spans="1:12" x14ac:dyDescent="0.2">
      <c r="A99" s="4">
        <v>9995237429</v>
      </c>
      <c r="B99" s="4" t="s">
        <v>56</v>
      </c>
      <c r="C99" s="4" t="s">
        <v>24</v>
      </c>
      <c r="D99" s="5">
        <v>32350</v>
      </c>
      <c r="E99" s="5">
        <v>9632.5474738974663</v>
      </c>
      <c r="F99" s="4" t="s">
        <v>22</v>
      </c>
      <c r="G99" s="11" t="s">
        <v>92</v>
      </c>
      <c r="H99" s="7" t="str">
        <f t="shared" si="3"/>
        <v>North India</v>
      </c>
      <c r="I99" s="7"/>
      <c r="J99" s="7" t="str">
        <f t="shared" si="4"/>
        <v>Graduate</v>
      </c>
      <c r="K99" s="7" t="str">
        <f t="shared" si="5"/>
        <v>2374</v>
      </c>
      <c r="L99" s="7"/>
    </row>
    <row r="100" spans="1:12" x14ac:dyDescent="0.2">
      <c r="A100" s="4">
        <v>9029306723</v>
      </c>
      <c r="B100" s="4" t="s">
        <v>27</v>
      </c>
      <c r="C100" s="4" t="s">
        <v>14</v>
      </c>
      <c r="D100" s="5">
        <v>39323</v>
      </c>
      <c r="E100" s="5">
        <v>6866.6520833407722</v>
      </c>
      <c r="F100" s="4" t="s">
        <v>25</v>
      </c>
      <c r="G100" s="11" t="s">
        <v>93</v>
      </c>
      <c r="H100" s="7" t="str">
        <f t="shared" si="3"/>
        <v>South India</v>
      </c>
      <c r="I100" s="7"/>
      <c r="J100" s="7" t="str">
        <f t="shared" si="4"/>
        <v>Graduate</v>
      </c>
      <c r="K100" s="7" t="str">
        <f t="shared" si="5"/>
        <v>3067</v>
      </c>
      <c r="L100" s="7"/>
    </row>
    <row r="101" spans="1:12" x14ac:dyDescent="0.2">
      <c r="A101" s="4">
        <v>9966229525</v>
      </c>
      <c r="B101" s="4" t="s">
        <v>30</v>
      </c>
      <c r="C101" s="4" t="s">
        <v>14</v>
      </c>
      <c r="D101" s="5">
        <v>22241</v>
      </c>
      <c r="E101" s="5">
        <v>20602.971907965504</v>
      </c>
      <c r="F101" s="4" t="s">
        <v>28</v>
      </c>
      <c r="G101" s="11" t="s">
        <v>85</v>
      </c>
      <c r="H101" s="7" t="str">
        <f t="shared" si="3"/>
        <v>North India</v>
      </c>
      <c r="I101" s="7"/>
      <c r="J101" s="7" t="str">
        <f t="shared" si="4"/>
        <v>Graduate</v>
      </c>
      <c r="K101" s="7" t="str">
        <f t="shared" si="5"/>
        <v>2295</v>
      </c>
      <c r="L101" s="7"/>
    </row>
    <row r="102" spans="1:12" x14ac:dyDescent="0.2">
      <c r="A102" s="4">
        <v>9997995767</v>
      </c>
      <c r="B102" s="4" t="s">
        <v>13</v>
      </c>
      <c r="C102" s="4" t="s">
        <v>24</v>
      </c>
      <c r="D102" s="5">
        <v>30650</v>
      </c>
      <c r="E102" s="5">
        <v>24472.806386601722</v>
      </c>
      <c r="F102" s="4" t="s">
        <v>15</v>
      </c>
      <c r="G102" s="11" t="s">
        <v>50</v>
      </c>
      <c r="H102" s="7" t="str">
        <f t="shared" si="3"/>
        <v>South India</v>
      </c>
      <c r="I102" s="7"/>
      <c r="J102" s="7" t="str">
        <f t="shared" si="4"/>
        <v>Graduate</v>
      </c>
      <c r="K102" s="7" t="str">
        <f t="shared" si="5"/>
        <v>9957</v>
      </c>
      <c r="L102" s="7"/>
    </row>
    <row r="103" spans="1:12" x14ac:dyDescent="0.2">
      <c r="A103" s="4">
        <v>9995350675</v>
      </c>
      <c r="B103" s="4" t="s">
        <v>27</v>
      </c>
      <c r="C103" s="4" t="s">
        <v>24</v>
      </c>
      <c r="D103" s="5">
        <v>23426</v>
      </c>
      <c r="E103" s="5">
        <v>13365.647173836198</v>
      </c>
      <c r="F103" s="4" t="s">
        <v>28</v>
      </c>
      <c r="G103" s="11" t="s">
        <v>47</v>
      </c>
      <c r="H103" s="7" t="str">
        <f t="shared" si="3"/>
        <v>North India</v>
      </c>
      <c r="I103" s="7"/>
      <c r="J103" s="7" t="str">
        <f t="shared" si="4"/>
        <v>Graduate</v>
      </c>
      <c r="K103" s="7" t="str">
        <f t="shared" si="5"/>
        <v>3506</v>
      </c>
      <c r="L103" s="7"/>
    </row>
    <row r="104" spans="1:12" x14ac:dyDescent="0.2">
      <c r="A104" s="4">
        <v>9619127513</v>
      </c>
      <c r="B104" s="4" t="s">
        <v>39</v>
      </c>
      <c r="C104" s="4" t="s">
        <v>14</v>
      </c>
      <c r="D104" s="5">
        <v>30948</v>
      </c>
      <c r="E104" s="5">
        <v>15902.053103586662</v>
      </c>
      <c r="F104" s="4" t="s">
        <v>22</v>
      </c>
      <c r="G104" s="11" t="s">
        <v>94</v>
      </c>
      <c r="H104" s="7" t="str">
        <f t="shared" si="3"/>
        <v>North India</v>
      </c>
      <c r="I104" s="7"/>
      <c r="J104" s="7" t="str">
        <f t="shared" si="4"/>
        <v>Post Graduate</v>
      </c>
      <c r="K104" s="7" t="str">
        <f t="shared" si="5"/>
        <v>1275</v>
      </c>
      <c r="L104" s="7"/>
    </row>
    <row r="105" spans="1:12" x14ac:dyDescent="0.2">
      <c r="A105" s="4">
        <v>9160634000</v>
      </c>
      <c r="B105" s="4" t="s">
        <v>27</v>
      </c>
      <c r="C105" s="4" t="s">
        <v>24</v>
      </c>
      <c r="D105" s="5">
        <v>33024</v>
      </c>
      <c r="E105" s="5">
        <v>25986.060529633909</v>
      </c>
      <c r="F105" s="4" t="s">
        <v>25</v>
      </c>
      <c r="G105" s="11" t="s">
        <v>76</v>
      </c>
      <c r="H105" s="7" t="str">
        <f t="shared" si="3"/>
        <v>South India</v>
      </c>
      <c r="I105" s="7"/>
      <c r="J105" s="7" t="str">
        <f t="shared" si="4"/>
        <v>Graduate</v>
      </c>
      <c r="K105" s="7" t="str">
        <f t="shared" si="5"/>
        <v>6340</v>
      </c>
      <c r="L105" s="7"/>
    </row>
    <row r="106" spans="1:12" x14ac:dyDescent="0.2">
      <c r="A106" s="4">
        <v>9697619249</v>
      </c>
      <c r="B106" s="4" t="s">
        <v>39</v>
      </c>
      <c r="C106" s="4" t="s">
        <v>14</v>
      </c>
      <c r="D106" s="5">
        <v>36572</v>
      </c>
      <c r="E106" s="5">
        <v>3868.0240146232582</v>
      </c>
      <c r="F106" s="4" t="s">
        <v>28</v>
      </c>
      <c r="G106" s="11" t="s">
        <v>40</v>
      </c>
      <c r="H106" s="7" t="str">
        <f t="shared" si="3"/>
        <v>North India</v>
      </c>
      <c r="I106" s="7"/>
      <c r="J106" s="7" t="str">
        <f t="shared" si="4"/>
        <v>Post Graduate</v>
      </c>
      <c r="K106" s="7" t="str">
        <f t="shared" si="5"/>
        <v>6192</v>
      </c>
      <c r="L106" s="7"/>
    </row>
    <row r="107" spans="1:12" x14ac:dyDescent="0.2">
      <c r="A107" s="4">
        <v>9642192622</v>
      </c>
      <c r="B107" s="4" t="s">
        <v>39</v>
      </c>
      <c r="C107" s="4" t="s">
        <v>14</v>
      </c>
      <c r="D107" s="5">
        <v>39233</v>
      </c>
      <c r="E107" s="5">
        <v>3983.4348694681566</v>
      </c>
      <c r="F107" s="4" t="s">
        <v>15</v>
      </c>
      <c r="G107" s="11" t="s">
        <v>72</v>
      </c>
      <c r="H107" s="7" t="str">
        <f t="shared" si="3"/>
        <v>South India</v>
      </c>
      <c r="I107" s="7"/>
      <c r="J107" s="7" t="str">
        <f t="shared" si="4"/>
        <v>Post Graduate</v>
      </c>
      <c r="K107" s="7" t="str">
        <f t="shared" si="5"/>
        <v>1926</v>
      </c>
      <c r="L107" s="7"/>
    </row>
    <row r="108" spans="1:12" x14ac:dyDescent="0.2">
      <c r="A108" s="4">
        <v>9700791606</v>
      </c>
      <c r="B108" s="4" t="s">
        <v>44</v>
      </c>
      <c r="C108" s="4" t="s">
        <v>24</v>
      </c>
      <c r="D108" s="5">
        <v>31472</v>
      </c>
      <c r="E108" s="5">
        <v>9285.335483487248</v>
      </c>
      <c r="F108" s="4" t="s">
        <v>22</v>
      </c>
      <c r="G108" s="11" t="s">
        <v>49</v>
      </c>
      <c r="H108" s="7" t="str">
        <f t="shared" si="3"/>
        <v>North India</v>
      </c>
      <c r="I108" s="7"/>
      <c r="J108" s="7" t="str">
        <f t="shared" si="4"/>
        <v>Graduate</v>
      </c>
      <c r="K108" s="7" t="str">
        <f t="shared" si="5"/>
        <v>7916</v>
      </c>
      <c r="L108" s="7"/>
    </row>
    <row r="109" spans="1:12" x14ac:dyDescent="0.2">
      <c r="A109" s="4">
        <v>9121291999</v>
      </c>
      <c r="B109" s="4" t="s">
        <v>56</v>
      </c>
      <c r="C109" s="4" t="s">
        <v>14</v>
      </c>
      <c r="D109" s="5">
        <v>29280</v>
      </c>
      <c r="E109" s="5">
        <v>7425.9960827280138</v>
      </c>
      <c r="F109" s="4" t="s">
        <v>28</v>
      </c>
      <c r="G109" s="11" t="s">
        <v>63</v>
      </c>
      <c r="H109" s="7" t="str">
        <f t="shared" si="3"/>
        <v>North India</v>
      </c>
      <c r="I109" s="7"/>
      <c r="J109" s="7" t="str">
        <f t="shared" si="4"/>
        <v>Graduate</v>
      </c>
      <c r="K109" s="7" t="str">
        <f t="shared" si="5"/>
        <v>2919</v>
      </c>
      <c r="L109" s="7"/>
    </row>
    <row r="110" spans="1:12" x14ac:dyDescent="0.2">
      <c r="A110" s="4">
        <v>9160669249</v>
      </c>
      <c r="B110" s="4" t="s">
        <v>56</v>
      </c>
      <c r="C110" s="4" t="s">
        <v>24</v>
      </c>
      <c r="D110" s="5">
        <v>38970</v>
      </c>
      <c r="E110" s="5">
        <v>20514.058790599018</v>
      </c>
      <c r="F110" s="4" t="s">
        <v>15</v>
      </c>
      <c r="G110" s="11" t="s">
        <v>79</v>
      </c>
      <c r="H110" s="7" t="str">
        <f t="shared" si="3"/>
        <v>South India</v>
      </c>
      <c r="I110" s="7"/>
      <c r="J110" s="7" t="str">
        <f t="shared" si="4"/>
        <v>Graduate</v>
      </c>
      <c r="K110" s="7" t="str">
        <f t="shared" si="5"/>
        <v>6692</v>
      </c>
      <c r="L110" s="7"/>
    </row>
    <row r="111" spans="1:12" x14ac:dyDescent="0.2">
      <c r="A111" s="4">
        <v>9297206990</v>
      </c>
      <c r="B111" s="4" t="s">
        <v>56</v>
      </c>
      <c r="C111" s="4" t="s">
        <v>14</v>
      </c>
      <c r="D111" s="5">
        <v>31460</v>
      </c>
      <c r="E111" s="5">
        <v>5883.7500863965106</v>
      </c>
      <c r="F111" s="4" t="s">
        <v>22</v>
      </c>
      <c r="G111" s="11" t="s">
        <v>57</v>
      </c>
      <c r="H111" s="7" t="str">
        <f t="shared" si="3"/>
        <v>North India</v>
      </c>
      <c r="I111" s="7"/>
      <c r="J111" s="7" t="str">
        <f t="shared" si="4"/>
        <v>Graduate</v>
      </c>
      <c r="K111" s="7" t="str">
        <f t="shared" si="5"/>
        <v>2069</v>
      </c>
      <c r="L111" s="7"/>
    </row>
    <row r="112" spans="1:12" x14ac:dyDescent="0.2">
      <c r="A112" s="4">
        <v>7799557277</v>
      </c>
      <c r="B112" s="4" t="s">
        <v>30</v>
      </c>
      <c r="C112" s="4" t="s">
        <v>14</v>
      </c>
      <c r="D112" s="5">
        <v>32265</v>
      </c>
      <c r="E112" s="5">
        <v>15988.431523079209</v>
      </c>
      <c r="F112" s="4" t="s">
        <v>25</v>
      </c>
      <c r="G112" s="11" t="s">
        <v>95</v>
      </c>
      <c r="H112" s="7" t="str">
        <f t="shared" si="3"/>
        <v>South India</v>
      </c>
      <c r="I112" s="7"/>
      <c r="J112" s="7" t="str">
        <f t="shared" si="4"/>
        <v>Graduate</v>
      </c>
      <c r="K112" s="7" t="str">
        <f t="shared" si="5"/>
        <v>5572</v>
      </c>
      <c r="L112" s="7"/>
    </row>
    <row r="113" spans="1:12" x14ac:dyDescent="0.2">
      <c r="A113" s="4">
        <v>9024910020</v>
      </c>
      <c r="B113" s="4" t="s">
        <v>56</v>
      </c>
      <c r="C113" s="4" t="s">
        <v>24</v>
      </c>
      <c r="D113" s="5">
        <v>21133</v>
      </c>
      <c r="E113" s="5">
        <v>14792.117992833411</v>
      </c>
      <c r="F113" s="4" t="s">
        <v>28</v>
      </c>
      <c r="G113" s="11" t="s">
        <v>47</v>
      </c>
      <c r="H113" s="7" t="str">
        <f t="shared" si="3"/>
        <v>North India</v>
      </c>
      <c r="I113" s="7"/>
      <c r="J113" s="7" t="str">
        <f t="shared" si="4"/>
        <v>Graduate</v>
      </c>
      <c r="K113" s="7" t="str">
        <f t="shared" si="5"/>
        <v>9100</v>
      </c>
      <c r="L113" s="7"/>
    </row>
    <row r="114" spans="1:12" x14ac:dyDescent="0.2">
      <c r="A114" s="4">
        <v>9660830825</v>
      </c>
      <c r="B114" s="4" t="s">
        <v>21</v>
      </c>
      <c r="C114" s="4" t="s">
        <v>14</v>
      </c>
      <c r="D114" s="5">
        <v>21871</v>
      </c>
      <c r="E114" s="5">
        <v>11180.779137636539</v>
      </c>
      <c r="F114" s="4" t="s">
        <v>22</v>
      </c>
      <c r="G114" s="11" t="s">
        <v>89</v>
      </c>
      <c r="H114" s="7" t="str">
        <f t="shared" si="3"/>
        <v>North India</v>
      </c>
      <c r="I114" s="7"/>
      <c r="J114" s="7" t="str">
        <f t="shared" si="4"/>
        <v>Graduate</v>
      </c>
      <c r="K114" s="7" t="str">
        <f t="shared" si="5"/>
        <v>8308</v>
      </c>
      <c r="L114" s="7"/>
    </row>
    <row r="115" spans="1:12" x14ac:dyDescent="0.2">
      <c r="A115" s="4">
        <v>9700224404</v>
      </c>
      <c r="B115" s="4" t="s">
        <v>56</v>
      </c>
      <c r="C115" s="4" t="s">
        <v>24</v>
      </c>
      <c r="D115" s="5">
        <v>25744</v>
      </c>
      <c r="E115" s="5">
        <v>14736.66302463837</v>
      </c>
      <c r="F115" s="4" t="s">
        <v>25</v>
      </c>
      <c r="G115" s="11" t="s">
        <v>91</v>
      </c>
      <c r="H115" s="7" t="str">
        <f t="shared" si="3"/>
        <v>South India</v>
      </c>
      <c r="I115" s="7"/>
      <c r="J115" s="7" t="str">
        <f t="shared" si="4"/>
        <v>Graduate</v>
      </c>
      <c r="K115" s="7" t="str">
        <f t="shared" si="5"/>
        <v>2244</v>
      </c>
      <c r="L115" s="7"/>
    </row>
    <row r="116" spans="1:12" x14ac:dyDescent="0.2">
      <c r="A116" s="4">
        <v>9979767246</v>
      </c>
      <c r="B116" s="4" t="s">
        <v>13</v>
      </c>
      <c r="C116" s="4" t="s">
        <v>14</v>
      </c>
      <c r="D116" s="5">
        <v>28093</v>
      </c>
      <c r="E116" s="5">
        <v>15755.263505367713</v>
      </c>
      <c r="F116" s="4" t="s">
        <v>28</v>
      </c>
      <c r="G116" s="11" t="s">
        <v>96</v>
      </c>
      <c r="H116" s="7" t="str">
        <f t="shared" si="3"/>
        <v>North India</v>
      </c>
      <c r="I116" s="7"/>
      <c r="J116" s="7" t="str">
        <f t="shared" si="4"/>
        <v>Graduate</v>
      </c>
      <c r="K116" s="7" t="str">
        <f t="shared" si="5"/>
        <v>7672</v>
      </c>
      <c r="L116" s="7"/>
    </row>
    <row r="117" spans="1:12" x14ac:dyDescent="0.2">
      <c r="A117" s="4">
        <v>9604151206</v>
      </c>
      <c r="B117" s="4" t="s">
        <v>21</v>
      </c>
      <c r="C117" s="4" t="s">
        <v>14</v>
      </c>
      <c r="D117" s="5">
        <v>34211</v>
      </c>
      <c r="E117" s="5">
        <v>34078.465067162018</v>
      </c>
      <c r="F117" s="4" t="s">
        <v>15</v>
      </c>
      <c r="G117" s="11" t="s">
        <v>97</v>
      </c>
      <c r="H117" s="7" t="str">
        <f t="shared" si="3"/>
        <v>South India</v>
      </c>
      <c r="I117" s="7"/>
      <c r="J117" s="7" t="str">
        <f t="shared" si="4"/>
        <v>Graduate</v>
      </c>
      <c r="K117" s="7" t="str">
        <f t="shared" si="5"/>
        <v>1512</v>
      </c>
      <c r="L117" s="7"/>
    </row>
    <row r="118" spans="1:12" x14ac:dyDescent="0.2">
      <c r="A118" s="4">
        <v>9700866302</v>
      </c>
      <c r="B118" s="4" t="s">
        <v>21</v>
      </c>
      <c r="C118" s="4" t="s">
        <v>24</v>
      </c>
      <c r="D118" s="5">
        <v>26024</v>
      </c>
      <c r="E118" s="5">
        <v>5954.2861182760444</v>
      </c>
      <c r="F118" s="4" t="s">
        <v>22</v>
      </c>
      <c r="G118" s="11" t="s">
        <v>71</v>
      </c>
      <c r="H118" s="7" t="str">
        <f t="shared" si="3"/>
        <v>North India</v>
      </c>
      <c r="I118" s="7"/>
      <c r="J118" s="7" t="str">
        <f t="shared" si="4"/>
        <v>Graduate</v>
      </c>
      <c r="K118" s="7" t="str">
        <f t="shared" si="5"/>
        <v>8663</v>
      </c>
      <c r="L118" s="7"/>
    </row>
    <row r="119" spans="1:12" x14ac:dyDescent="0.2">
      <c r="A119" s="4">
        <v>9995947994</v>
      </c>
      <c r="B119" s="4" t="s">
        <v>35</v>
      </c>
      <c r="C119" s="4" t="s">
        <v>14</v>
      </c>
      <c r="D119" s="5">
        <v>25420</v>
      </c>
      <c r="E119" s="5">
        <v>8403.9582361603825</v>
      </c>
      <c r="F119" s="4" t="s">
        <v>25</v>
      </c>
      <c r="G119" s="11" t="s">
        <v>98</v>
      </c>
      <c r="H119" s="7" t="str">
        <f t="shared" si="3"/>
        <v>South India</v>
      </c>
      <c r="I119" s="7"/>
      <c r="J119" s="7" t="str">
        <f t="shared" si="4"/>
        <v>Post Graduate</v>
      </c>
      <c r="K119" s="7" t="str">
        <f t="shared" si="5"/>
        <v>9479</v>
      </c>
      <c r="L119" s="7"/>
    </row>
    <row r="120" spans="1:12" x14ac:dyDescent="0.2">
      <c r="A120" s="4">
        <v>9977475061</v>
      </c>
      <c r="B120" s="4" t="s">
        <v>39</v>
      </c>
      <c r="C120" s="4" t="s">
        <v>24</v>
      </c>
      <c r="D120" s="5">
        <v>24863</v>
      </c>
      <c r="E120" s="5">
        <v>18862.01887309174</v>
      </c>
      <c r="F120" s="4" t="s">
        <v>15</v>
      </c>
      <c r="G120" s="11" t="s">
        <v>99</v>
      </c>
      <c r="H120" s="7" t="str">
        <f t="shared" si="3"/>
        <v>South India</v>
      </c>
      <c r="I120" s="7"/>
      <c r="J120" s="7" t="str">
        <f t="shared" si="4"/>
        <v>Post Graduate</v>
      </c>
      <c r="K120" s="7" t="str">
        <f t="shared" si="5"/>
        <v>4750</v>
      </c>
      <c r="L120" s="7"/>
    </row>
    <row r="121" spans="1:12" x14ac:dyDescent="0.2">
      <c r="A121" s="4">
        <v>7416394197</v>
      </c>
      <c r="B121" s="4" t="s">
        <v>13</v>
      </c>
      <c r="C121" s="4" t="s">
        <v>14</v>
      </c>
      <c r="D121" s="5">
        <v>30862</v>
      </c>
      <c r="E121" s="5">
        <v>17406.37260052604</v>
      </c>
      <c r="F121" s="4" t="s">
        <v>25</v>
      </c>
      <c r="G121" s="11" t="s">
        <v>91</v>
      </c>
      <c r="H121" s="7" t="str">
        <f t="shared" si="3"/>
        <v>South India</v>
      </c>
      <c r="I121" s="7"/>
      <c r="J121" s="7" t="str">
        <f t="shared" si="4"/>
        <v>Graduate</v>
      </c>
      <c r="K121" s="7" t="str">
        <f t="shared" si="5"/>
        <v>3941</v>
      </c>
      <c r="L121" s="7"/>
    </row>
    <row r="122" spans="1:12" x14ac:dyDescent="0.2">
      <c r="A122" s="4">
        <v>9702542616</v>
      </c>
      <c r="B122" s="4" t="s">
        <v>35</v>
      </c>
      <c r="C122" s="4" t="s">
        <v>14</v>
      </c>
      <c r="D122" s="5">
        <v>37221</v>
      </c>
      <c r="E122" s="5">
        <v>10631.017980591329</v>
      </c>
      <c r="F122" s="4" t="s">
        <v>15</v>
      </c>
      <c r="G122" s="11" t="s">
        <v>100</v>
      </c>
      <c r="H122" s="7" t="str">
        <f t="shared" si="3"/>
        <v>South India</v>
      </c>
      <c r="I122" s="7"/>
      <c r="J122" s="7" t="str">
        <f t="shared" si="4"/>
        <v>Post Graduate</v>
      </c>
      <c r="K122" s="7" t="str">
        <f t="shared" si="5"/>
        <v>5426</v>
      </c>
      <c r="L122" s="7"/>
    </row>
    <row r="123" spans="1:12" x14ac:dyDescent="0.2">
      <c r="A123" s="4">
        <v>9704046023</v>
      </c>
      <c r="B123" s="4" t="s">
        <v>21</v>
      </c>
      <c r="C123" s="4" t="s">
        <v>14</v>
      </c>
      <c r="D123" s="5">
        <v>39758</v>
      </c>
      <c r="E123" s="5">
        <v>26237.759060918859</v>
      </c>
      <c r="F123" s="4" t="s">
        <v>28</v>
      </c>
      <c r="G123" s="11" t="s">
        <v>89</v>
      </c>
      <c r="H123" s="7" t="str">
        <f t="shared" si="3"/>
        <v>North India</v>
      </c>
      <c r="I123" s="7"/>
      <c r="J123" s="7" t="str">
        <f t="shared" si="4"/>
        <v>Graduate</v>
      </c>
      <c r="K123" s="7" t="str">
        <f t="shared" si="5"/>
        <v>0460</v>
      </c>
      <c r="L123" s="7"/>
    </row>
    <row r="124" spans="1:12" x14ac:dyDescent="0.2">
      <c r="A124" s="4">
        <v>9995241086</v>
      </c>
      <c r="B124" s="4" t="s">
        <v>39</v>
      </c>
      <c r="C124" s="4" t="s">
        <v>14</v>
      </c>
      <c r="D124" s="5">
        <v>29120</v>
      </c>
      <c r="E124" s="5">
        <v>8943.1927927516736</v>
      </c>
      <c r="F124" s="4" t="s">
        <v>15</v>
      </c>
      <c r="G124" s="11" t="s">
        <v>64</v>
      </c>
      <c r="H124" s="7" t="str">
        <f t="shared" si="3"/>
        <v>South India</v>
      </c>
      <c r="I124" s="7"/>
      <c r="J124" s="7" t="str">
        <f t="shared" si="4"/>
        <v>Post Graduate</v>
      </c>
      <c r="K124" s="7" t="str">
        <f t="shared" si="5"/>
        <v>2410</v>
      </c>
      <c r="L124" s="7"/>
    </row>
    <row r="125" spans="1:12" x14ac:dyDescent="0.2">
      <c r="A125" s="4">
        <v>9515751732</v>
      </c>
      <c r="B125" s="4" t="s">
        <v>44</v>
      </c>
      <c r="C125" s="4" t="s">
        <v>24</v>
      </c>
      <c r="D125" s="5">
        <v>24063</v>
      </c>
      <c r="E125" s="5">
        <v>9644.4805057378708</v>
      </c>
      <c r="F125" s="4" t="s">
        <v>22</v>
      </c>
      <c r="G125" s="11" t="s">
        <v>63</v>
      </c>
      <c r="H125" s="7" t="str">
        <f t="shared" si="3"/>
        <v>North India</v>
      </c>
      <c r="I125" s="7"/>
      <c r="J125" s="7" t="str">
        <f t="shared" si="4"/>
        <v>Graduate</v>
      </c>
      <c r="K125" s="7" t="str">
        <f t="shared" si="5"/>
        <v>7517</v>
      </c>
      <c r="L125" s="7"/>
    </row>
    <row r="126" spans="1:12" x14ac:dyDescent="0.2">
      <c r="A126" s="4">
        <v>9591619199</v>
      </c>
      <c r="B126" s="4" t="s">
        <v>35</v>
      </c>
      <c r="C126" s="4" t="s">
        <v>14</v>
      </c>
      <c r="D126" s="5">
        <v>34743</v>
      </c>
      <c r="E126" s="5">
        <v>16665.143889245286</v>
      </c>
      <c r="F126" s="4" t="s">
        <v>25</v>
      </c>
      <c r="G126" s="11" t="s">
        <v>101</v>
      </c>
      <c r="H126" s="7" t="str">
        <f t="shared" si="3"/>
        <v>South India</v>
      </c>
      <c r="I126" s="7"/>
      <c r="J126" s="7" t="str">
        <f t="shared" si="4"/>
        <v>Post Graduate</v>
      </c>
      <c r="K126" s="7" t="str">
        <f t="shared" si="5"/>
        <v>6191</v>
      </c>
      <c r="L126" s="7"/>
    </row>
    <row r="127" spans="1:12" x14ac:dyDescent="0.2">
      <c r="A127" s="4">
        <v>9696108636</v>
      </c>
      <c r="B127" s="4" t="s">
        <v>13</v>
      </c>
      <c r="C127" s="4" t="s">
        <v>24</v>
      </c>
      <c r="D127" s="5">
        <v>34702</v>
      </c>
      <c r="E127" s="5">
        <v>1341.0212198675197</v>
      </c>
      <c r="F127" s="4" t="s">
        <v>15</v>
      </c>
      <c r="G127" s="11" t="s">
        <v>102</v>
      </c>
      <c r="H127" s="7" t="str">
        <f t="shared" si="3"/>
        <v>South India</v>
      </c>
      <c r="I127" s="7"/>
      <c r="J127" s="7" t="str">
        <f t="shared" si="4"/>
        <v>Graduate</v>
      </c>
      <c r="K127" s="7" t="str">
        <f t="shared" si="5"/>
        <v>1086</v>
      </c>
      <c r="L127" s="7"/>
    </row>
    <row r="128" spans="1:12" x14ac:dyDescent="0.2">
      <c r="A128" s="4">
        <v>7087708104</v>
      </c>
      <c r="B128" s="4" t="s">
        <v>21</v>
      </c>
      <c r="C128" s="4" t="s">
        <v>14</v>
      </c>
      <c r="D128" s="5">
        <v>39046</v>
      </c>
      <c r="E128" s="5">
        <v>7803.6248449046088</v>
      </c>
      <c r="F128" s="4" t="s">
        <v>22</v>
      </c>
      <c r="G128" s="11" t="s">
        <v>103</v>
      </c>
      <c r="H128" s="7" t="str">
        <f t="shared" si="3"/>
        <v>North India</v>
      </c>
      <c r="I128" s="7"/>
      <c r="J128" s="7" t="str">
        <f t="shared" si="4"/>
        <v>Graduate</v>
      </c>
      <c r="K128" s="7" t="str">
        <f t="shared" si="5"/>
        <v>7081</v>
      </c>
      <c r="L128" s="7"/>
    </row>
    <row r="129" spans="1:12" x14ac:dyDescent="0.2">
      <c r="A129" s="4">
        <v>9696080690</v>
      </c>
      <c r="B129" s="4" t="s">
        <v>13</v>
      </c>
      <c r="C129" s="4" t="s">
        <v>24</v>
      </c>
      <c r="D129" s="5">
        <v>32234</v>
      </c>
      <c r="E129" s="5">
        <v>15935.861758877623</v>
      </c>
      <c r="F129" s="4" t="s">
        <v>28</v>
      </c>
      <c r="G129" s="11" t="s">
        <v>104</v>
      </c>
      <c r="H129" s="7" t="str">
        <f t="shared" si="3"/>
        <v>North India</v>
      </c>
      <c r="I129" s="7"/>
      <c r="J129" s="7" t="str">
        <f t="shared" si="4"/>
        <v>Graduate</v>
      </c>
      <c r="K129" s="7" t="str">
        <f t="shared" si="5"/>
        <v>0806</v>
      </c>
      <c r="L129" s="7"/>
    </row>
    <row r="130" spans="1:12" x14ac:dyDescent="0.2">
      <c r="A130" s="4">
        <v>7799359973</v>
      </c>
      <c r="B130" s="4" t="s">
        <v>30</v>
      </c>
      <c r="C130" s="4" t="s">
        <v>14</v>
      </c>
      <c r="D130" s="5">
        <v>38540</v>
      </c>
      <c r="E130" s="5">
        <v>24434.32412063497</v>
      </c>
      <c r="F130" s="4" t="s">
        <v>15</v>
      </c>
      <c r="G130" s="11" t="s">
        <v>105</v>
      </c>
      <c r="H130" s="7" t="str">
        <f t="shared" si="3"/>
        <v>South India</v>
      </c>
      <c r="I130" s="7"/>
      <c r="J130" s="7" t="str">
        <f t="shared" si="4"/>
        <v>Graduate</v>
      </c>
      <c r="K130" s="7" t="str">
        <f t="shared" si="5"/>
        <v>3599</v>
      </c>
      <c r="L130" s="7"/>
    </row>
    <row r="131" spans="1:12" x14ac:dyDescent="0.2">
      <c r="A131" s="4">
        <v>9959975777</v>
      </c>
      <c r="B131" s="4" t="s">
        <v>21</v>
      </c>
      <c r="C131" s="4" t="s">
        <v>14</v>
      </c>
      <c r="D131" s="5">
        <v>35749</v>
      </c>
      <c r="E131" s="5">
        <v>24691.980685586925</v>
      </c>
      <c r="F131" s="4" t="s">
        <v>22</v>
      </c>
      <c r="G131" s="11" t="s">
        <v>101</v>
      </c>
      <c r="H131" s="7" t="str">
        <f t="shared" ref="H131:H194" si="6">IF(OR(F131="Hyd",F131="Che",F131="Bng"),"South India","North India")</f>
        <v>North India</v>
      </c>
      <c r="I131" s="7"/>
      <c r="J131" s="7" t="str">
        <f t="shared" ref="J131:J194" si="7">IF(LEFT(B131,1)="B","Graduate","Post Graduate")</f>
        <v>Graduate</v>
      </c>
      <c r="K131" s="7" t="str">
        <f t="shared" si="5"/>
        <v>9757</v>
      </c>
      <c r="L131" s="7"/>
    </row>
    <row r="132" spans="1:12" x14ac:dyDescent="0.2">
      <c r="A132" s="4">
        <v>9700842924</v>
      </c>
      <c r="B132" s="4" t="s">
        <v>39</v>
      </c>
      <c r="C132" s="4" t="s">
        <v>24</v>
      </c>
      <c r="D132" s="5">
        <v>37350</v>
      </c>
      <c r="E132" s="5">
        <v>23976.640332163068</v>
      </c>
      <c r="F132" s="4" t="s">
        <v>25</v>
      </c>
      <c r="G132" s="11" t="s">
        <v>106</v>
      </c>
      <c r="H132" s="7" t="str">
        <f t="shared" si="6"/>
        <v>South India</v>
      </c>
      <c r="I132" s="7"/>
      <c r="J132" s="7" t="str">
        <f t="shared" si="7"/>
        <v>Post Graduate</v>
      </c>
      <c r="K132" s="7" t="str">
        <f t="shared" ref="K132:K195" si="8">MID(A132,LEN(A132)/2,4)</f>
        <v>8429</v>
      </c>
      <c r="L132" s="7"/>
    </row>
    <row r="133" spans="1:12" x14ac:dyDescent="0.2">
      <c r="A133" s="4">
        <v>9533399320</v>
      </c>
      <c r="B133" s="4" t="s">
        <v>27</v>
      </c>
      <c r="C133" s="4" t="s">
        <v>14</v>
      </c>
      <c r="D133" s="5">
        <v>27358</v>
      </c>
      <c r="E133" s="5">
        <v>1932.7389829810336</v>
      </c>
      <c r="F133" s="4" t="s">
        <v>28</v>
      </c>
      <c r="G133" s="11" t="s">
        <v>64</v>
      </c>
      <c r="H133" s="7" t="str">
        <f t="shared" si="6"/>
        <v>North India</v>
      </c>
      <c r="I133" s="7"/>
      <c r="J133" s="7" t="str">
        <f t="shared" si="7"/>
        <v>Graduate</v>
      </c>
      <c r="K133" s="7" t="str">
        <f t="shared" si="8"/>
        <v>3993</v>
      </c>
      <c r="L133" s="7"/>
    </row>
    <row r="134" spans="1:12" x14ac:dyDescent="0.2">
      <c r="A134" s="4">
        <v>9104369110</v>
      </c>
      <c r="B134" s="4" t="s">
        <v>56</v>
      </c>
      <c r="C134" s="4" t="s">
        <v>24</v>
      </c>
      <c r="D134" s="5">
        <v>22975</v>
      </c>
      <c r="E134" s="5">
        <v>20981.734629788316</v>
      </c>
      <c r="F134" s="4" t="s">
        <v>15</v>
      </c>
      <c r="G134" s="11" t="s">
        <v>107</v>
      </c>
      <c r="H134" s="7" t="str">
        <f t="shared" si="6"/>
        <v>South India</v>
      </c>
      <c r="I134" s="7"/>
      <c r="J134" s="7" t="str">
        <f t="shared" si="7"/>
        <v>Graduate</v>
      </c>
      <c r="K134" s="7" t="str">
        <f t="shared" si="8"/>
        <v>3691</v>
      </c>
      <c r="L134" s="7"/>
    </row>
    <row r="135" spans="1:12" x14ac:dyDescent="0.2">
      <c r="A135" s="4">
        <v>9642526192</v>
      </c>
      <c r="B135" s="4" t="s">
        <v>35</v>
      </c>
      <c r="C135" s="4" t="s">
        <v>14</v>
      </c>
      <c r="D135" s="5">
        <v>26536</v>
      </c>
      <c r="E135" s="5">
        <v>3996.3770879764747</v>
      </c>
      <c r="F135" s="4" t="s">
        <v>22</v>
      </c>
      <c r="G135" s="11" t="s">
        <v>108</v>
      </c>
      <c r="H135" s="7" t="str">
        <f t="shared" si="6"/>
        <v>North India</v>
      </c>
      <c r="I135" s="7"/>
      <c r="J135" s="7" t="str">
        <f t="shared" si="7"/>
        <v>Post Graduate</v>
      </c>
      <c r="K135" s="7" t="str">
        <f t="shared" si="8"/>
        <v>5261</v>
      </c>
      <c r="L135" s="7"/>
    </row>
    <row r="136" spans="1:12" x14ac:dyDescent="0.2">
      <c r="A136" s="4">
        <v>9700259662</v>
      </c>
      <c r="B136" s="4" t="s">
        <v>39</v>
      </c>
      <c r="C136" s="4" t="s">
        <v>14</v>
      </c>
      <c r="D136" s="5">
        <v>21434</v>
      </c>
      <c r="E136" s="5">
        <v>8768.3881767290677</v>
      </c>
      <c r="F136" s="4" t="s">
        <v>25</v>
      </c>
      <c r="G136" s="11" t="s">
        <v>99</v>
      </c>
      <c r="H136" s="7" t="str">
        <f t="shared" si="6"/>
        <v>South India</v>
      </c>
      <c r="I136" s="7"/>
      <c r="J136" s="7" t="str">
        <f t="shared" si="7"/>
        <v>Post Graduate</v>
      </c>
      <c r="K136" s="7" t="str">
        <f t="shared" si="8"/>
        <v>2596</v>
      </c>
      <c r="L136" s="7"/>
    </row>
    <row r="137" spans="1:12" x14ac:dyDescent="0.2">
      <c r="A137" s="4">
        <v>9008760796</v>
      </c>
      <c r="B137" s="4" t="s">
        <v>13</v>
      </c>
      <c r="C137" s="4" t="s">
        <v>14</v>
      </c>
      <c r="D137" s="5">
        <v>34519</v>
      </c>
      <c r="E137" s="5">
        <v>23651.495005307996</v>
      </c>
      <c r="F137" s="4" t="s">
        <v>15</v>
      </c>
      <c r="G137" s="11" t="s">
        <v>109</v>
      </c>
      <c r="H137" s="7" t="str">
        <f t="shared" si="6"/>
        <v>South India</v>
      </c>
      <c r="I137" s="7"/>
      <c r="J137" s="7" t="str">
        <f t="shared" si="7"/>
        <v>Graduate</v>
      </c>
      <c r="K137" s="7" t="str">
        <f t="shared" si="8"/>
        <v>7607</v>
      </c>
      <c r="L137" s="7"/>
    </row>
    <row r="138" spans="1:12" x14ac:dyDescent="0.2">
      <c r="A138" s="4">
        <v>7042374321</v>
      </c>
      <c r="B138" s="4" t="s">
        <v>56</v>
      </c>
      <c r="C138" s="4" t="s">
        <v>14</v>
      </c>
      <c r="D138" s="5">
        <v>23102</v>
      </c>
      <c r="E138" s="5">
        <v>20937.583990552033</v>
      </c>
      <c r="F138" s="4" t="s">
        <v>22</v>
      </c>
      <c r="G138" s="11" t="s">
        <v>47</v>
      </c>
      <c r="H138" s="7" t="str">
        <f t="shared" si="6"/>
        <v>North India</v>
      </c>
      <c r="I138" s="7"/>
      <c r="J138" s="7" t="str">
        <f t="shared" si="7"/>
        <v>Graduate</v>
      </c>
      <c r="K138" s="7" t="str">
        <f t="shared" si="8"/>
        <v>3743</v>
      </c>
      <c r="L138" s="7"/>
    </row>
    <row r="139" spans="1:12" x14ac:dyDescent="0.2">
      <c r="A139" s="4">
        <v>9704366421</v>
      </c>
      <c r="B139" s="4" t="s">
        <v>27</v>
      </c>
      <c r="C139" s="4" t="s">
        <v>24</v>
      </c>
      <c r="D139" s="5">
        <v>32018</v>
      </c>
      <c r="E139" s="5">
        <v>7527.2869678295083</v>
      </c>
      <c r="F139" s="4" t="s">
        <v>25</v>
      </c>
      <c r="G139" s="11" t="s">
        <v>64</v>
      </c>
      <c r="H139" s="7" t="str">
        <f t="shared" si="6"/>
        <v>South India</v>
      </c>
      <c r="I139" s="7"/>
      <c r="J139" s="7" t="str">
        <f t="shared" si="7"/>
        <v>Graduate</v>
      </c>
      <c r="K139" s="7" t="str">
        <f t="shared" si="8"/>
        <v>3664</v>
      </c>
      <c r="L139" s="7"/>
    </row>
    <row r="140" spans="1:12" x14ac:dyDescent="0.2">
      <c r="A140" s="4">
        <v>9704339599</v>
      </c>
      <c r="B140" s="4" t="s">
        <v>56</v>
      </c>
      <c r="C140" s="4" t="s">
        <v>14</v>
      </c>
      <c r="D140" s="5">
        <v>30488</v>
      </c>
      <c r="E140" s="5">
        <v>7312.6757482779858</v>
      </c>
      <c r="F140" s="4" t="s">
        <v>28</v>
      </c>
      <c r="G140" s="11" t="s">
        <v>109</v>
      </c>
      <c r="H140" s="7" t="str">
        <f t="shared" si="6"/>
        <v>North India</v>
      </c>
      <c r="I140" s="7"/>
      <c r="J140" s="7" t="str">
        <f t="shared" si="7"/>
        <v>Graduate</v>
      </c>
      <c r="K140" s="7" t="str">
        <f t="shared" si="8"/>
        <v>3395</v>
      </c>
      <c r="L140" s="7"/>
    </row>
    <row r="141" spans="1:12" x14ac:dyDescent="0.2">
      <c r="A141" s="4">
        <v>9995711955</v>
      </c>
      <c r="B141" s="4" t="s">
        <v>56</v>
      </c>
      <c r="C141" s="4" t="s">
        <v>14</v>
      </c>
      <c r="D141" s="5">
        <v>30321</v>
      </c>
      <c r="E141" s="5">
        <v>10830.719814796925</v>
      </c>
      <c r="F141" s="4" t="s">
        <v>15</v>
      </c>
      <c r="G141" s="11" t="s">
        <v>64</v>
      </c>
      <c r="H141" s="7" t="str">
        <f t="shared" si="6"/>
        <v>South India</v>
      </c>
      <c r="I141" s="7"/>
      <c r="J141" s="7" t="str">
        <f t="shared" si="7"/>
        <v>Graduate</v>
      </c>
      <c r="K141" s="7" t="str">
        <f t="shared" si="8"/>
        <v>7119</v>
      </c>
      <c r="L141" s="7"/>
    </row>
    <row r="142" spans="1:12" x14ac:dyDescent="0.2">
      <c r="A142" s="4">
        <v>9902295327</v>
      </c>
      <c r="B142" s="4" t="s">
        <v>30</v>
      </c>
      <c r="C142" s="4" t="s">
        <v>24</v>
      </c>
      <c r="D142" s="5">
        <v>36908</v>
      </c>
      <c r="E142" s="5">
        <v>31234.66736649469</v>
      </c>
      <c r="F142" s="4" t="s">
        <v>22</v>
      </c>
      <c r="G142" s="11" t="s">
        <v>76</v>
      </c>
      <c r="H142" s="7" t="str">
        <f t="shared" si="6"/>
        <v>North India</v>
      </c>
      <c r="I142" s="7"/>
      <c r="J142" s="7" t="str">
        <f t="shared" si="7"/>
        <v>Graduate</v>
      </c>
      <c r="K142" s="7" t="str">
        <f t="shared" si="8"/>
        <v>2953</v>
      </c>
      <c r="L142" s="7"/>
    </row>
    <row r="143" spans="1:12" x14ac:dyDescent="0.2">
      <c r="A143" s="4">
        <v>9995796771</v>
      </c>
      <c r="B143" s="4" t="s">
        <v>56</v>
      </c>
      <c r="C143" s="4" t="s">
        <v>14</v>
      </c>
      <c r="D143" s="5">
        <v>29460</v>
      </c>
      <c r="E143" s="5">
        <v>28599.490662074051</v>
      </c>
      <c r="F143" s="4" t="s">
        <v>25</v>
      </c>
      <c r="G143" s="11" t="s">
        <v>110</v>
      </c>
      <c r="H143" s="7" t="str">
        <f t="shared" si="6"/>
        <v>South India</v>
      </c>
      <c r="I143" s="7"/>
      <c r="J143" s="7" t="str">
        <f t="shared" si="7"/>
        <v>Graduate</v>
      </c>
      <c r="K143" s="7" t="str">
        <f t="shared" si="8"/>
        <v>7967</v>
      </c>
      <c r="L143" s="7"/>
    </row>
    <row r="144" spans="1:12" x14ac:dyDescent="0.2">
      <c r="A144" s="4">
        <v>7207422331</v>
      </c>
      <c r="B144" s="4" t="s">
        <v>39</v>
      </c>
      <c r="C144" s="4" t="s">
        <v>14</v>
      </c>
      <c r="D144" s="5">
        <v>30940</v>
      </c>
      <c r="E144" s="5">
        <v>15666.085350737058</v>
      </c>
      <c r="F144" s="4" t="s">
        <v>28</v>
      </c>
      <c r="G144" s="11" t="s">
        <v>111</v>
      </c>
      <c r="H144" s="7" t="str">
        <f t="shared" si="6"/>
        <v>North India</v>
      </c>
      <c r="I144" s="7"/>
      <c r="J144" s="7" t="str">
        <f t="shared" si="7"/>
        <v>Post Graduate</v>
      </c>
      <c r="K144" s="7" t="str">
        <f t="shared" si="8"/>
        <v>4223</v>
      </c>
      <c r="L144" s="7"/>
    </row>
    <row r="145" spans="1:12" x14ac:dyDescent="0.2">
      <c r="A145" s="4">
        <v>9143212143</v>
      </c>
      <c r="B145" s="4" t="s">
        <v>35</v>
      </c>
      <c r="C145" s="4" t="s">
        <v>14</v>
      </c>
      <c r="D145" s="5">
        <v>38844</v>
      </c>
      <c r="E145" s="5">
        <v>8190.7685672057123</v>
      </c>
      <c r="F145" s="4" t="s">
        <v>22</v>
      </c>
      <c r="G145" s="11" t="s">
        <v>112</v>
      </c>
      <c r="H145" s="7" t="str">
        <f t="shared" si="6"/>
        <v>North India</v>
      </c>
      <c r="I145" s="7"/>
      <c r="J145" s="7" t="str">
        <f t="shared" si="7"/>
        <v>Post Graduate</v>
      </c>
      <c r="K145" s="7" t="str">
        <f t="shared" si="8"/>
        <v>2121</v>
      </c>
      <c r="L145" s="7"/>
    </row>
    <row r="146" spans="1:12" x14ac:dyDescent="0.2">
      <c r="A146" s="4">
        <v>9997044971</v>
      </c>
      <c r="B146" s="4" t="s">
        <v>35</v>
      </c>
      <c r="C146" s="4" t="s">
        <v>14</v>
      </c>
      <c r="D146" s="5">
        <v>24458</v>
      </c>
      <c r="E146" s="5">
        <v>10102.939962506349</v>
      </c>
      <c r="F146" s="4" t="s">
        <v>25</v>
      </c>
      <c r="G146" s="11" t="s">
        <v>61</v>
      </c>
      <c r="H146" s="7" t="str">
        <f t="shared" si="6"/>
        <v>South India</v>
      </c>
      <c r="I146" s="7"/>
      <c r="J146" s="7" t="str">
        <f t="shared" si="7"/>
        <v>Post Graduate</v>
      </c>
      <c r="K146" s="7" t="str">
        <f t="shared" si="8"/>
        <v>0449</v>
      </c>
      <c r="L146" s="7"/>
    </row>
    <row r="147" spans="1:12" x14ac:dyDescent="0.2">
      <c r="A147" s="4">
        <v>9040631511</v>
      </c>
      <c r="B147" s="4" t="s">
        <v>13</v>
      </c>
      <c r="C147" s="4" t="s">
        <v>24</v>
      </c>
      <c r="D147" s="5">
        <v>21923</v>
      </c>
      <c r="E147" s="5">
        <v>17288.734283996524</v>
      </c>
      <c r="F147" s="4" t="s">
        <v>28</v>
      </c>
      <c r="G147" s="11" t="s">
        <v>64</v>
      </c>
      <c r="H147" s="7" t="str">
        <f t="shared" si="6"/>
        <v>North India</v>
      </c>
      <c r="I147" s="7"/>
      <c r="J147" s="7" t="str">
        <f t="shared" si="7"/>
        <v>Graduate</v>
      </c>
      <c r="K147" s="7" t="str">
        <f t="shared" si="8"/>
        <v>6315</v>
      </c>
      <c r="L147" s="7"/>
    </row>
    <row r="148" spans="1:12" x14ac:dyDescent="0.2">
      <c r="A148" s="4">
        <v>7083904515</v>
      </c>
      <c r="B148" s="4" t="s">
        <v>56</v>
      </c>
      <c r="C148" s="4" t="s">
        <v>14</v>
      </c>
      <c r="D148" s="5">
        <v>25635</v>
      </c>
      <c r="E148" s="5">
        <v>6802.1880190761904</v>
      </c>
      <c r="F148" s="4" t="s">
        <v>15</v>
      </c>
      <c r="G148" s="11" t="s">
        <v>113</v>
      </c>
      <c r="H148" s="7" t="str">
        <f t="shared" si="6"/>
        <v>South India</v>
      </c>
      <c r="I148" s="7"/>
      <c r="J148" s="7" t="str">
        <f t="shared" si="7"/>
        <v>Graduate</v>
      </c>
      <c r="K148" s="7" t="str">
        <f t="shared" si="8"/>
        <v>9045</v>
      </c>
      <c r="L148" s="7"/>
    </row>
    <row r="149" spans="1:12" x14ac:dyDescent="0.2">
      <c r="A149" s="4">
        <v>9502763961</v>
      </c>
      <c r="B149" s="4" t="s">
        <v>56</v>
      </c>
      <c r="C149" s="4" t="s">
        <v>14</v>
      </c>
      <c r="D149" s="5">
        <v>24893</v>
      </c>
      <c r="E149" s="5">
        <v>16739.303482377407</v>
      </c>
      <c r="F149" s="4" t="s">
        <v>22</v>
      </c>
      <c r="G149" s="11" t="s">
        <v>71</v>
      </c>
      <c r="H149" s="7" t="str">
        <f t="shared" si="6"/>
        <v>North India</v>
      </c>
      <c r="I149" s="7"/>
      <c r="J149" s="7" t="str">
        <f t="shared" si="7"/>
        <v>Graduate</v>
      </c>
      <c r="K149" s="7" t="str">
        <f t="shared" si="8"/>
        <v>7639</v>
      </c>
      <c r="L149" s="7"/>
    </row>
    <row r="150" spans="1:12" x14ac:dyDescent="0.2">
      <c r="A150" s="4">
        <v>9177290043</v>
      </c>
      <c r="B150" s="4" t="s">
        <v>13</v>
      </c>
      <c r="C150" s="4" t="s">
        <v>24</v>
      </c>
      <c r="D150" s="5">
        <v>39249</v>
      </c>
      <c r="E150" s="5">
        <v>38105.610931827978</v>
      </c>
      <c r="F150" s="4" t="s">
        <v>22</v>
      </c>
      <c r="G150" s="11" t="s">
        <v>40</v>
      </c>
      <c r="H150" s="7" t="str">
        <f t="shared" si="6"/>
        <v>North India</v>
      </c>
      <c r="I150" s="7"/>
      <c r="J150" s="7" t="str">
        <f t="shared" si="7"/>
        <v>Graduate</v>
      </c>
      <c r="K150" s="7" t="str">
        <f t="shared" si="8"/>
        <v>2900</v>
      </c>
      <c r="L150" s="7"/>
    </row>
    <row r="151" spans="1:12" x14ac:dyDescent="0.2">
      <c r="A151" s="4">
        <v>9619089082</v>
      </c>
      <c r="B151" s="4" t="s">
        <v>27</v>
      </c>
      <c r="C151" s="4" t="s">
        <v>14</v>
      </c>
      <c r="D151" s="5">
        <v>21166</v>
      </c>
      <c r="E151" s="5">
        <v>19986.252485729405</v>
      </c>
      <c r="F151" s="4" t="s">
        <v>25</v>
      </c>
      <c r="G151" s="11" t="s">
        <v>64</v>
      </c>
      <c r="H151" s="7" t="str">
        <f t="shared" si="6"/>
        <v>South India</v>
      </c>
      <c r="I151" s="7"/>
      <c r="J151" s="7" t="str">
        <f t="shared" si="7"/>
        <v>Graduate</v>
      </c>
      <c r="K151" s="7" t="str">
        <f t="shared" si="8"/>
        <v>0890</v>
      </c>
      <c r="L151" s="7"/>
    </row>
    <row r="152" spans="1:12" x14ac:dyDescent="0.2">
      <c r="A152" s="4">
        <v>9121773545</v>
      </c>
      <c r="B152" s="4" t="s">
        <v>39</v>
      </c>
      <c r="C152" s="4" t="s">
        <v>14</v>
      </c>
      <c r="D152" s="5">
        <v>25035</v>
      </c>
      <c r="E152" s="5">
        <v>750.04496276123996</v>
      </c>
      <c r="F152" s="4" t="s">
        <v>28</v>
      </c>
      <c r="G152" s="11" t="s">
        <v>114</v>
      </c>
      <c r="H152" s="7" t="str">
        <f t="shared" si="6"/>
        <v>North India</v>
      </c>
      <c r="I152" s="7"/>
      <c r="J152" s="7" t="str">
        <f t="shared" si="7"/>
        <v>Post Graduate</v>
      </c>
      <c r="K152" s="7" t="str">
        <f t="shared" si="8"/>
        <v>7735</v>
      </c>
      <c r="L152" s="7"/>
    </row>
    <row r="153" spans="1:12" x14ac:dyDescent="0.2">
      <c r="A153" s="4">
        <v>9160670864</v>
      </c>
      <c r="B153" s="4" t="s">
        <v>56</v>
      </c>
      <c r="C153" s="4" t="s">
        <v>24</v>
      </c>
      <c r="D153" s="5">
        <v>33502</v>
      </c>
      <c r="E153" s="5">
        <v>33448.309562659182</v>
      </c>
      <c r="F153" s="4" t="s">
        <v>28</v>
      </c>
      <c r="G153" s="11" t="s">
        <v>115</v>
      </c>
      <c r="H153" s="7" t="str">
        <f t="shared" si="6"/>
        <v>North India</v>
      </c>
      <c r="I153" s="7"/>
      <c r="J153" s="7" t="str">
        <f t="shared" si="7"/>
        <v>Graduate</v>
      </c>
      <c r="K153" s="7" t="str">
        <f t="shared" si="8"/>
        <v>6708</v>
      </c>
      <c r="L153" s="7"/>
    </row>
    <row r="154" spans="1:12" x14ac:dyDescent="0.2">
      <c r="A154" s="4">
        <v>9995619566</v>
      </c>
      <c r="B154" s="4" t="s">
        <v>21</v>
      </c>
      <c r="C154" s="4" t="s">
        <v>14</v>
      </c>
      <c r="D154" s="5">
        <v>29196</v>
      </c>
      <c r="E154" s="5">
        <v>20756.534579440693</v>
      </c>
      <c r="F154" s="4" t="s">
        <v>22</v>
      </c>
      <c r="G154" s="11" t="s">
        <v>116</v>
      </c>
      <c r="H154" s="7" t="str">
        <f t="shared" si="6"/>
        <v>North India</v>
      </c>
      <c r="I154" s="7"/>
      <c r="J154" s="7" t="str">
        <f t="shared" si="7"/>
        <v>Graduate</v>
      </c>
      <c r="K154" s="7" t="str">
        <f t="shared" si="8"/>
        <v>6195</v>
      </c>
      <c r="L154" s="7"/>
    </row>
    <row r="155" spans="1:12" x14ac:dyDescent="0.2">
      <c r="A155" s="4">
        <v>9619063942</v>
      </c>
      <c r="B155" s="4" t="s">
        <v>30</v>
      </c>
      <c r="C155" s="4" t="s">
        <v>24</v>
      </c>
      <c r="D155" s="5">
        <v>39551</v>
      </c>
      <c r="E155" s="5">
        <v>29968.886771112026</v>
      </c>
      <c r="F155" s="4" t="s">
        <v>25</v>
      </c>
      <c r="G155" s="11" t="s">
        <v>117</v>
      </c>
      <c r="H155" s="7" t="str">
        <f t="shared" si="6"/>
        <v>South India</v>
      </c>
      <c r="I155" s="7"/>
      <c r="J155" s="7" t="str">
        <f t="shared" si="7"/>
        <v>Graduate</v>
      </c>
      <c r="K155" s="7" t="str">
        <f t="shared" si="8"/>
        <v>0639</v>
      </c>
      <c r="L155" s="7"/>
    </row>
    <row r="156" spans="1:12" x14ac:dyDescent="0.2">
      <c r="A156" s="4">
        <v>9441539422</v>
      </c>
      <c r="B156" s="4" t="s">
        <v>13</v>
      </c>
      <c r="C156" s="4" t="s">
        <v>14</v>
      </c>
      <c r="D156" s="5">
        <v>31266</v>
      </c>
      <c r="E156" s="5">
        <v>11394.085995107454</v>
      </c>
      <c r="F156" s="4" t="s">
        <v>15</v>
      </c>
      <c r="G156" s="11" t="s">
        <v>118</v>
      </c>
      <c r="H156" s="7" t="str">
        <f t="shared" si="6"/>
        <v>South India</v>
      </c>
      <c r="I156" s="7"/>
      <c r="J156" s="7" t="str">
        <f t="shared" si="7"/>
        <v>Graduate</v>
      </c>
      <c r="K156" s="7" t="str">
        <f t="shared" si="8"/>
        <v>5394</v>
      </c>
      <c r="L156" s="7"/>
    </row>
    <row r="157" spans="1:12" x14ac:dyDescent="0.2">
      <c r="A157" s="4">
        <v>9591619199</v>
      </c>
      <c r="B157" s="4" t="s">
        <v>44</v>
      </c>
      <c r="C157" s="4" t="s">
        <v>14</v>
      </c>
      <c r="D157" s="5">
        <v>28202</v>
      </c>
      <c r="E157" s="5">
        <v>17977.722327212472</v>
      </c>
      <c r="F157" s="4" t="s">
        <v>28</v>
      </c>
      <c r="G157" s="11" t="s">
        <v>119</v>
      </c>
      <c r="H157" s="7" t="str">
        <f t="shared" si="6"/>
        <v>North India</v>
      </c>
      <c r="I157" s="7"/>
      <c r="J157" s="7" t="str">
        <f t="shared" si="7"/>
        <v>Graduate</v>
      </c>
      <c r="K157" s="7" t="str">
        <f t="shared" si="8"/>
        <v>6191</v>
      </c>
      <c r="L157" s="7"/>
    </row>
    <row r="158" spans="1:12" x14ac:dyDescent="0.2">
      <c r="A158" s="4">
        <v>7087104921</v>
      </c>
      <c r="B158" s="4" t="s">
        <v>30</v>
      </c>
      <c r="C158" s="4" t="s">
        <v>24</v>
      </c>
      <c r="D158" s="5">
        <v>38008</v>
      </c>
      <c r="E158" s="5">
        <v>25067.70080407332</v>
      </c>
      <c r="F158" s="4" t="s">
        <v>15</v>
      </c>
      <c r="G158" s="11" t="s">
        <v>120</v>
      </c>
      <c r="H158" s="7" t="str">
        <f t="shared" si="6"/>
        <v>South India</v>
      </c>
      <c r="I158" s="7"/>
      <c r="J158" s="7" t="str">
        <f t="shared" si="7"/>
        <v>Graduate</v>
      </c>
      <c r="K158" s="7" t="str">
        <f t="shared" si="8"/>
        <v>1049</v>
      </c>
      <c r="L158" s="7"/>
    </row>
    <row r="159" spans="1:12" x14ac:dyDescent="0.2">
      <c r="A159" s="4">
        <v>9996750202</v>
      </c>
      <c r="B159" s="4" t="s">
        <v>30</v>
      </c>
      <c r="C159" s="4" t="s">
        <v>14</v>
      </c>
      <c r="D159" s="5">
        <v>37414</v>
      </c>
      <c r="E159" s="5">
        <v>15685.989072073007</v>
      </c>
      <c r="F159" s="4" t="s">
        <v>22</v>
      </c>
      <c r="G159" s="11" t="s">
        <v>57</v>
      </c>
      <c r="H159" s="7" t="str">
        <f t="shared" si="6"/>
        <v>North India</v>
      </c>
      <c r="I159" s="7"/>
      <c r="J159" s="7" t="str">
        <f t="shared" si="7"/>
        <v>Graduate</v>
      </c>
      <c r="K159" s="7" t="str">
        <f t="shared" si="8"/>
        <v>7502</v>
      </c>
      <c r="L159" s="7"/>
    </row>
    <row r="160" spans="1:12" x14ac:dyDescent="0.2">
      <c r="A160" s="4">
        <v>9089369432</v>
      </c>
      <c r="B160" s="4" t="s">
        <v>13</v>
      </c>
      <c r="C160" s="4" t="s">
        <v>14</v>
      </c>
      <c r="D160" s="5">
        <v>24663</v>
      </c>
      <c r="E160" s="5">
        <v>4124.0625059706681</v>
      </c>
      <c r="F160" s="4" t="s">
        <v>25</v>
      </c>
      <c r="G160" s="11" t="s">
        <v>110</v>
      </c>
      <c r="H160" s="7" t="str">
        <f t="shared" si="6"/>
        <v>South India</v>
      </c>
      <c r="I160" s="7"/>
      <c r="J160" s="7" t="str">
        <f t="shared" si="7"/>
        <v>Graduate</v>
      </c>
      <c r="K160" s="7" t="str">
        <f t="shared" si="8"/>
        <v>3694</v>
      </c>
      <c r="L160" s="7"/>
    </row>
    <row r="161" spans="1:12" x14ac:dyDescent="0.2">
      <c r="A161" s="4">
        <v>9700842924</v>
      </c>
      <c r="B161" s="4" t="s">
        <v>39</v>
      </c>
      <c r="C161" s="4" t="s">
        <v>24</v>
      </c>
      <c r="D161" s="5">
        <v>36726</v>
      </c>
      <c r="E161" s="5">
        <v>35951.238106095218</v>
      </c>
      <c r="F161" s="4" t="s">
        <v>28</v>
      </c>
      <c r="G161" s="11" t="s">
        <v>121</v>
      </c>
      <c r="H161" s="7" t="str">
        <f t="shared" si="6"/>
        <v>North India</v>
      </c>
      <c r="I161" s="7"/>
      <c r="J161" s="7" t="str">
        <f t="shared" si="7"/>
        <v>Post Graduate</v>
      </c>
      <c r="K161" s="7" t="str">
        <f t="shared" si="8"/>
        <v>8429</v>
      </c>
      <c r="L161" s="7"/>
    </row>
    <row r="162" spans="1:12" x14ac:dyDescent="0.2">
      <c r="A162" s="4">
        <v>7204750892</v>
      </c>
      <c r="B162" s="4" t="s">
        <v>21</v>
      </c>
      <c r="C162" s="4" t="s">
        <v>14</v>
      </c>
      <c r="D162" s="5">
        <v>31913</v>
      </c>
      <c r="E162" s="5">
        <v>23159.206156760461</v>
      </c>
      <c r="F162" s="4" t="s">
        <v>15</v>
      </c>
      <c r="G162" s="11" t="s">
        <v>52</v>
      </c>
      <c r="H162" s="7" t="str">
        <f t="shared" si="6"/>
        <v>South India</v>
      </c>
      <c r="I162" s="7"/>
      <c r="J162" s="7" t="str">
        <f t="shared" si="7"/>
        <v>Graduate</v>
      </c>
      <c r="K162" s="7" t="str">
        <f t="shared" si="8"/>
        <v>7508</v>
      </c>
      <c r="L162" s="7"/>
    </row>
    <row r="163" spans="1:12" x14ac:dyDescent="0.2">
      <c r="A163" s="4">
        <v>7087708104</v>
      </c>
      <c r="B163" s="4" t="s">
        <v>30</v>
      </c>
      <c r="C163" s="4" t="s">
        <v>14</v>
      </c>
      <c r="D163" s="5">
        <v>25915</v>
      </c>
      <c r="E163" s="5">
        <v>8244.5309114275969</v>
      </c>
      <c r="F163" s="4" t="s">
        <v>22</v>
      </c>
      <c r="G163" s="11" t="s">
        <v>64</v>
      </c>
      <c r="H163" s="7" t="str">
        <f t="shared" si="6"/>
        <v>North India</v>
      </c>
      <c r="I163" s="7"/>
      <c r="J163" s="7" t="str">
        <f t="shared" si="7"/>
        <v>Graduate</v>
      </c>
      <c r="K163" s="7" t="str">
        <f t="shared" si="8"/>
        <v>7081</v>
      </c>
      <c r="L163" s="7"/>
    </row>
    <row r="164" spans="1:12" x14ac:dyDescent="0.2">
      <c r="A164" s="4">
        <v>9966104704</v>
      </c>
      <c r="B164" s="4" t="s">
        <v>21</v>
      </c>
      <c r="C164" s="4" t="s">
        <v>24</v>
      </c>
      <c r="D164" s="5">
        <v>36602</v>
      </c>
      <c r="E164" s="5">
        <v>27992.878272644517</v>
      </c>
      <c r="F164" s="4" t="s">
        <v>25</v>
      </c>
      <c r="G164" s="11" t="s">
        <v>122</v>
      </c>
      <c r="H164" s="7" t="str">
        <f t="shared" si="6"/>
        <v>South India</v>
      </c>
      <c r="I164" s="7"/>
      <c r="J164" s="7" t="str">
        <f t="shared" si="7"/>
        <v>Graduate</v>
      </c>
      <c r="K164" s="7" t="str">
        <f t="shared" si="8"/>
        <v>1047</v>
      </c>
      <c r="L164" s="7"/>
    </row>
    <row r="165" spans="1:12" x14ac:dyDescent="0.2">
      <c r="A165" s="4">
        <v>9995796771</v>
      </c>
      <c r="B165" s="4" t="s">
        <v>56</v>
      </c>
      <c r="C165" s="4" t="s">
        <v>14</v>
      </c>
      <c r="D165" s="5">
        <v>38169</v>
      </c>
      <c r="E165" s="5">
        <v>28882.184139005501</v>
      </c>
      <c r="F165" s="4" t="s">
        <v>25</v>
      </c>
      <c r="G165" s="11" t="s">
        <v>113</v>
      </c>
      <c r="H165" s="7" t="str">
        <f t="shared" si="6"/>
        <v>South India</v>
      </c>
      <c r="I165" s="7"/>
      <c r="J165" s="7" t="str">
        <f t="shared" si="7"/>
        <v>Graduate</v>
      </c>
      <c r="K165" s="7" t="str">
        <f t="shared" si="8"/>
        <v>7967</v>
      </c>
      <c r="L165" s="7"/>
    </row>
    <row r="166" spans="1:12" x14ac:dyDescent="0.2">
      <c r="A166" s="4">
        <v>9040631511</v>
      </c>
      <c r="B166" s="4" t="s">
        <v>39</v>
      </c>
      <c r="C166" s="4" t="s">
        <v>24</v>
      </c>
      <c r="D166" s="5">
        <v>34005</v>
      </c>
      <c r="E166" s="5">
        <v>16354.061076695671</v>
      </c>
      <c r="F166" s="4" t="s">
        <v>28</v>
      </c>
      <c r="G166" s="11" t="s">
        <v>64</v>
      </c>
      <c r="H166" s="7" t="str">
        <f t="shared" si="6"/>
        <v>North India</v>
      </c>
      <c r="I166" s="7"/>
      <c r="J166" s="7" t="str">
        <f t="shared" si="7"/>
        <v>Post Graduate</v>
      </c>
      <c r="K166" s="7" t="str">
        <f t="shared" si="8"/>
        <v>6315</v>
      </c>
      <c r="L166" s="7"/>
    </row>
    <row r="167" spans="1:12" x14ac:dyDescent="0.2">
      <c r="A167" s="4">
        <v>7207422331</v>
      </c>
      <c r="B167" s="4" t="s">
        <v>21</v>
      </c>
      <c r="C167" s="4" t="s">
        <v>14</v>
      </c>
      <c r="D167" s="5">
        <v>23733</v>
      </c>
      <c r="E167" s="5">
        <v>16584.23831568941</v>
      </c>
      <c r="F167" s="4" t="s">
        <v>15</v>
      </c>
      <c r="G167" s="11" t="s">
        <v>71</v>
      </c>
      <c r="H167" s="7" t="str">
        <f t="shared" si="6"/>
        <v>South India</v>
      </c>
      <c r="I167" s="7"/>
      <c r="J167" s="7" t="str">
        <f t="shared" si="7"/>
        <v>Graduate</v>
      </c>
      <c r="K167" s="7" t="str">
        <f t="shared" si="8"/>
        <v>4223</v>
      </c>
      <c r="L167" s="7"/>
    </row>
    <row r="168" spans="1:12" x14ac:dyDescent="0.2">
      <c r="A168" s="4">
        <v>9160497997</v>
      </c>
      <c r="B168" s="4" t="s">
        <v>39</v>
      </c>
      <c r="C168" s="4" t="s">
        <v>24</v>
      </c>
      <c r="D168" s="5">
        <v>30665</v>
      </c>
      <c r="E168" s="5">
        <v>4166.5055541818874</v>
      </c>
      <c r="F168" s="4" t="s">
        <v>22</v>
      </c>
      <c r="G168" s="11" t="s">
        <v>114</v>
      </c>
      <c r="H168" s="7" t="str">
        <f t="shared" si="6"/>
        <v>North India</v>
      </c>
      <c r="I168" s="7"/>
      <c r="J168" s="7" t="str">
        <f t="shared" si="7"/>
        <v>Post Graduate</v>
      </c>
      <c r="K168" s="7" t="str">
        <f t="shared" si="8"/>
        <v>4979</v>
      </c>
      <c r="L168" s="7"/>
    </row>
    <row r="169" spans="1:12" x14ac:dyDescent="0.2">
      <c r="A169" s="4">
        <v>9391777467</v>
      </c>
      <c r="B169" s="4" t="s">
        <v>27</v>
      </c>
      <c r="C169" s="4" t="s">
        <v>14</v>
      </c>
      <c r="D169" s="5">
        <v>34861</v>
      </c>
      <c r="E169" s="5">
        <v>20320.935341066888</v>
      </c>
      <c r="F169" s="4" t="s">
        <v>25</v>
      </c>
      <c r="G169" s="11" t="s">
        <v>64</v>
      </c>
      <c r="H169" s="7" t="str">
        <f t="shared" si="6"/>
        <v>South India</v>
      </c>
      <c r="I169" s="7"/>
      <c r="J169" s="7" t="str">
        <f t="shared" si="7"/>
        <v>Graduate</v>
      </c>
      <c r="K169" s="7" t="str">
        <f t="shared" si="8"/>
        <v>7774</v>
      </c>
      <c r="L169" s="7"/>
    </row>
    <row r="170" spans="1:12" x14ac:dyDescent="0.2">
      <c r="A170" s="4">
        <v>9160453173</v>
      </c>
      <c r="B170" s="4" t="s">
        <v>27</v>
      </c>
      <c r="C170" s="4" t="s">
        <v>14</v>
      </c>
      <c r="D170" s="5">
        <v>21051</v>
      </c>
      <c r="E170" s="5">
        <v>8476.898036370525</v>
      </c>
      <c r="F170" s="4" t="s">
        <v>25</v>
      </c>
      <c r="G170" s="11" t="s">
        <v>123</v>
      </c>
      <c r="H170" s="7" t="str">
        <f t="shared" si="6"/>
        <v>South India</v>
      </c>
      <c r="I170" s="7"/>
      <c r="J170" s="7" t="str">
        <f t="shared" si="7"/>
        <v>Graduate</v>
      </c>
      <c r="K170" s="7" t="str">
        <f t="shared" si="8"/>
        <v>4531</v>
      </c>
      <c r="L170" s="7"/>
    </row>
    <row r="171" spans="1:12" x14ac:dyDescent="0.2">
      <c r="A171" s="4">
        <v>9533399320</v>
      </c>
      <c r="B171" s="4" t="s">
        <v>44</v>
      </c>
      <c r="C171" s="4" t="s">
        <v>24</v>
      </c>
      <c r="D171" s="5">
        <v>23066</v>
      </c>
      <c r="E171" s="5">
        <v>3891.7856163570978</v>
      </c>
      <c r="F171" s="4" t="s">
        <v>28</v>
      </c>
      <c r="G171" s="11" t="s">
        <v>124</v>
      </c>
      <c r="H171" s="7" t="str">
        <f t="shared" si="6"/>
        <v>North India</v>
      </c>
      <c r="I171" s="7"/>
      <c r="J171" s="7" t="str">
        <f t="shared" si="7"/>
        <v>Graduate</v>
      </c>
      <c r="K171" s="7" t="str">
        <f t="shared" si="8"/>
        <v>3993</v>
      </c>
      <c r="L171" s="7"/>
    </row>
    <row r="172" spans="1:12" x14ac:dyDescent="0.2">
      <c r="A172" s="4">
        <v>9104369110</v>
      </c>
      <c r="B172" s="4" t="s">
        <v>35</v>
      </c>
      <c r="C172" s="4" t="s">
        <v>14</v>
      </c>
      <c r="D172" s="5">
        <v>29037</v>
      </c>
      <c r="E172" s="5">
        <v>4221.5964284836127</v>
      </c>
      <c r="F172" s="4" t="s">
        <v>22</v>
      </c>
      <c r="G172" s="11" t="s">
        <v>61</v>
      </c>
      <c r="H172" s="7" t="str">
        <f t="shared" si="6"/>
        <v>North India</v>
      </c>
      <c r="I172" s="7"/>
      <c r="J172" s="7" t="str">
        <f t="shared" si="7"/>
        <v>Post Graduate</v>
      </c>
      <c r="K172" s="7" t="str">
        <f t="shared" si="8"/>
        <v>3691</v>
      </c>
      <c r="L172" s="7"/>
    </row>
    <row r="173" spans="1:12" x14ac:dyDescent="0.2">
      <c r="A173" s="4">
        <v>9160670864</v>
      </c>
      <c r="B173" s="4" t="s">
        <v>27</v>
      </c>
      <c r="C173" s="4" t="s">
        <v>24</v>
      </c>
      <c r="D173" s="5">
        <v>24106</v>
      </c>
      <c r="E173" s="5">
        <v>15906.219113807945</v>
      </c>
      <c r="F173" s="4" t="s">
        <v>25</v>
      </c>
      <c r="G173" s="11" t="s">
        <v>112</v>
      </c>
      <c r="H173" s="7" t="str">
        <f t="shared" si="6"/>
        <v>South India</v>
      </c>
      <c r="I173" s="7"/>
      <c r="J173" s="7" t="str">
        <f t="shared" si="7"/>
        <v>Graduate</v>
      </c>
      <c r="K173" s="7" t="str">
        <f t="shared" si="8"/>
        <v>6708</v>
      </c>
      <c r="L173" s="7"/>
    </row>
    <row r="174" spans="1:12" x14ac:dyDescent="0.2">
      <c r="A174" s="4">
        <v>9177290043</v>
      </c>
      <c r="B174" s="4" t="s">
        <v>21</v>
      </c>
      <c r="C174" s="4" t="s">
        <v>14</v>
      </c>
      <c r="D174" s="5">
        <v>28122</v>
      </c>
      <c r="E174" s="5">
        <v>4138.2516862915336</v>
      </c>
      <c r="F174" s="4" t="s">
        <v>15</v>
      </c>
      <c r="G174" s="11" t="s">
        <v>111</v>
      </c>
      <c r="H174" s="7" t="str">
        <f t="shared" si="6"/>
        <v>South India</v>
      </c>
      <c r="I174" s="7"/>
      <c r="J174" s="7" t="str">
        <f t="shared" si="7"/>
        <v>Graduate</v>
      </c>
      <c r="K174" s="7" t="str">
        <f t="shared" si="8"/>
        <v>2900</v>
      </c>
      <c r="L174" s="7"/>
    </row>
    <row r="175" spans="1:12" x14ac:dyDescent="0.2">
      <c r="A175" s="4">
        <v>9642526192</v>
      </c>
      <c r="B175" s="4" t="s">
        <v>30</v>
      </c>
      <c r="C175" s="4" t="s">
        <v>24</v>
      </c>
      <c r="D175" s="5">
        <v>28029</v>
      </c>
      <c r="E175" s="5">
        <v>19213.503344984885</v>
      </c>
      <c r="F175" s="4" t="s">
        <v>22</v>
      </c>
      <c r="G175" s="11" t="s">
        <v>115</v>
      </c>
      <c r="H175" s="7" t="str">
        <f t="shared" si="6"/>
        <v>North India</v>
      </c>
      <c r="I175" s="7"/>
      <c r="J175" s="7" t="str">
        <f t="shared" si="7"/>
        <v>Graduate</v>
      </c>
      <c r="K175" s="7" t="str">
        <f t="shared" si="8"/>
        <v>5261</v>
      </c>
      <c r="L175" s="7"/>
    </row>
    <row r="176" spans="1:12" x14ac:dyDescent="0.2">
      <c r="A176" s="4">
        <v>9519960766</v>
      </c>
      <c r="B176" s="4" t="s">
        <v>21</v>
      </c>
      <c r="C176" s="4" t="s">
        <v>14</v>
      </c>
      <c r="D176" s="5">
        <v>28013</v>
      </c>
      <c r="E176" s="5">
        <v>24382.752761214233</v>
      </c>
      <c r="F176" s="4" t="s">
        <v>25</v>
      </c>
      <c r="G176" s="11" t="s">
        <v>109</v>
      </c>
      <c r="H176" s="7" t="str">
        <f t="shared" si="6"/>
        <v>South India</v>
      </c>
      <c r="I176" s="7"/>
      <c r="J176" s="7" t="str">
        <f t="shared" si="7"/>
        <v>Graduate</v>
      </c>
      <c r="K176" s="7" t="str">
        <f t="shared" si="8"/>
        <v>9607</v>
      </c>
      <c r="L176" s="7"/>
    </row>
    <row r="177" spans="1:12" x14ac:dyDescent="0.2">
      <c r="A177" s="4">
        <v>9963045612</v>
      </c>
      <c r="B177" s="4" t="s">
        <v>39</v>
      </c>
      <c r="C177" s="4" t="s">
        <v>24</v>
      </c>
      <c r="D177" s="5">
        <v>24084</v>
      </c>
      <c r="E177" s="5">
        <v>18996.966244215877</v>
      </c>
      <c r="F177" s="4" t="s">
        <v>15</v>
      </c>
      <c r="G177" s="11" t="s">
        <v>64</v>
      </c>
      <c r="H177" s="7" t="str">
        <f t="shared" si="6"/>
        <v>South India</v>
      </c>
      <c r="I177" s="7"/>
      <c r="J177" s="7" t="str">
        <f t="shared" si="7"/>
        <v>Post Graduate</v>
      </c>
      <c r="K177" s="7" t="str">
        <f t="shared" si="8"/>
        <v>0456</v>
      </c>
      <c r="L177" s="7"/>
    </row>
    <row r="178" spans="1:12" x14ac:dyDescent="0.2">
      <c r="A178" s="4">
        <v>9995619566</v>
      </c>
      <c r="B178" s="4" t="s">
        <v>44</v>
      </c>
      <c r="C178" s="4" t="s">
        <v>14</v>
      </c>
      <c r="D178" s="5">
        <v>21176</v>
      </c>
      <c r="E178" s="5">
        <v>17250.477340137819</v>
      </c>
      <c r="F178" s="4" t="s">
        <v>25</v>
      </c>
      <c r="G178" s="11" t="s">
        <v>76</v>
      </c>
      <c r="H178" s="7" t="str">
        <f t="shared" si="6"/>
        <v>South India</v>
      </c>
      <c r="I178" s="7"/>
      <c r="J178" s="7" t="str">
        <f t="shared" si="7"/>
        <v>Graduate</v>
      </c>
      <c r="K178" s="7" t="str">
        <f t="shared" si="8"/>
        <v>6195</v>
      </c>
      <c r="L178" s="7"/>
    </row>
    <row r="179" spans="1:12" x14ac:dyDescent="0.2">
      <c r="A179" s="4">
        <v>9089950807</v>
      </c>
      <c r="B179" s="4" t="s">
        <v>27</v>
      </c>
      <c r="C179" s="4" t="s">
        <v>24</v>
      </c>
      <c r="D179" s="5">
        <v>24281</v>
      </c>
      <c r="E179" s="5">
        <v>7250.5269776132636</v>
      </c>
      <c r="F179" s="4" t="s">
        <v>28</v>
      </c>
      <c r="G179" s="11" t="s">
        <v>120</v>
      </c>
      <c r="H179" s="7" t="str">
        <f t="shared" si="6"/>
        <v>North India</v>
      </c>
      <c r="I179" s="7"/>
      <c r="J179" s="7" t="str">
        <f t="shared" si="7"/>
        <v>Graduate</v>
      </c>
      <c r="K179" s="7" t="str">
        <f t="shared" si="8"/>
        <v>9508</v>
      </c>
      <c r="L179" s="7"/>
    </row>
    <row r="180" spans="1:12" x14ac:dyDescent="0.2">
      <c r="A180" s="4">
        <v>9792391412</v>
      </c>
      <c r="B180" s="4" t="s">
        <v>56</v>
      </c>
      <c r="C180" s="4" t="s">
        <v>14</v>
      </c>
      <c r="D180" s="5">
        <v>38058</v>
      </c>
      <c r="E180" s="5">
        <v>323.63464387404804</v>
      </c>
      <c r="F180" s="4" t="s">
        <v>15</v>
      </c>
      <c r="G180" s="11" t="s">
        <v>57</v>
      </c>
      <c r="H180" s="7" t="str">
        <f t="shared" si="6"/>
        <v>South India</v>
      </c>
      <c r="I180" s="7"/>
      <c r="J180" s="7" t="str">
        <f t="shared" si="7"/>
        <v>Graduate</v>
      </c>
      <c r="K180" s="7" t="str">
        <f t="shared" si="8"/>
        <v>3914</v>
      </c>
      <c r="L180" s="7"/>
    </row>
    <row r="181" spans="1:12" x14ac:dyDescent="0.2">
      <c r="A181" s="4">
        <v>9125735407</v>
      </c>
      <c r="B181" s="4" t="s">
        <v>44</v>
      </c>
      <c r="C181" s="4" t="s">
        <v>14</v>
      </c>
      <c r="D181" s="5">
        <v>35933</v>
      </c>
      <c r="E181" s="5">
        <v>27839.536188366685</v>
      </c>
      <c r="F181" s="4" t="s">
        <v>22</v>
      </c>
      <c r="G181" s="11" t="s">
        <v>117</v>
      </c>
      <c r="H181" s="7" t="str">
        <f t="shared" si="6"/>
        <v>North India</v>
      </c>
      <c r="I181" s="7"/>
      <c r="J181" s="7" t="str">
        <f t="shared" si="7"/>
        <v>Graduate</v>
      </c>
      <c r="K181" s="7" t="str">
        <f t="shared" si="8"/>
        <v>7354</v>
      </c>
      <c r="L181" s="7"/>
    </row>
    <row r="182" spans="1:12" x14ac:dyDescent="0.2">
      <c r="A182" s="4">
        <v>9441539422</v>
      </c>
      <c r="B182" s="4" t="s">
        <v>56</v>
      </c>
      <c r="C182" s="4" t="s">
        <v>24</v>
      </c>
      <c r="D182" s="5">
        <v>32301</v>
      </c>
      <c r="E182" s="5">
        <v>21334.33566442781</v>
      </c>
      <c r="F182" s="4" t="s">
        <v>25</v>
      </c>
      <c r="G182" s="11" t="s">
        <v>110</v>
      </c>
      <c r="H182" s="7" t="str">
        <f t="shared" si="6"/>
        <v>South India</v>
      </c>
      <c r="I182" s="7"/>
      <c r="J182" s="7" t="str">
        <f t="shared" si="7"/>
        <v>Graduate</v>
      </c>
      <c r="K182" s="7" t="str">
        <f t="shared" si="8"/>
        <v>5394</v>
      </c>
      <c r="L182" s="7"/>
    </row>
    <row r="183" spans="1:12" x14ac:dyDescent="0.2">
      <c r="A183" s="4">
        <v>7799125044</v>
      </c>
      <c r="B183" s="4" t="s">
        <v>39</v>
      </c>
      <c r="C183" s="4" t="s">
        <v>14</v>
      </c>
      <c r="D183" s="5">
        <v>24213</v>
      </c>
      <c r="E183" s="5">
        <v>2466.6654318508517</v>
      </c>
      <c r="F183" s="4" t="s">
        <v>28</v>
      </c>
      <c r="G183" s="11" t="s">
        <v>64</v>
      </c>
      <c r="H183" s="7" t="str">
        <f t="shared" si="6"/>
        <v>North India</v>
      </c>
      <c r="I183" s="7"/>
      <c r="J183" s="7" t="str">
        <f t="shared" si="7"/>
        <v>Post Graduate</v>
      </c>
      <c r="K183" s="7" t="str">
        <f t="shared" si="8"/>
        <v>1250</v>
      </c>
      <c r="L183" s="7"/>
    </row>
    <row r="184" spans="1:12" x14ac:dyDescent="0.2">
      <c r="A184" s="4">
        <v>9652991234</v>
      </c>
      <c r="B184" s="4" t="s">
        <v>44</v>
      </c>
      <c r="C184" s="4" t="s">
        <v>14</v>
      </c>
      <c r="D184" s="5">
        <v>21414</v>
      </c>
      <c r="E184" s="5">
        <v>14820.902630887073</v>
      </c>
      <c r="F184" s="4" t="s">
        <v>15</v>
      </c>
      <c r="G184" s="11" t="s">
        <v>116</v>
      </c>
      <c r="H184" s="7" t="str">
        <f t="shared" si="6"/>
        <v>South India</v>
      </c>
      <c r="I184" s="7"/>
      <c r="J184" s="7" t="str">
        <f t="shared" si="7"/>
        <v>Graduate</v>
      </c>
      <c r="K184" s="7" t="str">
        <f t="shared" si="8"/>
        <v>9912</v>
      </c>
      <c r="L184" s="7"/>
    </row>
    <row r="185" spans="1:12" x14ac:dyDescent="0.2">
      <c r="A185" s="4">
        <v>9966700631</v>
      </c>
      <c r="B185" s="4" t="s">
        <v>39</v>
      </c>
      <c r="C185" s="4" t="s">
        <v>24</v>
      </c>
      <c r="D185" s="5">
        <v>30403</v>
      </c>
      <c r="E185" s="5">
        <v>214.16870703875017</v>
      </c>
      <c r="F185" s="4" t="s">
        <v>22</v>
      </c>
      <c r="G185" s="11" t="s">
        <v>47</v>
      </c>
      <c r="H185" s="7" t="str">
        <f t="shared" si="6"/>
        <v>North India</v>
      </c>
      <c r="I185" s="7"/>
      <c r="J185" s="7" t="str">
        <f t="shared" si="7"/>
        <v>Post Graduate</v>
      </c>
      <c r="K185" s="7" t="str">
        <f t="shared" si="8"/>
        <v>7006</v>
      </c>
      <c r="L185" s="7"/>
    </row>
    <row r="186" spans="1:12" x14ac:dyDescent="0.2">
      <c r="A186" s="4">
        <v>7207457322</v>
      </c>
      <c r="B186" s="4" t="s">
        <v>21</v>
      </c>
      <c r="C186" s="4" t="s">
        <v>14</v>
      </c>
      <c r="D186" s="5">
        <v>29111</v>
      </c>
      <c r="E186" s="5">
        <v>19258.102707066682</v>
      </c>
      <c r="F186" s="4" t="s">
        <v>25</v>
      </c>
      <c r="G186" s="11" t="s">
        <v>121</v>
      </c>
      <c r="H186" s="7" t="str">
        <f t="shared" si="6"/>
        <v>South India</v>
      </c>
      <c r="I186" s="7"/>
      <c r="J186" s="7" t="str">
        <f t="shared" si="7"/>
        <v>Graduate</v>
      </c>
      <c r="K186" s="7" t="str">
        <f t="shared" si="8"/>
        <v>4573</v>
      </c>
      <c r="L186" s="7"/>
    </row>
    <row r="187" spans="1:12" x14ac:dyDescent="0.2">
      <c r="A187" s="4">
        <v>9966322491</v>
      </c>
      <c r="B187" s="4" t="s">
        <v>39</v>
      </c>
      <c r="C187" s="4" t="s">
        <v>14</v>
      </c>
      <c r="D187" s="5">
        <v>29824</v>
      </c>
      <c r="E187" s="5">
        <v>10833.641395576775</v>
      </c>
      <c r="F187" s="4" t="s">
        <v>28</v>
      </c>
      <c r="G187" s="11" t="s">
        <v>110</v>
      </c>
      <c r="H187" s="7" t="str">
        <f t="shared" si="6"/>
        <v>North India</v>
      </c>
      <c r="I187" s="7"/>
      <c r="J187" s="7" t="str">
        <f t="shared" si="7"/>
        <v>Post Graduate</v>
      </c>
      <c r="K187" s="7" t="str">
        <f t="shared" si="8"/>
        <v>3224</v>
      </c>
      <c r="L187" s="7"/>
    </row>
    <row r="188" spans="1:12" x14ac:dyDescent="0.2">
      <c r="A188" s="4">
        <v>9997408443</v>
      </c>
      <c r="B188" s="4" t="s">
        <v>39</v>
      </c>
      <c r="C188" s="4" t="s">
        <v>24</v>
      </c>
      <c r="D188" s="5">
        <v>24391</v>
      </c>
      <c r="E188" s="5">
        <v>1569.4227372150169</v>
      </c>
      <c r="F188" s="4" t="s">
        <v>15</v>
      </c>
      <c r="G188" s="11" t="s">
        <v>52</v>
      </c>
      <c r="H188" s="7" t="str">
        <f t="shared" si="6"/>
        <v>South India</v>
      </c>
      <c r="I188" s="7"/>
      <c r="J188" s="7" t="str">
        <f t="shared" si="7"/>
        <v>Post Graduate</v>
      </c>
      <c r="K188" s="7" t="str">
        <f t="shared" si="8"/>
        <v>4084</v>
      </c>
      <c r="L188" s="7"/>
    </row>
    <row r="189" spans="1:12" x14ac:dyDescent="0.2">
      <c r="A189" s="4">
        <v>9040464064</v>
      </c>
      <c r="B189" s="4" t="s">
        <v>30</v>
      </c>
      <c r="C189" s="4" t="s">
        <v>24</v>
      </c>
      <c r="D189" s="5">
        <v>25498</v>
      </c>
      <c r="E189" s="5">
        <v>21282.298555783673</v>
      </c>
      <c r="F189" s="4" t="s">
        <v>28</v>
      </c>
      <c r="G189" s="11" t="s">
        <v>64</v>
      </c>
      <c r="H189" s="7" t="str">
        <f t="shared" si="6"/>
        <v>North India</v>
      </c>
      <c r="I189" s="7"/>
      <c r="J189" s="7" t="str">
        <f t="shared" si="7"/>
        <v>Graduate</v>
      </c>
      <c r="K189" s="7" t="str">
        <f t="shared" si="8"/>
        <v>4640</v>
      </c>
      <c r="L189" s="7"/>
    </row>
    <row r="190" spans="1:12" x14ac:dyDescent="0.2">
      <c r="A190" s="4">
        <v>9902560892</v>
      </c>
      <c r="B190" s="4" t="s">
        <v>27</v>
      </c>
      <c r="C190" s="4" t="s">
        <v>14</v>
      </c>
      <c r="D190" s="5">
        <v>21362</v>
      </c>
      <c r="E190" s="5">
        <v>19657.031183384483</v>
      </c>
      <c r="F190" s="4" t="s">
        <v>15</v>
      </c>
      <c r="G190" s="11" t="s">
        <v>125</v>
      </c>
      <c r="H190" s="7" t="str">
        <f t="shared" si="6"/>
        <v>South India</v>
      </c>
      <c r="I190" s="7"/>
      <c r="J190" s="7" t="str">
        <f t="shared" si="7"/>
        <v>Graduate</v>
      </c>
      <c r="K190" s="7" t="str">
        <f t="shared" si="8"/>
        <v>5608</v>
      </c>
      <c r="L190" s="7"/>
    </row>
    <row r="191" spans="1:12" x14ac:dyDescent="0.2">
      <c r="A191" s="4">
        <v>9553344377</v>
      </c>
      <c r="B191" s="4" t="s">
        <v>39</v>
      </c>
      <c r="C191" s="4" t="s">
        <v>24</v>
      </c>
      <c r="D191" s="5">
        <v>31750</v>
      </c>
      <c r="E191" s="5">
        <v>21537.875627265435</v>
      </c>
      <c r="F191" s="4" t="s">
        <v>25</v>
      </c>
      <c r="G191" s="11" t="s">
        <v>126</v>
      </c>
      <c r="H191" s="7" t="str">
        <f t="shared" si="6"/>
        <v>South India</v>
      </c>
      <c r="I191" s="7"/>
      <c r="J191" s="7" t="str">
        <f t="shared" si="7"/>
        <v>Post Graduate</v>
      </c>
      <c r="K191" s="7" t="str">
        <f t="shared" si="8"/>
        <v>3443</v>
      </c>
      <c r="L191" s="7"/>
    </row>
    <row r="192" spans="1:12" x14ac:dyDescent="0.2">
      <c r="A192" s="4">
        <v>7990249927</v>
      </c>
      <c r="B192" s="4" t="s">
        <v>21</v>
      </c>
      <c r="C192" s="4" t="s">
        <v>14</v>
      </c>
      <c r="D192" s="5">
        <v>35292</v>
      </c>
      <c r="E192" s="5">
        <v>27052.152111829841</v>
      </c>
      <c r="F192" s="4" t="s">
        <v>28</v>
      </c>
      <c r="G192" s="11" t="s">
        <v>16</v>
      </c>
      <c r="H192" s="7" t="str">
        <f t="shared" si="6"/>
        <v>North India</v>
      </c>
      <c r="I192" s="7"/>
      <c r="J192" s="7" t="str">
        <f t="shared" si="7"/>
        <v>Graduate</v>
      </c>
      <c r="K192" s="7" t="str">
        <f t="shared" si="8"/>
        <v>2499</v>
      </c>
      <c r="L192" s="7"/>
    </row>
    <row r="193" spans="1:12" x14ac:dyDescent="0.2">
      <c r="A193" s="4">
        <v>9020863736</v>
      </c>
      <c r="B193" s="4" t="s">
        <v>35</v>
      </c>
      <c r="C193" s="4" t="s">
        <v>14</v>
      </c>
      <c r="D193" s="5">
        <v>32364</v>
      </c>
      <c r="E193" s="5">
        <v>10930.981009264307</v>
      </c>
      <c r="F193" s="4" t="s">
        <v>15</v>
      </c>
      <c r="G193" s="11" t="s">
        <v>16</v>
      </c>
      <c r="H193" s="7" t="str">
        <f t="shared" si="6"/>
        <v>South India</v>
      </c>
      <c r="I193" s="7"/>
      <c r="J193" s="7" t="str">
        <f t="shared" si="7"/>
        <v>Post Graduate</v>
      </c>
      <c r="K193" s="7" t="str">
        <f t="shared" si="8"/>
        <v>8637</v>
      </c>
      <c r="L193" s="7"/>
    </row>
    <row r="194" spans="1:12" x14ac:dyDescent="0.2">
      <c r="A194" s="4">
        <v>9195995990</v>
      </c>
      <c r="B194" s="4" t="s">
        <v>44</v>
      </c>
      <c r="C194" s="4" t="s">
        <v>24</v>
      </c>
      <c r="D194" s="5">
        <v>33096</v>
      </c>
      <c r="E194" s="5">
        <v>29936.475991943982</v>
      </c>
      <c r="F194" s="4" t="s">
        <v>22</v>
      </c>
      <c r="G194" s="11" t="s">
        <v>51</v>
      </c>
      <c r="H194" s="7" t="str">
        <f t="shared" si="6"/>
        <v>North India</v>
      </c>
      <c r="I194" s="7"/>
      <c r="J194" s="7" t="str">
        <f t="shared" si="7"/>
        <v>Graduate</v>
      </c>
      <c r="K194" s="7" t="str">
        <f t="shared" si="8"/>
        <v>9959</v>
      </c>
      <c r="L194" s="7"/>
    </row>
    <row r="195" spans="1:12" x14ac:dyDescent="0.2">
      <c r="A195" s="4">
        <v>9700044664</v>
      </c>
      <c r="B195" s="4" t="s">
        <v>13</v>
      </c>
      <c r="C195" s="4" t="s">
        <v>14</v>
      </c>
      <c r="D195" s="5">
        <v>30990</v>
      </c>
      <c r="E195" s="5">
        <v>15081.706098235229</v>
      </c>
      <c r="F195" s="4" t="s">
        <v>25</v>
      </c>
      <c r="G195" s="11" t="s">
        <v>92</v>
      </c>
      <c r="H195" s="7" t="str">
        <f t="shared" ref="H195:H258" si="9">IF(OR(F195="Hyd",F195="Che",F195="Bng"),"South India","North India")</f>
        <v>South India</v>
      </c>
      <c r="I195" s="7"/>
      <c r="J195" s="7" t="str">
        <f t="shared" ref="J195:J258" si="10">IF(LEFT(B195,1)="B","Graduate","Post Graduate")</f>
        <v>Graduate</v>
      </c>
      <c r="K195" s="7" t="str">
        <f t="shared" si="8"/>
        <v>0446</v>
      </c>
      <c r="L195" s="7"/>
    </row>
    <row r="196" spans="1:12" x14ac:dyDescent="0.2">
      <c r="A196" s="4">
        <v>9143700826</v>
      </c>
      <c r="B196" s="4" t="s">
        <v>39</v>
      </c>
      <c r="C196" s="4" t="s">
        <v>14</v>
      </c>
      <c r="D196" s="5">
        <v>39127</v>
      </c>
      <c r="E196" s="5">
        <v>19145.820825882303</v>
      </c>
      <c r="F196" s="4" t="s">
        <v>28</v>
      </c>
      <c r="G196" s="11" t="s">
        <v>127</v>
      </c>
      <c r="H196" s="7" t="str">
        <f t="shared" si="9"/>
        <v>North India</v>
      </c>
      <c r="I196" s="7"/>
      <c r="J196" s="7" t="str">
        <f t="shared" si="10"/>
        <v>Post Graduate</v>
      </c>
      <c r="K196" s="7" t="str">
        <f t="shared" ref="K196:K259" si="11">MID(A196,LEN(A196)/2,4)</f>
        <v>7008</v>
      </c>
      <c r="L196" s="7"/>
    </row>
    <row r="197" spans="1:12" x14ac:dyDescent="0.2">
      <c r="A197" s="4">
        <v>9195947499</v>
      </c>
      <c r="B197" s="4" t="s">
        <v>27</v>
      </c>
      <c r="C197" s="4" t="s">
        <v>24</v>
      </c>
      <c r="D197" s="5">
        <v>24831</v>
      </c>
      <c r="E197" s="5">
        <v>408.0265104860066</v>
      </c>
      <c r="F197" s="4" t="s">
        <v>15</v>
      </c>
      <c r="G197" s="11" t="s">
        <v>128</v>
      </c>
      <c r="H197" s="7" t="str">
        <f t="shared" si="9"/>
        <v>South India</v>
      </c>
      <c r="I197" s="7"/>
      <c r="J197" s="7" t="str">
        <f t="shared" si="10"/>
        <v>Graduate</v>
      </c>
      <c r="K197" s="7" t="str">
        <f t="shared" si="11"/>
        <v>9474</v>
      </c>
      <c r="L197" s="7"/>
    </row>
    <row r="198" spans="1:12" x14ac:dyDescent="0.2">
      <c r="A198" s="4">
        <v>9676497507</v>
      </c>
      <c r="B198" s="4" t="s">
        <v>39</v>
      </c>
      <c r="C198" s="4" t="s">
        <v>14</v>
      </c>
      <c r="D198" s="5">
        <v>30884</v>
      </c>
      <c r="E198" s="5">
        <v>8140.6848964678493</v>
      </c>
      <c r="F198" s="4" t="s">
        <v>22</v>
      </c>
      <c r="G198" s="11" t="s">
        <v>129</v>
      </c>
      <c r="H198" s="7" t="str">
        <f t="shared" si="9"/>
        <v>North India</v>
      </c>
      <c r="I198" s="7"/>
      <c r="J198" s="7" t="str">
        <f t="shared" si="10"/>
        <v>Post Graduate</v>
      </c>
      <c r="K198" s="7" t="str">
        <f t="shared" si="11"/>
        <v>4975</v>
      </c>
      <c r="L198" s="7"/>
    </row>
    <row r="199" spans="1:12" x14ac:dyDescent="0.2">
      <c r="A199" s="4">
        <v>9963906008</v>
      </c>
      <c r="B199" s="4" t="s">
        <v>27</v>
      </c>
      <c r="C199" s="4" t="s">
        <v>14</v>
      </c>
      <c r="D199" s="5">
        <v>34195</v>
      </c>
      <c r="E199" s="5">
        <v>22378.309938440776</v>
      </c>
      <c r="F199" s="4" t="s">
        <v>28</v>
      </c>
      <c r="G199" s="11" t="s">
        <v>89</v>
      </c>
      <c r="H199" s="7" t="str">
        <f t="shared" si="9"/>
        <v>North India</v>
      </c>
      <c r="I199" s="7"/>
      <c r="J199" s="7" t="str">
        <f t="shared" si="10"/>
        <v>Graduate</v>
      </c>
      <c r="K199" s="7" t="str">
        <f t="shared" si="11"/>
        <v>9060</v>
      </c>
      <c r="L199" s="7"/>
    </row>
    <row r="200" spans="1:12" x14ac:dyDescent="0.2">
      <c r="A200" s="4">
        <v>7396179111</v>
      </c>
      <c r="B200" s="4" t="s">
        <v>39</v>
      </c>
      <c r="C200" s="4" t="s">
        <v>14</v>
      </c>
      <c r="D200" s="5">
        <v>23903</v>
      </c>
      <c r="E200" s="5">
        <v>15378.869013704933</v>
      </c>
      <c r="F200" s="4" t="s">
        <v>15</v>
      </c>
      <c r="G200" s="11" t="s">
        <v>52</v>
      </c>
      <c r="H200" s="7" t="str">
        <f t="shared" si="9"/>
        <v>South India</v>
      </c>
      <c r="I200" s="7"/>
      <c r="J200" s="7" t="str">
        <f t="shared" si="10"/>
        <v>Post Graduate</v>
      </c>
      <c r="K200" s="7" t="str">
        <f t="shared" si="11"/>
        <v>1791</v>
      </c>
      <c r="L200" s="7"/>
    </row>
    <row r="201" spans="1:12" x14ac:dyDescent="0.2">
      <c r="A201" s="4">
        <v>9652290499</v>
      </c>
      <c r="B201" s="4" t="s">
        <v>35</v>
      </c>
      <c r="C201" s="4" t="s">
        <v>24</v>
      </c>
      <c r="D201" s="5">
        <v>30840</v>
      </c>
      <c r="E201" s="5">
        <v>3969.6823834209295</v>
      </c>
      <c r="F201" s="4" t="s">
        <v>22</v>
      </c>
      <c r="G201" s="11" t="s">
        <v>71</v>
      </c>
      <c r="H201" s="7" t="str">
        <f t="shared" si="9"/>
        <v>North India</v>
      </c>
      <c r="I201" s="7"/>
      <c r="J201" s="7" t="str">
        <f t="shared" si="10"/>
        <v>Post Graduate</v>
      </c>
      <c r="K201" s="7" t="str">
        <f t="shared" si="11"/>
        <v>2904</v>
      </c>
      <c r="L201" s="7"/>
    </row>
    <row r="202" spans="1:12" x14ac:dyDescent="0.2">
      <c r="A202" s="4">
        <v>9604229023</v>
      </c>
      <c r="B202" s="4" t="s">
        <v>13</v>
      </c>
      <c r="C202" s="4" t="s">
        <v>14</v>
      </c>
      <c r="D202" s="5">
        <v>35352</v>
      </c>
      <c r="E202" s="5">
        <v>7.0290021812904655</v>
      </c>
      <c r="F202" s="4" t="s">
        <v>25</v>
      </c>
      <c r="G202" s="11" t="s">
        <v>89</v>
      </c>
      <c r="H202" s="7" t="str">
        <f t="shared" si="9"/>
        <v>South India</v>
      </c>
      <c r="I202" s="7"/>
      <c r="J202" s="7" t="str">
        <f t="shared" si="10"/>
        <v>Graduate</v>
      </c>
      <c r="K202" s="7" t="str">
        <f t="shared" si="11"/>
        <v>2290</v>
      </c>
      <c r="L202" s="7"/>
    </row>
    <row r="203" spans="1:12" x14ac:dyDescent="0.2">
      <c r="A203" s="4">
        <v>7993072646</v>
      </c>
      <c r="B203" s="4" t="s">
        <v>21</v>
      </c>
      <c r="C203" s="4" t="s">
        <v>14</v>
      </c>
      <c r="D203" s="5">
        <v>35515</v>
      </c>
      <c r="E203" s="5">
        <v>30994.409346679233</v>
      </c>
      <c r="F203" s="4" t="s">
        <v>28</v>
      </c>
      <c r="G203" s="11" t="s">
        <v>52</v>
      </c>
      <c r="H203" s="7" t="str">
        <f t="shared" si="9"/>
        <v>North India</v>
      </c>
      <c r="I203" s="7"/>
      <c r="J203" s="7" t="str">
        <f t="shared" si="10"/>
        <v>Graduate</v>
      </c>
      <c r="K203" s="7" t="str">
        <f t="shared" si="11"/>
        <v>0726</v>
      </c>
      <c r="L203" s="7"/>
    </row>
    <row r="204" spans="1:12" x14ac:dyDescent="0.2">
      <c r="A204" s="4">
        <v>9040808062</v>
      </c>
      <c r="B204" s="4" t="s">
        <v>44</v>
      </c>
      <c r="C204" s="4" t="s">
        <v>24</v>
      </c>
      <c r="D204" s="5">
        <v>31454</v>
      </c>
      <c r="E204" s="5">
        <v>22332.018737837374</v>
      </c>
      <c r="F204" s="4" t="s">
        <v>15</v>
      </c>
      <c r="G204" s="11" t="s">
        <v>84</v>
      </c>
      <c r="H204" s="7" t="str">
        <f t="shared" si="9"/>
        <v>South India</v>
      </c>
      <c r="I204" s="7"/>
      <c r="J204" s="7" t="str">
        <f t="shared" si="10"/>
        <v>Graduate</v>
      </c>
      <c r="K204" s="7" t="str">
        <f t="shared" si="11"/>
        <v>8080</v>
      </c>
      <c r="L204" s="7"/>
    </row>
    <row r="205" spans="1:12" x14ac:dyDescent="0.2">
      <c r="A205" s="4">
        <v>9533794527</v>
      </c>
      <c r="B205" s="4" t="s">
        <v>21</v>
      </c>
      <c r="C205" s="4" t="s">
        <v>24</v>
      </c>
      <c r="D205" s="5">
        <v>21084</v>
      </c>
      <c r="E205" s="5">
        <v>12590.933024187238</v>
      </c>
      <c r="F205" s="4" t="s">
        <v>28</v>
      </c>
      <c r="G205" s="11" t="s">
        <v>130</v>
      </c>
      <c r="H205" s="7" t="str">
        <f t="shared" si="9"/>
        <v>North India</v>
      </c>
      <c r="I205" s="7"/>
      <c r="J205" s="7" t="str">
        <f t="shared" si="10"/>
        <v>Graduate</v>
      </c>
      <c r="K205" s="7" t="str">
        <f t="shared" si="11"/>
        <v>7945</v>
      </c>
      <c r="L205" s="7"/>
    </row>
    <row r="206" spans="1:12" x14ac:dyDescent="0.2">
      <c r="A206" s="4">
        <v>9959995792</v>
      </c>
      <c r="B206" s="4" t="s">
        <v>39</v>
      </c>
      <c r="C206" s="4" t="s">
        <v>14</v>
      </c>
      <c r="D206" s="5">
        <v>28853</v>
      </c>
      <c r="E206" s="5">
        <v>11561.836457996309</v>
      </c>
      <c r="F206" s="4" t="s">
        <v>15</v>
      </c>
      <c r="G206" s="11" t="s">
        <v>131</v>
      </c>
      <c r="H206" s="7" t="str">
        <f t="shared" si="9"/>
        <v>South India</v>
      </c>
      <c r="I206" s="7"/>
      <c r="J206" s="7" t="str">
        <f t="shared" si="10"/>
        <v>Post Graduate</v>
      </c>
      <c r="K206" s="7" t="str">
        <f t="shared" si="11"/>
        <v>9957</v>
      </c>
      <c r="L206" s="7"/>
    </row>
    <row r="207" spans="1:12" x14ac:dyDescent="0.2">
      <c r="A207" s="4">
        <v>9619537579</v>
      </c>
      <c r="B207" s="4" t="s">
        <v>35</v>
      </c>
      <c r="C207" s="4" t="s">
        <v>24</v>
      </c>
      <c r="D207" s="5">
        <v>23070</v>
      </c>
      <c r="E207" s="5">
        <v>7296.0791398824258</v>
      </c>
      <c r="F207" s="4" t="s">
        <v>22</v>
      </c>
      <c r="G207" s="11" t="s">
        <v>132</v>
      </c>
      <c r="H207" s="7" t="str">
        <f t="shared" si="9"/>
        <v>North India</v>
      </c>
      <c r="I207" s="7"/>
      <c r="J207" s="7" t="str">
        <f t="shared" si="10"/>
        <v>Post Graduate</v>
      </c>
      <c r="K207" s="7" t="str">
        <f t="shared" si="11"/>
        <v>5375</v>
      </c>
      <c r="L207" s="7"/>
    </row>
    <row r="208" spans="1:12" x14ac:dyDescent="0.2">
      <c r="A208" s="4">
        <v>9997329541</v>
      </c>
      <c r="B208" s="4" t="s">
        <v>35</v>
      </c>
      <c r="C208" s="4" t="s">
        <v>14</v>
      </c>
      <c r="D208" s="5">
        <v>30214</v>
      </c>
      <c r="E208" s="5">
        <v>17844.233500892402</v>
      </c>
      <c r="F208" s="4" t="s">
        <v>28</v>
      </c>
      <c r="G208" s="11" t="s">
        <v>89</v>
      </c>
      <c r="H208" s="7" t="str">
        <f t="shared" si="9"/>
        <v>North India</v>
      </c>
      <c r="I208" s="7"/>
      <c r="J208" s="7" t="str">
        <f t="shared" si="10"/>
        <v>Post Graduate</v>
      </c>
      <c r="K208" s="7" t="str">
        <f t="shared" si="11"/>
        <v>3295</v>
      </c>
      <c r="L208" s="7"/>
    </row>
    <row r="209" spans="1:12" x14ac:dyDescent="0.2">
      <c r="A209" s="4">
        <v>9160420830</v>
      </c>
      <c r="B209" s="4" t="s">
        <v>39</v>
      </c>
      <c r="C209" s="4" t="s">
        <v>14</v>
      </c>
      <c r="D209" s="5">
        <v>22662</v>
      </c>
      <c r="E209" s="5">
        <v>14961.125577939021</v>
      </c>
      <c r="F209" s="4" t="s">
        <v>22</v>
      </c>
      <c r="G209" s="11" t="s">
        <v>133</v>
      </c>
      <c r="H209" s="7" t="str">
        <f t="shared" si="9"/>
        <v>North India</v>
      </c>
      <c r="I209" s="7"/>
      <c r="J209" s="7" t="str">
        <f t="shared" si="10"/>
        <v>Post Graduate</v>
      </c>
      <c r="K209" s="7" t="str">
        <f t="shared" si="11"/>
        <v>4208</v>
      </c>
      <c r="L209" s="7"/>
    </row>
    <row r="210" spans="1:12" x14ac:dyDescent="0.2">
      <c r="A210" s="4">
        <v>9700476246</v>
      </c>
      <c r="B210" s="4" t="s">
        <v>30</v>
      </c>
      <c r="C210" s="4" t="s">
        <v>14</v>
      </c>
      <c r="D210" s="5">
        <v>26059</v>
      </c>
      <c r="E210" s="5">
        <v>3468.9186246273739</v>
      </c>
      <c r="F210" s="4" t="s">
        <v>25</v>
      </c>
      <c r="G210" s="11" t="s">
        <v>91</v>
      </c>
      <c r="H210" s="7" t="str">
        <f t="shared" si="9"/>
        <v>South India</v>
      </c>
      <c r="I210" s="7"/>
      <c r="J210" s="7" t="str">
        <f t="shared" si="10"/>
        <v>Graduate</v>
      </c>
      <c r="K210" s="7" t="str">
        <f t="shared" si="11"/>
        <v>4762</v>
      </c>
      <c r="L210" s="7"/>
    </row>
    <row r="211" spans="1:12" x14ac:dyDescent="0.2">
      <c r="A211" s="4">
        <v>9042755261</v>
      </c>
      <c r="B211" s="4" t="s">
        <v>56</v>
      </c>
      <c r="C211" s="4" t="s">
        <v>24</v>
      </c>
      <c r="D211" s="5">
        <v>29244</v>
      </c>
      <c r="E211" s="5">
        <v>13064.254801578179</v>
      </c>
      <c r="F211" s="4" t="s">
        <v>28</v>
      </c>
      <c r="G211" s="11" t="s">
        <v>134</v>
      </c>
      <c r="H211" s="7" t="str">
        <f t="shared" si="9"/>
        <v>North India</v>
      </c>
      <c r="I211" s="7"/>
      <c r="J211" s="7" t="str">
        <f t="shared" si="10"/>
        <v>Graduate</v>
      </c>
      <c r="K211" s="7" t="str">
        <f t="shared" si="11"/>
        <v>7552</v>
      </c>
      <c r="L211" s="7"/>
    </row>
    <row r="212" spans="1:12" x14ac:dyDescent="0.2">
      <c r="A212" s="4">
        <v>999567474</v>
      </c>
      <c r="B212" s="4" t="s">
        <v>30</v>
      </c>
      <c r="C212" s="4" t="s">
        <v>14</v>
      </c>
      <c r="D212" s="5">
        <v>22330</v>
      </c>
      <c r="E212" s="5">
        <v>4085.0998091502611</v>
      </c>
      <c r="F212" s="4" t="s">
        <v>28</v>
      </c>
      <c r="G212" s="11" t="s">
        <v>135</v>
      </c>
      <c r="H212" s="7" t="str">
        <f t="shared" si="9"/>
        <v>North India</v>
      </c>
      <c r="I212" s="7"/>
      <c r="J212" s="7" t="str">
        <f t="shared" si="10"/>
        <v>Graduate</v>
      </c>
      <c r="K212" s="7" t="str">
        <f t="shared" si="11"/>
        <v>5674</v>
      </c>
      <c r="L212" s="7"/>
    </row>
    <row r="213" spans="1:12" x14ac:dyDescent="0.2">
      <c r="A213" s="4">
        <v>9125119944</v>
      </c>
      <c r="B213" s="4" t="s">
        <v>21</v>
      </c>
      <c r="C213" s="4" t="s">
        <v>24</v>
      </c>
      <c r="D213" s="5">
        <v>23698</v>
      </c>
      <c r="E213" s="5">
        <v>3168.4185716772654</v>
      </c>
      <c r="F213" s="4" t="s">
        <v>15</v>
      </c>
      <c r="G213" s="11" t="s">
        <v>89</v>
      </c>
      <c r="H213" s="7" t="str">
        <f t="shared" si="9"/>
        <v>South India</v>
      </c>
      <c r="I213" s="7"/>
      <c r="J213" s="7" t="str">
        <f t="shared" si="10"/>
        <v>Graduate</v>
      </c>
      <c r="K213" s="7" t="str">
        <f t="shared" si="11"/>
        <v>1199</v>
      </c>
      <c r="L213" s="7"/>
    </row>
    <row r="214" spans="1:12" x14ac:dyDescent="0.2">
      <c r="A214" s="4">
        <v>7942933934</v>
      </c>
      <c r="B214" s="4" t="s">
        <v>56</v>
      </c>
      <c r="C214" s="4" t="s">
        <v>24</v>
      </c>
      <c r="D214" s="5">
        <v>23088</v>
      </c>
      <c r="E214" s="5">
        <v>3924.3172847880228</v>
      </c>
      <c r="F214" s="4" t="s">
        <v>28</v>
      </c>
      <c r="G214" s="11" t="s">
        <v>23</v>
      </c>
      <c r="H214" s="7" t="str">
        <f t="shared" si="9"/>
        <v>North India</v>
      </c>
      <c r="I214" s="7"/>
      <c r="J214" s="7" t="str">
        <f t="shared" si="10"/>
        <v>Graduate</v>
      </c>
      <c r="K214" s="7" t="str">
        <f t="shared" si="11"/>
        <v>9339</v>
      </c>
      <c r="L214" s="7"/>
    </row>
    <row r="215" spans="1:12" x14ac:dyDescent="0.2">
      <c r="A215" s="4">
        <v>995902072</v>
      </c>
      <c r="B215" s="4" t="s">
        <v>39</v>
      </c>
      <c r="C215" s="4" t="s">
        <v>14</v>
      </c>
      <c r="D215" s="5">
        <v>25119</v>
      </c>
      <c r="E215" s="5">
        <v>16101.280884803169</v>
      </c>
      <c r="F215" s="4" t="s">
        <v>15</v>
      </c>
      <c r="G215" s="11" t="s">
        <v>66</v>
      </c>
      <c r="H215" s="7" t="str">
        <f t="shared" si="9"/>
        <v>South India</v>
      </c>
      <c r="I215" s="7"/>
      <c r="J215" s="7" t="str">
        <f t="shared" si="10"/>
        <v>Post Graduate</v>
      </c>
      <c r="K215" s="7" t="str">
        <f t="shared" si="11"/>
        <v>9020</v>
      </c>
      <c r="L215" s="7"/>
    </row>
    <row r="216" spans="1:12" x14ac:dyDescent="0.2">
      <c r="A216" s="4">
        <v>9029259046</v>
      </c>
      <c r="B216" s="4" t="s">
        <v>44</v>
      </c>
      <c r="C216" s="4" t="s">
        <v>14</v>
      </c>
      <c r="D216" s="5">
        <v>31849</v>
      </c>
      <c r="E216" s="5">
        <v>26677.024595445269</v>
      </c>
      <c r="F216" s="4" t="s">
        <v>22</v>
      </c>
      <c r="G216" s="11" t="s">
        <v>62</v>
      </c>
      <c r="H216" s="7" t="str">
        <f t="shared" si="9"/>
        <v>North India</v>
      </c>
      <c r="I216" s="7"/>
      <c r="J216" s="7" t="str">
        <f t="shared" si="10"/>
        <v>Graduate</v>
      </c>
      <c r="K216" s="7" t="str">
        <f t="shared" si="11"/>
        <v>2590</v>
      </c>
      <c r="L216" s="7"/>
    </row>
    <row r="217" spans="1:12" x14ac:dyDescent="0.2">
      <c r="A217" s="4">
        <v>9000223167</v>
      </c>
      <c r="B217" s="4" t="s">
        <v>39</v>
      </c>
      <c r="C217" s="4" t="s">
        <v>24</v>
      </c>
      <c r="D217" s="5">
        <v>21262</v>
      </c>
      <c r="E217" s="5">
        <v>5849.8110552532926</v>
      </c>
      <c r="F217" s="4" t="s">
        <v>25</v>
      </c>
      <c r="G217" s="11" t="s">
        <v>136</v>
      </c>
      <c r="H217" s="7" t="str">
        <f t="shared" si="9"/>
        <v>South India</v>
      </c>
      <c r="I217" s="7"/>
      <c r="J217" s="7" t="str">
        <f t="shared" si="10"/>
        <v>Post Graduate</v>
      </c>
      <c r="K217" s="7" t="str">
        <f t="shared" si="11"/>
        <v>2231</v>
      </c>
      <c r="L217" s="7"/>
    </row>
    <row r="218" spans="1:12" x14ac:dyDescent="0.2">
      <c r="A218" s="4">
        <v>9700863116</v>
      </c>
      <c r="B218" s="4" t="s">
        <v>27</v>
      </c>
      <c r="C218" s="4" t="s">
        <v>14</v>
      </c>
      <c r="D218" s="5">
        <v>35669</v>
      </c>
      <c r="E218" s="5">
        <v>6675.9695136129767</v>
      </c>
      <c r="F218" s="4" t="s">
        <v>28</v>
      </c>
      <c r="G218" s="11" t="s">
        <v>137</v>
      </c>
      <c r="H218" s="7" t="str">
        <f t="shared" si="9"/>
        <v>North India</v>
      </c>
      <c r="I218" s="7"/>
      <c r="J218" s="7" t="str">
        <f t="shared" si="10"/>
        <v>Graduate</v>
      </c>
      <c r="K218" s="7" t="str">
        <f t="shared" si="11"/>
        <v>8631</v>
      </c>
      <c r="L218" s="7"/>
    </row>
    <row r="219" spans="1:12" x14ac:dyDescent="0.2">
      <c r="A219" s="4">
        <v>9949502146</v>
      </c>
      <c r="B219" s="4" t="s">
        <v>39</v>
      </c>
      <c r="C219" s="4" t="s">
        <v>14</v>
      </c>
      <c r="D219" s="5">
        <v>32707</v>
      </c>
      <c r="E219" s="5">
        <v>8873.5652487054922</v>
      </c>
      <c r="F219" s="4" t="s">
        <v>15</v>
      </c>
      <c r="G219" s="11" t="s">
        <v>107</v>
      </c>
      <c r="H219" s="7" t="str">
        <f t="shared" si="9"/>
        <v>South India</v>
      </c>
      <c r="I219" s="7"/>
      <c r="J219" s="7" t="str">
        <f t="shared" si="10"/>
        <v>Post Graduate</v>
      </c>
      <c r="K219" s="7" t="str">
        <f t="shared" si="11"/>
        <v>5021</v>
      </c>
      <c r="L219" s="7"/>
    </row>
    <row r="220" spans="1:12" x14ac:dyDescent="0.2">
      <c r="A220" s="4">
        <v>7942959195</v>
      </c>
      <c r="B220" s="4" t="s">
        <v>30</v>
      </c>
      <c r="C220" s="4" t="s">
        <v>24</v>
      </c>
      <c r="D220" s="5">
        <v>39906</v>
      </c>
      <c r="E220" s="5">
        <v>32214.73083624334</v>
      </c>
      <c r="F220" s="4" t="s">
        <v>22</v>
      </c>
      <c r="G220" s="11" t="s">
        <v>94</v>
      </c>
      <c r="H220" s="7" t="str">
        <f t="shared" si="9"/>
        <v>North India</v>
      </c>
      <c r="I220" s="7"/>
      <c r="J220" s="7" t="str">
        <f t="shared" si="10"/>
        <v>Graduate</v>
      </c>
      <c r="K220" s="7" t="str">
        <f t="shared" si="11"/>
        <v>9591</v>
      </c>
      <c r="L220" s="7"/>
    </row>
    <row r="221" spans="1:12" x14ac:dyDescent="0.2">
      <c r="A221" s="4">
        <v>97002123429</v>
      </c>
      <c r="B221" s="4" t="s">
        <v>44</v>
      </c>
      <c r="C221" s="4" t="s">
        <v>14</v>
      </c>
      <c r="D221" s="5">
        <v>24171</v>
      </c>
      <c r="E221" s="5">
        <v>4974.7104745835959</v>
      </c>
      <c r="F221" s="4" t="s">
        <v>25</v>
      </c>
      <c r="G221" s="11" t="s">
        <v>138</v>
      </c>
      <c r="H221" s="7" t="str">
        <f t="shared" si="9"/>
        <v>South India</v>
      </c>
      <c r="I221" s="7"/>
      <c r="J221" s="7" t="str">
        <f t="shared" si="10"/>
        <v>Graduate</v>
      </c>
      <c r="K221" s="7" t="str">
        <f t="shared" si="11"/>
        <v>2123</v>
      </c>
      <c r="L221" s="7"/>
    </row>
    <row r="222" spans="1:12" x14ac:dyDescent="0.2">
      <c r="A222" s="4">
        <v>9676167402</v>
      </c>
      <c r="B222" s="4" t="s">
        <v>21</v>
      </c>
      <c r="C222" s="4" t="s">
        <v>14</v>
      </c>
      <c r="D222" s="5">
        <v>37400</v>
      </c>
      <c r="E222" s="5">
        <v>13552.847034524955</v>
      </c>
      <c r="F222" s="4" t="s">
        <v>28</v>
      </c>
      <c r="G222" s="11" t="s">
        <v>139</v>
      </c>
      <c r="H222" s="7" t="str">
        <f t="shared" si="9"/>
        <v>North India</v>
      </c>
      <c r="I222" s="7"/>
      <c r="J222" s="7" t="str">
        <f t="shared" si="10"/>
        <v>Graduate</v>
      </c>
      <c r="K222" s="7" t="str">
        <f t="shared" si="11"/>
        <v>1674</v>
      </c>
      <c r="L222" s="7"/>
    </row>
    <row r="223" spans="1:12" x14ac:dyDescent="0.2">
      <c r="A223" s="4">
        <v>9959771110</v>
      </c>
      <c r="B223" s="4" t="s">
        <v>44</v>
      </c>
      <c r="C223" s="4" t="s">
        <v>14</v>
      </c>
      <c r="D223" s="5">
        <v>29957</v>
      </c>
      <c r="E223" s="5">
        <v>4553.3626980232157</v>
      </c>
      <c r="F223" s="4" t="s">
        <v>25</v>
      </c>
      <c r="G223" s="11" t="s">
        <v>90</v>
      </c>
      <c r="H223" s="7" t="str">
        <f t="shared" si="9"/>
        <v>South India</v>
      </c>
      <c r="I223" s="7"/>
      <c r="J223" s="7" t="str">
        <f t="shared" si="10"/>
        <v>Graduate</v>
      </c>
      <c r="K223" s="7" t="str">
        <f t="shared" si="11"/>
        <v>7711</v>
      </c>
      <c r="L223" s="7"/>
    </row>
    <row r="224" spans="1:12" x14ac:dyDescent="0.2">
      <c r="A224" s="4">
        <v>92973292908</v>
      </c>
      <c r="B224" s="4" t="s">
        <v>30</v>
      </c>
      <c r="C224" s="4" t="s">
        <v>14</v>
      </c>
      <c r="D224" s="5">
        <v>20944</v>
      </c>
      <c r="E224" s="5">
        <v>17832.505933066877</v>
      </c>
      <c r="F224" s="4" t="s">
        <v>15</v>
      </c>
      <c r="G224" s="11" t="s">
        <v>140</v>
      </c>
      <c r="H224" s="7" t="str">
        <f t="shared" si="9"/>
        <v>South India</v>
      </c>
      <c r="I224" s="7"/>
      <c r="J224" s="7" t="str">
        <f t="shared" si="10"/>
        <v>Graduate</v>
      </c>
      <c r="K224" s="7" t="str">
        <f t="shared" si="11"/>
        <v>3292</v>
      </c>
      <c r="L224" s="7"/>
    </row>
    <row r="225" spans="1:12" x14ac:dyDescent="0.2">
      <c r="A225" s="4">
        <v>9704215124</v>
      </c>
      <c r="B225" s="4" t="s">
        <v>30</v>
      </c>
      <c r="C225" s="4" t="s">
        <v>14</v>
      </c>
      <c r="D225" s="5">
        <v>25084</v>
      </c>
      <c r="E225" s="5">
        <v>18975.467674942858</v>
      </c>
      <c r="F225" s="4" t="s">
        <v>22</v>
      </c>
      <c r="G225" s="11" t="s">
        <v>94</v>
      </c>
      <c r="H225" s="7" t="str">
        <f t="shared" si="9"/>
        <v>North India</v>
      </c>
      <c r="I225" s="7"/>
      <c r="J225" s="7" t="str">
        <f t="shared" si="10"/>
        <v>Graduate</v>
      </c>
      <c r="K225" s="7" t="str">
        <f t="shared" si="11"/>
        <v>2151</v>
      </c>
      <c r="L225" s="7"/>
    </row>
    <row r="226" spans="1:12" x14ac:dyDescent="0.2">
      <c r="A226" s="4">
        <v>9712960474</v>
      </c>
      <c r="B226" s="4" t="s">
        <v>13</v>
      </c>
      <c r="C226" s="4" t="s">
        <v>24</v>
      </c>
      <c r="D226" s="5">
        <v>26696</v>
      </c>
      <c r="E226" s="5">
        <v>17203.716579300897</v>
      </c>
      <c r="F226" s="4" t="s">
        <v>25</v>
      </c>
      <c r="G226" s="11" t="s">
        <v>141</v>
      </c>
      <c r="H226" s="7" t="str">
        <f t="shared" si="9"/>
        <v>South India</v>
      </c>
      <c r="I226" s="7"/>
      <c r="J226" s="7" t="str">
        <f t="shared" si="10"/>
        <v>Graduate</v>
      </c>
      <c r="K226" s="7" t="str">
        <f t="shared" si="11"/>
        <v>9604</v>
      </c>
      <c r="L226" s="7"/>
    </row>
    <row r="227" spans="1:12" x14ac:dyDescent="0.2">
      <c r="A227" s="4">
        <v>7702299021</v>
      </c>
      <c r="B227" s="4" t="s">
        <v>27</v>
      </c>
      <c r="C227" s="4" t="s">
        <v>14</v>
      </c>
      <c r="D227" s="5">
        <v>36269</v>
      </c>
      <c r="E227" s="5">
        <v>23660.179227518354</v>
      </c>
      <c r="F227" s="4" t="s">
        <v>28</v>
      </c>
      <c r="G227" s="11" t="s">
        <v>70</v>
      </c>
      <c r="H227" s="7" t="str">
        <f t="shared" si="9"/>
        <v>North India</v>
      </c>
      <c r="I227" s="7"/>
      <c r="J227" s="7" t="str">
        <f t="shared" si="10"/>
        <v>Graduate</v>
      </c>
      <c r="K227" s="7" t="str">
        <f t="shared" si="11"/>
        <v>2990</v>
      </c>
      <c r="L227" s="7"/>
    </row>
    <row r="228" spans="1:12" x14ac:dyDescent="0.2">
      <c r="A228" s="4">
        <v>9999942904</v>
      </c>
      <c r="B228" s="4" t="s">
        <v>39</v>
      </c>
      <c r="C228" s="4" t="s">
        <v>24</v>
      </c>
      <c r="D228" s="5">
        <v>26081</v>
      </c>
      <c r="E228" s="5">
        <v>25677.072303770969</v>
      </c>
      <c r="F228" s="4" t="s">
        <v>22</v>
      </c>
      <c r="G228" s="11" t="s">
        <v>71</v>
      </c>
      <c r="H228" s="7" t="str">
        <f t="shared" si="9"/>
        <v>North India</v>
      </c>
      <c r="I228" s="7"/>
      <c r="J228" s="7" t="str">
        <f t="shared" si="10"/>
        <v>Post Graduate</v>
      </c>
      <c r="K228" s="7" t="str">
        <f t="shared" si="11"/>
        <v>9429</v>
      </c>
      <c r="L228" s="7"/>
    </row>
    <row r="229" spans="1:12" x14ac:dyDescent="0.2">
      <c r="A229" s="4">
        <v>9160234166</v>
      </c>
      <c r="B229" s="4" t="s">
        <v>56</v>
      </c>
      <c r="C229" s="4" t="s">
        <v>14</v>
      </c>
      <c r="D229" s="5">
        <v>31672</v>
      </c>
      <c r="E229" s="5">
        <v>28591.252736692481</v>
      </c>
      <c r="F229" s="4" t="s">
        <v>25</v>
      </c>
      <c r="G229" s="11" t="s">
        <v>142</v>
      </c>
      <c r="H229" s="7" t="str">
        <f t="shared" si="9"/>
        <v>South India</v>
      </c>
      <c r="I229" s="7"/>
      <c r="J229" s="7" t="str">
        <f t="shared" si="10"/>
        <v>Graduate</v>
      </c>
      <c r="K229" s="7" t="str">
        <f t="shared" si="11"/>
        <v>2341</v>
      </c>
      <c r="L229" s="7"/>
    </row>
    <row r="230" spans="1:12" x14ac:dyDescent="0.2">
      <c r="A230" s="4">
        <v>9995440424</v>
      </c>
      <c r="B230" s="4" t="s">
        <v>56</v>
      </c>
      <c r="C230" s="4" t="s">
        <v>14</v>
      </c>
      <c r="D230" s="5">
        <v>30729</v>
      </c>
      <c r="E230" s="5">
        <v>5293.2166888852162</v>
      </c>
      <c r="F230" s="4" t="s">
        <v>28</v>
      </c>
      <c r="G230" s="11" t="s">
        <v>94</v>
      </c>
      <c r="H230" s="7" t="str">
        <f t="shared" si="9"/>
        <v>North India</v>
      </c>
      <c r="I230" s="7"/>
      <c r="J230" s="7" t="str">
        <f t="shared" si="10"/>
        <v>Graduate</v>
      </c>
      <c r="K230" s="7" t="str">
        <f t="shared" si="11"/>
        <v>4404</v>
      </c>
      <c r="L230" s="7"/>
    </row>
    <row r="231" spans="1:12" x14ac:dyDescent="0.2">
      <c r="A231" s="4">
        <v>9902964119</v>
      </c>
      <c r="B231" s="4" t="s">
        <v>30</v>
      </c>
      <c r="C231" s="4" t="s">
        <v>24</v>
      </c>
      <c r="D231" s="5">
        <v>26703</v>
      </c>
      <c r="E231" s="5">
        <v>2307.3195869041492</v>
      </c>
      <c r="F231" s="4" t="s">
        <v>15</v>
      </c>
      <c r="G231" s="11" t="s">
        <v>143</v>
      </c>
      <c r="H231" s="7" t="str">
        <f t="shared" si="9"/>
        <v>South India</v>
      </c>
      <c r="I231" s="7"/>
      <c r="J231" s="7" t="str">
        <f t="shared" si="10"/>
        <v>Graduate</v>
      </c>
      <c r="K231" s="7" t="str">
        <f t="shared" si="11"/>
        <v>9641</v>
      </c>
      <c r="L231" s="7"/>
    </row>
    <row r="232" spans="1:12" x14ac:dyDescent="0.2">
      <c r="A232" s="4">
        <v>9995375347</v>
      </c>
      <c r="B232" s="4" t="s">
        <v>21</v>
      </c>
      <c r="C232" s="4" t="s">
        <v>14</v>
      </c>
      <c r="D232" s="5">
        <v>32780</v>
      </c>
      <c r="E232" s="5">
        <v>27881.771431856745</v>
      </c>
      <c r="F232" s="4" t="s">
        <v>22</v>
      </c>
      <c r="G232" s="11" t="s">
        <v>144</v>
      </c>
      <c r="H232" s="7" t="str">
        <f t="shared" si="9"/>
        <v>North India</v>
      </c>
      <c r="I232" s="7"/>
      <c r="J232" s="7" t="str">
        <f t="shared" si="10"/>
        <v>Graduate</v>
      </c>
      <c r="K232" s="7" t="str">
        <f t="shared" si="11"/>
        <v>3753</v>
      </c>
      <c r="L232" s="7"/>
    </row>
    <row r="233" spans="1:12" x14ac:dyDescent="0.2">
      <c r="A233" s="4">
        <v>9042157908</v>
      </c>
      <c r="B233" s="4" t="s">
        <v>30</v>
      </c>
      <c r="C233" s="4" t="s">
        <v>14</v>
      </c>
      <c r="D233" s="5">
        <v>20824</v>
      </c>
      <c r="E233" s="5">
        <v>13018.639729645833</v>
      </c>
      <c r="F233" s="4" t="s">
        <v>25</v>
      </c>
      <c r="G233" s="11" t="s">
        <v>64</v>
      </c>
      <c r="H233" s="7" t="str">
        <f t="shared" si="9"/>
        <v>South India</v>
      </c>
      <c r="I233" s="7"/>
      <c r="J233" s="7" t="str">
        <f t="shared" si="10"/>
        <v>Graduate</v>
      </c>
      <c r="K233" s="7" t="str">
        <f t="shared" si="11"/>
        <v>1579</v>
      </c>
      <c r="L233" s="7"/>
    </row>
    <row r="234" spans="1:12" x14ac:dyDescent="0.2">
      <c r="A234" s="4">
        <v>9374723697</v>
      </c>
      <c r="B234" s="4" t="s">
        <v>21</v>
      </c>
      <c r="C234" s="4" t="s">
        <v>24</v>
      </c>
      <c r="D234" s="5">
        <v>24174</v>
      </c>
      <c r="E234" s="5">
        <v>17288.612434862112</v>
      </c>
      <c r="F234" s="4" t="s">
        <v>28</v>
      </c>
      <c r="G234" s="11" t="s">
        <v>71</v>
      </c>
      <c r="H234" s="7" t="str">
        <f t="shared" si="9"/>
        <v>North India</v>
      </c>
      <c r="I234" s="7"/>
      <c r="J234" s="7" t="str">
        <f t="shared" si="10"/>
        <v>Graduate</v>
      </c>
      <c r="K234" s="7" t="str">
        <f t="shared" si="11"/>
        <v>7236</v>
      </c>
      <c r="L234" s="7"/>
    </row>
    <row r="235" spans="1:12" x14ac:dyDescent="0.2">
      <c r="A235" s="4">
        <v>9573694026</v>
      </c>
      <c r="B235" s="4" t="s">
        <v>21</v>
      </c>
      <c r="C235" s="4" t="s">
        <v>14</v>
      </c>
      <c r="D235" s="5">
        <v>28503</v>
      </c>
      <c r="E235" s="5">
        <v>8177.6455904724116</v>
      </c>
      <c r="F235" s="4" t="s">
        <v>15</v>
      </c>
      <c r="G235" s="11" t="s">
        <v>145</v>
      </c>
      <c r="H235" s="7" t="str">
        <f t="shared" si="9"/>
        <v>South India</v>
      </c>
      <c r="I235" s="7"/>
      <c r="J235" s="7" t="str">
        <f t="shared" si="10"/>
        <v>Graduate</v>
      </c>
      <c r="K235" s="7" t="str">
        <f t="shared" si="11"/>
        <v>6940</v>
      </c>
      <c r="L235" s="7"/>
    </row>
    <row r="236" spans="1:12" x14ac:dyDescent="0.2">
      <c r="A236" s="4">
        <v>9515752733</v>
      </c>
      <c r="B236" s="4" t="s">
        <v>13</v>
      </c>
      <c r="C236" s="4" t="s">
        <v>24</v>
      </c>
      <c r="D236" s="5">
        <v>23657</v>
      </c>
      <c r="E236" s="5">
        <v>9687.7916132479841</v>
      </c>
      <c r="F236" s="4" t="s">
        <v>25</v>
      </c>
      <c r="G236" s="11" t="s">
        <v>146</v>
      </c>
      <c r="H236" s="7" t="str">
        <f t="shared" si="9"/>
        <v>South India</v>
      </c>
      <c r="I236" s="7"/>
      <c r="J236" s="7" t="str">
        <f t="shared" si="10"/>
        <v>Graduate</v>
      </c>
      <c r="K236" s="7" t="str">
        <f t="shared" si="11"/>
        <v>7527</v>
      </c>
      <c r="L236" s="7"/>
    </row>
    <row r="237" spans="1:12" x14ac:dyDescent="0.2">
      <c r="A237" s="4">
        <v>9999922727</v>
      </c>
      <c r="B237" s="4" t="s">
        <v>35</v>
      </c>
      <c r="C237" s="4" t="s">
        <v>14</v>
      </c>
      <c r="D237" s="5">
        <v>20811</v>
      </c>
      <c r="E237" s="5">
        <v>1372.1304501318186</v>
      </c>
      <c r="F237" s="4" t="s">
        <v>28</v>
      </c>
      <c r="G237" s="11" t="s">
        <v>147</v>
      </c>
      <c r="H237" s="7" t="str">
        <f t="shared" si="9"/>
        <v>North India</v>
      </c>
      <c r="I237" s="7"/>
      <c r="J237" s="7" t="str">
        <f t="shared" si="10"/>
        <v>Post Graduate</v>
      </c>
      <c r="K237" s="7" t="str">
        <f t="shared" si="11"/>
        <v>9227</v>
      </c>
      <c r="L237" s="7"/>
    </row>
    <row r="238" spans="1:12" x14ac:dyDescent="0.2">
      <c r="A238" s="4">
        <v>9769347267</v>
      </c>
      <c r="B238" s="4" t="s">
        <v>56</v>
      </c>
      <c r="C238" s="4" t="s">
        <v>14</v>
      </c>
      <c r="D238" s="5">
        <v>36786</v>
      </c>
      <c r="E238" s="5">
        <v>28921.409710888529</v>
      </c>
      <c r="F238" s="4" t="s">
        <v>15</v>
      </c>
      <c r="G238" s="11" t="s">
        <v>86</v>
      </c>
      <c r="H238" s="7" t="str">
        <f t="shared" si="9"/>
        <v>South India</v>
      </c>
      <c r="I238" s="7"/>
      <c r="J238" s="7" t="str">
        <f t="shared" si="10"/>
        <v>Graduate</v>
      </c>
      <c r="K238" s="7" t="str">
        <f t="shared" si="11"/>
        <v>3472</v>
      </c>
      <c r="L238" s="7"/>
    </row>
    <row r="239" spans="1:12" x14ac:dyDescent="0.2">
      <c r="A239" s="4">
        <v>9506967499</v>
      </c>
      <c r="B239" s="4" t="s">
        <v>39</v>
      </c>
      <c r="C239" s="4" t="s">
        <v>24</v>
      </c>
      <c r="D239" s="5">
        <v>37463</v>
      </c>
      <c r="E239" s="5">
        <v>24509.809287506658</v>
      </c>
      <c r="F239" s="4" t="s">
        <v>22</v>
      </c>
      <c r="G239" s="11" t="s">
        <v>145</v>
      </c>
      <c r="H239" s="7" t="str">
        <f t="shared" si="9"/>
        <v>North India</v>
      </c>
      <c r="I239" s="7"/>
      <c r="J239" s="7" t="str">
        <f t="shared" si="10"/>
        <v>Post Graduate</v>
      </c>
      <c r="K239" s="7" t="str">
        <f t="shared" si="11"/>
        <v>9674</v>
      </c>
      <c r="L239" s="7"/>
    </row>
    <row r="240" spans="1:12" x14ac:dyDescent="0.2">
      <c r="A240" s="4">
        <v>9995990702</v>
      </c>
      <c r="B240" s="4" t="s">
        <v>39</v>
      </c>
      <c r="C240" s="4" t="s">
        <v>14</v>
      </c>
      <c r="D240" s="5">
        <v>20389</v>
      </c>
      <c r="E240" s="5">
        <v>11456.633158724679</v>
      </c>
      <c r="F240" s="4" t="s">
        <v>25</v>
      </c>
      <c r="G240" s="11" t="s">
        <v>148</v>
      </c>
      <c r="H240" s="7" t="str">
        <f t="shared" si="9"/>
        <v>South India</v>
      </c>
      <c r="I240" s="7"/>
      <c r="J240" s="7" t="str">
        <f t="shared" si="10"/>
        <v>Post Graduate</v>
      </c>
      <c r="K240" s="7" t="str">
        <f t="shared" si="11"/>
        <v>9907</v>
      </c>
      <c r="L240" s="7"/>
    </row>
    <row r="241" spans="1:12" x14ac:dyDescent="0.2">
      <c r="A241" s="4">
        <v>9042599796</v>
      </c>
      <c r="B241" s="4" t="s">
        <v>35</v>
      </c>
      <c r="C241" s="4" t="s">
        <v>14</v>
      </c>
      <c r="D241" s="5">
        <v>26965</v>
      </c>
      <c r="E241" s="5">
        <v>21355.507086007281</v>
      </c>
      <c r="F241" s="4" t="s">
        <v>28</v>
      </c>
      <c r="G241" s="11" t="s">
        <v>72</v>
      </c>
      <c r="H241" s="7" t="str">
        <f t="shared" si="9"/>
        <v>North India</v>
      </c>
      <c r="I241" s="7"/>
      <c r="J241" s="7" t="str">
        <f t="shared" si="10"/>
        <v>Post Graduate</v>
      </c>
      <c r="K241" s="7" t="str">
        <f t="shared" si="11"/>
        <v>5997</v>
      </c>
      <c r="L241" s="7"/>
    </row>
    <row r="242" spans="1:12" x14ac:dyDescent="0.2">
      <c r="A242" s="4">
        <v>9008423794</v>
      </c>
      <c r="B242" s="4" t="s">
        <v>27</v>
      </c>
      <c r="C242" s="4" t="s">
        <v>24</v>
      </c>
      <c r="D242" s="5">
        <v>35934</v>
      </c>
      <c r="E242" s="5">
        <v>10145.944030597639</v>
      </c>
      <c r="F242" s="4" t="s">
        <v>15</v>
      </c>
      <c r="G242" s="11" t="s">
        <v>149</v>
      </c>
      <c r="H242" s="7" t="str">
        <f t="shared" si="9"/>
        <v>South India</v>
      </c>
      <c r="I242" s="7"/>
      <c r="J242" s="7" t="str">
        <f t="shared" si="10"/>
        <v>Graduate</v>
      </c>
      <c r="K242" s="7" t="str">
        <f t="shared" si="11"/>
        <v>4237</v>
      </c>
      <c r="L242" s="7"/>
    </row>
    <row r="243" spans="1:12" x14ac:dyDescent="0.2">
      <c r="A243" s="4">
        <v>9995957190</v>
      </c>
      <c r="B243" s="4" t="s">
        <v>44</v>
      </c>
      <c r="C243" s="4" t="s">
        <v>14</v>
      </c>
      <c r="D243" s="5">
        <v>30838</v>
      </c>
      <c r="E243" s="5">
        <v>29199.377723953225</v>
      </c>
      <c r="F243" s="4" t="s">
        <v>22</v>
      </c>
      <c r="G243" s="11" t="s">
        <v>150</v>
      </c>
      <c r="H243" s="7" t="str">
        <f t="shared" si="9"/>
        <v>North India</v>
      </c>
      <c r="I243" s="7"/>
      <c r="J243" s="7" t="str">
        <f t="shared" si="10"/>
        <v>Graduate</v>
      </c>
      <c r="K243" s="7" t="str">
        <f t="shared" si="11"/>
        <v>9571</v>
      </c>
      <c r="L243" s="7"/>
    </row>
    <row r="244" spans="1:12" x14ac:dyDescent="0.2">
      <c r="A244" s="4">
        <v>9700651992</v>
      </c>
      <c r="B244" s="4" t="s">
        <v>13</v>
      </c>
      <c r="C244" s="4" t="s">
        <v>24</v>
      </c>
      <c r="D244" s="5">
        <v>37723</v>
      </c>
      <c r="E244" s="5">
        <v>35078.496145902471</v>
      </c>
      <c r="F244" s="4" t="s">
        <v>28</v>
      </c>
      <c r="G244" s="11" t="s">
        <v>151</v>
      </c>
      <c r="H244" s="7" t="str">
        <f t="shared" si="9"/>
        <v>North India</v>
      </c>
      <c r="I244" s="7"/>
      <c r="J244" s="7" t="str">
        <f t="shared" si="10"/>
        <v>Graduate</v>
      </c>
      <c r="K244" s="7" t="str">
        <f t="shared" si="11"/>
        <v>6519</v>
      </c>
      <c r="L244" s="7"/>
    </row>
    <row r="245" spans="1:12" x14ac:dyDescent="0.2">
      <c r="A245" s="4">
        <v>9712390839</v>
      </c>
      <c r="B245" s="4" t="s">
        <v>21</v>
      </c>
      <c r="C245" s="4" t="s">
        <v>14</v>
      </c>
      <c r="D245" s="5">
        <v>24530</v>
      </c>
      <c r="E245" s="5">
        <v>12099.123668630697</v>
      </c>
      <c r="F245" s="4" t="s">
        <v>15</v>
      </c>
      <c r="G245" s="11" t="s">
        <v>64</v>
      </c>
      <c r="H245" s="7" t="str">
        <f t="shared" si="9"/>
        <v>South India</v>
      </c>
      <c r="I245" s="7"/>
      <c r="J245" s="7" t="str">
        <f t="shared" si="10"/>
        <v>Graduate</v>
      </c>
      <c r="K245" s="7" t="str">
        <f t="shared" si="11"/>
        <v>3908</v>
      </c>
      <c r="L245" s="7"/>
    </row>
    <row r="246" spans="1:12" x14ac:dyDescent="0.2">
      <c r="A246" s="4">
        <v>9291641710</v>
      </c>
      <c r="B246" s="4" t="s">
        <v>13</v>
      </c>
      <c r="C246" s="4" t="s">
        <v>24</v>
      </c>
      <c r="D246" s="5">
        <v>32749</v>
      </c>
      <c r="E246" s="5">
        <v>16754.884598240329</v>
      </c>
      <c r="F246" s="4" t="s">
        <v>22</v>
      </c>
      <c r="G246" s="11" t="s">
        <v>71</v>
      </c>
      <c r="H246" s="7" t="str">
        <f t="shared" si="9"/>
        <v>North India</v>
      </c>
      <c r="I246" s="7"/>
      <c r="J246" s="7" t="str">
        <f t="shared" si="10"/>
        <v>Graduate</v>
      </c>
      <c r="K246" s="7" t="str">
        <f t="shared" si="11"/>
        <v>6417</v>
      </c>
      <c r="L246" s="7"/>
    </row>
    <row r="247" spans="1:12" x14ac:dyDescent="0.2">
      <c r="A247" s="4">
        <v>7496206590</v>
      </c>
      <c r="B247" s="4" t="s">
        <v>39</v>
      </c>
      <c r="C247" s="4" t="s">
        <v>14</v>
      </c>
      <c r="D247" s="5">
        <v>20033</v>
      </c>
      <c r="E247" s="5">
        <v>6311.4193685404571</v>
      </c>
      <c r="F247" s="4" t="s">
        <v>25</v>
      </c>
      <c r="G247" s="11" t="s">
        <v>88</v>
      </c>
      <c r="H247" s="7" t="str">
        <f t="shared" si="9"/>
        <v>South India</v>
      </c>
      <c r="I247" s="7"/>
      <c r="J247" s="7" t="str">
        <f t="shared" si="10"/>
        <v>Post Graduate</v>
      </c>
      <c r="K247" s="7" t="str">
        <f t="shared" si="11"/>
        <v>2065</v>
      </c>
      <c r="L247" s="7"/>
    </row>
    <row r="248" spans="1:12" x14ac:dyDescent="0.2">
      <c r="A248" s="4">
        <v>9673145046</v>
      </c>
      <c r="B248" s="4" t="s">
        <v>44</v>
      </c>
      <c r="C248" s="4" t="s">
        <v>24</v>
      </c>
      <c r="D248" s="5">
        <v>20790</v>
      </c>
      <c r="E248" s="5">
        <v>13907.935518824901</v>
      </c>
      <c r="F248" s="4" t="s">
        <v>15</v>
      </c>
      <c r="G248" s="11" t="s">
        <v>64</v>
      </c>
      <c r="H248" s="7" t="str">
        <f t="shared" si="9"/>
        <v>South India</v>
      </c>
      <c r="I248" s="7"/>
      <c r="J248" s="7" t="str">
        <f t="shared" si="10"/>
        <v>Graduate</v>
      </c>
      <c r="K248" s="7" t="str">
        <f t="shared" si="11"/>
        <v>1450</v>
      </c>
      <c r="L248" s="7"/>
    </row>
    <row r="249" spans="1:12" x14ac:dyDescent="0.2">
      <c r="A249" s="4">
        <v>7331176592</v>
      </c>
      <c r="B249" s="4" t="s">
        <v>44</v>
      </c>
      <c r="C249" s="4" t="s">
        <v>14</v>
      </c>
      <c r="D249" s="5">
        <v>22040</v>
      </c>
      <c r="E249" s="5">
        <v>13529.114520847141</v>
      </c>
      <c r="F249" s="4" t="s">
        <v>22</v>
      </c>
      <c r="G249" s="11" t="s">
        <v>94</v>
      </c>
      <c r="H249" s="7" t="str">
        <f t="shared" si="9"/>
        <v>North India</v>
      </c>
      <c r="I249" s="7"/>
      <c r="J249" s="7" t="str">
        <f t="shared" si="10"/>
        <v>Graduate</v>
      </c>
      <c r="K249" s="7" t="str">
        <f t="shared" si="11"/>
        <v>1765</v>
      </c>
      <c r="L249" s="7"/>
    </row>
    <row r="250" spans="1:12" x14ac:dyDescent="0.2">
      <c r="A250" s="4">
        <v>9160602040</v>
      </c>
      <c r="B250" s="4" t="s">
        <v>30</v>
      </c>
      <c r="C250" s="4" t="s">
        <v>14</v>
      </c>
      <c r="D250" s="5">
        <v>25086</v>
      </c>
      <c r="E250" s="5">
        <v>2551.1475617210317</v>
      </c>
      <c r="F250" s="4" t="s">
        <v>25</v>
      </c>
      <c r="G250" s="11" t="s">
        <v>89</v>
      </c>
      <c r="H250" s="7" t="str">
        <f t="shared" si="9"/>
        <v>South India</v>
      </c>
      <c r="I250" s="7"/>
      <c r="J250" s="7" t="str">
        <f t="shared" si="10"/>
        <v>Graduate</v>
      </c>
      <c r="K250" s="7" t="str">
        <f t="shared" si="11"/>
        <v>6020</v>
      </c>
      <c r="L250" s="7"/>
    </row>
    <row r="251" spans="1:12" x14ac:dyDescent="0.2">
      <c r="A251" s="4">
        <v>7799990208</v>
      </c>
      <c r="B251" s="4" t="s">
        <v>21</v>
      </c>
      <c r="C251" s="4" t="s">
        <v>14</v>
      </c>
      <c r="D251" s="5">
        <v>27078</v>
      </c>
      <c r="E251" s="5">
        <v>16365.96019605682</v>
      </c>
      <c r="F251" s="4" t="s">
        <v>28</v>
      </c>
      <c r="G251" s="11" t="s">
        <v>62</v>
      </c>
      <c r="H251" s="7" t="str">
        <f t="shared" si="9"/>
        <v>North India</v>
      </c>
      <c r="I251" s="7"/>
      <c r="J251" s="7" t="str">
        <f t="shared" si="10"/>
        <v>Graduate</v>
      </c>
      <c r="K251" s="7" t="str">
        <f t="shared" si="11"/>
        <v>9902</v>
      </c>
      <c r="L251" s="7"/>
    </row>
    <row r="252" spans="1:12" x14ac:dyDescent="0.2">
      <c r="A252" s="4">
        <v>9515372908</v>
      </c>
      <c r="B252" s="4" t="s">
        <v>44</v>
      </c>
      <c r="C252" s="4" t="s">
        <v>14</v>
      </c>
      <c r="D252" s="5">
        <v>36383</v>
      </c>
      <c r="E252" s="5">
        <v>32779.317641055488</v>
      </c>
      <c r="F252" s="4" t="s">
        <v>15</v>
      </c>
      <c r="G252" s="11" t="s">
        <v>152</v>
      </c>
      <c r="H252" s="7" t="str">
        <f t="shared" si="9"/>
        <v>South India</v>
      </c>
      <c r="I252" s="7"/>
      <c r="J252" s="7" t="str">
        <f t="shared" si="10"/>
        <v>Graduate</v>
      </c>
      <c r="K252" s="7" t="str">
        <f t="shared" si="11"/>
        <v>3729</v>
      </c>
      <c r="L252" s="7"/>
    </row>
    <row r="253" spans="1:12" x14ac:dyDescent="0.2">
      <c r="A253" s="4">
        <v>9506136904</v>
      </c>
      <c r="B253" s="4" t="s">
        <v>27</v>
      </c>
      <c r="C253" s="4" t="s">
        <v>24</v>
      </c>
      <c r="D253" s="5">
        <v>37496</v>
      </c>
      <c r="E253" s="5">
        <v>1964.3784373444407</v>
      </c>
      <c r="F253" s="4" t="s">
        <v>22</v>
      </c>
      <c r="G253" s="11" t="s">
        <v>153</v>
      </c>
      <c r="H253" s="7" t="str">
        <f t="shared" si="9"/>
        <v>North India</v>
      </c>
      <c r="I253" s="7"/>
      <c r="J253" s="7" t="str">
        <f t="shared" si="10"/>
        <v>Graduate</v>
      </c>
      <c r="K253" s="7" t="str">
        <f t="shared" si="11"/>
        <v>1369</v>
      </c>
      <c r="L253" s="7"/>
    </row>
    <row r="254" spans="1:12" x14ac:dyDescent="0.2">
      <c r="A254" s="4">
        <v>9042193641</v>
      </c>
      <c r="B254" s="4" t="s">
        <v>44</v>
      </c>
      <c r="C254" s="4" t="s">
        <v>14</v>
      </c>
      <c r="D254" s="5">
        <v>20715</v>
      </c>
      <c r="E254" s="5">
        <v>15452.095387117241</v>
      </c>
      <c r="F254" s="4" t="s">
        <v>25</v>
      </c>
      <c r="G254" s="11" t="s">
        <v>93</v>
      </c>
      <c r="H254" s="7" t="str">
        <f t="shared" si="9"/>
        <v>South India</v>
      </c>
      <c r="I254" s="7"/>
      <c r="J254" s="7" t="str">
        <f t="shared" si="10"/>
        <v>Graduate</v>
      </c>
      <c r="K254" s="7" t="str">
        <f t="shared" si="11"/>
        <v>1936</v>
      </c>
      <c r="L254" s="7"/>
    </row>
    <row r="255" spans="1:12" x14ac:dyDescent="0.2">
      <c r="A255" s="4">
        <v>9142239975</v>
      </c>
      <c r="B255" s="4" t="s">
        <v>30</v>
      </c>
      <c r="C255" s="4" t="s">
        <v>14</v>
      </c>
      <c r="D255" s="5">
        <v>34627</v>
      </c>
      <c r="E255" s="5">
        <v>12433.260684743273</v>
      </c>
      <c r="F255" s="4" t="s">
        <v>28</v>
      </c>
      <c r="G255" s="11" t="s">
        <v>65</v>
      </c>
      <c r="H255" s="7" t="str">
        <f t="shared" si="9"/>
        <v>North India</v>
      </c>
      <c r="I255" s="7"/>
      <c r="J255" s="7" t="str">
        <f t="shared" si="10"/>
        <v>Graduate</v>
      </c>
      <c r="K255" s="7" t="str">
        <f t="shared" si="11"/>
        <v>2399</v>
      </c>
      <c r="L255" s="7"/>
    </row>
    <row r="256" spans="1:12" x14ac:dyDescent="0.2">
      <c r="A256" s="4">
        <v>9142239975</v>
      </c>
      <c r="B256" s="4" t="s">
        <v>35</v>
      </c>
      <c r="C256" s="4" t="s">
        <v>24</v>
      </c>
      <c r="D256" s="5">
        <v>28324</v>
      </c>
      <c r="E256" s="5">
        <v>2498.5249693603732</v>
      </c>
      <c r="F256" s="4" t="s">
        <v>15</v>
      </c>
      <c r="G256" s="11" t="s">
        <v>154</v>
      </c>
      <c r="H256" s="7" t="str">
        <f t="shared" si="9"/>
        <v>South India</v>
      </c>
      <c r="I256" s="7"/>
      <c r="J256" s="7" t="str">
        <f t="shared" si="10"/>
        <v>Post Graduate</v>
      </c>
      <c r="K256" s="7" t="str">
        <f t="shared" si="11"/>
        <v>2399</v>
      </c>
      <c r="L256" s="7"/>
    </row>
    <row r="257" spans="1:12" x14ac:dyDescent="0.2">
      <c r="A257" s="4">
        <v>9160008307</v>
      </c>
      <c r="B257" s="4" t="s">
        <v>21</v>
      </c>
      <c r="C257" s="4" t="s">
        <v>14</v>
      </c>
      <c r="D257" s="5">
        <v>35390</v>
      </c>
      <c r="E257" s="5">
        <v>1528.801659398782</v>
      </c>
      <c r="F257" s="4" t="s">
        <v>22</v>
      </c>
      <c r="G257" s="11" t="s">
        <v>154</v>
      </c>
      <c r="H257" s="7" t="str">
        <f t="shared" si="9"/>
        <v>North India</v>
      </c>
      <c r="I257" s="7"/>
      <c r="J257" s="7" t="str">
        <f t="shared" si="10"/>
        <v>Graduate</v>
      </c>
      <c r="K257" s="7" t="str">
        <f t="shared" si="11"/>
        <v>0083</v>
      </c>
      <c r="L257" s="7"/>
    </row>
    <row r="258" spans="1:12" x14ac:dyDescent="0.2">
      <c r="A258" s="4">
        <v>9996081940</v>
      </c>
      <c r="B258" s="4" t="s">
        <v>13</v>
      </c>
      <c r="C258" s="4" t="s">
        <v>14</v>
      </c>
      <c r="D258" s="5">
        <v>30548</v>
      </c>
      <c r="E258" s="5">
        <v>26238.735632779535</v>
      </c>
      <c r="F258" s="4" t="s">
        <v>25</v>
      </c>
      <c r="G258" s="11" t="s">
        <v>155</v>
      </c>
      <c r="H258" s="7" t="str">
        <f t="shared" si="9"/>
        <v>South India</v>
      </c>
      <c r="I258" s="7"/>
      <c r="J258" s="7" t="str">
        <f t="shared" si="10"/>
        <v>Graduate</v>
      </c>
      <c r="K258" s="7" t="str">
        <f t="shared" si="11"/>
        <v>0819</v>
      </c>
      <c r="L258" s="7"/>
    </row>
    <row r="259" spans="1:12" x14ac:dyDescent="0.2">
      <c r="A259" s="4">
        <v>9995425622</v>
      </c>
      <c r="B259" s="4" t="s">
        <v>13</v>
      </c>
      <c r="C259" s="4" t="s">
        <v>14</v>
      </c>
      <c r="D259" s="5">
        <v>34998</v>
      </c>
      <c r="E259" s="5">
        <v>18985.031232509456</v>
      </c>
      <c r="F259" s="4" t="s">
        <v>28</v>
      </c>
      <c r="G259" s="11" t="s">
        <v>50</v>
      </c>
      <c r="H259" s="7" t="str">
        <f t="shared" ref="H259:H322" si="12">IF(OR(F259="Hyd",F259="Che",F259="Bng"),"South India","North India")</f>
        <v>North India</v>
      </c>
      <c r="I259" s="7"/>
      <c r="J259" s="7" t="str">
        <f t="shared" ref="J259:J322" si="13">IF(LEFT(B259,1)="B","Graduate","Post Graduate")</f>
        <v>Graduate</v>
      </c>
      <c r="K259" s="7" t="str">
        <f t="shared" si="11"/>
        <v>4256</v>
      </c>
      <c r="L259" s="7"/>
    </row>
    <row r="260" spans="1:12" x14ac:dyDescent="0.2">
      <c r="A260" s="4">
        <v>9106710229</v>
      </c>
      <c r="B260" s="4" t="s">
        <v>13</v>
      </c>
      <c r="C260" s="4" t="s">
        <v>24</v>
      </c>
      <c r="D260" s="5">
        <v>22071</v>
      </c>
      <c r="E260" s="5">
        <v>4137.2810863542345</v>
      </c>
      <c r="F260" s="4" t="s">
        <v>15</v>
      </c>
      <c r="G260" s="11" t="s">
        <v>52</v>
      </c>
      <c r="H260" s="7" t="str">
        <f t="shared" si="12"/>
        <v>South India</v>
      </c>
      <c r="I260" s="7"/>
      <c r="J260" s="7" t="str">
        <f t="shared" si="13"/>
        <v>Graduate</v>
      </c>
      <c r="K260" s="7" t="str">
        <f t="shared" ref="K260:K323" si="14">MID(A260,LEN(A260)/2,4)</f>
        <v>7102</v>
      </c>
      <c r="L260" s="7"/>
    </row>
    <row r="261" spans="1:12" x14ac:dyDescent="0.2">
      <c r="A261" s="4">
        <v>9179779040</v>
      </c>
      <c r="B261" s="4" t="s">
        <v>27</v>
      </c>
      <c r="C261" s="4" t="s">
        <v>14</v>
      </c>
      <c r="D261" s="5">
        <v>20144</v>
      </c>
      <c r="E261" s="5">
        <v>15486.003660106897</v>
      </c>
      <c r="F261" s="4" t="s">
        <v>25</v>
      </c>
      <c r="G261" s="11" t="s">
        <v>65</v>
      </c>
      <c r="H261" s="7" t="str">
        <f t="shared" si="12"/>
        <v>South India</v>
      </c>
      <c r="I261" s="7"/>
      <c r="J261" s="7" t="str">
        <f t="shared" si="13"/>
        <v>Graduate</v>
      </c>
      <c r="K261" s="7" t="str">
        <f t="shared" si="14"/>
        <v>7790</v>
      </c>
      <c r="L261" s="7"/>
    </row>
    <row r="262" spans="1:12" x14ac:dyDescent="0.2">
      <c r="A262" s="4">
        <v>7207202991</v>
      </c>
      <c r="B262" s="4" t="s">
        <v>21</v>
      </c>
      <c r="C262" s="4" t="s">
        <v>24</v>
      </c>
      <c r="D262" s="5">
        <v>37744</v>
      </c>
      <c r="E262" s="5">
        <v>25342.552628896225</v>
      </c>
      <c r="F262" s="4" t="s">
        <v>28</v>
      </c>
      <c r="G262" s="11" t="s">
        <v>154</v>
      </c>
      <c r="H262" s="7" t="str">
        <f t="shared" si="12"/>
        <v>North India</v>
      </c>
      <c r="I262" s="7"/>
      <c r="J262" s="7" t="str">
        <f t="shared" si="13"/>
        <v>Graduate</v>
      </c>
      <c r="K262" s="7" t="str">
        <f t="shared" si="14"/>
        <v>2029</v>
      </c>
      <c r="L262" s="7"/>
    </row>
    <row r="263" spans="1:12" x14ac:dyDescent="0.2">
      <c r="A263" s="4">
        <v>9696359527</v>
      </c>
      <c r="B263" s="4" t="s">
        <v>35</v>
      </c>
      <c r="C263" s="4" t="s">
        <v>14</v>
      </c>
      <c r="D263" s="5">
        <v>33799</v>
      </c>
      <c r="E263" s="5">
        <v>22961.433320406086</v>
      </c>
      <c r="F263" s="4" t="s">
        <v>15</v>
      </c>
      <c r="G263" s="11" t="s">
        <v>65</v>
      </c>
      <c r="H263" s="7" t="str">
        <f t="shared" si="12"/>
        <v>South India</v>
      </c>
      <c r="I263" s="7"/>
      <c r="J263" s="7" t="str">
        <f t="shared" si="13"/>
        <v>Post Graduate</v>
      </c>
      <c r="K263" s="7" t="str">
        <f t="shared" si="14"/>
        <v>3595</v>
      </c>
      <c r="L263" s="7"/>
    </row>
    <row r="264" spans="1:12" x14ac:dyDescent="0.2">
      <c r="A264" s="4">
        <v>9979766246</v>
      </c>
      <c r="B264" s="4" t="s">
        <v>39</v>
      </c>
      <c r="C264" s="4" t="s">
        <v>14</v>
      </c>
      <c r="D264" s="5">
        <v>32581</v>
      </c>
      <c r="E264" s="5">
        <v>22568.572549257238</v>
      </c>
      <c r="F264" s="4" t="s">
        <v>22</v>
      </c>
      <c r="G264" s="11" t="s">
        <v>16</v>
      </c>
      <c r="H264" s="7" t="str">
        <f t="shared" si="12"/>
        <v>North India</v>
      </c>
      <c r="I264" s="7"/>
      <c r="J264" s="7" t="str">
        <f t="shared" si="13"/>
        <v>Post Graduate</v>
      </c>
      <c r="K264" s="7" t="str">
        <f t="shared" si="14"/>
        <v>7662</v>
      </c>
      <c r="L264" s="7"/>
    </row>
    <row r="265" spans="1:12" x14ac:dyDescent="0.2">
      <c r="A265" s="4">
        <v>929791104</v>
      </c>
      <c r="B265" s="4" t="s">
        <v>35</v>
      </c>
      <c r="C265" s="4" t="s">
        <v>24</v>
      </c>
      <c r="D265" s="5">
        <v>20604</v>
      </c>
      <c r="E265" s="5">
        <v>9163.1143605763118</v>
      </c>
      <c r="F265" s="4" t="s">
        <v>25</v>
      </c>
      <c r="G265" s="11" t="s">
        <v>79</v>
      </c>
      <c r="H265" s="7" t="str">
        <f t="shared" si="12"/>
        <v>South India</v>
      </c>
      <c r="I265" s="7"/>
      <c r="J265" s="7" t="str">
        <f t="shared" si="13"/>
        <v>Post Graduate</v>
      </c>
      <c r="K265" s="7" t="str">
        <f t="shared" si="14"/>
        <v>7911</v>
      </c>
      <c r="L265" s="7"/>
    </row>
    <row r="266" spans="1:12" x14ac:dyDescent="0.2">
      <c r="A266" s="4">
        <v>9089947677</v>
      </c>
      <c r="B266" s="4" t="s">
        <v>21</v>
      </c>
      <c r="C266" s="4" t="s">
        <v>14</v>
      </c>
      <c r="D266" s="5">
        <v>23241</v>
      </c>
      <c r="E266" s="5">
        <v>20279.344039750536</v>
      </c>
      <c r="F266" s="4" t="s">
        <v>28</v>
      </c>
      <c r="G266" s="11" t="s">
        <v>65</v>
      </c>
      <c r="H266" s="7" t="str">
        <f t="shared" si="12"/>
        <v>North India</v>
      </c>
      <c r="I266" s="7"/>
      <c r="J266" s="7" t="str">
        <f t="shared" si="13"/>
        <v>Graduate</v>
      </c>
      <c r="K266" s="7" t="str">
        <f t="shared" si="14"/>
        <v>9476</v>
      </c>
      <c r="L266" s="7"/>
    </row>
    <row r="267" spans="1:12" x14ac:dyDescent="0.2">
      <c r="A267" s="4">
        <v>9963060069</v>
      </c>
      <c r="B267" s="4" t="s">
        <v>30</v>
      </c>
      <c r="C267" s="4" t="s">
        <v>24</v>
      </c>
      <c r="D267" s="5">
        <v>32913</v>
      </c>
      <c r="E267" s="5">
        <v>13093.045423793716</v>
      </c>
      <c r="F267" s="4" t="s">
        <v>22</v>
      </c>
      <c r="G267" s="11" t="s">
        <v>156</v>
      </c>
      <c r="H267" s="7" t="str">
        <f t="shared" si="12"/>
        <v>North India</v>
      </c>
      <c r="I267" s="7"/>
      <c r="J267" s="7" t="str">
        <f t="shared" si="13"/>
        <v>Graduate</v>
      </c>
      <c r="K267" s="7" t="str">
        <f t="shared" si="14"/>
        <v>0600</v>
      </c>
      <c r="L267" s="7"/>
    </row>
    <row r="268" spans="1:12" x14ac:dyDescent="0.2">
      <c r="A268" s="4">
        <v>7942424777</v>
      </c>
      <c r="B268" s="4" t="s">
        <v>21</v>
      </c>
      <c r="C268" s="4" t="s">
        <v>14</v>
      </c>
      <c r="D268" s="5">
        <v>34724</v>
      </c>
      <c r="E268" s="5">
        <v>3671.7442404917774</v>
      </c>
      <c r="F268" s="4" t="s">
        <v>22</v>
      </c>
      <c r="G268" s="11" t="s">
        <v>65</v>
      </c>
      <c r="H268" s="7" t="str">
        <f t="shared" si="12"/>
        <v>North India</v>
      </c>
      <c r="I268" s="7"/>
      <c r="J268" s="7" t="str">
        <f t="shared" si="13"/>
        <v>Graduate</v>
      </c>
      <c r="K268" s="7" t="str">
        <f t="shared" si="14"/>
        <v>4247</v>
      </c>
      <c r="L268" s="7"/>
    </row>
    <row r="269" spans="1:12" x14ac:dyDescent="0.2">
      <c r="A269" s="4">
        <v>9100832029</v>
      </c>
      <c r="B269" s="4" t="s">
        <v>56</v>
      </c>
      <c r="C269" s="4" t="s">
        <v>14</v>
      </c>
      <c r="D269" s="5">
        <v>28465</v>
      </c>
      <c r="E269" s="5">
        <v>27590.23325199942</v>
      </c>
      <c r="F269" s="4" t="s">
        <v>25</v>
      </c>
      <c r="G269" s="11" t="s">
        <v>109</v>
      </c>
      <c r="H269" s="7" t="str">
        <f t="shared" si="12"/>
        <v>South India</v>
      </c>
      <c r="I269" s="7"/>
      <c r="J269" s="7" t="str">
        <f t="shared" si="13"/>
        <v>Graduate</v>
      </c>
      <c r="K269" s="7" t="str">
        <f t="shared" si="14"/>
        <v>8320</v>
      </c>
      <c r="L269" s="7"/>
    </row>
    <row r="270" spans="1:12" x14ac:dyDescent="0.2">
      <c r="A270" s="4">
        <v>9619226162</v>
      </c>
      <c r="B270" s="4" t="s">
        <v>21</v>
      </c>
      <c r="C270" s="4" t="s">
        <v>24</v>
      </c>
      <c r="D270" s="5">
        <v>38556</v>
      </c>
      <c r="E270" s="5">
        <v>27051.137651999339</v>
      </c>
      <c r="F270" s="4" t="s">
        <v>28</v>
      </c>
      <c r="G270" s="11" t="s">
        <v>23</v>
      </c>
      <c r="H270" s="7" t="str">
        <f t="shared" si="12"/>
        <v>North India</v>
      </c>
      <c r="I270" s="7"/>
      <c r="J270" s="7" t="str">
        <f t="shared" si="13"/>
        <v>Graduate</v>
      </c>
      <c r="K270" s="7" t="str">
        <f t="shared" si="14"/>
        <v>2261</v>
      </c>
      <c r="L270" s="7"/>
    </row>
    <row r="271" spans="1:12" x14ac:dyDescent="0.2">
      <c r="A271" s="4">
        <v>9008426996</v>
      </c>
      <c r="B271" s="4" t="s">
        <v>44</v>
      </c>
      <c r="C271" s="4" t="s">
        <v>24</v>
      </c>
      <c r="D271" s="5">
        <v>27278</v>
      </c>
      <c r="E271" s="5">
        <v>11470.03968820049</v>
      </c>
      <c r="F271" s="4" t="s">
        <v>22</v>
      </c>
      <c r="G271" s="11" t="s">
        <v>85</v>
      </c>
      <c r="H271" s="7" t="str">
        <f t="shared" si="12"/>
        <v>North India</v>
      </c>
      <c r="I271" s="7"/>
      <c r="J271" s="7" t="str">
        <f t="shared" si="13"/>
        <v>Graduate</v>
      </c>
      <c r="K271" s="7" t="str">
        <f t="shared" si="14"/>
        <v>4269</v>
      </c>
      <c r="L271" s="7"/>
    </row>
    <row r="272" spans="1:12" x14ac:dyDescent="0.2">
      <c r="A272" s="4">
        <v>9640699655</v>
      </c>
      <c r="B272" s="4" t="s">
        <v>35</v>
      </c>
      <c r="C272" s="4" t="s">
        <v>14</v>
      </c>
      <c r="D272" s="5">
        <v>38133</v>
      </c>
      <c r="E272" s="5">
        <v>20583.952352386746</v>
      </c>
      <c r="F272" s="4" t="s">
        <v>25</v>
      </c>
      <c r="G272" s="11" t="s">
        <v>79</v>
      </c>
      <c r="H272" s="7" t="str">
        <f t="shared" si="12"/>
        <v>South India</v>
      </c>
      <c r="I272" s="7"/>
      <c r="J272" s="7" t="str">
        <f t="shared" si="13"/>
        <v>Post Graduate</v>
      </c>
      <c r="K272" s="7" t="str">
        <f t="shared" si="14"/>
        <v>6996</v>
      </c>
      <c r="L272" s="7"/>
    </row>
    <row r="273" spans="1:12" x14ac:dyDescent="0.2">
      <c r="A273" s="4">
        <v>9177396202</v>
      </c>
      <c r="B273" s="4" t="s">
        <v>56</v>
      </c>
      <c r="C273" s="4" t="s">
        <v>14</v>
      </c>
      <c r="D273" s="5">
        <v>32398</v>
      </c>
      <c r="E273" s="5">
        <v>3522.611572321031</v>
      </c>
      <c r="F273" s="4" t="s">
        <v>22</v>
      </c>
      <c r="G273" s="11" t="s">
        <v>16</v>
      </c>
      <c r="H273" s="7" t="str">
        <f t="shared" si="12"/>
        <v>North India</v>
      </c>
      <c r="I273" s="7"/>
      <c r="J273" s="7" t="str">
        <f t="shared" si="13"/>
        <v>Graduate</v>
      </c>
      <c r="K273" s="7" t="str">
        <f t="shared" si="14"/>
        <v>3962</v>
      </c>
      <c r="L273" s="7"/>
    </row>
    <row r="274" spans="1:12" x14ac:dyDescent="0.2">
      <c r="A274" s="4">
        <v>9125359370</v>
      </c>
      <c r="B274" s="4" t="s">
        <v>13</v>
      </c>
      <c r="C274" s="4" t="s">
        <v>14</v>
      </c>
      <c r="D274" s="5">
        <v>37402</v>
      </c>
      <c r="E274" s="5">
        <v>34997.683205832356</v>
      </c>
      <c r="F274" s="4" t="s">
        <v>25</v>
      </c>
      <c r="G274" s="11" t="s">
        <v>79</v>
      </c>
      <c r="H274" s="7" t="str">
        <f t="shared" si="12"/>
        <v>South India</v>
      </c>
      <c r="I274" s="7"/>
      <c r="J274" s="7" t="str">
        <f t="shared" si="13"/>
        <v>Graduate</v>
      </c>
      <c r="K274" s="7" t="str">
        <f t="shared" si="14"/>
        <v>3593</v>
      </c>
      <c r="L274" s="7"/>
    </row>
    <row r="275" spans="1:12" x14ac:dyDescent="0.2">
      <c r="A275" s="4">
        <v>9506291995</v>
      </c>
      <c r="B275" s="4" t="s">
        <v>30</v>
      </c>
      <c r="C275" s="4" t="s">
        <v>24</v>
      </c>
      <c r="D275" s="5">
        <v>21079</v>
      </c>
      <c r="E275" s="5">
        <v>1205.7252689488662</v>
      </c>
      <c r="F275" s="4" t="s">
        <v>28</v>
      </c>
      <c r="G275" s="11" t="s">
        <v>157</v>
      </c>
      <c r="H275" s="7" t="str">
        <f t="shared" si="12"/>
        <v>North India</v>
      </c>
      <c r="I275" s="7"/>
      <c r="J275" s="7" t="str">
        <f t="shared" si="13"/>
        <v>Graduate</v>
      </c>
      <c r="K275" s="7" t="str">
        <f t="shared" si="14"/>
        <v>2919</v>
      </c>
      <c r="L275" s="7"/>
    </row>
    <row r="276" spans="1:12" x14ac:dyDescent="0.2">
      <c r="A276" s="4">
        <v>9550714369</v>
      </c>
      <c r="B276" s="4" t="s">
        <v>35</v>
      </c>
      <c r="C276" s="4" t="s">
        <v>14</v>
      </c>
      <c r="D276" s="5">
        <v>23384</v>
      </c>
      <c r="E276" s="5">
        <v>15938.555835297791</v>
      </c>
      <c r="F276" s="4" t="s">
        <v>15</v>
      </c>
      <c r="G276" s="11" t="s">
        <v>77</v>
      </c>
      <c r="H276" s="7" t="str">
        <f t="shared" si="12"/>
        <v>South India</v>
      </c>
      <c r="I276" s="7"/>
      <c r="J276" s="7" t="str">
        <f t="shared" si="13"/>
        <v>Post Graduate</v>
      </c>
      <c r="K276" s="7" t="str">
        <f t="shared" si="14"/>
        <v>7143</v>
      </c>
      <c r="L276" s="7"/>
    </row>
    <row r="277" spans="1:12" x14ac:dyDescent="0.2">
      <c r="A277" s="4">
        <v>9619695150</v>
      </c>
      <c r="B277" s="4" t="s">
        <v>30</v>
      </c>
      <c r="C277" s="4" t="s">
        <v>14</v>
      </c>
      <c r="D277" s="5">
        <v>36890</v>
      </c>
      <c r="E277" s="5">
        <v>1797.6100045111814</v>
      </c>
      <c r="F277" s="4" t="s">
        <v>22</v>
      </c>
      <c r="G277" s="11" t="s">
        <v>158</v>
      </c>
      <c r="H277" s="7" t="str">
        <f t="shared" si="12"/>
        <v>North India</v>
      </c>
      <c r="I277" s="7"/>
      <c r="J277" s="7" t="str">
        <f t="shared" si="13"/>
        <v>Graduate</v>
      </c>
      <c r="K277" s="7" t="str">
        <f t="shared" si="14"/>
        <v>6951</v>
      </c>
      <c r="L277" s="7"/>
    </row>
    <row r="278" spans="1:12" x14ac:dyDescent="0.2">
      <c r="A278" s="4">
        <v>9029639021</v>
      </c>
      <c r="B278" s="4" t="s">
        <v>21</v>
      </c>
      <c r="C278" s="4" t="s">
        <v>14</v>
      </c>
      <c r="D278" s="5">
        <v>29958</v>
      </c>
      <c r="E278" s="5">
        <v>26478.729749559487</v>
      </c>
      <c r="F278" s="4" t="s">
        <v>28</v>
      </c>
      <c r="G278" s="11" t="s">
        <v>159</v>
      </c>
      <c r="H278" s="7" t="str">
        <f t="shared" si="12"/>
        <v>North India</v>
      </c>
      <c r="I278" s="7"/>
      <c r="J278" s="7" t="str">
        <f t="shared" si="13"/>
        <v>Graduate</v>
      </c>
      <c r="K278" s="7" t="str">
        <f t="shared" si="14"/>
        <v>6390</v>
      </c>
      <c r="L278" s="7"/>
    </row>
    <row r="279" spans="1:12" x14ac:dyDescent="0.2">
      <c r="A279" s="4">
        <v>7042912913</v>
      </c>
      <c r="B279" s="4" t="s">
        <v>21</v>
      </c>
      <c r="C279" s="4" t="s">
        <v>14</v>
      </c>
      <c r="D279" s="5">
        <v>25336</v>
      </c>
      <c r="E279" s="5">
        <v>506.27022597710561</v>
      </c>
      <c r="F279" s="4" t="s">
        <v>15</v>
      </c>
      <c r="G279" s="11" t="s">
        <v>57</v>
      </c>
      <c r="H279" s="7" t="str">
        <f t="shared" si="12"/>
        <v>South India</v>
      </c>
      <c r="I279" s="7"/>
      <c r="J279" s="7" t="str">
        <f t="shared" si="13"/>
        <v>Graduate</v>
      </c>
      <c r="K279" s="7" t="str">
        <f t="shared" si="14"/>
        <v>9129</v>
      </c>
      <c r="L279" s="7"/>
    </row>
    <row r="280" spans="1:12" x14ac:dyDescent="0.2">
      <c r="A280" s="4">
        <v>7690893760</v>
      </c>
      <c r="B280" s="4" t="s">
        <v>56</v>
      </c>
      <c r="C280" s="4" t="s">
        <v>24</v>
      </c>
      <c r="D280" s="5">
        <v>35665</v>
      </c>
      <c r="E280" s="5">
        <v>13848.830508700397</v>
      </c>
      <c r="F280" s="4" t="s">
        <v>22</v>
      </c>
      <c r="G280" s="11" t="s">
        <v>47</v>
      </c>
      <c r="H280" s="7" t="str">
        <f t="shared" si="12"/>
        <v>North India</v>
      </c>
      <c r="I280" s="7"/>
      <c r="J280" s="7" t="str">
        <f t="shared" si="13"/>
        <v>Graduate</v>
      </c>
      <c r="K280" s="7" t="str">
        <f t="shared" si="14"/>
        <v>8937</v>
      </c>
      <c r="L280" s="7"/>
    </row>
    <row r="281" spans="1:12" x14ac:dyDescent="0.2">
      <c r="A281" s="4">
        <v>7993959499</v>
      </c>
      <c r="B281" s="4" t="s">
        <v>27</v>
      </c>
      <c r="C281" s="4" t="s">
        <v>14</v>
      </c>
      <c r="D281" s="5">
        <v>36393</v>
      </c>
      <c r="E281" s="5">
        <v>4716.5670357851777</v>
      </c>
      <c r="F281" s="4" t="s">
        <v>25</v>
      </c>
      <c r="G281" s="11" t="s">
        <v>143</v>
      </c>
      <c r="H281" s="7" t="str">
        <f t="shared" si="12"/>
        <v>South India</v>
      </c>
      <c r="I281" s="7"/>
      <c r="J281" s="7" t="str">
        <f t="shared" si="13"/>
        <v>Graduate</v>
      </c>
      <c r="K281" s="7" t="str">
        <f t="shared" si="14"/>
        <v>9594</v>
      </c>
      <c r="L281" s="7"/>
    </row>
    <row r="282" spans="1:12" x14ac:dyDescent="0.2">
      <c r="A282" s="4">
        <v>9494759616</v>
      </c>
      <c r="B282" s="4" t="s">
        <v>44</v>
      </c>
      <c r="C282" s="4" t="s">
        <v>14</v>
      </c>
      <c r="D282" s="5">
        <v>36728</v>
      </c>
      <c r="E282" s="5">
        <v>9890.7112760358104</v>
      </c>
      <c r="F282" s="4" t="s">
        <v>28</v>
      </c>
      <c r="G282" s="11" t="s">
        <v>65</v>
      </c>
      <c r="H282" s="7" t="str">
        <f t="shared" si="12"/>
        <v>North India</v>
      </c>
      <c r="I282" s="7"/>
      <c r="J282" s="7" t="str">
        <f t="shared" si="13"/>
        <v>Graduate</v>
      </c>
      <c r="K282" s="7" t="str">
        <f t="shared" si="14"/>
        <v>7596</v>
      </c>
      <c r="L282" s="7"/>
    </row>
    <row r="283" spans="1:12" x14ac:dyDescent="0.2">
      <c r="A283" s="4">
        <v>9100406067</v>
      </c>
      <c r="B283" s="4" t="s">
        <v>35</v>
      </c>
      <c r="C283" s="4" t="s">
        <v>24</v>
      </c>
      <c r="D283" s="5">
        <v>22239</v>
      </c>
      <c r="E283" s="5">
        <v>872.11578273944292</v>
      </c>
      <c r="F283" s="4" t="s">
        <v>15</v>
      </c>
      <c r="G283" s="11" t="s">
        <v>65</v>
      </c>
      <c r="H283" s="7" t="str">
        <f t="shared" si="12"/>
        <v>South India</v>
      </c>
      <c r="I283" s="7"/>
      <c r="J283" s="7" t="str">
        <f t="shared" si="13"/>
        <v>Post Graduate</v>
      </c>
      <c r="K283" s="7" t="str">
        <f t="shared" si="14"/>
        <v>4060</v>
      </c>
      <c r="L283" s="7"/>
    </row>
    <row r="284" spans="1:12" x14ac:dyDescent="0.2">
      <c r="A284" s="4">
        <v>9154402080</v>
      </c>
      <c r="B284" s="4" t="s">
        <v>44</v>
      </c>
      <c r="C284" s="4" t="s">
        <v>24</v>
      </c>
      <c r="D284" s="5">
        <v>36991</v>
      </c>
      <c r="E284" s="5">
        <v>23205.449275741747</v>
      </c>
      <c r="F284" s="4" t="s">
        <v>28</v>
      </c>
      <c r="G284" s="11" t="s">
        <v>139</v>
      </c>
      <c r="H284" s="7" t="str">
        <f t="shared" si="12"/>
        <v>North India</v>
      </c>
      <c r="I284" s="7"/>
      <c r="J284" s="7" t="str">
        <f t="shared" si="13"/>
        <v>Graduate</v>
      </c>
      <c r="K284" s="7" t="str">
        <f t="shared" si="14"/>
        <v>4020</v>
      </c>
      <c r="L284" s="7"/>
    </row>
    <row r="285" spans="1:12" x14ac:dyDescent="0.2">
      <c r="A285" s="4">
        <v>9160425500</v>
      </c>
      <c r="B285" s="4" t="s">
        <v>21</v>
      </c>
      <c r="C285" s="4" t="s">
        <v>14</v>
      </c>
      <c r="D285" s="5">
        <v>27219</v>
      </c>
      <c r="E285" s="5">
        <v>15697.990716705577</v>
      </c>
      <c r="F285" s="4" t="s">
        <v>15</v>
      </c>
      <c r="G285" s="11" t="s">
        <v>60</v>
      </c>
      <c r="H285" s="7" t="str">
        <f t="shared" si="12"/>
        <v>South India</v>
      </c>
      <c r="I285" s="7"/>
      <c r="J285" s="7" t="str">
        <f t="shared" si="13"/>
        <v>Graduate</v>
      </c>
      <c r="K285" s="7" t="str">
        <f t="shared" si="14"/>
        <v>4255</v>
      </c>
      <c r="L285" s="7"/>
    </row>
    <row r="286" spans="1:12" x14ac:dyDescent="0.2">
      <c r="A286" s="4">
        <v>9396613252</v>
      </c>
      <c r="B286" s="4" t="s">
        <v>39</v>
      </c>
      <c r="C286" s="4" t="s">
        <v>14</v>
      </c>
      <c r="D286" s="5">
        <v>25527</v>
      </c>
      <c r="E286" s="5">
        <v>22891.236229153033</v>
      </c>
      <c r="F286" s="4" t="s">
        <v>22</v>
      </c>
      <c r="G286" s="11" t="s">
        <v>94</v>
      </c>
      <c r="H286" s="7" t="str">
        <f t="shared" si="12"/>
        <v>North India</v>
      </c>
      <c r="I286" s="7"/>
      <c r="J286" s="7" t="str">
        <f t="shared" si="13"/>
        <v>Post Graduate</v>
      </c>
      <c r="K286" s="7" t="str">
        <f t="shared" si="14"/>
        <v>6132</v>
      </c>
      <c r="L286" s="7"/>
    </row>
    <row r="287" spans="1:12" x14ac:dyDescent="0.2">
      <c r="A287" s="4">
        <v>9702523080</v>
      </c>
      <c r="B287" s="4" t="s">
        <v>21</v>
      </c>
      <c r="C287" s="4" t="s">
        <v>24</v>
      </c>
      <c r="D287" s="5">
        <v>34168</v>
      </c>
      <c r="E287" s="5">
        <v>12037.331743206443</v>
      </c>
      <c r="F287" s="4" t="s">
        <v>25</v>
      </c>
      <c r="G287" s="11" t="s">
        <v>37</v>
      </c>
      <c r="H287" s="7" t="str">
        <f t="shared" si="12"/>
        <v>South India</v>
      </c>
      <c r="I287" s="7"/>
      <c r="J287" s="7" t="str">
        <f t="shared" si="13"/>
        <v>Graduate</v>
      </c>
      <c r="K287" s="7" t="str">
        <f t="shared" si="14"/>
        <v>5230</v>
      </c>
      <c r="L287" s="7"/>
    </row>
    <row r="288" spans="1:12" x14ac:dyDescent="0.2">
      <c r="A288" s="4">
        <v>9591779765</v>
      </c>
      <c r="B288" s="4" t="s">
        <v>30</v>
      </c>
      <c r="C288" s="4" t="s">
        <v>14</v>
      </c>
      <c r="D288" s="5">
        <v>22888</v>
      </c>
      <c r="E288" s="5">
        <v>18802.398943195796</v>
      </c>
      <c r="F288" s="4" t="s">
        <v>15</v>
      </c>
      <c r="G288" s="11" t="s">
        <v>109</v>
      </c>
      <c r="H288" s="7" t="str">
        <f t="shared" si="12"/>
        <v>South India</v>
      </c>
      <c r="I288" s="7"/>
      <c r="J288" s="7" t="str">
        <f t="shared" si="13"/>
        <v>Graduate</v>
      </c>
      <c r="K288" s="7" t="str">
        <f t="shared" si="14"/>
        <v>7797</v>
      </c>
      <c r="L288" s="7"/>
    </row>
    <row r="289" spans="1:12" x14ac:dyDescent="0.2">
      <c r="A289" s="4">
        <v>9995941402</v>
      </c>
      <c r="B289" s="4" t="s">
        <v>27</v>
      </c>
      <c r="C289" s="4" t="s">
        <v>24</v>
      </c>
      <c r="D289" s="5">
        <v>35438</v>
      </c>
      <c r="E289" s="5">
        <v>12499.203064210924</v>
      </c>
      <c r="F289" s="4" t="s">
        <v>22</v>
      </c>
      <c r="G289" s="11" t="s">
        <v>114</v>
      </c>
      <c r="H289" s="7" t="str">
        <f t="shared" si="12"/>
        <v>North India</v>
      </c>
      <c r="I289" s="7"/>
      <c r="J289" s="7" t="str">
        <f t="shared" si="13"/>
        <v>Graduate</v>
      </c>
      <c r="K289" s="7" t="str">
        <f t="shared" si="14"/>
        <v>9414</v>
      </c>
      <c r="L289" s="7"/>
    </row>
    <row r="290" spans="1:12" x14ac:dyDescent="0.2">
      <c r="A290" s="4">
        <v>9619402661</v>
      </c>
      <c r="B290" s="4" t="s">
        <v>44</v>
      </c>
      <c r="C290" s="4" t="s">
        <v>14</v>
      </c>
      <c r="D290" s="5">
        <v>25289</v>
      </c>
      <c r="E290" s="5">
        <v>24964.23296071979</v>
      </c>
      <c r="F290" s="4" t="s">
        <v>28</v>
      </c>
      <c r="G290" s="11" t="s">
        <v>160</v>
      </c>
      <c r="H290" s="7" t="str">
        <f t="shared" si="12"/>
        <v>North India</v>
      </c>
      <c r="I290" s="7"/>
      <c r="J290" s="7" t="str">
        <f t="shared" si="13"/>
        <v>Graduate</v>
      </c>
      <c r="K290" s="7" t="str">
        <f t="shared" si="14"/>
        <v>4026</v>
      </c>
      <c r="L290" s="7"/>
    </row>
    <row r="291" spans="1:12" x14ac:dyDescent="0.2">
      <c r="A291" s="4">
        <v>9029794659</v>
      </c>
      <c r="B291" s="4" t="s">
        <v>27</v>
      </c>
      <c r="C291" s="4" t="s">
        <v>24</v>
      </c>
      <c r="D291" s="5">
        <v>38778</v>
      </c>
      <c r="E291" s="5">
        <v>37245.97385447644</v>
      </c>
      <c r="F291" s="4" t="s">
        <v>15</v>
      </c>
      <c r="G291" s="11" t="s">
        <v>65</v>
      </c>
      <c r="H291" s="7" t="str">
        <f t="shared" si="12"/>
        <v>South India</v>
      </c>
      <c r="I291" s="7"/>
      <c r="J291" s="7" t="str">
        <f t="shared" si="13"/>
        <v>Graduate</v>
      </c>
      <c r="K291" s="7" t="str">
        <f t="shared" si="14"/>
        <v>7946</v>
      </c>
      <c r="L291" s="7"/>
    </row>
    <row r="292" spans="1:12" x14ac:dyDescent="0.2">
      <c r="A292" s="4">
        <v>7799272069</v>
      </c>
      <c r="B292" s="4" t="s">
        <v>27</v>
      </c>
      <c r="C292" s="4" t="s">
        <v>14</v>
      </c>
      <c r="D292" s="5">
        <v>35761</v>
      </c>
      <c r="E292" s="5">
        <v>29797.921111569809</v>
      </c>
      <c r="F292" s="4" t="s">
        <v>22</v>
      </c>
      <c r="G292" s="11" t="s">
        <v>65</v>
      </c>
      <c r="H292" s="7" t="str">
        <f t="shared" si="12"/>
        <v>North India</v>
      </c>
      <c r="I292" s="7"/>
      <c r="J292" s="7" t="str">
        <f t="shared" si="13"/>
        <v>Graduate</v>
      </c>
      <c r="K292" s="7" t="str">
        <f t="shared" si="14"/>
        <v>2720</v>
      </c>
      <c r="L292" s="7"/>
    </row>
    <row r="293" spans="1:12" x14ac:dyDescent="0.2">
      <c r="A293" s="4">
        <v>9908577976</v>
      </c>
      <c r="B293" s="4" t="s">
        <v>44</v>
      </c>
      <c r="C293" s="4" t="s">
        <v>24</v>
      </c>
      <c r="D293" s="5">
        <v>21428</v>
      </c>
      <c r="E293" s="5">
        <v>11925.861675642898</v>
      </c>
      <c r="F293" s="4" t="s">
        <v>28</v>
      </c>
      <c r="G293" s="11" t="s">
        <v>26</v>
      </c>
      <c r="H293" s="7" t="str">
        <f t="shared" si="12"/>
        <v>North India</v>
      </c>
      <c r="I293" s="7"/>
      <c r="J293" s="7" t="str">
        <f t="shared" si="13"/>
        <v>Graduate</v>
      </c>
      <c r="K293" s="7" t="str">
        <f t="shared" si="14"/>
        <v>5779</v>
      </c>
      <c r="L293" s="7"/>
    </row>
    <row r="294" spans="1:12" x14ac:dyDescent="0.2">
      <c r="A294" s="4">
        <v>7392316576</v>
      </c>
      <c r="B294" s="4" t="s">
        <v>35</v>
      </c>
      <c r="C294" s="4" t="s">
        <v>14</v>
      </c>
      <c r="D294" s="5">
        <v>21115</v>
      </c>
      <c r="E294" s="5">
        <v>13418.895619409497</v>
      </c>
      <c r="F294" s="4" t="s">
        <v>15</v>
      </c>
      <c r="G294" s="11" t="s">
        <v>161</v>
      </c>
      <c r="H294" s="7" t="str">
        <f t="shared" si="12"/>
        <v>South India</v>
      </c>
      <c r="I294" s="7"/>
      <c r="J294" s="7" t="str">
        <f t="shared" si="13"/>
        <v>Post Graduate</v>
      </c>
      <c r="K294" s="7" t="str">
        <f t="shared" si="14"/>
        <v>3165</v>
      </c>
      <c r="L294" s="7"/>
    </row>
    <row r="295" spans="1:12" x14ac:dyDescent="0.2">
      <c r="A295" s="4">
        <v>9949599369</v>
      </c>
      <c r="B295" s="4" t="s">
        <v>35</v>
      </c>
      <c r="C295" s="4" t="s">
        <v>24</v>
      </c>
      <c r="D295" s="5">
        <v>37166</v>
      </c>
      <c r="E295" s="5">
        <v>11595.023802590644</v>
      </c>
      <c r="F295" s="4" t="s">
        <v>25</v>
      </c>
      <c r="G295" s="11" t="s">
        <v>26</v>
      </c>
      <c r="H295" s="7" t="str">
        <f t="shared" si="12"/>
        <v>South India</v>
      </c>
      <c r="I295" s="7"/>
      <c r="J295" s="7" t="str">
        <f t="shared" si="13"/>
        <v>Post Graduate</v>
      </c>
      <c r="K295" s="7" t="str">
        <f t="shared" si="14"/>
        <v>5993</v>
      </c>
      <c r="L295" s="7"/>
    </row>
    <row r="296" spans="1:12" x14ac:dyDescent="0.2">
      <c r="A296" s="4">
        <v>9704606729</v>
      </c>
      <c r="B296" s="4" t="s">
        <v>27</v>
      </c>
      <c r="C296" s="4" t="s">
        <v>14</v>
      </c>
      <c r="D296" s="5">
        <v>29996</v>
      </c>
      <c r="E296" s="5">
        <v>9350.6255438275857</v>
      </c>
      <c r="F296" s="4" t="s">
        <v>28</v>
      </c>
      <c r="G296" s="11" t="s">
        <v>162</v>
      </c>
      <c r="H296" s="7" t="str">
        <f t="shared" si="12"/>
        <v>North India</v>
      </c>
      <c r="I296" s="7"/>
      <c r="J296" s="7" t="str">
        <f t="shared" si="13"/>
        <v>Graduate</v>
      </c>
      <c r="K296" s="7" t="str">
        <f t="shared" si="14"/>
        <v>6067</v>
      </c>
      <c r="L296" s="7"/>
    </row>
    <row r="297" spans="1:12" x14ac:dyDescent="0.2">
      <c r="A297" s="4">
        <v>9640830645</v>
      </c>
      <c r="B297" s="4" t="s">
        <v>56</v>
      </c>
      <c r="C297" s="4" t="s">
        <v>14</v>
      </c>
      <c r="D297" s="5">
        <v>33497</v>
      </c>
      <c r="E297" s="5">
        <v>8557.3172083423669</v>
      </c>
      <c r="F297" s="4" t="s">
        <v>15</v>
      </c>
      <c r="G297" s="11" t="s">
        <v>79</v>
      </c>
      <c r="H297" s="7" t="str">
        <f t="shared" si="12"/>
        <v>South India</v>
      </c>
      <c r="I297" s="7"/>
      <c r="J297" s="7" t="str">
        <f t="shared" si="13"/>
        <v>Graduate</v>
      </c>
      <c r="K297" s="7" t="str">
        <f t="shared" si="14"/>
        <v>8306</v>
      </c>
      <c r="L297" s="7"/>
    </row>
    <row r="298" spans="1:12" x14ac:dyDescent="0.2">
      <c r="A298" s="4">
        <v>9996502637</v>
      </c>
      <c r="B298" s="4" t="s">
        <v>27</v>
      </c>
      <c r="C298" s="4" t="s">
        <v>24</v>
      </c>
      <c r="D298" s="5">
        <v>22944</v>
      </c>
      <c r="E298" s="5">
        <v>5504.1156179307391</v>
      </c>
      <c r="F298" s="4" t="s">
        <v>22</v>
      </c>
      <c r="G298" s="11" t="s">
        <v>163</v>
      </c>
      <c r="H298" s="7" t="str">
        <f t="shared" si="12"/>
        <v>North India</v>
      </c>
      <c r="I298" s="7"/>
      <c r="J298" s="7" t="str">
        <f t="shared" si="13"/>
        <v>Graduate</v>
      </c>
      <c r="K298" s="7" t="str">
        <f t="shared" si="14"/>
        <v>5026</v>
      </c>
      <c r="L298" s="7"/>
    </row>
    <row r="299" spans="1:12" x14ac:dyDescent="0.2">
      <c r="A299" s="4">
        <v>9949069907</v>
      </c>
      <c r="B299" s="4" t="s">
        <v>56</v>
      </c>
      <c r="C299" s="4" t="s">
        <v>14</v>
      </c>
      <c r="D299" s="5">
        <v>34415</v>
      </c>
      <c r="E299" s="5">
        <v>8436.3413973951228</v>
      </c>
      <c r="F299" s="4" t="s">
        <v>25</v>
      </c>
      <c r="G299" s="11" t="s">
        <v>126</v>
      </c>
      <c r="H299" s="7" t="str">
        <f t="shared" si="12"/>
        <v>South India</v>
      </c>
      <c r="I299" s="7"/>
      <c r="J299" s="7" t="str">
        <f t="shared" si="13"/>
        <v>Graduate</v>
      </c>
      <c r="K299" s="7" t="str">
        <f t="shared" si="14"/>
        <v>0699</v>
      </c>
      <c r="L299" s="7"/>
    </row>
    <row r="300" spans="1:12" x14ac:dyDescent="0.2">
      <c r="A300" s="4">
        <v>9396208077</v>
      </c>
      <c r="B300" s="4" t="s">
        <v>56</v>
      </c>
      <c r="C300" s="4" t="s">
        <v>14</v>
      </c>
      <c r="D300" s="5">
        <v>37087</v>
      </c>
      <c r="E300" s="5">
        <v>17759.580421224353</v>
      </c>
      <c r="F300" s="4" t="s">
        <v>28</v>
      </c>
      <c r="G300" s="11" t="s">
        <v>47</v>
      </c>
      <c r="H300" s="7" t="str">
        <f t="shared" si="12"/>
        <v>North India</v>
      </c>
      <c r="I300" s="7"/>
      <c r="J300" s="7" t="str">
        <f t="shared" si="13"/>
        <v>Graduate</v>
      </c>
      <c r="K300" s="7" t="str">
        <f t="shared" si="14"/>
        <v>2080</v>
      </c>
      <c r="L300" s="7"/>
    </row>
    <row r="301" spans="1:12" x14ac:dyDescent="0.2">
      <c r="A301" s="4">
        <v>9100843939</v>
      </c>
      <c r="B301" s="4" t="s">
        <v>35</v>
      </c>
      <c r="C301" s="4" t="s">
        <v>24</v>
      </c>
      <c r="D301" s="5">
        <v>24719</v>
      </c>
      <c r="E301" s="5">
        <v>13113.000960615094</v>
      </c>
      <c r="F301" s="4" t="s">
        <v>15</v>
      </c>
      <c r="G301" s="11" t="s">
        <v>164</v>
      </c>
      <c r="H301" s="7" t="str">
        <f t="shared" si="12"/>
        <v>South India</v>
      </c>
      <c r="I301" s="7"/>
      <c r="J301" s="7" t="str">
        <f t="shared" si="13"/>
        <v>Post Graduate</v>
      </c>
      <c r="K301" s="7" t="str">
        <f t="shared" si="14"/>
        <v>8439</v>
      </c>
      <c r="L301" s="7"/>
    </row>
    <row r="302" spans="1:12" x14ac:dyDescent="0.2">
      <c r="A302" s="4">
        <v>9902757271</v>
      </c>
      <c r="B302" s="4" t="s">
        <v>13</v>
      </c>
      <c r="C302" s="4" t="s">
        <v>14</v>
      </c>
      <c r="D302" s="5">
        <v>25142</v>
      </c>
      <c r="E302" s="5">
        <v>2843.8257801555405</v>
      </c>
      <c r="F302" s="4" t="s">
        <v>22</v>
      </c>
      <c r="G302" s="11" t="s">
        <v>139</v>
      </c>
      <c r="H302" s="7" t="str">
        <f t="shared" si="12"/>
        <v>North India</v>
      </c>
      <c r="I302" s="7"/>
      <c r="J302" s="7" t="str">
        <f t="shared" si="13"/>
        <v>Graduate</v>
      </c>
      <c r="K302" s="7" t="str">
        <f t="shared" si="14"/>
        <v>7572</v>
      </c>
      <c r="L302" s="7"/>
    </row>
    <row r="303" spans="1:12" x14ac:dyDescent="0.2">
      <c r="A303" s="4">
        <v>9502764064</v>
      </c>
      <c r="B303" s="4" t="s">
        <v>21</v>
      </c>
      <c r="C303" s="4" t="s">
        <v>14</v>
      </c>
      <c r="D303" s="5">
        <v>38953</v>
      </c>
      <c r="E303" s="5">
        <v>11304.494814124098</v>
      </c>
      <c r="F303" s="4" t="s">
        <v>25</v>
      </c>
      <c r="G303" s="11" t="s">
        <v>52</v>
      </c>
      <c r="H303" s="7" t="str">
        <f t="shared" si="12"/>
        <v>South India</v>
      </c>
      <c r="I303" s="7"/>
      <c r="J303" s="7" t="str">
        <f t="shared" si="13"/>
        <v>Graduate</v>
      </c>
      <c r="K303" s="7" t="str">
        <f t="shared" si="14"/>
        <v>7640</v>
      </c>
      <c r="L303" s="7"/>
    </row>
    <row r="304" spans="1:12" x14ac:dyDescent="0.2">
      <c r="A304" s="4">
        <v>9029395308</v>
      </c>
      <c r="B304" s="4" t="s">
        <v>13</v>
      </c>
      <c r="C304" s="4" t="s">
        <v>24</v>
      </c>
      <c r="D304" s="5">
        <v>38633</v>
      </c>
      <c r="E304" s="5">
        <v>34236.226941136207</v>
      </c>
      <c r="F304" s="4" t="s">
        <v>28</v>
      </c>
      <c r="G304" s="11" t="s">
        <v>165</v>
      </c>
      <c r="H304" s="7" t="str">
        <f t="shared" si="12"/>
        <v>North India</v>
      </c>
      <c r="I304" s="7"/>
      <c r="J304" s="7" t="str">
        <f t="shared" si="13"/>
        <v>Graduate</v>
      </c>
      <c r="K304" s="7" t="str">
        <f t="shared" si="14"/>
        <v>3953</v>
      </c>
      <c r="L304" s="7"/>
    </row>
    <row r="305" spans="1:12" x14ac:dyDescent="0.2">
      <c r="A305" s="4">
        <v>9029519645</v>
      </c>
      <c r="B305" s="4" t="s">
        <v>44</v>
      </c>
      <c r="C305" s="4" t="s">
        <v>14</v>
      </c>
      <c r="D305" s="5">
        <v>33191</v>
      </c>
      <c r="E305" s="5">
        <v>14219.104389682134</v>
      </c>
      <c r="F305" s="4" t="s">
        <v>15</v>
      </c>
      <c r="G305" s="11" t="s">
        <v>166</v>
      </c>
      <c r="H305" s="7" t="str">
        <f t="shared" si="12"/>
        <v>South India</v>
      </c>
      <c r="I305" s="7"/>
      <c r="J305" s="7" t="str">
        <f t="shared" si="13"/>
        <v>Graduate</v>
      </c>
      <c r="K305" s="7" t="str">
        <f t="shared" si="14"/>
        <v>5196</v>
      </c>
      <c r="L305" s="7"/>
    </row>
    <row r="306" spans="1:12" x14ac:dyDescent="0.2">
      <c r="A306" s="4">
        <v>9700659321</v>
      </c>
      <c r="B306" s="4" t="s">
        <v>30</v>
      </c>
      <c r="C306" s="4" t="s">
        <v>24</v>
      </c>
      <c r="D306" s="5">
        <v>32186</v>
      </c>
      <c r="E306" s="5">
        <v>19532.157540729295</v>
      </c>
      <c r="F306" s="4" t="s">
        <v>25</v>
      </c>
      <c r="G306" s="11" t="s">
        <v>71</v>
      </c>
      <c r="H306" s="7" t="str">
        <f t="shared" si="12"/>
        <v>South India</v>
      </c>
      <c r="I306" s="7"/>
      <c r="J306" s="7" t="str">
        <f t="shared" si="13"/>
        <v>Graduate</v>
      </c>
      <c r="K306" s="7" t="str">
        <f t="shared" si="14"/>
        <v>6593</v>
      </c>
      <c r="L306" s="7"/>
    </row>
    <row r="307" spans="1:12" x14ac:dyDescent="0.2">
      <c r="A307" s="4">
        <v>7207499393</v>
      </c>
      <c r="B307" s="4" t="s">
        <v>39</v>
      </c>
      <c r="C307" s="4" t="s">
        <v>14</v>
      </c>
      <c r="D307" s="5">
        <v>33304</v>
      </c>
      <c r="E307" s="5">
        <v>3083.9475350358312</v>
      </c>
      <c r="F307" s="4" t="s">
        <v>28</v>
      </c>
      <c r="G307" s="11" t="s">
        <v>167</v>
      </c>
      <c r="H307" s="7" t="str">
        <f t="shared" si="12"/>
        <v>North India</v>
      </c>
      <c r="I307" s="7"/>
      <c r="J307" s="7" t="str">
        <f t="shared" si="13"/>
        <v>Post Graduate</v>
      </c>
      <c r="K307" s="7" t="str">
        <f t="shared" si="14"/>
        <v>4993</v>
      </c>
      <c r="L307" s="7"/>
    </row>
    <row r="308" spans="1:12" x14ac:dyDescent="0.2">
      <c r="A308" s="4">
        <v>9040444047</v>
      </c>
      <c r="B308" s="4" t="s">
        <v>56</v>
      </c>
      <c r="C308" s="4" t="s">
        <v>14</v>
      </c>
      <c r="D308" s="5">
        <v>38977</v>
      </c>
      <c r="E308" s="5">
        <v>28653.942361259964</v>
      </c>
      <c r="F308" s="4" t="s">
        <v>15</v>
      </c>
      <c r="G308" s="11" t="s">
        <v>91</v>
      </c>
      <c r="H308" s="7" t="str">
        <f t="shared" si="12"/>
        <v>South India</v>
      </c>
      <c r="I308" s="7"/>
      <c r="J308" s="7" t="str">
        <f t="shared" si="13"/>
        <v>Graduate</v>
      </c>
      <c r="K308" s="7" t="str">
        <f t="shared" si="14"/>
        <v>4440</v>
      </c>
      <c r="L308" s="7"/>
    </row>
    <row r="309" spans="1:12" x14ac:dyDescent="0.2">
      <c r="A309" s="4">
        <v>9040202708</v>
      </c>
      <c r="B309" s="4" t="s">
        <v>27</v>
      </c>
      <c r="C309" s="4" t="s">
        <v>24</v>
      </c>
      <c r="D309" s="5">
        <v>22280</v>
      </c>
      <c r="E309" s="5">
        <v>13179.610559083851</v>
      </c>
      <c r="F309" s="4" t="s">
        <v>22</v>
      </c>
      <c r="G309" s="11" t="s">
        <v>89</v>
      </c>
      <c r="H309" s="7" t="str">
        <f t="shared" si="12"/>
        <v>North India</v>
      </c>
      <c r="I309" s="7"/>
      <c r="J309" s="7" t="str">
        <f t="shared" si="13"/>
        <v>Graduate</v>
      </c>
      <c r="K309" s="7" t="str">
        <f t="shared" si="14"/>
        <v>2027</v>
      </c>
      <c r="L309" s="7"/>
    </row>
    <row r="310" spans="1:12" x14ac:dyDescent="0.2">
      <c r="A310" s="4">
        <v>9652062154</v>
      </c>
      <c r="B310" s="4" t="s">
        <v>13</v>
      </c>
      <c r="C310" s="4" t="s">
        <v>14</v>
      </c>
      <c r="D310" s="5">
        <v>32969</v>
      </c>
      <c r="E310" s="5">
        <v>584.46284207024632</v>
      </c>
      <c r="F310" s="4" t="s">
        <v>25</v>
      </c>
      <c r="G310" s="11" t="s">
        <v>52</v>
      </c>
      <c r="H310" s="7" t="str">
        <f t="shared" si="12"/>
        <v>South India</v>
      </c>
      <c r="I310" s="7"/>
      <c r="J310" s="7" t="str">
        <f t="shared" si="13"/>
        <v>Graduate</v>
      </c>
      <c r="K310" s="7" t="str">
        <f t="shared" si="14"/>
        <v>0621</v>
      </c>
      <c r="L310" s="7"/>
    </row>
    <row r="311" spans="1:12" x14ac:dyDescent="0.2">
      <c r="A311" s="4">
        <v>9121237173</v>
      </c>
      <c r="B311" s="4" t="s">
        <v>13</v>
      </c>
      <c r="C311" s="4" t="s">
        <v>14</v>
      </c>
      <c r="D311" s="5">
        <v>36908</v>
      </c>
      <c r="E311" s="5">
        <v>23036.759310821861</v>
      </c>
      <c r="F311" s="4" t="s">
        <v>28</v>
      </c>
      <c r="G311" s="11" t="s">
        <v>52</v>
      </c>
      <c r="H311" s="7" t="str">
        <f t="shared" si="12"/>
        <v>North India</v>
      </c>
      <c r="I311" s="7"/>
      <c r="J311" s="7" t="str">
        <f t="shared" si="13"/>
        <v>Graduate</v>
      </c>
      <c r="K311" s="7" t="str">
        <f t="shared" si="14"/>
        <v>2371</v>
      </c>
      <c r="L311" s="7"/>
    </row>
    <row r="312" spans="1:12" x14ac:dyDescent="0.2">
      <c r="A312" s="4">
        <v>7993621575</v>
      </c>
      <c r="B312" s="4" t="s">
        <v>21</v>
      </c>
      <c r="C312" s="4" t="s">
        <v>24</v>
      </c>
      <c r="D312" s="5">
        <v>27943</v>
      </c>
      <c r="E312" s="5">
        <v>16909.155720604173</v>
      </c>
      <c r="F312" s="4" t="s">
        <v>15</v>
      </c>
      <c r="G312" s="11" t="s">
        <v>89</v>
      </c>
      <c r="H312" s="7" t="str">
        <f t="shared" si="12"/>
        <v>South India</v>
      </c>
      <c r="I312" s="7"/>
      <c r="J312" s="7" t="str">
        <f t="shared" si="13"/>
        <v>Graduate</v>
      </c>
      <c r="K312" s="7" t="str">
        <f t="shared" si="14"/>
        <v>6215</v>
      </c>
      <c r="L312" s="7"/>
    </row>
    <row r="313" spans="1:12" x14ac:dyDescent="0.2">
      <c r="A313" s="4">
        <v>9000426274</v>
      </c>
      <c r="B313" s="4" t="s">
        <v>56</v>
      </c>
      <c r="C313" s="4" t="s">
        <v>24</v>
      </c>
      <c r="D313" s="5">
        <v>22987</v>
      </c>
      <c r="E313" s="5">
        <v>1335.3091813168382</v>
      </c>
      <c r="F313" s="4" t="s">
        <v>25</v>
      </c>
      <c r="G313" s="11" t="s">
        <v>26</v>
      </c>
      <c r="H313" s="7" t="str">
        <f t="shared" si="12"/>
        <v>South India</v>
      </c>
      <c r="I313" s="7"/>
      <c r="J313" s="7" t="str">
        <f t="shared" si="13"/>
        <v>Graduate</v>
      </c>
      <c r="K313" s="7" t="str">
        <f t="shared" si="14"/>
        <v>4262</v>
      </c>
      <c r="L313" s="7"/>
    </row>
    <row r="314" spans="1:12" x14ac:dyDescent="0.2">
      <c r="A314" s="4">
        <v>9000808192</v>
      </c>
      <c r="B314" s="4" t="s">
        <v>30</v>
      </c>
      <c r="C314" s="4" t="s">
        <v>14</v>
      </c>
      <c r="D314" s="5">
        <v>29199</v>
      </c>
      <c r="E314" s="5">
        <v>9533.656066012536</v>
      </c>
      <c r="F314" s="4" t="s">
        <v>28</v>
      </c>
      <c r="G314" s="11" t="s">
        <v>154</v>
      </c>
      <c r="H314" s="7" t="str">
        <f t="shared" si="12"/>
        <v>North India</v>
      </c>
      <c r="I314" s="7"/>
      <c r="J314" s="7" t="str">
        <f t="shared" si="13"/>
        <v>Graduate</v>
      </c>
      <c r="K314" s="7" t="str">
        <f t="shared" si="14"/>
        <v>8081</v>
      </c>
      <c r="L314" s="7"/>
    </row>
    <row r="315" spans="1:12" x14ac:dyDescent="0.2">
      <c r="A315" s="4">
        <v>9125214565</v>
      </c>
      <c r="B315" s="4" t="s">
        <v>39</v>
      </c>
      <c r="C315" s="4" t="s">
        <v>14</v>
      </c>
      <c r="D315" s="5">
        <v>28324</v>
      </c>
      <c r="E315" s="5">
        <v>9001.1268877232196</v>
      </c>
      <c r="F315" s="4" t="s">
        <v>15</v>
      </c>
      <c r="G315" s="11" t="s">
        <v>65</v>
      </c>
      <c r="H315" s="7" t="str">
        <f t="shared" si="12"/>
        <v>South India</v>
      </c>
      <c r="I315" s="7"/>
      <c r="J315" s="7" t="str">
        <f t="shared" si="13"/>
        <v>Post Graduate</v>
      </c>
      <c r="K315" s="7" t="str">
        <f t="shared" si="14"/>
        <v>2145</v>
      </c>
      <c r="L315" s="7"/>
    </row>
    <row r="316" spans="1:12" x14ac:dyDescent="0.2">
      <c r="A316" s="4">
        <v>9062646602</v>
      </c>
      <c r="B316" s="4" t="s">
        <v>56</v>
      </c>
      <c r="C316" s="4" t="s">
        <v>14</v>
      </c>
      <c r="D316" s="5">
        <v>23646</v>
      </c>
      <c r="E316" s="5">
        <v>15199.223517155317</v>
      </c>
      <c r="F316" s="4" t="s">
        <v>25</v>
      </c>
      <c r="G316" s="11" t="s">
        <v>168</v>
      </c>
      <c r="H316" s="7" t="str">
        <f t="shared" si="12"/>
        <v>South India</v>
      </c>
      <c r="I316" s="7"/>
      <c r="J316" s="7" t="str">
        <f t="shared" si="13"/>
        <v>Graduate</v>
      </c>
      <c r="K316" s="7" t="str">
        <f t="shared" si="14"/>
        <v>6466</v>
      </c>
      <c r="L316" s="7"/>
    </row>
    <row r="317" spans="1:12" x14ac:dyDescent="0.2">
      <c r="A317" s="4">
        <v>7207396604</v>
      </c>
      <c r="B317" s="4" t="s">
        <v>13</v>
      </c>
      <c r="C317" s="4" t="s">
        <v>14</v>
      </c>
      <c r="D317" s="5">
        <v>23836</v>
      </c>
      <c r="E317" s="5">
        <v>19441.153072146433</v>
      </c>
      <c r="F317" s="4" t="s">
        <v>28</v>
      </c>
      <c r="G317" s="11" t="s">
        <v>68</v>
      </c>
      <c r="H317" s="7" t="str">
        <f t="shared" si="12"/>
        <v>North India</v>
      </c>
      <c r="I317" s="7"/>
      <c r="J317" s="7" t="str">
        <f t="shared" si="13"/>
        <v>Graduate</v>
      </c>
      <c r="K317" s="7" t="str">
        <f t="shared" si="14"/>
        <v>3966</v>
      </c>
      <c r="L317" s="7"/>
    </row>
    <row r="318" spans="1:12" x14ac:dyDescent="0.2">
      <c r="A318" s="4">
        <v>7993174991</v>
      </c>
      <c r="B318" s="4" t="s">
        <v>39</v>
      </c>
      <c r="C318" s="4" t="s">
        <v>24</v>
      </c>
      <c r="D318" s="5">
        <v>31336</v>
      </c>
      <c r="E318" s="5">
        <v>6004.740563292562</v>
      </c>
      <c r="F318" s="4" t="s">
        <v>15</v>
      </c>
      <c r="G318" s="11" t="s">
        <v>154</v>
      </c>
      <c r="H318" s="7" t="str">
        <f t="shared" si="12"/>
        <v>South India</v>
      </c>
      <c r="I318" s="7"/>
      <c r="J318" s="7" t="str">
        <f t="shared" si="13"/>
        <v>Post Graduate</v>
      </c>
      <c r="K318" s="7" t="str">
        <f t="shared" si="14"/>
        <v>1749</v>
      </c>
      <c r="L318" s="7"/>
    </row>
    <row r="319" spans="1:12" x14ac:dyDescent="0.2">
      <c r="A319" s="4">
        <v>9966954674</v>
      </c>
      <c r="B319" s="4" t="s">
        <v>56</v>
      </c>
      <c r="C319" s="4" t="s">
        <v>14</v>
      </c>
      <c r="D319" s="5">
        <v>30946</v>
      </c>
      <c r="E319" s="5">
        <v>18400.476126424204</v>
      </c>
      <c r="F319" s="4" t="s">
        <v>22</v>
      </c>
      <c r="G319" s="11" t="s">
        <v>169</v>
      </c>
      <c r="H319" s="7" t="str">
        <f t="shared" si="12"/>
        <v>North India</v>
      </c>
      <c r="I319" s="7"/>
      <c r="J319" s="7" t="str">
        <f t="shared" si="13"/>
        <v>Graduate</v>
      </c>
      <c r="K319" s="7" t="str">
        <f t="shared" si="14"/>
        <v>9546</v>
      </c>
      <c r="L319" s="7"/>
    </row>
    <row r="320" spans="1:12" x14ac:dyDescent="0.2">
      <c r="A320" s="4">
        <v>9100833537</v>
      </c>
      <c r="B320" s="4" t="s">
        <v>30</v>
      </c>
      <c r="C320" s="4" t="s">
        <v>14</v>
      </c>
      <c r="D320" s="5">
        <v>33701</v>
      </c>
      <c r="E320" s="5">
        <v>2598.1645379060101</v>
      </c>
      <c r="F320" s="4" t="s">
        <v>25</v>
      </c>
      <c r="G320" s="11" t="s">
        <v>155</v>
      </c>
      <c r="H320" s="7" t="str">
        <f t="shared" si="12"/>
        <v>South India</v>
      </c>
      <c r="I320" s="7"/>
      <c r="J320" s="7" t="str">
        <f t="shared" si="13"/>
        <v>Graduate</v>
      </c>
      <c r="K320" s="7" t="str">
        <f t="shared" si="14"/>
        <v>8335</v>
      </c>
      <c r="L320" s="7"/>
    </row>
    <row r="321" spans="1:12" x14ac:dyDescent="0.2">
      <c r="A321" s="4">
        <v>9700799997</v>
      </c>
      <c r="B321" s="4" t="s">
        <v>44</v>
      </c>
      <c r="C321" s="4" t="s">
        <v>24</v>
      </c>
      <c r="D321" s="5">
        <v>21455</v>
      </c>
      <c r="E321" s="5">
        <v>18076.731906799199</v>
      </c>
      <c r="F321" s="4" t="s">
        <v>28</v>
      </c>
      <c r="G321" s="11" t="s">
        <v>126</v>
      </c>
      <c r="H321" s="7" t="str">
        <f t="shared" si="12"/>
        <v>North India</v>
      </c>
      <c r="I321" s="7"/>
      <c r="J321" s="7" t="str">
        <f t="shared" si="13"/>
        <v>Graduate</v>
      </c>
      <c r="K321" s="7" t="str">
        <f t="shared" si="14"/>
        <v>7999</v>
      </c>
      <c r="L321" s="7"/>
    </row>
    <row r="322" spans="1:12" x14ac:dyDescent="0.2">
      <c r="A322" s="4">
        <v>9106655177</v>
      </c>
      <c r="B322" s="4" t="s">
        <v>39</v>
      </c>
      <c r="C322" s="4" t="s">
        <v>14</v>
      </c>
      <c r="D322" s="5">
        <v>38999</v>
      </c>
      <c r="E322" s="5">
        <v>27078.088608594619</v>
      </c>
      <c r="F322" s="4" t="s">
        <v>15</v>
      </c>
      <c r="G322" s="11" t="s">
        <v>113</v>
      </c>
      <c r="H322" s="7" t="str">
        <f t="shared" si="12"/>
        <v>South India</v>
      </c>
      <c r="I322" s="7"/>
      <c r="J322" s="7" t="str">
        <f t="shared" si="13"/>
        <v>Post Graduate</v>
      </c>
      <c r="K322" s="7" t="str">
        <f t="shared" si="14"/>
        <v>6551</v>
      </c>
      <c r="L322" s="7"/>
    </row>
    <row r="323" spans="1:12" x14ac:dyDescent="0.2">
      <c r="A323" s="4">
        <v>9959020436</v>
      </c>
      <c r="B323" s="4" t="s">
        <v>35</v>
      </c>
      <c r="C323" s="4" t="s">
        <v>14</v>
      </c>
      <c r="D323" s="5">
        <v>22393</v>
      </c>
      <c r="E323" s="5">
        <v>7100.7944358308723</v>
      </c>
      <c r="F323" s="4" t="s">
        <v>22</v>
      </c>
      <c r="G323" s="11" t="s">
        <v>133</v>
      </c>
      <c r="H323" s="7" t="str">
        <f t="shared" ref="H323:H386" si="15">IF(OR(F323="Hyd",F323="Che",F323="Bng"),"South India","North India")</f>
        <v>North India</v>
      </c>
      <c r="I323" s="7"/>
      <c r="J323" s="7" t="str">
        <f t="shared" ref="J323:J386" si="16">IF(LEFT(B323,1)="B","Graduate","Post Graduate")</f>
        <v>Post Graduate</v>
      </c>
      <c r="K323" s="7" t="str">
        <f t="shared" si="14"/>
        <v>0204</v>
      </c>
      <c r="L323" s="7"/>
    </row>
    <row r="324" spans="1:12" x14ac:dyDescent="0.2">
      <c r="A324" s="4">
        <v>9062529997</v>
      </c>
      <c r="B324" s="4" t="s">
        <v>21</v>
      </c>
      <c r="C324" s="4" t="s">
        <v>24</v>
      </c>
      <c r="D324" s="5">
        <v>34712</v>
      </c>
      <c r="E324" s="5">
        <v>4007.07200528465</v>
      </c>
      <c r="F324" s="4" t="s">
        <v>25</v>
      </c>
      <c r="G324" s="11" t="s">
        <v>89</v>
      </c>
      <c r="H324" s="7" t="str">
        <f t="shared" si="15"/>
        <v>South India</v>
      </c>
      <c r="I324" s="7"/>
      <c r="J324" s="7" t="str">
        <f t="shared" si="16"/>
        <v>Graduate</v>
      </c>
      <c r="K324" s="7" t="str">
        <f t="shared" ref="K324:K387" si="17">MID(A324,LEN(A324)/2,4)</f>
        <v>5299</v>
      </c>
      <c r="L324" s="7"/>
    </row>
    <row r="325" spans="1:12" x14ac:dyDescent="0.2">
      <c r="A325" s="4">
        <v>9995516355</v>
      </c>
      <c r="B325" s="4" t="s">
        <v>56</v>
      </c>
      <c r="C325" s="4" t="s">
        <v>14</v>
      </c>
      <c r="D325" s="5">
        <v>31858</v>
      </c>
      <c r="E325" s="5">
        <v>18959.688864697415</v>
      </c>
      <c r="F325" s="4" t="s">
        <v>28</v>
      </c>
      <c r="G325" s="11" t="s">
        <v>84</v>
      </c>
      <c r="H325" s="7" t="str">
        <f t="shared" si="15"/>
        <v>North India</v>
      </c>
      <c r="I325" s="7"/>
      <c r="J325" s="7" t="str">
        <f t="shared" si="16"/>
        <v>Graduate</v>
      </c>
      <c r="K325" s="7" t="str">
        <f t="shared" si="17"/>
        <v>5163</v>
      </c>
      <c r="L325" s="7"/>
    </row>
    <row r="326" spans="1:12" x14ac:dyDescent="0.2">
      <c r="A326" s="4">
        <v>9619261944</v>
      </c>
      <c r="B326" s="4" t="s">
        <v>39</v>
      </c>
      <c r="C326" s="4" t="s">
        <v>14</v>
      </c>
      <c r="D326" s="5">
        <v>37031</v>
      </c>
      <c r="E326" s="5">
        <v>5990.5711638393077</v>
      </c>
      <c r="F326" s="4" t="s">
        <v>15</v>
      </c>
      <c r="G326" s="11" t="s">
        <v>89</v>
      </c>
      <c r="H326" s="7" t="str">
        <f t="shared" si="15"/>
        <v>South India</v>
      </c>
      <c r="I326" s="7"/>
      <c r="J326" s="7" t="str">
        <f t="shared" si="16"/>
        <v>Post Graduate</v>
      </c>
      <c r="K326" s="7" t="str">
        <f t="shared" si="17"/>
        <v>2619</v>
      </c>
      <c r="L326" s="7"/>
    </row>
    <row r="327" spans="1:12" x14ac:dyDescent="0.2">
      <c r="A327" s="4">
        <v>9029275992</v>
      </c>
      <c r="B327" s="4" t="s">
        <v>56</v>
      </c>
      <c r="C327" s="4" t="s">
        <v>24</v>
      </c>
      <c r="D327" s="5">
        <v>34207</v>
      </c>
      <c r="E327" s="5">
        <v>33487.358561797984</v>
      </c>
      <c r="F327" s="4" t="s">
        <v>22</v>
      </c>
      <c r="G327" s="11" t="s">
        <v>64</v>
      </c>
      <c r="H327" s="7" t="str">
        <f t="shared" si="15"/>
        <v>North India</v>
      </c>
      <c r="I327" s="7"/>
      <c r="J327" s="7" t="str">
        <f t="shared" si="16"/>
        <v>Graduate</v>
      </c>
      <c r="K327" s="7" t="str">
        <f t="shared" si="17"/>
        <v>2759</v>
      </c>
      <c r="L327" s="7"/>
    </row>
    <row r="328" spans="1:12" x14ac:dyDescent="0.2">
      <c r="A328" s="4">
        <v>9125256247</v>
      </c>
      <c r="B328" s="4" t="s">
        <v>21</v>
      </c>
      <c r="C328" s="4" t="s">
        <v>14</v>
      </c>
      <c r="D328" s="5">
        <v>22867</v>
      </c>
      <c r="E328" s="5">
        <v>5298.7037420582292</v>
      </c>
      <c r="F328" s="4" t="s">
        <v>25</v>
      </c>
      <c r="G328" s="11" t="s">
        <v>64</v>
      </c>
      <c r="H328" s="7" t="str">
        <f t="shared" si="15"/>
        <v>South India</v>
      </c>
      <c r="I328" s="7"/>
      <c r="J328" s="7" t="str">
        <f t="shared" si="16"/>
        <v>Graduate</v>
      </c>
      <c r="K328" s="7" t="str">
        <f t="shared" si="17"/>
        <v>2562</v>
      </c>
      <c r="L328" s="7"/>
    </row>
    <row r="329" spans="1:12" x14ac:dyDescent="0.2">
      <c r="A329" s="4">
        <v>9704300075</v>
      </c>
      <c r="B329" s="4" t="s">
        <v>21</v>
      </c>
      <c r="C329" s="4" t="s">
        <v>14</v>
      </c>
      <c r="D329" s="5">
        <v>25457</v>
      </c>
      <c r="E329" s="5">
        <v>18753.195846378352</v>
      </c>
      <c r="F329" s="4" t="s">
        <v>28</v>
      </c>
      <c r="G329" s="11" t="s">
        <v>94</v>
      </c>
      <c r="H329" s="7" t="str">
        <f t="shared" si="15"/>
        <v>North India</v>
      </c>
      <c r="I329" s="7"/>
      <c r="J329" s="7" t="str">
        <f t="shared" si="16"/>
        <v>Graduate</v>
      </c>
      <c r="K329" s="7" t="str">
        <f t="shared" si="17"/>
        <v>3000</v>
      </c>
      <c r="L329" s="7"/>
    </row>
    <row r="330" spans="1:12" x14ac:dyDescent="0.2">
      <c r="A330" s="4">
        <v>9999917102</v>
      </c>
      <c r="B330" s="4" t="s">
        <v>13</v>
      </c>
      <c r="C330" s="4" t="s">
        <v>24</v>
      </c>
      <c r="D330" s="5">
        <v>35143</v>
      </c>
      <c r="E330" s="5">
        <v>5394.7963993524045</v>
      </c>
      <c r="F330" s="4" t="s">
        <v>15</v>
      </c>
      <c r="G330" s="11" t="s">
        <v>70</v>
      </c>
      <c r="H330" s="7" t="str">
        <f t="shared" si="15"/>
        <v>South India</v>
      </c>
      <c r="I330" s="7"/>
      <c r="J330" s="7" t="str">
        <f t="shared" si="16"/>
        <v>Graduate</v>
      </c>
      <c r="K330" s="7" t="str">
        <f t="shared" si="17"/>
        <v>9171</v>
      </c>
      <c r="L330" s="7"/>
    </row>
    <row r="331" spans="1:12" x14ac:dyDescent="0.2">
      <c r="A331" s="4">
        <v>9995541540</v>
      </c>
      <c r="B331" s="4" t="s">
        <v>44</v>
      </c>
      <c r="C331" s="4" t="s">
        <v>14</v>
      </c>
      <c r="D331" s="5">
        <v>29913</v>
      </c>
      <c r="E331" s="5">
        <v>17530.29990331853</v>
      </c>
      <c r="F331" s="4" t="s">
        <v>22</v>
      </c>
      <c r="G331" s="11" t="s">
        <v>109</v>
      </c>
      <c r="H331" s="7" t="str">
        <f t="shared" si="15"/>
        <v>North India</v>
      </c>
      <c r="I331" s="7"/>
      <c r="J331" s="7" t="str">
        <f t="shared" si="16"/>
        <v>Graduate</v>
      </c>
      <c r="K331" s="7" t="str">
        <f t="shared" si="17"/>
        <v>5415</v>
      </c>
      <c r="L331" s="7"/>
    </row>
    <row r="332" spans="1:12" x14ac:dyDescent="0.2">
      <c r="A332" s="4">
        <v>9100669965</v>
      </c>
      <c r="B332" s="4" t="s">
        <v>21</v>
      </c>
      <c r="C332" s="4" t="s">
        <v>14</v>
      </c>
      <c r="D332" s="5">
        <v>20559</v>
      </c>
      <c r="E332" s="5">
        <v>7272.9432108612737</v>
      </c>
      <c r="F332" s="4" t="s">
        <v>25</v>
      </c>
      <c r="G332" s="11" t="s">
        <v>79</v>
      </c>
      <c r="H332" s="7" t="str">
        <f t="shared" si="15"/>
        <v>South India</v>
      </c>
      <c r="I332" s="7"/>
      <c r="J332" s="7" t="str">
        <f t="shared" si="16"/>
        <v>Graduate</v>
      </c>
      <c r="K332" s="7" t="str">
        <f t="shared" si="17"/>
        <v>6699</v>
      </c>
      <c r="L332" s="7"/>
    </row>
    <row r="333" spans="1:12" x14ac:dyDescent="0.2">
      <c r="A333" s="4">
        <v>9502640087</v>
      </c>
      <c r="B333" s="4" t="s">
        <v>13</v>
      </c>
      <c r="C333" s="4" t="s">
        <v>24</v>
      </c>
      <c r="D333" s="5">
        <v>29801</v>
      </c>
      <c r="E333" s="5">
        <v>20874.053129826858</v>
      </c>
      <c r="F333" s="4" t="s">
        <v>28</v>
      </c>
      <c r="G333" s="11" t="s">
        <v>133</v>
      </c>
      <c r="H333" s="7" t="str">
        <f t="shared" si="15"/>
        <v>North India</v>
      </c>
      <c r="I333" s="7"/>
      <c r="J333" s="7" t="str">
        <f t="shared" si="16"/>
        <v>Graduate</v>
      </c>
      <c r="K333" s="7" t="str">
        <f t="shared" si="17"/>
        <v>6400</v>
      </c>
      <c r="L333" s="7"/>
    </row>
    <row r="334" spans="1:12" x14ac:dyDescent="0.2">
      <c r="A334" s="4">
        <v>9029139450</v>
      </c>
      <c r="B334" s="4" t="s">
        <v>30</v>
      </c>
      <c r="C334" s="4" t="s">
        <v>14</v>
      </c>
      <c r="D334" s="5">
        <v>20743</v>
      </c>
      <c r="E334" s="5">
        <v>6918.8393808350665</v>
      </c>
      <c r="F334" s="4" t="s">
        <v>22</v>
      </c>
      <c r="G334" s="11" t="s">
        <v>94</v>
      </c>
      <c r="H334" s="7" t="str">
        <f t="shared" si="15"/>
        <v>North India</v>
      </c>
      <c r="I334" s="7"/>
      <c r="J334" s="7" t="str">
        <f t="shared" si="16"/>
        <v>Graduate</v>
      </c>
      <c r="K334" s="7" t="str">
        <f t="shared" si="17"/>
        <v>1394</v>
      </c>
      <c r="L334" s="7"/>
    </row>
    <row r="335" spans="1:12" x14ac:dyDescent="0.2">
      <c r="A335" s="4">
        <v>9008937772</v>
      </c>
      <c r="B335" s="4" t="s">
        <v>56</v>
      </c>
      <c r="C335" s="4" t="s">
        <v>24</v>
      </c>
      <c r="D335" s="5">
        <v>24739</v>
      </c>
      <c r="E335" s="5">
        <v>8891.4296151527578</v>
      </c>
      <c r="F335" s="4" t="s">
        <v>25</v>
      </c>
      <c r="G335" s="11" t="s">
        <v>170</v>
      </c>
      <c r="H335" s="7" t="str">
        <f t="shared" si="15"/>
        <v>South India</v>
      </c>
      <c r="I335" s="7"/>
      <c r="J335" s="7" t="str">
        <f t="shared" si="16"/>
        <v>Graduate</v>
      </c>
      <c r="K335" s="7" t="str">
        <f t="shared" si="17"/>
        <v>9377</v>
      </c>
      <c r="L335" s="7"/>
    </row>
    <row r="336" spans="1:12" x14ac:dyDescent="0.2">
      <c r="A336" s="4">
        <v>9160006087</v>
      </c>
      <c r="B336" s="4" t="s">
        <v>21</v>
      </c>
      <c r="C336" s="4" t="s">
        <v>14</v>
      </c>
      <c r="D336" s="5">
        <v>20836</v>
      </c>
      <c r="E336" s="5">
        <v>16870.245619778962</v>
      </c>
      <c r="F336" s="4" t="s">
        <v>28</v>
      </c>
      <c r="G336" s="11" t="s">
        <v>94</v>
      </c>
      <c r="H336" s="7" t="str">
        <f t="shared" si="15"/>
        <v>North India</v>
      </c>
      <c r="I336" s="7"/>
      <c r="J336" s="7" t="str">
        <f t="shared" si="16"/>
        <v>Graduate</v>
      </c>
      <c r="K336" s="7" t="str">
        <f t="shared" si="17"/>
        <v>0060</v>
      </c>
      <c r="L336" s="7"/>
    </row>
    <row r="337" spans="1:12" x14ac:dyDescent="0.2">
      <c r="A337" s="4">
        <v>9995335442</v>
      </c>
      <c r="B337" s="4" t="s">
        <v>30</v>
      </c>
      <c r="C337" s="4" t="s">
        <v>14</v>
      </c>
      <c r="D337" s="5">
        <v>29351</v>
      </c>
      <c r="E337" s="5">
        <v>960.91375552058992</v>
      </c>
      <c r="F337" s="4" t="s">
        <v>15</v>
      </c>
      <c r="G337" s="11" t="s">
        <v>16</v>
      </c>
      <c r="H337" s="7" t="str">
        <f t="shared" si="15"/>
        <v>South India</v>
      </c>
      <c r="I337" s="7"/>
      <c r="J337" s="7" t="str">
        <f t="shared" si="16"/>
        <v>Graduate</v>
      </c>
      <c r="K337" s="7" t="str">
        <f t="shared" si="17"/>
        <v>3354</v>
      </c>
      <c r="L337" s="7"/>
    </row>
    <row r="338" spans="1:12" x14ac:dyDescent="0.2">
      <c r="A338" s="4">
        <v>9042799519</v>
      </c>
      <c r="B338" s="4" t="s">
        <v>35</v>
      </c>
      <c r="C338" s="4" t="s">
        <v>24</v>
      </c>
      <c r="D338" s="5">
        <v>26436</v>
      </c>
      <c r="E338" s="5">
        <v>25698.993951462136</v>
      </c>
      <c r="F338" s="4" t="s">
        <v>22</v>
      </c>
      <c r="G338" s="11" t="s">
        <v>65</v>
      </c>
      <c r="H338" s="7" t="str">
        <f t="shared" si="15"/>
        <v>North India</v>
      </c>
      <c r="I338" s="7"/>
      <c r="J338" s="7" t="str">
        <f t="shared" si="16"/>
        <v>Post Graduate</v>
      </c>
      <c r="K338" s="7" t="str">
        <f t="shared" si="17"/>
        <v>7995</v>
      </c>
      <c r="L338" s="7"/>
    </row>
    <row r="339" spans="1:12" x14ac:dyDescent="0.2">
      <c r="A339" s="4">
        <v>9700833629</v>
      </c>
      <c r="B339" s="4" t="s">
        <v>30</v>
      </c>
      <c r="C339" s="4" t="s">
        <v>14</v>
      </c>
      <c r="D339" s="5">
        <v>23457</v>
      </c>
      <c r="E339" s="5">
        <v>10180.667092196001</v>
      </c>
      <c r="F339" s="4" t="s">
        <v>25</v>
      </c>
      <c r="G339" s="11" t="s">
        <v>65</v>
      </c>
      <c r="H339" s="7" t="str">
        <f t="shared" si="15"/>
        <v>South India</v>
      </c>
      <c r="I339" s="7"/>
      <c r="J339" s="7" t="str">
        <f t="shared" si="16"/>
        <v>Graduate</v>
      </c>
      <c r="K339" s="7" t="str">
        <f t="shared" si="17"/>
        <v>8336</v>
      </c>
      <c r="L339" s="7"/>
    </row>
    <row r="340" spans="1:12" x14ac:dyDescent="0.2">
      <c r="A340" s="4">
        <v>9553561611</v>
      </c>
      <c r="B340" s="4" t="s">
        <v>30</v>
      </c>
      <c r="C340" s="4" t="s">
        <v>14</v>
      </c>
      <c r="D340" s="5">
        <v>25511</v>
      </c>
      <c r="E340" s="5">
        <v>4559.813519918278</v>
      </c>
      <c r="F340" s="4" t="s">
        <v>28</v>
      </c>
      <c r="G340" s="11" t="s">
        <v>156</v>
      </c>
      <c r="H340" s="7" t="str">
        <f t="shared" si="15"/>
        <v>North India</v>
      </c>
      <c r="I340" s="7"/>
      <c r="J340" s="7" t="str">
        <f t="shared" si="16"/>
        <v>Graduate</v>
      </c>
      <c r="K340" s="7" t="str">
        <f t="shared" si="17"/>
        <v>5616</v>
      </c>
      <c r="L340" s="7"/>
    </row>
    <row r="341" spans="1:12" x14ac:dyDescent="0.2">
      <c r="A341" s="4">
        <v>9502275957</v>
      </c>
      <c r="B341" s="4" t="s">
        <v>21</v>
      </c>
      <c r="C341" s="4" t="s">
        <v>24</v>
      </c>
      <c r="D341" s="5">
        <v>35850</v>
      </c>
      <c r="E341" s="5">
        <v>5445.9368374524493</v>
      </c>
      <c r="F341" s="4" t="s">
        <v>15</v>
      </c>
      <c r="G341" s="11" t="s">
        <v>171</v>
      </c>
      <c r="H341" s="7" t="str">
        <f t="shared" si="15"/>
        <v>South India</v>
      </c>
      <c r="I341" s="7"/>
      <c r="J341" s="7" t="str">
        <f t="shared" si="16"/>
        <v>Graduate</v>
      </c>
      <c r="K341" s="7" t="str">
        <f t="shared" si="17"/>
        <v>2759</v>
      </c>
      <c r="L341" s="7"/>
    </row>
    <row r="342" spans="1:12" x14ac:dyDescent="0.2">
      <c r="A342" s="4">
        <v>7702636393</v>
      </c>
      <c r="B342" s="4" t="s">
        <v>44</v>
      </c>
      <c r="C342" s="4" t="s">
        <v>14</v>
      </c>
      <c r="D342" s="5">
        <v>32687</v>
      </c>
      <c r="E342" s="5">
        <v>6366.9005615109927</v>
      </c>
      <c r="F342" s="4" t="s">
        <v>22</v>
      </c>
      <c r="G342" s="11" t="s">
        <v>70</v>
      </c>
      <c r="H342" s="7" t="str">
        <f t="shared" si="15"/>
        <v>North India</v>
      </c>
      <c r="I342" s="7"/>
      <c r="J342" s="7" t="str">
        <f t="shared" si="16"/>
        <v>Graduate</v>
      </c>
      <c r="K342" s="7" t="str">
        <f t="shared" si="17"/>
        <v>6363</v>
      </c>
      <c r="L342" s="7"/>
    </row>
    <row r="343" spans="1:12" x14ac:dyDescent="0.2">
      <c r="A343" s="4">
        <v>9706492292</v>
      </c>
      <c r="B343" s="4" t="s">
        <v>44</v>
      </c>
      <c r="C343" s="4" t="s">
        <v>14</v>
      </c>
      <c r="D343" s="5">
        <v>35553</v>
      </c>
      <c r="E343" s="5">
        <v>20994.463421154702</v>
      </c>
      <c r="F343" s="4" t="s">
        <v>28</v>
      </c>
      <c r="G343" s="11" t="s">
        <v>70</v>
      </c>
      <c r="H343" s="7" t="str">
        <f t="shared" si="15"/>
        <v>North India</v>
      </c>
      <c r="I343" s="7"/>
      <c r="J343" s="7" t="str">
        <f t="shared" si="16"/>
        <v>Graduate</v>
      </c>
      <c r="K343" s="7" t="str">
        <f t="shared" si="17"/>
        <v>4922</v>
      </c>
      <c r="L343" s="7"/>
    </row>
    <row r="344" spans="1:12" x14ac:dyDescent="0.2">
      <c r="A344" s="4">
        <v>9995410702</v>
      </c>
      <c r="B344" s="4" t="s">
        <v>21</v>
      </c>
      <c r="C344" s="4" t="s">
        <v>14</v>
      </c>
      <c r="D344" s="5">
        <v>20744</v>
      </c>
      <c r="E344" s="5">
        <v>9848.1259666933292</v>
      </c>
      <c r="F344" s="4" t="s">
        <v>15</v>
      </c>
      <c r="G344" s="11" t="s">
        <v>71</v>
      </c>
      <c r="H344" s="7" t="str">
        <f t="shared" si="15"/>
        <v>South India</v>
      </c>
      <c r="I344" s="7"/>
      <c r="J344" s="7" t="str">
        <f t="shared" si="16"/>
        <v>Graduate</v>
      </c>
      <c r="K344" s="7" t="str">
        <f t="shared" si="17"/>
        <v>4107</v>
      </c>
      <c r="L344" s="7"/>
    </row>
    <row r="345" spans="1:12" x14ac:dyDescent="0.2">
      <c r="A345" s="4">
        <v>9086179104</v>
      </c>
      <c r="B345" s="4" t="s">
        <v>27</v>
      </c>
      <c r="C345" s="4" t="s">
        <v>24</v>
      </c>
      <c r="D345" s="5">
        <v>38529</v>
      </c>
      <c r="E345" s="5">
        <v>23800.044321187943</v>
      </c>
      <c r="F345" s="4" t="s">
        <v>22</v>
      </c>
      <c r="G345" s="11" t="s">
        <v>172</v>
      </c>
      <c r="H345" s="7" t="str">
        <f t="shared" si="15"/>
        <v>North India</v>
      </c>
      <c r="I345" s="7"/>
      <c r="J345" s="7" t="str">
        <f t="shared" si="16"/>
        <v>Graduate</v>
      </c>
      <c r="K345" s="7" t="str">
        <f t="shared" si="17"/>
        <v>1791</v>
      </c>
      <c r="L345" s="7"/>
    </row>
    <row r="346" spans="1:12" x14ac:dyDescent="0.2">
      <c r="A346" s="4">
        <v>9100696195</v>
      </c>
      <c r="B346" s="4" t="s">
        <v>39</v>
      </c>
      <c r="C346" s="4" t="s">
        <v>14</v>
      </c>
      <c r="D346" s="5">
        <v>35873</v>
      </c>
      <c r="E346" s="5">
        <v>23421.141006054531</v>
      </c>
      <c r="F346" s="4" t="s">
        <v>25</v>
      </c>
      <c r="G346" s="11" t="s">
        <v>71</v>
      </c>
      <c r="H346" s="7" t="str">
        <f t="shared" si="15"/>
        <v>South India</v>
      </c>
      <c r="I346" s="7"/>
      <c r="J346" s="7" t="str">
        <f t="shared" si="16"/>
        <v>Post Graduate</v>
      </c>
      <c r="K346" s="7" t="str">
        <f t="shared" si="17"/>
        <v>6961</v>
      </c>
      <c r="L346" s="7"/>
    </row>
    <row r="347" spans="1:12" x14ac:dyDescent="0.2">
      <c r="A347" s="4">
        <v>9121493397</v>
      </c>
      <c r="B347" s="4" t="s">
        <v>35</v>
      </c>
      <c r="C347" s="4" t="s">
        <v>14</v>
      </c>
      <c r="D347" s="5">
        <v>36848</v>
      </c>
      <c r="E347" s="5">
        <v>28970.445513574297</v>
      </c>
      <c r="F347" s="4" t="s">
        <v>28</v>
      </c>
      <c r="G347" s="11" t="s">
        <v>173</v>
      </c>
      <c r="H347" s="7" t="str">
        <f t="shared" si="15"/>
        <v>North India</v>
      </c>
      <c r="I347" s="7"/>
      <c r="J347" s="7" t="str">
        <f t="shared" si="16"/>
        <v>Post Graduate</v>
      </c>
      <c r="K347" s="7" t="str">
        <f t="shared" si="17"/>
        <v>4933</v>
      </c>
      <c r="L347" s="7"/>
    </row>
    <row r="348" spans="1:12" x14ac:dyDescent="0.2">
      <c r="A348" s="4">
        <v>9125916265</v>
      </c>
      <c r="B348" s="4" t="s">
        <v>35</v>
      </c>
      <c r="C348" s="4" t="s">
        <v>24</v>
      </c>
      <c r="D348" s="5">
        <v>26338</v>
      </c>
      <c r="E348" s="5">
        <v>3748.5375676508952</v>
      </c>
      <c r="F348" s="4" t="s">
        <v>15</v>
      </c>
      <c r="G348" s="11" t="s">
        <v>89</v>
      </c>
      <c r="H348" s="7" t="str">
        <f t="shared" si="15"/>
        <v>South India</v>
      </c>
      <c r="I348" s="7"/>
      <c r="J348" s="7" t="str">
        <f t="shared" si="16"/>
        <v>Post Graduate</v>
      </c>
      <c r="K348" s="7" t="str">
        <f t="shared" si="17"/>
        <v>9162</v>
      </c>
      <c r="L348" s="7"/>
    </row>
    <row r="349" spans="1:12" x14ac:dyDescent="0.2">
      <c r="A349" s="4">
        <v>7392022656</v>
      </c>
      <c r="B349" s="4" t="s">
        <v>27</v>
      </c>
      <c r="C349" s="4" t="s">
        <v>14</v>
      </c>
      <c r="D349" s="5">
        <v>24843</v>
      </c>
      <c r="E349" s="5">
        <v>198.49862989471941</v>
      </c>
      <c r="F349" s="4" t="s">
        <v>22</v>
      </c>
      <c r="G349" s="11" t="s">
        <v>89</v>
      </c>
      <c r="H349" s="7" t="str">
        <f t="shared" si="15"/>
        <v>North India</v>
      </c>
      <c r="I349" s="7"/>
      <c r="J349" s="7" t="str">
        <f t="shared" si="16"/>
        <v>Graduate</v>
      </c>
      <c r="K349" s="7" t="str">
        <f t="shared" si="17"/>
        <v>0226</v>
      </c>
      <c r="L349" s="7"/>
    </row>
    <row r="350" spans="1:12" x14ac:dyDescent="0.2">
      <c r="A350" s="4">
        <v>9966200675</v>
      </c>
      <c r="B350" s="4" t="s">
        <v>21</v>
      </c>
      <c r="C350" s="4" t="s">
        <v>14</v>
      </c>
      <c r="D350" s="5">
        <v>27630</v>
      </c>
      <c r="E350" s="5">
        <v>26316.041104180807</v>
      </c>
      <c r="F350" s="4" t="s">
        <v>25</v>
      </c>
      <c r="G350" s="11" t="s">
        <v>65</v>
      </c>
      <c r="H350" s="7" t="str">
        <f t="shared" si="15"/>
        <v>South India</v>
      </c>
      <c r="I350" s="7"/>
      <c r="J350" s="7" t="str">
        <f t="shared" si="16"/>
        <v>Graduate</v>
      </c>
      <c r="K350" s="7" t="str">
        <f t="shared" si="17"/>
        <v>2006</v>
      </c>
      <c r="L350" s="7"/>
    </row>
    <row r="351" spans="1:12" x14ac:dyDescent="0.2">
      <c r="A351" s="4">
        <v>9042521329</v>
      </c>
      <c r="B351" s="4" t="s">
        <v>35</v>
      </c>
      <c r="C351" s="4" t="s">
        <v>24</v>
      </c>
      <c r="D351" s="5">
        <v>37500</v>
      </c>
      <c r="E351" s="5">
        <v>10882.305585786755</v>
      </c>
      <c r="F351" s="4" t="s">
        <v>28</v>
      </c>
      <c r="G351" s="11" t="s">
        <v>79</v>
      </c>
      <c r="H351" s="7" t="str">
        <f t="shared" si="15"/>
        <v>North India</v>
      </c>
      <c r="I351" s="7"/>
      <c r="J351" s="7" t="str">
        <f t="shared" si="16"/>
        <v>Post Graduate</v>
      </c>
      <c r="K351" s="7" t="str">
        <f t="shared" si="17"/>
        <v>5213</v>
      </c>
      <c r="L351" s="7"/>
    </row>
    <row r="352" spans="1:12" x14ac:dyDescent="0.2">
      <c r="A352" s="4">
        <v>9042100207</v>
      </c>
      <c r="B352" s="4" t="s">
        <v>27</v>
      </c>
      <c r="C352" s="4" t="s">
        <v>14</v>
      </c>
      <c r="D352" s="5">
        <v>34892</v>
      </c>
      <c r="E352" s="5">
        <v>914.63147452525641</v>
      </c>
      <c r="F352" s="4" t="s">
        <v>15</v>
      </c>
      <c r="G352" s="11" t="s">
        <v>163</v>
      </c>
      <c r="H352" s="7" t="str">
        <f t="shared" si="15"/>
        <v>South India</v>
      </c>
      <c r="I352" s="7"/>
      <c r="J352" s="7" t="str">
        <f t="shared" si="16"/>
        <v>Graduate</v>
      </c>
      <c r="K352" s="7" t="str">
        <f t="shared" si="17"/>
        <v>1002</v>
      </c>
      <c r="L352" s="7"/>
    </row>
    <row r="353" spans="1:12" x14ac:dyDescent="0.2">
      <c r="A353" s="4">
        <v>9790270625</v>
      </c>
      <c r="B353" s="4" t="s">
        <v>21</v>
      </c>
      <c r="C353" s="4" t="s">
        <v>14</v>
      </c>
      <c r="D353" s="5">
        <v>39286</v>
      </c>
      <c r="E353" s="5">
        <v>11750.810063216484</v>
      </c>
      <c r="F353" s="4" t="s">
        <v>22</v>
      </c>
      <c r="G353" s="11" t="s">
        <v>16</v>
      </c>
      <c r="H353" s="7" t="str">
        <f t="shared" si="15"/>
        <v>North India</v>
      </c>
      <c r="I353" s="7"/>
      <c r="J353" s="7" t="str">
        <f t="shared" si="16"/>
        <v>Graduate</v>
      </c>
      <c r="K353" s="7" t="str">
        <f t="shared" si="17"/>
        <v>2706</v>
      </c>
      <c r="L353" s="7"/>
    </row>
    <row r="354" spans="1:12" x14ac:dyDescent="0.2">
      <c r="A354" s="4">
        <v>9042022163</v>
      </c>
      <c r="B354" s="4" t="s">
        <v>35</v>
      </c>
      <c r="C354" s="4" t="s">
        <v>24</v>
      </c>
      <c r="D354" s="5">
        <v>38792</v>
      </c>
      <c r="E354" s="5">
        <v>17036.325163217869</v>
      </c>
      <c r="F354" s="4" t="s">
        <v>25</v>
      </c>
      <c r="G354" s="11" t="s">
        <v>16</v>
      </c>
      <c r="H354" s="7" t="str">
        <f t="shared" si="15"/>
        <v>South India</v>
      </c>
      <c r="I354" s="7"/>
      <c r="J354" s="7" t="str">
        <f t="shared" si="16"/>
        <v>Post Graduate</v>
      </c>
      <c r="K354" s="7" t="str">
        <f t="shared" si="17"/>
        <v>0221</v>
      </c>
      <c r="L354" s="7"/>
    </row>
    <row r="355" spans="1:12" x14ac:dyDescent="0.2">
      <c r="A355" s="4">
        <v>9491919790</v>
      </c>
      <c r="B355" s="4" t="s">
        <v>44</v>
      </c>
      <c r="C355" s="4" t="s">
        <v>14</v>
      </c>
      <c r="D355" s="5">
        <v>20251</v>
      </c>
      <c r="E355" s="5">
        <v>579.02171695811717</v>
      </c>
      <c r="F355" s="4" t="s">
        <v>28</v>
      </c>
      <c r="G355" s="11" t="s">
        <v>174</v>
      </c>
      <c r="H355" s="7" t="str">
        <f t="shared" si="15"/>
        <v>North India</v>
      </c>
      <c r="I355" s="7"/>
      <c r="J355" s="7" t="str">
        <f t="shared" si="16"/>
        <v>Graduate</v>
      </c>
      <c r="K355" s="7" t="str">
        <f t="shared" si="17"/>
        <v>9197</v>
      </c>
      <c r="L355" s="7"/>
    </row>
    <row r="356" spans="1:12" x14ac:dyDescent="0.2">
      <c r="A356" s="4">
        <v>9700208292</v>
      </c>
      <c r="B356" s="4" t="s">
        <v>27</v>
      </c>
      <c r="C356" s="4" t="s">
        <v>14</v>
      </c>
      <c r="D356" s="5">
        <v>22605</v>
      </c>
      <c r="E356" s="5">
        <v>15404.776555458462</v>
      </c>
      <c r="F356" s="4" t="s">
        <v>15</v>
      </c>
      <c r="G356" s="11" t="s">
        <v>174</v>
      </c>
      <c r="H356" s="7" t="str">
        <f t="shared" si="15"/>
        <v>South India</v>
      </c>
      <c r="I356" s="7"/>
      <c r="J356" s="7" t="str">
        <f t="shared" si="16"/>
        <v>Graduate</v>
      </c>
      <c r="K356" s="7" t="str">
        <f t="shared" si="17"/>
        <v>2082</v>
      </c>
      <c r="L356" s="7"/>
    </row>
    <row r="357" spans="1:12" x14ac:dyDescent="0.2">
      <c r="A357" s="4">
        <v>9652730297</v>
      </c>
      <c r="B357" s="4" t="s">
        <v>30</v>
      </c>
      <c r="C357" s="4" t="s">
        <v>24</v>
      </c>
      <c r="D357" s="5">
        <v>28811</v>
      </c>
      <c r="E357" s="5">
        <v>803.26147932830531</v>
      </c>
      <c r="F357" s="4" t="s">
        <v>22</v>
      </c>
      <c r="G357" s="11" t="s">
        <v>16</v>
      </c>
      <c r="H357" s="7" t="str">
        <f t="shared" si="15"/>
        <v>North India</v>
      </c>
      <c r="I357" s="7"/>
      <c r="J357" s="7" t="str">
        <f t="shared" si="16"/>
        <v>Graduate</v>
      </c>
      <c r="K357" s="7" t="str">
        <f t="shared" si="17"/>
        <v>7302</v>
      </c>
      <c r="L357" s="7"/>
    </row>
    <row r="358" spans="1:12" x14ac:dyDescent="0.2">
      <c r="A358" s="4">
        <v>9297579494</v>
      </c>
      <c r="B358" s="4" t="s">
        <v>30</v>
      </c>
      <c r="C358" s="4" t="s">
        <v>14</v>
      </c>
      <c r="D358" s="5">
        <v>24212</v>
      </c>
      <c r="E358" s="5">
        <v>2619.5943467370048</v>
      </c>
      <c r="F358" s="4" t="s">
        <v>25</v>
      </c>
      <c r="G358" s="11" t="s">
        <v>26</v>
      </c>
      <c r="H358" s="7" t="str">
        <f t="shared" si="15"/>
        <v>South India</v>
      </c>
      <c r="I358" s="7"/>
      <c r="J358" s="7" t="str">
        <f t="shared" si="16"/>
        <v>Graduate</v>
      </c>
      <c r="K358" s="7" t="str">
        <f t="shared" si="17"/>
        <v>5794</v>
      </c>
      <c r="L358" s="7"/>
    </row>
    <row r="359" spans="1:12" x14ac:dyDescent="0.2">
      <c r="A359" s="4">
        <v>7942923404</v>
      </c>
      <c r="B359" s="4" t="s">
        <v>39</v>
      </c>
      <c r="C359" s="4" t="s">
        <v>14</v>
      </c>
      <c r="D359" s="5">
        <v>27292</v>
      </c>
      <c r="E359" s="5">
        <v>22772.112269240675</v>
      </c>
      <c r="F359" s="4" t="s">
        <v>28</v>
      </c>
      <c r="G359" s="11" t="s">
        <v>16</v>
      </c>
      <c r="H359" s="7" t="str">
        <f t="shared" si="15"/>
        <v>North India</v>
      </c>
      <c r="I359" s="7"/>
      <c r="J359" s="7" t="str">
        <f t="shared" si="16"/>
        <v>Post Graduate</v>
      </c>
      <c r="K359" s="7" t="str">
        <f t="shared" si="17"/>
        <v>9234</v>
      </c>
      <c r="L359" s="7"/>
    </row>
    <row r="360" spans="1:12" x14ac:dyDescent="0.2">
      <c r="A360" s="4">
        <v>9902499715</v>
      </c>
      <c r="B360" s="4" t="s">
        <v>56</v>
      </c>
      <c r="C360" s="4" t="s">
        <v>24</v>
      </c>
      <c r="D360" s="5">
        <v>27474</v>
      </c>
      <c r="E360" s="5">
        <v>16181.546597411214</v>
      </c>
      <c r="F360" s="4" t="s">
        <v>15</v>
      </c>
      <c r="G360" s="11" t="s">
        <v>89</v>
      </c>
      <c r="H360" s="7" t="str">
        <f t="shared" si="15"/>
        <v>South India</v>
      </c>
      <c r="I360" s="7"/>
      <c r="J360" s="7" t="str">
        <f t="shared" si="16"/>
        <v>Graduate</v>
      </c>
      <c r="K360" s="7" t="str">
        <f t="shared" si="17"/>
        <v>4997</v>
      </c>
      <c r="L360" s="7"/>
    </row>
    <row r="361" spans="1:12" x14ac:dyDescent="0.2">
      <c r="A361" s="4">
        <v>9966064510</v>
      </c>
      <c r="B361" s="4" t="s">
        <v>27</v>
      </c>
      <c r="C361" s="4" t="s">
        <v>14</v>
      </c>
      <c r="D361" s="5">
        <v>30217</v>
      </c>
      <c r="E361" s="5">
        <v>24328.6852621336</v>
      </c>
      <c r="F361" s="4" t="s">
        <v>25</v>
      </c>
      <c r="G361" s="11" t="s">
        <v>69</v>
      </c>
      <c r="H361" s="7" t="str">
        <f t="shared" si="15"/>
        <v>South India</v>
      </c>
      <c r="I361" s="7"/>
      <c r="J361" s="7" t="str">
        <f t="shared" si="16"/>
        <v>Graduate</v>
      </c>
      <c r="K361" s="7" t="str">
        <f t="shared" si="17"/>
        <v>0645</v>
      </c>
      <c r="L361" s="7"/>
    </row>
    <row r="362" spans="1:12" x14ac:dyDescent="0.2">
      <c r="A362" s="4">
        <v>9040421049</v>
      </c>
      <c r="B362" s="4" t="s">
        <v>27</v>
      </c>
      <c r="C362" s="4" t="s">
        <v>14</v>
      </c>
      <c r="D362" s="5">
        <v>22289</v>
      </c>
      <c r="E362" s="5">
        <v>4666.6598671299962</v>
      </c>
      <c r="F362" s="4" t="s">
        <v>22</v>
      </c>
      <c r="G362" s="11" t="s">
        <v>16</v>
      </c>
      <c r="H362" s="7" t="str">
        <f t="shared" si="15"/>
        <v>North India</v>
      </c>
      <c r="I362" s="7"/>
      <c r="J362" s="7" t="str">
        <f t="shared" si="16"/>
        <v>Graduate</v>
      </c>
      <c r="K362" s="7" t="str">
        <f t="shared" si="17"/>
        <v>4210</v>
      </c>
      <c r="L362" s="7"/>
    </row>
    <row r="363" spans="1:12" x14ac:dyDescent="0.2">
      <c r="A363" s="4">
        <v>9949720412</v>
      </c>
      <c r="B363" s="4" t="s">
        <v>27</v>
      </c>
      <c r="C363" s="4" t="s">
        <v>24</v>
      </c>
      <c r="D363" s="5">
        <v>25870</v>
      </c>
      <c r="E363" s="5">
        <v>10419.120287167798</v>
      </c>
      <c r="F363" s="4" t="s">
        <v>25</v>
      </c>
      <c r="G363" s="11" t="s">
        <v>175</v>
      </c>
      <c r="H363" s="7" t="str">
        <f t="shared" si="15"/>
        <v>South India</v>
      </c>
      <c r="I363" s="7"/>
      <c r="J363" s="7" t="str">
        <f t="shared" si="16"/>
        <v>Graduate</v>
      </c>
      <c r="K363" s="7" t="str">
        <f t="shared" si="17"/>
        <v>7204</v>
      </c>
      <c r="L363" s="7"/>
    </row>
    <row r="364" spans="1:12" x14ac:dyDescent="0.2">
      <c r="A364" s="4">
        <v>7396492922</v>
      </c>
      <c r="B364" s="4" t="s">
        <v>39</v>
      </c>
      <c r="C364" s="4" t="s">
        <v>14</v>
      </c>
      <c r="D364" s="5">
        <v>33767</v>
      </c>
      <c r="E364" s="5">
        <v>27263.231321857354</v>
      </c>
      <c r="F364" s="4" t="s">
        <v>28</v>
      </c>
      <c r="G364" s="11" t="s">
        <v>134</v>
      </c>
      <c r="H364" s="7" t="str">
        <f t="shared" si="15"/>
        <v>North India</v>
      </c>
      <c r="I364" s="7"/>
      <c r="J364" s="7" t="str">
        <f t="shared" si="16"/>
        <v>Post Graduate</v>
      </c>
      <c r="K364" s="7" t="str">
        <f t="shared" si="17"/>
        <v>4929</v>
      </c>
      <c r="L364" s="7"/>
    </row>
    <row r="365" spans="1:12" x14ac:dyDescent="0.2">
      <c r="A365" s="4">
        <v>9676617144</v>
      </c>
      <c r="B365" s="4" t="s">
        <v>35</v>
      </c>
      <c r="C365" s="4" t="s">
        <v>24</v>
      </c>
      <c r="D365" s="5">
        <v>29812</v>
      </c>
      <c r="E365" s="5">
        <v>16028.466807755829</v>
      </c>
      <c r="F365" s="4" t="s">
        <v>22</v>
      </c>
      <c r="G365" s="11" t="s">
        <v>84</v>
      </c>
      <c r="H365" s="7" t="str">
        <f t="shared" si="15"/>
        <v>North India</v>
      </c>
      <c r="I365" s="7"/>
      <c r="J365" s="7" t="str">
        <f t="shared" si="16"/>
        <v>Post Graduate</v>
      </c>
      <c r="K365" s="7" t="str">
        <f t="shared" si="17"/>
        <v>6171</v>
      </c>
      <c r="L365" s="7"/>
    </row>
    <row r="366" spans="1:12" x14ac:dyDescent="0.2">
      <c r="A366" s="4">
        <v>9553117064</v>
      </c>
      <c r="B366" s="4" t="s">
        <v>27</v>
      </c>
      <c r="C366" s="4" t="s">
        <v>14</v>
      </c>
      <c r="D366" s="5">
        <v>33518</v>
      </c>
      <c r="E366" s="5">
        <v>32472.884911896035</v>
      </c>
      <c r="F366" s="4" t="s">
        <v>25</v>
      </c>
      <c r="G366" s="11" t="s">
        <v>94</v>
      </c>
      <c r="H366" s="7" t="str">
        <f t="shared" si="15"/>
        <v>South India</v>
      </c>
      <c r="I366" s="7"/>
      <c r="J366" s="7" t="str">
        <f t="shared" si="16"/>
        <v>Graduate</v>
      </c>
      <c r="K366" s="7" t="str">
        <f t="shared" si="17"/>
        <v>1170</v>
      </c>
      <c r="L366" s="7"/>
    </row>
    <row r="367" spans="1:12" x14ac:dyDescent="0.2">
      <c r="A367" s="4">
        <v>9391131122</v>
      </c>
      <c r="B367" s="4" t="s">
        <v>44</v>
      </c>
      <c r="C367" s="4" t="s">
        <v>14</v>
      </c>
      <c r="D367" s="5">
        <v>37563</v>
      </c>
      <c r="E367" s="5">
        <v>6373.5644044490427</v>
      </c>
      <c r="F367" s="4" t="s">
        <v>28</v>
      </c>
      <c r="G367" s="11" t="s">
        <v>133</v>
      </c>
      <c r="H367" s="7" t="str">
        <f t="shared" si="15"/>
        <v>North India</v>
      </c>
      <c r="I367" s="7"/>
      <c r="J367" s="7" t="str">
        <f t="shared" si="16"/>
        <v>Graduate</v>
      </c>
      <c r="K367" s="7" t="str">
        <f t="shared" si="17"/>
        <v>1311</v>
      </c>
      <c r="L367" s="7"/>
    </row>
    <row r="368" spans="1:12" x14ac:dyDescent="0.2">
      <c r="A368" s="4">
        <v>9995631970</v>
      </c>
      <c r="B368" s="4" t="s">
        <v>30</v>
      </c>
      <c r="C368" s="4" t="s">
        <v>14</v>
      </c>
      <c r="D368" s="5">
        <v>33279</v>
      </c>
      <c r="E368" s="5">
        <v>20337.541826835281</v>
      </c>
      <c r="F368" s="4" t="s">
        <v>22</v>
      </c>
      <c r="G368" s="11" t="s">
        <v>133</v>
      </c>
      <c r="H368" s="7" t="str">
        <f t="shared" si="15"/>
        <v>North India</v>
      </c>
      <c r="I368" s="7"/>
      <c r="J368" s="7" t="str">
        <f t="shared" si="16"/>
        <v>Graduate</v>
      </c>
      <c r="K368" s="7" t="str">
        <f t="shared" si="17"/>
        <v>6319</v>
      </c>
      <c r="L368" s="7"/>
    </row>
    <row r="369" spans="1:12" x14ac:dyDescent="0.2">
      <c r="A369" s="4">
        <v>9702694469</v>
      </c>
      <c r="B369" s="4" t="s">
        <v>44</v>
      </c>
      <c r="C369" s="4" t="s">
        <v>24</v>
      </c>
      <c r="D369" s="5">
        <v>32626</v>
      </c>
      <c r="E369" s="5">
        <v>23376.394307986226</v>
      </c>
      <c r="F369" s="4" t="s">
        <v>28</v>
      </c>
      <c r="G369" s="11" t="s">
        <v>94</v>
      </c>
      <c r="H369" s="7" t="str">
        <f t="shared" si="15"/>
        <v>North India</v>
      </c>
      <c r="I369" s="7"/>
      <c r="J369" s="7" t="str">
        <f t="shared" si="16"/>
        <v>Graduate</v>
      </c>
      <c r="K369" s="7" t="str">
        <f t="shared" si="17"/>
        <v>6944</v>
      </c>
      <c r="L369" s="7"/>
    </row>
    <row r="370" spans="1:12" x14ac:dyDescent="0.2">
      <c r="A370" s="4">
        <v>7396413676</v>
      </c>
      <c r="B370" s="4" t="s">
        <v>30</v>
      </c>
      <c r="C370" s="4" t="s">
        <v>14</v>
      </c>
      <c r="D370" s="5">
        <v>21681</v>
      </c>
      <c r="E370" s="5">
        <v>537.67357072726725</v>
      </c>
      <c r="F370" s="4" t="s">
        <v>15</v>
      </c>
      <c r="G370" s="11" t="s">
        <v>176</v>
      </c>
      <c r="H370" s="7" t="str">
        <f t="shared" si="15"/>
        <v>South India</v>
      </c>
      <c r="I370" s="7"/>
      <c r="J370" s="7" t="str">
        <f t="shared" si="16"/>
        <v>Graduate</v>
      </c>
      <c r="K370" s="7" t="str">
        <f t="shared" si="17"/>
        <v>4136</v>
      </c>
      <c r="L370" s="7"/>
    </row>
    <row r="371" spans="1:12" x14ac:dyDescent="0.2">
      <c r="A371" s="4">
        <v>9125508423</v>
      </c>
      <c r="B371" s="4" t="s">
        <v>35</v>
      </c>
      <c r="C371" s="4" t="s">
        <v>14</v>
      </c>
      <c r="D371" s="5">
        <v>30383</v>
      </c>
      <c r="E371" s="5">
        <v>4301.3560267182675</v>
      </c>
      <c r="F371" s="4" t="s">
        <v>22</v>
      </c>
      <c r="G371" s="11" t="s">
        <v>177</v>
      </c>
      <c r="H371" s="7" t="str">
        <f t="shared" si="15"/>
        <v>North India</v>
      </c>
      <c r="I371" s="7"/>
      <c r="J371" s="7" t="str">
        <f t="shared" si="16"/>
        <v>Post Graduate</v>
      </c>
      <c r="K371" s="7" t="str">
        <f t="shared" si="17"/>
        <v>5084</v>
      </c>
      <c r="L371" s="7"/>
    </row>
    <row r="372" spans="1:12" x14ac:dyDescent="0.2">
      <c r="A372" s="4">
        <v>9902606693</v>
      </c>
      <c r="B372" s="4" t="s">
        <v>13</v>
      </c>
      <c r="C372" s="4" t="s">
        <v>24</v>
      </c>
      <c r="D372" s="5">
        <v>27288</v>
      </c>
      <c r="E372" s="5">
        <v>12589.024912623589</v>
      </c>
      <c r="F372" s="4" t="s">
        <v>25</v>
      </c>
      <c r="G372" s="11" t="s">
        <v>113</v>
      </c>
      <c r="H372" s="7" t="str">
        <f t="shared" si="15"/>
        <v>South India</v>
      </c>
      <c r="I372" s="7"/>
      <c r="J372" s="7" t="str">
        <f t="shared" si="16"/>
        <v>Graduate</v>
      </c>
      <c r="K372" s="7" t="str">
        <f t="shared" si="17"/>
        <v>6066</v>
      </c>
      <c r="L372" s="7"/>
    </row>
    <row r="373" spans="1:12" x14ac:dyDescent="0.2">
      <c r="A373" s="4">
        <v>9704949949</v>
      </c>
      <c r="B373" s="4" t="s">
        <v>39</v>
      </c>
      <c r="C373" s="4" t="s">
        <v>14</v>
      </c>
      <c r="D373" s="5">
        <v>23019</v>
      </c>
      <c r="E373" s="5">
        <v>13096.213249978946</v>
      </c>
      <c r="F373" s="4" t="s">
        <v>28</v>
      </c>
      <c r="G373" s="11" t="s">
        <v>71</v>
      </c>
      <c r="H373" s="7" t="str">
        <f t="shared" si="15"/>
        <v>North India</v>
      </c>
      <c r="I373" s="7"/>
      <c r="J373" s="7" t="str">
        <f t="shared" si="16"/>
        <v>Post Graduate</v>
      </c>
      <c r="K373" s="7" t="str">
        <f t="shared" si="17"/>
        <v>9499</v>
      </c>
      <c r="L373" s="7"/>
    </row>
    <row r="374" spans="1:12" x14ac:dyDescent="0.2">
      <c r="A374" s="4">
        <v>9999279021</v>
      </c>
      <c r="B374" s="4" t="s">
        <v>56</v>
      </c>
      <c r="C374" s="4" t="s">
        <v>14</v>
      </c>
      <c r="D374" s="5">
        <v>33021</v>
      </c>
      <c r="E374" s="5">
        <v>15613.603464464506</v>
      </c>
      <c r="F374" s="4" t="s">
        <v>25</v>
      </c>
      <c r="G374" s="11" t="s">
        <v>64</v>
      </c>
      <c r="H374" s="7" t="str">
        <f t="shared" si="15"/>
        <v>South India</v>
      </c>
      <c r="I374" s="7"/>
      <c r="J374" s="7" t="str">
        <f t="shared" si="16"/>
        <v>Graduate</v>
      </c>
      <c r="K374" s="7" t="str">
        <f t="shared" si="17"/>
        <v>2790</v>
      </c>
      <c r="L374" s="7"/>
    </row>
    <row r="375" spans="1:12" x14ac:dyDescent="0.2">
      <c r="A375" s="4">
        <v>9197779749</v>
      </c>
      <c r="B375" s="4" t="s">
        <v>56</v>
      </c>
      <c r="C375" s="4" t="s">
        <v>24</v>
      </c>
      <c r="D375" s="5">
        <v>33072</v>
      </c>
      <c r="E375" s="5">
        <v>19716.648471591878</v>
      </c>
      <c r="F375" s="4" t="s">
        <v>15</v>
      </c>
      <c r="G375" s="11" t="s">
        <v>71</v>
      </c>
      <c r="H375" s="7" t="str">
        <f t="shared" si="15"/>
        <v>South India</v>
      </c>
      <c r="I375" s="7"/>
      <c r="J375" s="7" t="str">
        <f t="shared" si="16"/>
        <v>Graduate</v>
      </c>
      <c r="K375" s="7" t="str">
        <f t="shared" si="17"/>
        <v>7797</v>
      </c>
      <c r="L375" s="7"/>
    </row>
    <row r="376" spans="1:12" x14ac:dyDescent="0.2">
      <c r="A376" s="4">
        <v>9995539776</v>
      </c>
      <c r="B376" s="4" t="s">
        <v>44</v>
      </c>
      <c r="C376" s="4" t="s">
        <v>14</v>
      </c>
      <c r="D376" s="5">
        <v>32856</v>
      </c>
      <c r="E376" s="5">
        <v>24514.072305133224</v>
      </c>
      <c r="F376" s="4" t="s">
        <v>22</v>
      </c>
      <c r="G376" s="11" t="s">
        <v>52</v>
      </c>
      <c r="H376" s="7" t="str">
        <f t="shared" si="15"/>
        <v>North India</v>
      </c>
      <c r="I376" s="7"/>
      <c r="J376" s="7" t="str">
        <f t="shared" si="16"/>
        <v>Graduate</v>
      </c>
      <c r="K376" s="7" t="str">
        <f t="shared" si="17"/>
        <v>5397</v>
      </c>
      <c r="L376" s="7"/>
    </row>
    <row r="377" spans="1:12" x14ac:dyDescent="0.2">
      <c r="A377" s="4">
        <v>9949720895</v>
      </c>
      <c r="B377" s="4" t="s">
        <v>56</v>
      </c>
      <c r="C377" s="4" t="s">
        <v>14</v>
      </c>
      <c r="D377" s="5">
        <v>24782</v>
      </c>
      <c r="E377" s="5">
        <v>18472.317809891389</v>
      </c>
      <c r="F377" s="4" t="s">
        <v>25</v>
      </c>
      <c r="G377" s="11" t="s">
        <v>64</v>
      </c>
      <c r="H377" s="7" t="str">
        <f t="shared" si="15"/>
        <v>South India</v>
      </c>
      <c r="I377" s="7"/>
      <c r="J377" s="7" t="str">
        <f t="shared" si="16"/>
        <v>Graduate</v>
      </c>
      <c r="K377" s="7" t="str">
        <f t="shared" si="17"/>
        <v>7208</v>
      </c>
      <c r="L377" s="7"/>
    </row>
    <row r="378" spans="1:12" x14ac:dyDescent="0.2">
      <c r="A378" s="4">
        <v>9700069747</v>
      </c>
      <c r="B378" s="4" t="s">
        <v>13</v>
      </c>
      <c r="C378" s="4" t="s">
        <v>24</v>
      </c>
      <c r="D378" s="5">
        <v>23864</v>
      </c>
      <c r="E378" s="5">
        <v>17014.754051609809</v>
      </c>
      <c r="F378" s="4" t="s">
        <v>28</v>
      </c>
      <c r="G378" s="11" t="s">
        <v>89</v>
      </c>
      <c r="H378" s="7" t="str">
        <f t="shared" si="15"/>
        <v>North India</v>
      </c>
      <c r="I378" s="7"/>
      <c r="J378" s="7" t="str">
        <f t="shared" si="16"/>
        <v>Graduate</v>
      </c>
      <c r="K378" s="7" t="str">
        <f t="shared" si="17"/>
        <v>0697</v>
      </c>
      <c r="L378" s="7"/>
    </row>
    <row r="379" spans="1:12" x14ac:dyDescent="0.2">
      <c r="A379" s="4">
        <v>9642139992</v>
      </c>
      <c r="B379" s="4" t="s">
        <v>35</v>
      </c>
      <c r="C379" s="4" t="s">
        <v>14</v>
      </c>
      <c r="D379" s="5">
        <v>31037</v>
      </c>
      <c r="E379" s="5">
        <v>1944.4932842057769</v>
      </c>
      <c r="F379" s="4" t="s">
        <v>15</v>
      </c>
      <c r="G379" s="11" t="s">
        <v>178</v>
      </c>
      <c r="H379" s="7" t="str">
        <f t="shared" si="15"/>
        <v>South India</v>
      </c>
      <c r="I379" s="7"/>
      <c r="J379" s="7" t="str">
        <f t="shared" si="16"/>
        <v>Post Graduate</v>
      </c>
      <c r="K379" s="7" t="str">
        <f t="shared" si="17"/>
        <v>1399</v>
      </c>
      <c r="L379" s="7"/>
    </row>
    <row r="380" spans="1:12" x14ac:dyDescent="0.2">
      <c r="A380" s="4">
        <v>9062089270</v>
      </c>
      <c r="B380" s="4" t="s">
        <v>30</v>
      </c>
      <c r="C380" s="4" t="s">
        <v>14</v>
      </c>
      <c r="D380" s="5">
        <v>34269</v>
      </c>
      <c r="E380" s="5">
        <v>13835.266632101424</v>
      </c>
      <c r="F380" s="4" t="s">
        <v>22</v>
      </c>
      <c r="G380" s="11" t="s">
        <v>126</v>
      </c>
      <c r="H380" s="7" t="str">
        <f t="shared" si="15"/>
        <v>North India</v>
      </c>
      <c r="I380" s="7"/>
      <c r="J380" s="7" t="str">
        <f t="shared" si="16"/>
        <v>Graduate</v>
      </c>
      <c r="K380" s="7" t="str">
        <f t="shared" si="17"/>
        <v>0892</v>
      </c>
      <c r="L380" s="7"/>
    </row>
    <row r="381" spans="1:12" x14ac:dyDescent="0.2">
      <c r="A381" s="4">
        <v>9959370063</v>
      </c>
      <c r="B381" s="4" t="s">
        <v>27</v>
      </c>
      <c r="C381" s="4" t="s">
        <v>24</v>
      </c>
      <c r="D381" s="5">
        <v>22583</v>
      </c>
      <c r="E381" s="5">
        <v>1381.8920504115988</v>
      </c>
      <c r="F381" s="4" t="s">
        <v>25</v>
      </c>
      <c r="G381" s="11" t="s">
        <v>89</v>
      </c>
      <c r="H381" s="7" t="str">
        <f t="shared" si="15"/>
        <v>South India</v>
      </c>
      <c r="I381" s="7"/>
      <c r="J381" s="7" t="str">
        <f t="shared" si="16"/>
        <v>Graduate</v>
      </c>
      <c r="K381" s="7" t="str">
        <f t="shared" si="17"/>
        <v>3700</v>
      </c>
      <c r="L381" s="7"/>
    </row>
    <row r="382" spans="1:12" x14ac:dyDescent="0.2">
      <c r="A382" s="4">
        <v>900892443</v>
      </c>
      <c r="B382" s="4" t="s">
        <v>27</v>
      </c>
      <c r="C382" s="4" t="s">
        <v>14</v>
      </c>
      <c r="D382" s="5">
        <v>33115</v>
      </c>
      <c r="E382" s="5">
        <v>16962.675717798418</v>
      </c>
      <c r="F382" s="4" t="s">
        <v>28</v>
      </c>
      <c r="G382" s="11" t="s">
        <v>52</v>
      </c>
      <c r="H382" s="7" t="str">
        <f t="shared" si="15"/>
        <v>North India</v>
      </c>
      <c r="I382" s="7"/>
      <c r="J382" s="7" t="str">
        <f t="shared" si="16"/>
        <v>Graduate</v>
      </c>
      <c r="K382" s="7" t="str">
        <f t="shared" si="17"/>
        <v>8924</v>
      </c>
      <c r="L382" s="7"/>
    </row>
    <row r="383" spans="1:12" x14ac:dyDescent="0.2">
      <c r="A383" s="4">
        <v>9160217299</v>
      </c>
      <c r="B383" s="4" t="s">
        <v>30</v>
      </c>
      <c r="C383" s="4" t="s">
        <v>14</v>
      </c>
      <c r="D383" s="5">
        <v>20047</v>
      </c>
      <c r="E383" s="5">
        <v>19862.306036055626</v>
      </c>
      <c r="F383" s="4" t="s">
        <v>15</v>
      </c>
      <c r="G383" s="11" t="s">
        <v>126</v>
      </c>
      <c r="H383" s="7" t="str">
        <f t="shared" si="15"/>
        <v>South India</v>
      </c>
      <c r="I383" s="7"/>
      <c r="J383" s="7" t="str">
        <f t="shared" si="16"/>
        <v>Graduate</v>
      </c>
      <c r="K383" s="7" t="str">
        <f t="shared" si="17"/>
        <v>2172</v>
      </c>
      <c r="L383" s="7"/>
    </row>
    <row r="384" spans="1:12" x14ac:dyDescent="0.2">
      <c r="A384" s="4">
        <v>9995200791</v>
      </c>
      <c r="B384" s="4" t="s">
        <v>39</v>
      </c>
      <c r="C384" s="4" t="s">
        <v>24</v>
      </c>
      <c r="D384" s="5">
        <v>38657</v>
      </c>
      <c r="E384" s="5">
        <v>30308.649511557829</v>
      </c>
      <c r="F384" s="4" t="s">
        <v>22</v>
      </c>
      <c r="G384" s="11" t="s">
        <v>71</v>
      </c>
      <c r="H384" s="7" t="str">
        <f t="shared" si="15"/>
        <v>North India</v>
      </c>
      <c r="I384" s="7"/>
      <c r="J384" s="7" t="str">
        <f t="shared" si="16"/>
        <v>Post Graduate</v>
      </c>
      <c r="K384" s="7" t="str">
        <f t="shared" si="17"/>
        <v>2007</v>
      </c>
      <c r="L384" s="7"/>
    </row>
    <row r="385" spans="1:12" x14ac:dyDescent="0.2">
      <c r="A385" s="4">
        <v>9652563616</v>
      </c>
      <c r="B385" s="4" t="s">
        <v>21</v>
      </c>
      <c r="C385" s="4" t="s">
        <v>14</v>
      </c>
      <c r="D385" s="5">
        <v>39046</v>
      </c>
      <c r="E385" s="5">
        <v>22700.2389836658</v>
      </c>
      <c r="F385" s="4" t="s">
        <v>25</v>
      </c>
      <c r="G385" s="11" t="s">
        <v>52</v>
      </c>
      <c r="H385" s="7" t="str">
        <f t="shared" si="15"/>
        <v>South India</v>
      </c>
      <c r="I385" s="7"/>
      <c r="J385" s="7" t="str">
        <f t="shared" si="16"/>
        <v>Graduate</v>
      </c>
      <c r="K385" s="7" t="str">
        <f t="shared" si="17"/>
        <v>5636</v>
      </c>
      <c r="L385" s="7"/>
    </row>
    <row r="386" spans="1:12" x14ac:dyDescent="0.2">
      <c r="A386" s="4">
        <v>7207465142</v>
      </c>
      <c r="B386" s="4" t="s">
        <v>21</v>
      </c>
      <c r="C386" s="4" t="s">
        <v>14</v>
      </c>
      <c r="D386" s="5">
        <v>34866</v>
      </c>
      <c r="E386" s="5">
        <v>562.90494384714577</v>
      </c>
      <c r="F386" s="4" t="s">
        <v>28</v>
      </c>
      <c r="G386" s="11" t="s">
        <v>179</v>
      </c>
      <c r="H386" s="7" t="str">
        <f t="shared" si="15"/>
        <v>North India</v>
      </c>
      <c r="I386" s="7"/>
      <c r="J386" s="7" t="str">
        <f t="shared" si="16"/>
        <v>Graduate</v>
      </c>
      <c r="K386" s="7" t="str">
        <f t="shared" si="17"/>
        <v>4651</v>
      </c>
      <c r="L386" s="7"/>
    </row>
    <row r="387" spans="1:12" x14ac:dyDescent="0.2">
      <c r="A387" s="4">
        <v>9121320845</v>
      </c>
      <c r="B387" s="4" t="s">
        <v>35</v>
      </c>
      <c r="C387" s="4" t="s">
        <v>24</v>
      </c>
      <c r="D387" s="5">
        <v>30828</v>
      </c>
      <c r="E387" s="5">
        <v>22779.759880492697</v>
      </c>
      <c r="F387" s="4" t="s">
        <v>15</v>
      </c>
      <c r="G387" s="11" t="s">
        <v>74</v>
      </c>
      <c r="H387" s="7" t="str">
        <f t="shared" ref="H387:H450" si="18">IF(OR(F387="Hyd",F387="Che",F387="Bng"),"South India","North India")</f>
        <v>South India</v>
      </c>
      <c r="I387" s="7"/>
      <c r="J387" s="7" t="str">
        <f t="shared" ref="J387:J450" si="19">IF(LEFT(B387,1)="B","Graduate","Post Graduate")</f>
        <v>Post Graduate</v>
      </c>
      <c r="K387" s="7" t="str">
        <f t="shared" si="17"/>
        <v>3208</v>
      </c>
      <c r="L387" s="7"/>
    </row>
    <row r="388" spans="1:12" x14ac:dyDescent="0.2">
      <c r="A388" s="4">
        <v>9676694696</v>
      </c>
      <c r="B388" s="4" t="s">
        <v>30</v>
      </c>
      <c r="C388" s="4" t="s">
        <v>14</v>
      </c>
      <c r="D388" s="5">
        <v>38586</v>
      </c>
      <c r="E388" s="5">
        <v>382.74671688950758</v>
      </c>
      <c r="F388" s="4" t="s">
        <v>22</v>
      </c>
      <c r="G388" s="11" t="s">
        <v>180</v>
      </c>
      <c r="H388" s="7" t="str">
        <f t="shared" si="18"/>
        <v>North India</v>
      </c>
      <c r="I388" s="7"/>
      <c r="J388" s="7" t="str">
        <f t="shared" si="19"/>
        <v>Graduate</v>
      </c>
      <c r="K388" s="7" t="str">
        <f t="shared" ref="K388:K451" si="20">MID(A388,LEN(A388)/2,4)</f>
        <v>6946</v>
      </c>
      <c r="L388" s="7"/>
    </row>
    <row r="389" spans="1:12" x14ac:dyDescent="0.2">
      <c r="A389" s="4">
        <v>7993654967</v>
      </c>
      <c r="B389" s="4" t="s">
        <v>39</v>
      </c>
      <c r="C389" s="4" t="s">
        <v>14</v>
      </c>
      <c r="D389" s="5">
        <v>26526</v>
      </c>
      <c r="E389" s="5">
        <v>12238.155729405358</v>
      </c>
      <c r="F389" s="4" t="s">
        <v>25</v>
      </c>
      <c r="G389" s="11" t="s">
        <v>178</v>
      </c>
      <c r="H389" s="7" t="str">
        <f t="shared" si="18"/>
        <v>South India</v>
      </c>
      <c r="I389" s="7"/>
      <c r="J389" s="7" t="str">
        <f t="shared" si="19"/>
        <v>Post Graduate</v>
      </c>
      <c r="K389" s="7" t="str">
        <f t="shared" si="20"/>
        <v>6549</v>
      </c>
      <c r="L389" s="7"/>
    </row>
    <row r="390" spans="1:12" x14ac:dyDescent="0.2">
      <c r="A390" s="4">
        <v>9966955508</v>
      </c>
      <c r="B390" s="4" t="s">
        <v>13</v>
      </c>
      <c r="C390" s="4" t="s">
        <v>24</v>
      </c>
      <c r="D390" s="5">
        <v>37274</v>
      </c>
      <c r="E390" s="5">
        <v>19270.036741012864</v>
      </c>
      <c r="F390" s="4" t="s">
        <v>28</v>
      </c>
      <c r="G390" s="11" t="s">
        <v>180</v>
      </c>
      <c r="H390" s="7" t="str">
        <f t="shared" si="18"/>
        <v>North India</v>
      </c>
      <c r="I390" s="7"/>
      <c r="J390" s="7" t="str">
        <f t="shared" si="19"/>
        <v>Graduate</v>
      </c>
      <c r="K390" s="7" t="str">
        <f t="shared" si="20"/>
        <v>9555</v>
      </c>
      <c r="L390" s="7"/>
    </row>
    <row r="391" spans="1:12" x14ac:dyDescent="0.2">
      <c r="A391" s="4">
        <v>7942949614</v>
      </c>
      <c r="B391" s="4" t="s">
        <v>27</v>
      </c>
      <c r="C391" s="4" t="s">
        <v>14</v>
      </c>
      <c r="D391" s="5">
        <v>25475</v>
      </c>
      <c r="E391" s="5">
        <v>12909.404956766095</v>
      </c>
      <c r="F391" s="4" t="s">
        <v>15</v>
      </c>
      <c r="G391" s="11" t="s">
        <v>126</v>
      </c>
      <c r="H391" s="7" t="str">
        <f t="shared" si="18"/>
        <v>South India</v>
      </c>
      <c r="I391" s="7"/>
      <c r="J391" s="7" t="str">
        <f t="shared" si="19"/>
        <v>Graduate</v>
      </c>
      <c r="K391" s="7" t="str">
        <f t="shared" si="20"/>
        <v>9496</v>
      </c>
      <c r="L391" s="7"/>
    </row>
    <row r="392" spans="1:12" x14ac:dyDescent="0.2">
      <c r="A392" s="4">
        <v>9963446636</v>
      </c>
      <c r="B392" s="4" t="s">
        <v>13</v>
      </c>
      <c r="C392" s="4" t="s">
        <v>14</v>
      </c>
      <c r="D392" s="5">
        <v>34899</v>
      </c>
      <c r="E392" s="5">
        <v>23925.182041104683</v>
      </c>
      <c r="F392" s="4" t="s">
        <v>22</v>
      </c>
      <c r="G392" s="11" t="s">
        <v>64</v>
      </c>
      <c r="H392" s="7" t="str">
        <f t="shared" si="18"/>
        <v>North India</v>
      </c>
      <c r="I392" s="7"/>
      <c r="J392" s="7" t="str">
        <f t="shared" si="19"/>
        <v>Graduate</v>
      </c>
      <c r="K392" s="7" t="str">
        <f t="shared" si="20"/>
        <v>4466</v>
      </c>
      <c r="L392" s="7"/>
    </row>
    <row r="393" spans="1:12" x14ac:dyDescent="0.2">
      <c r="A393" s="4">
        <v>9995492316</v>
      </c>
      <c r="B393" s="4" t="s">
        <v>39</v>
      </c>
      <c r="C393" s="4" t="s">
        <v>24</v>
      </c>
      <c r="D393" s="5">
        <v>21783</v>
      </c>
      <c r="E393" s="5">
        <v>8430.344366379346</v>
      </c>
      <c r="F393" s="4" t="s">
        <v>25</v>
      </c>
      <c r="G393" s="11" t="s">
        <v>181</v>
      </c>
      <c r="H393" s="7" t="str">
        <f t="shared" si="18"/>
        <v>South India</v>
      </c>
      <c r="I393" s="7"/>
      <c r="J393" s="7" t="str">
        <f t="shared" si="19"/>
        <v>Post Graduate</v>
      </c>
      <c r="K393" s="7" t="str">
        <f t="shared" si="20"/>
        <v>4923</v>
      </c>
      <c r="L393" s="7"/>
    </row>
    <row r="394" spans="1:12" x14ac:dyDescent="0.2">
      <c r="A394" s="4">
        <v>9951666600</v>
      </c>
      <c r="B394" s="4" t="s">
        <v>44</v>
      </c>
      <c r="C394" s="4" t="s">
        <v>24</v>
      </c>
      <c r="D394" s="5">
        <v>21047</v>
      </c>
      <c r="E394" s="5">
        <v>5112.9974155242426</v>
      </c>
      <c r="F394" s="4" t="s">
        <v>28</v>
      </c>
      <c r="G394" s="11" t="s">
        <v>182</v>
      </c>
      <c r="H394" s="7" t="str">
        <f t="shared" si="18"/>
        <v>North India</v>
      </c>
      <c r="I394" s="7"/>
      <c r="J394" s="7" t="str">
        <f t="shared" si="19"/>
        <v>Graduate</v>
      </c>
      <c r="K394" s="7" t="str">
        <f t="shared" si="20"/>
        <v>6666</v>
      </c>
      <c r="L394" s="7"/>
    </row>
    <row r="395" spans="1:12" x14ac:dyDescent="0.2">
      <c r="A395" s="4">
        <v>9676049174</v>
      </c>
      <c r="B395" s="4" t="s">
        <v>27</v>
      </c>
      <c r="C395" s="4" t="s">
        <v>14</v>
      </c>
      <c r="D395" s="5">
        <v>26361</v>
      </c>
      <c r="E395" s="5">
        <v>3534.4253610470159</v>
      </c>
      <c r="F395" s="4" t="s">
        <v>15</v>
      </c>
      <c r="G395" s="11" t="s">
        <v>64</v>
      </c>
      <c r="H395" s="7" t="str">
        <f t="shared" si="18"/>
        <v>South India</v>
      </c>
      <c r="I395" s="7"/>
      <c r="J395" s="7" t="str">
        <f t="shared" si="19"/>
        <v>Graduate</v>
      </c>
      <c r="K395" s="7" t="str">
        <f t="shared" si="20"/>
        <v>0491</v>
      </c>
      <c r="L395" s="7"/>
    </row>
    <row r="396" spans="1:12" x14ac:dyDescent="0.2">
      <c r="A396" s="4">
        <v>9995999516</v>
      </c>
      <c r="B396" s="4" t="s">
        <v>21</v>
      </c>
      <c r="C396" s="4" t="s">
        <v>14</v>
      </c>
      <c r="D396" s="5">
        <v>31864</v>
      </c>
      <c r="E396" s="5">
        <v>16758.434669320715</v>
      </c>
      <c r="F396" s="4" t="s">
        <v>28</v>
      </c>
      <c r="G396" s="11" t="s">
        <v>131</v>
      </c>
      <c r="H396" s="7" t="str">
        <f t="shared" si="18"/>
        <v>North India</v>
      </c>
      <c r="I396" s="7"/>
      <c r="J396" s="7" t="str">
        <f t="shared" si="19"/>
        <v>Graduate</v>
      </c>
      <c r="K396" s="7" t="str">
        <f t="shared" si="20"/>
        <v>9995</v>
      </c>
      <c r="L396" s="7"/>
    </row>
    <row r="397" spans="1:12" x14ac:dyDescent="0.2">
      <c r="A397" s="4">
        <v>7702636393</v>
      </c>
      <c r="B397" s="4" t="s">
        <v>30</v>
      </c>
      <c r="C397" s="4" t="s">
        <v>24</v>
      </c>
      <c r="D397" s="5">
        <v>22793</v>
      </c>
      <c r="E397" s="5">
        <v>16344.47161047215</v>
      </c>
      <c r="F397" s="4" t="s">
        <v>22</v>
      </c>
      <c r="G397" s="11" t="s">
        <v>182</v>
      </c>
      <c r="H397" s="7" t="str">
        <f t="shared" si="18"/>
        <v>North India</v>
      </c>
      <c r="I397" s="7"/>
      <c r="J397" s="7" t="str">
        <f t="shared" si="19"/>
        <v>Graduate</v>
      </c>
      <c r="K397" s="7" t="str">
        <f t="shared" si="20"/>
        <v>6363</v>
      </c>
      <c r="L397" s="7"/>
    </row>
    <row r="398" spans="1:12" x14ac:dyDescent="0.2">
      <c r="A398" s="4">
        <v>9997704547</v>
      </c>
      <c r="B398" s="4" t="s">
        <v>27</v>
      </c>
      <c r="C398" s="4" t="s">
        <v>14</v>
      </c>
      <c r="D398" s="5">
        <v>25867</v>
      </c>
      <c r="E398" s="5">
        <v>5879.1952563693594</v>
      </c>
      <c r="F398" s="4" t="s">
        <v>28</v>
      </c>
      <c r="G398" s="11" t="s">
        <v>52</v>
      </c>
      <c r="H398" s="7" t="str">
        <f t="shared" si="18"/>
        <v>North India</v>
      </c>
      <c r="I398" s="7"/>
      <c r="J398" s="7" t="str">
        <f t="shared" si="19"/>
        <v>Graduate</v>
      </c>
      <c r="K398" s="7" t="str">
        <f t="shared" si="20"/>
        <v>7045</v>
      </c>
      <c r="L398" s="7"/>
    </row>
    <row r="399" spans="1:12" x14ac:dyDescent="0.2">
      <c r="A399" s="4">
        <v>9663999971</v>
      </c>
      <c r="B399" s="4" t="s">
        <v>30</v>
      </c>
      <c r="C399" s="4" t="s">
        <v>24</v>
      </c>
      <c r="D399" s="5">
        <v>22122</v>
      </c>
      <c r="E399" s="5">
        <v>17144.335933714941</v>
      </c>
      <c r="F399" s="4" t="s">
        <v>15</v>
      </c>
      <c r="G399" s="11" t="s">
        <v>178</v>
      </c>
      <c r="H399" s="7" t="str">
        <f t="shared" si="18"/>
        <v>South India</v>
      </c>
      <c r="I399" s="7"/>
      <c r="J399" s="7" t="str">
        <f t="shared" si="19"/>
        <v>Graduate</v>
      </c>
      <c r="K399" s="7" t="str">
        <f t="shared" si="20"/>
        <v>9999</v>
      </c>
      <c r="L399" s="7"/>
    </row>
    <row r="400" spans="1:12" x14ac:dyDescent="0.2">
      <c r="A400" s="4">
        <v>7702636393</v>
      </c>
      <c r="B400" s="4" t="s">
        <v>30</v>
      </c>
      <c r="C400" s="4" t="s">
        <v>14</v>
      </c>
      <c r="D400" s="5">
        <v>31358</v>
      </c>
      <c r="E400" s="5">
        <v>5784.56430386583</v>
      </c>
      <c r="F400" s="4" t="s">
        <v>22</v>
      </c>
      <c r="G400" s="11" t="s">
        <v>88</v>
      </c>
      <c r="H400" s="7" t="str">
        <f t="shared" si="18"/>
        <v>North India</v>
      </c>
      <c r="I400" s="7"/>
      <c r="J400" s="7" t="str">
        <f t="shared" si="19"/>
        <v>Graduate</v>
      </c>
      <c r="K400" s="7" t="str">
        <f t="shared" si="20"/>
        <v>6363</v>
      </c>
      <c r="L400" s="7"/>
    </row>
    <row r="401" spans="1:12" x14ac:dyDescent="0.2">
      <c r="A401" s="4">
        <v>9160219073</v>
      </c>
      <c r="B401" s="4" t="s">
        <v>30</v>
      </c>
      <c r="C401" s="4" t="s">
        <v>24</v>
      </c>
      <c r="D401" s="5">
        <v>39103</v>
      </c>
      <c r="E401" s="5">
        <v>5606.2258157323304</v>
      </c>
      <c r="F401" s="4" t="s">
        <v>28</v>
      </c>
      <c r="G401" s="11" t="s">
        <v>183</v>
      </c>
      <c r="H401" s="7" t="str">
        <f t="shared" si="18"/>
        <v>North India</v>
      </c>
      <c r="I401" s="7"/>
      <c r="J401" s="7" t="str">
        <f t="shared" si="19"/>
        <v>Graduate</v>
      </c>
      <c r="K401" s="7" t="str">
        <f t="shared" si="20"/>
        <v>2190</v>
      </c>
      <c r="L401" s="7"/>
    </row>
    <row r="402" spans="1:12" x14ac:dyDescent="0.2">
      <c r="A402" s="4">
        <v>9125359370</v>
      </c>
      <c r="B402" s="4" t="s">
        <v>30</v>
      </c>
      <c r="C402" s="4" t="s">
        <v>14</v>
      </c>
      <c r="D402" s="5">
        <v>32022</v>
      </c>
      <c r="E402" s="5">
        <v>6369.3202478559188</v>
      </c>
      <c r="F402" s="4" t="s">
        <v>15</v>
      </c>
      <c r="G402" s="11" t="s">
        <v>184</v>
      </c>
      <c r="H402" s="7" t="str">
        <f t="shared" si="18"/>
        <v>South India</v>
      </c>
      <c r="I402" s="7"/>
      <c r="J402" s="7" t="str">
        <f t="shared" si="19"/>
        <v>Graduate</v>
      </c>
      <c r="K402" s="7" t="str">
        <f t="shared" si="20"/>
        <v>3593</v>
      </c>
      <c r="L402" s="7"/>
    </row>
    <row r="403" spans="1:12" x14ac:dyDescent="0.2">
      <c r="A403" s="4">
        <v>9996733757</v>
      </c>
      <c r="B403" s="4" t="s">
        <v>35</v>
      </c>
      <c r="C403" s="4" t="s">
        <v>14</v>
      </c>
      <c r="D403" s="5">
        <v>30610</v>
      </c>
      <c r="E403" s="5">
        <v>11504.301145264188</v>
      </c>
      <c r="F403" s="4" t="s">
        <v>22</v>
      </c>
      <c r="G403" s="11" t="s">
        <v>185</v>
      </c>
      <c r="H403" s="7" t="str">
        <f t="shared" si="18"/>
        <v>North India</v>
      </c>
      <c r="I403" s="7"/>
      <c r="J403" s="7" t="str">
        <f t="shared" si="19"/>
        <v>Post Graduate</v>
      </c>
      <c r="K403" s="7" t="str">
        <f t="shared" si="20"/>
        <v>7337</v>
      </c>
      <c r="L403" s="7"/>
    </row>
    <row r="404" spans="1:12" x14ac:dyDescent="0.2">
      <c r="A404" s="4">
        <v>9106376506</v>
      </c>
      <c r="B404" s="4" t="s">
        <v>56</v>
      </c>
      <c r="C404" s="4" t="s">
        <v>24</v>
      </c>
      <c r="D404" s="5">
        <v>32824</v>
      </c>
      <c r="E404" s="5">
        <v>28647.886604560787</v>
      </c>
      <c r="F404" s="4" t="s">
        <v>25</v>
      </c>
      <c r="G404" s="11" t="s">
        <v>71</v>
      </c>
      <c r="H404" s="7" t="str">
        <f t="shared" si="18"/>
        <v>South India</v>
      </c>
      <c r="I404" s="7"/>
      <c r="J404" s="7" t="str">
        <f t="shared" si="19"/>
        <v>Graduate</v>
      </c>
      <c r="K404" s="7" t="str">
        <f t="shared" si="20"/>
        <v>3765</v>
      </c>
      <c r="L404" s="7"/>
    </row>
    <row r="405" spans="1:12" x14ac:dyDescent="0.2">
      <c r="A405" s="4">
        <v>9979499797</v>
      </c>
      <c r="B405" s="4" t="s">
        <v>21</v>
      </c>
      <c r="C405" s="4" t="s">
        <v>14</v>
      </c>
      <c r="D405" s="5">
        <v>30160</v>
      </c>
      <c r="E405" s="5">
        <v>13235.627034910643</v>
      </c>
      <c r="F405" s="4" t="s">
        <v>28</v>
      </c>
      <c r="G405" s="11" t="s">
        <v>186</v>
      </c>
      <c r="H405" s="7" t="str">
        <f t="shared" si="18"/>
        <v>North India</v>
      </c>
      <c r="I405" s="7"/>
      <c r="J405" s="7" t="str">
        <f t="shared" si="19"/>
        <v>Graduate</v>
      </c>
      <c r="K405" s="7" t="str">
        <f t="shared" si="20"/>
        <v>4997</v>
      </c>
      <c r="L405" s="7"/>
    </row>
    <row r="406" spans="1:12" x14ac:dyDescent="0.2">
      <c r="A406" s="4">
        <v>9966919190</v>
      </c>
      <c r="B406" s="4" t="s">
        <v>39</v>
      </c>
      <c r="C406" s="4" t="s">
        <v>14</v>
      </c>
      <c r="D406" s="5">
        <v>25153</v>
      </c>
      <c r="E406" s="5">
        <v>15111.595960024619</v>
      </c>
      <c r="F406" s="4" t="s">
        <v>15</v>
      </c>
      <c r="G406" s="11" t="s">
        <v>187</v>
      </c>
      <c r="H406" s="7" t="str">
        <f t="shared" si="18"/>
        <v>South India</v>
      </c>
      <c r="I406" s="7"/>
      <c r="J406" s="7" t="str">
        <f t="shared" si="19"/>
        <v>Post Graduate</v>
      </c>
      <c r="K406" s="7" t="str">
        <f t="shared" si="20"/>
        <v>9191</v>
      </c>
      <c r="L406" s="7"/>
    </row>
    <row r="407" spans="1:12" x14ac:dyDescent="0.2">
      <c r="A407" s="4">
        <v>9125491043</v>
      </c>
      <c r="B407" s="4" t="s">
        <v>13</v>
      </c>
      <c r="C407" s="4" t="s">
        <v>24</v>
      </c>
      <c r="D407" s="5">
        <v>33474</v>
      </c>
      <c r="E407" s="5">
        <v>31961.104188400252</v>
      </c>
      <c r="F407" s="4" t="s">
        <v>22</v>
      </c>
      <c r="G407" s="11" t="s">
        <v>188</v>
      </c>
      <c r="H407" s="7" t="str">
        <f t="shared" si="18"/>
        <v>North India</v>
      </c>
      <c r="I407" s="7"/>
      <c r="J407" s="7" t="str">
        <f t="shared" si="19"/>
        <v>Graduate</v>
      </c>
      <c r="K407" s="7" t="str">
        <f t="shared" si="20"/>
        <v>4910</v>
      </c>
      <c r="L407" s="7"/>
    </row>
    <row r="408" spans="1:12" x14ac:dyDescent="0.2">
      <c r="A408" s="4">
        <v>9996089662</v>
      </c>
      <c r="B408" s="4" t="s">
        <v>27</v>
      </c>
      <c r="C408" s="4" t="s">
        <v>14</v>
      </c>
      <c r="D408" s="5">
        <v>39653</v>
      </c>
      <c r="E408" s="5">
        <v>27871.282504855422</v>
      </c>
      <c r="F408" s="4" t="s">
        <v>25</v>
      </c>
      <c r="G408" s="11" t="s">
        <v>71</v>
      </c>
      <c r="H408" s="7" t="str">
        <f t="shared" si="18"/>
        <v>South India</v>
      </c>
      <c r="I408" s="7"/>
      <c r="J408" s="7" t="str">
        <f t="shared" si="19"/>
        <v>Graduate</v>
      </c>
      <c r="K408" s="7" t="str">
        <f t="shared" si="20"/>
        <v>0896</v>
      </c>
      <c r="L408" s="7"/>
    </row>
    <row r="409" spans="1:12" x14ac:dyDescent="0.2">
      <c r="A409" s="4">
        <v>9996260646</v>
      </c>
      <c r="B409" s="4" t="s">
        <v>56</v>
      </c>
      <c r="C409" s="4" t="s">
        <v>14</v>
      </c>
      <c r="D409" s="5">
        <v>37541</v>
      </c>
      <c r="E409" s="5">
        <v>1302.9501447195244</v>
      </c>
      <c r="F409" s="4" t="s">
        <v>28</v>
      </c>
      <c r="G409" s="11" t="s">
        <v>186</v>
      </c>
      <c r="H409" s="7" t="str">
        <f t="shared" si="18"/>
        <v>North India</v>
      </c>
      <c r="I409" s="7"/>
      <c r="J409" s="7" t="str">
        <f t="shared" si="19"/>
        <v>Graduate</v>
      </c>
      <c r="K409" s="7" t="str">
        <f t="shared" si="20"/>
        <v>2606</v>
      </c>
      <c r="L409" s="7"/>
    </row>
    <row r="410" spans="1:12" x14ac:dyDescent="0.2">
      <c r="A410" s="4">
        <v>7799934343</v>
      </c>
      <c r="B410" s="4" t="s">
        <v>13</v>
      </c>
      <c r="C410" s="4" t="s">
        <v>24</v>
      </c>
      <c r="D410" s="5">
        <v>23054</v>
      </c>
      <c r="E410" s="5">
        <v>20196.213108853182</v>
      </c>
      <c r="F410" s="4" t="s">
        <v>15</v>
      </c>
      <c r="G410" s="11" t="s">
        <v>124</v>
      </c>
      <c r="H410" s="7" t="str">
        <f t="shared" si="18"/>
        <v>South India</v>
      </c>
      <c r="I410" s="7"/>
      <c r="J410" s="7" t="str">
        <f t="shared" si="19"/>
        <v>Graduate</v>
      </c>
      <c r="K410" s="7" t="str">
        <f t="shared" si="20"/>
        <v>9343</v>
      </c>
      <c r="L410" s="7"/>
    </row>
    <row r="411" spans="1:12" x14ac:dyDescent="0.2">
      <c r="A411" s="4">
        <v>7331108743</v>
      </c>
      <c r="B411" s="4" t="s">
        <v>30</v>
      </c>
      <c r="C411" s="4" t="s">
        <v>14</v>
      </c>
      <c r="D411" s="5">
        <v>35561</v>
      </c>
      <c r="E411" s="5">
        <v>19512.268179403731</v>
      </c>
      <c r="F411" s="4" t="s">
        <v>22</v>
      </c>
      <c r="G411" s="11" t="s">
        <v>189</v>
      </c>
      <c r="H411" s="7" t="str">
        <f t="shared" si="18"/>
        <v>North India</v>
      </c>
      <c r="I411" s="7"/>
      <c r="J411" s="7" t="str">
        <f t="shared" si="19"/>
        <v>Graduate</v>
      </c>
      <c r="K411" s="7" t="str">
        <f t="shared" si="20"/>
        <v>1087</v>
      </c>
      <c r="L411" s="7"/>
    </row>
    <row r="412" spans="1:12" x14ac:dyDescent="0.2">
      <c r="A412" s="4">
        <v>9912929396</v>
      </c>
      <c r="B412" s="4" t="s">
        <v>35</v>
      </c>
      <c r="C412" s="4" t="s">
        <v>14</v>
      </c>
      <c r="D412" s="5">
        <v>25881</v>
      </c>
      <c r="E412" s="5">
        <v>2591.8943975259608</v>
      </c>
      <c r="F412" s="4" t="s">
        <v>25</v>
      </c>
      <c r="G412" s="11" t="s">
        <v>183</v>
      </c>
      <c r="H412" s="7" t="str">
        <f t="shared" si="18"/>
        <v>South India</v>
      </c>
      <c r="I412" s="7"/>
      <c r="J412" s="7" t="str">
        <f t="shared" si="19"/>
        <v>Post Graduate</v>
      </c>
      <c r="K412" s="7" t="str">
        <f t="shared" si="20"/>
        <v>9293</v>
      </c>
      <c r="L412" s="7"/>
    </row>
    <row r="413" spans="1:12" x14ac:dyDescent="0.2">
      <c r="A413" s="4">
        <v>9440290606</v>
      </c>
      <c r="B413" s="4" t="s">
        <v>30</v>
      </c>
      <c r="C413" s="4" t="s">
        <v>24</v>
      </c>
      <c r="D413" s="5">
        <v>33451</v>
      </c>
      <c r="E413" s="5">
        <v>22556.112515201352</v>
      </c>
      <c r="F413" s="4" t="s">
        <v>28</v>
      </c>
      <c r="G413" s="11" t="s">
        <v>190</v>
      </c>
      <c r="H413" s="7" t="str">
        <f t="shared" si="18"/>
        <v>North India</v>
      </c>
      <c r="I413" s="7"/>
      <c r="J413" s="7" t="str">
        <f t="shared" si="19"/>
        <v>Graduate</v>
      </c>
      <c r="K413" s="7" t="str">
        <f t="shared" si="20"/>
        <v>2906</v>
      </c>
      <c r="L413" s="7"/>
    </row>
    <row r="414" spans="1:12" x14ac:dyDescent="0.2">
      <c r="A414" s="4">
        <v>9029404134</v>
      </c>
      <c r="B414" s="4" t="s">
        <v>27</v>
      </c>
      <c r="C414" s="4" t="s">
        <v>14</v>
      </c>
      <c r="D414" s="5">
        <v>35724</v>
      </c>
      <c r="E414" s="5">
        <v>14892.624237622043</v>
      </c>
      <c r="F414" s="4" t="s">
        <v>15</v>
      </c>
      <c r="G414" s="11" t="s">
        <v>191</v>
      </c>
      <c r="H414" s="7" t="str">
        <f t="shared" si="18"/>
        <v>South India</v>
      </c>
      <c r="I414" s="7"/>
      <c r="J414" s="7" t="str">
        <f t="shared" si="19"/>
        <v>Graduate</v>
      </c>
      <c r="K414" s="7" t="str">
        <f t="shared" si="20"/>
        <v>4041</v>
      </c>
      <c r="L414" s="7"/>
    </row>
    <row r="415" spans="1:12" x14ac:dyDescent="0.2">
      <c r="A415" s="4">
        <v>9704593727</v>
      </c>
      <c r="B415" s="4" t="s">
        <v>56</v>
      </c>
      <c r="C415" s="4" t="s">
        <v>14</v>
      </c>
      <c r="D415" s="5">
        <v>37462</v>
      </c>
      <c r="E415" s="5">
        <v>22682.430206187921</v>
      </c>
      <c r="F415" s="4" t="s">
        <v>22</v>
      </c>
      <c r="G415" s="11" t="s">
        <v>186</v>
      </c>
      <c r="H415" s="7" t="str">
        <f t="shared" si="18"/>
        <v>North India</v>
      </c>
      <c r="I415" s="7"/>
      <c r="J415" s="7" t="str">
        <f t="shared" si="19"/>
        <v>Graduate</v>
      </c>
      <c r="K415" s="7" t="str">
        <f t="shared" si="20"/>
        <v>5937</v>
      </c>
      <c r="L415" s="7"/>
    </row>
    <row r="416" spans="1:12" x14ac:dyDescent="0.2">
      <c r="A416" s="4">
        <v>9062067070</v>
      </c>
      <c r="B416" s="4" t="s">
        <v>44</v>
      </c>
      <c r="C416" s="4" t="s">
        <v>24</v>
      </c>
      <c r="D416" s="5">
        <v>21768</v>
      </c>
      <c r="E416" s="5">
        <v>20431.23278176548</v>
      </c>
      <c r="F416" s="4" t="s">
        <v>25</v>
      </c>
      <c r="G416" s="11" t="s">
        <v>192</v>
      </c>
      <c r="H416" s="7" t="str">
        <f t="shared" si="18"/>
        <v>South India</v>
      </c>
      <c r="I416" s="7"/>
      <c r="J416" s="7" t="str">
        <f t="shared" si="19"/>
        <v>Graduate</v>
      </c>
      <c r="K416" s="7" t="str">
        <f t="shared" si="20"/>
        <v>0670</v>
      </c>
      <c r="L416" s="7"/>
    </row>
    <row r="417" spans="1:12" x14ac:dyDescent="0.2">
      <c r="A417" s="4">
        <v>9908234000</v>
      </c>
      <c r="B417" s="4" t="s">
        <v>21</v>
      </c>
      <c r="C417" s="4" t="s">
        <v>14</v>
      </c>
      <c r="D417" s="5">
        <v>35031</v>
      </c>
      <c r="E417" s="5">
        <v>11100.995169554684</v>
      </c>
      <c r="F417" s="4" t="s">
        <v>28</v>
      </c>
      <c r="G417" s="11" t="s">
        <v>182</v>
      </c>
      <c r="H417" s="7" t="str">
        <f t="shared" si="18"/>
        <v>North India</v>
      </c>
      <c r="I417" s="7"/>
      <c r="J417" s="7" t="str">
        <f t="shared" si="19"/>
        <v>Graduate</v>
      </c>
      <c r="K417" s="7" t="str">
        <f t="shared" si="20"/>
        <v>2340</v>
      </c>
      <c r="L417" s="7"/>
    </row>
    <row r="418" spans="1:12" x14ac:dyDescent="0.2">
      <c r="A418" s="4">
        <v>9502290400</v>
      </c>
      <c r="B418" s="4" t="s">
        <v>27</v>
      </c>
      <c r="C418" s="4" t="s">
        <v>14</v>
      </c>
      <c r="D418" s="5">
        <v>24958</v>
      </c>
      <c r="E418" s="5">
        <v>13493.421351439038</v>
      </c>
      <c r="F418" s="4" t="s">
        <v>15</v>
      </c>
      <c r="G418" s="11" t="s">
        <v>126</v>
      </c>
      <c r="H418" s="7" t="str">
        <f t="shared" si="18"/>
        <v>South India</v>
      </c>
      <c r="I418" s="7"/>
      <c r="J418" s="7" t="str">
        <f t="shared" si="19"/>
        <v>Graduate</v>
      </c>
      <c r="K418" s="7" t="str">
        <f t="shared" si="20"/>
        <v>2904</v>
      </c>
      <c r="L418" s="7"/>
    </row>
    <row r="419" spans="1:12" x14ac:dyDescent="0.2">
      <c r="A419" s="4">
        <v>9966225706</v>
      </c>
      <c r="B419" s="4" t="s">
        <v>30</v>
      </c>
      <c r="C419" s="4" t="s">
        <v>24</v>
      </c>
      <c r="D419" s="5">
        <v>33892</v>
      </c>
      <c r="E419" s="5">
        <v>28126.562986444249</v>
      </c>
      <c r="F419" s="4" t="s">
        <v>22</v>
      </c>
      <c r="G419" s="11" t="s">
        <v>94</v>
      </c>
      <c r="H419" s="7" t="str">
        <f t="shared" si="18"/>
        <v>North India</v>
      </c>
      <c r="I419" s="7"/>
      <c r="J419" s="7" t="str">
        <f t="shared" si="19"/>
        <v>Graduate</v>
      </c>
      <c r="K419" s="7" t="str">
        <f t="shared" si="20"/>
        <v>2257</v>
      </c>
      <c r="L419" s="7"/>
    </row>
    <row r="420" spans="1:12" x14ac:dyDescent="0.2">
      <c r="A420" s="4">
        <v>9700214619</v>
      </c>
      <c r="B420" s="4" t="s">
        <v>35</v>
      </c>
      <c r="C420" s="4" t="s">
        <v>14</v>
      </c>
      <c r="D420" s="5">
        <v>24125</v>
      </c>
      <c r="E420" s="5">
        <v>18142.010518201991</v>
      </c>
      <c r="F420" s="4" t="s">
        <v>25</v>
      </c>
      <c r="G420" s="11" t="s">
        <v>84</v>
      </c>
      <c r="H420" s="7" t="str">
        <f t="shared" si="18"/>
        <v>South India</v>
      </c>
      <c r="I420" s="7"/>
      <c r="J420" s="7" t="str">
        <f t="shared" si="19"/>
        <v>Post Graduate</v>
      </c>
      <c r="K420" s="7" t="str">
        <f t="shared" si="20"/>
        <v>2146</v>
      </c>
      <c r="L420" s="7"/>
    </row>
    <row r="421" spans="1:12" x14ac:dyDescent="0.2">
      <c r="A421" s="4">
        <v>9999955449</v>
      </c>
      <c r="B421" s="4" t="s">
        <v>39</v>
      </c>
      <c r="C421" s="4" t="s">
        <v>14</v>
      </c>
      <c r="D421" s="5">
        <v>27709</v>
      </c>
      <c r="E421" s="5">
        <v>25944.999601912881</v>
      </c>
      <c r="F421" s="4" t="s">
        <v>28</v>
      </c>
      <c r="G421" s="11" t="s">
        <v>94</v>
      </c>
      <c r="H421" s="7" t="str">
        <f t="shared" si="18"/>
        <v>North India</v>
      </c>
      <c r="I421" s="7"/>
      <c r="J421" s="7" t="str">
        <f t="shared" si="19"/>
        <v>Post Graduate</v>
      </c>
      <c r="K421" s="7" t="str">
        <f t="shared" si="20"/>
        <v>9554</v>
      </c>
      <c r="L421" s="7"/>
    </row>
    <row r="422" spans="1:12" x14ac:dyDescent="0.2">
      <c r="A422" s="4">
        <v>9700671060</v>
      </c>
      <c r="B422" s="4" t="s">
        <v>13</v>
      </c>
      <c r="C422" s="4" t="s">
        <v>24</v>
      </c>
      <c r="D422" s="5">
        <v>29361</v>
      </c>
      <c r="E422" s="5">
        <v>18791.276503767367</v>
      </c>
      <c r="F422" s="4" t="s">
        <v>15</v>
      </c>
      <c r="G422" s="11" t="s">
        <v>126</v>
      </c>
      <c r="H422" s="7" t="str">
        <f t="shared" si="18"/>
        <v>South India</v>
      </c>
      <c r="I422" s="7"/>
      <c r="J422" s="7" t="str">
        <f t="shared" si="19"/>
        <v>Graduate</v>
      </c>
      <c r="K422" s="7" t="str">
        <f t="shared" si="20"/>
        <v>6710</v>
      </c>
      <c r="L422" s="7"/>
    </row>
    <row r="423" spans="1:12" x14ac:dyDescent="0.2">
      <c r="A423" s="4">
        <v>9700850899</v>
      </c>
      <c r="B423" s="4" t="s">
        <v>30</v>
      </c>
      <c r="C423" s="4" t="s">
        <v>14</v>
      </c>
      <c r="D423" s="5">
        <v>24374</v>
      </c>
      <c r="E423" s="5">
        <v>18549.683801956904</v>
      </c>
      <c r="F423" s="4" t="s">
        <v>25</v>
      </c>
      <c r="G423" s="11" t="s">
        <v>133</v>
      </c>
      <c r="H423" s="7" t="str">
        <f t="shared" si="18"/>
        <v>South India</v>
      </c>
      <c r="I423" s="7"/>
      <c r="J423" s="7" t="str">
        <f t="shared" si="19"/>
        <v>Graduate</v>
      </c>
      <c r="K423" s="7" t="str">
        <f t="shared" si="20"/>
        <v>8508</v>
      </c>
      <c r="L423" s="7"/>
    </row>
    <row r="424" spans="1:12" x14ac:dyDescent="0.2">
      <c r="A424" s="4">
        <v>9177745029</v>
      </c>
      <c r="B424" s="4" t="s">
        <v>44</v>
      </c>
      <c r="C424" s="4" t="s">
        <v>24</v>
      </c>
      <c r="D424" s="5">
        <v>24623</v>
      </c>
      <c r="E424" s="5">
        <v>22484.617408431088</v>
      </c>
      <c r="F424" s="4" t="s">
        <v>28</v>
      </c>
      <c r="G424" s="11" t="s">
        <v>133</v>
      </c>
      <c r="H424" s="7" t="str">
        <f t="shared" si="18"/>
        <v>North India</v>
      </c>
      <c r="I424" s="7"/>
      <c r="J424" s="7" t="str">
        <f t="shared" si="19"/>
        <v>Graduate</v>
      </c>
      <c r="K424" s="7" t="str">
        <f t="shared" si="20"/>
        <v>7450</v>
      </c>
      <c r="L424" s="7"/>
    </row>
    <row r="425" spans="1:12" x14ac:dyDescent="0.2">
      <c r="A425" s="4">
        <v>9995949119</v>
      </c>
      <c r="B425" s="4" t="s">
        <v>39</v>
      </c>
      <c r="C425" s="4" t="s">
        <v>14</v>
      </c>
      <c r="D425" s="5">
        <v>24923</v>
      </c>
      <c r="E425" s="5">
        <v>12409.09391121551</v>
      </c>
      <c r="F425" s="4" t="s">
        <v>22</v>
      </c>
      <c r="G425" s="11" t="s">
        <v>64</v>
      </c>
      <c r="H425" s="7" t="str">
        <f t="shared" si="18"/>
        <v>North India</v>
      </c>
      <c r="I425" s="7"/>
      <c r="J425" s="7" t="str">
        <f t="shared" si="19"/>
        <v>Post Graduate</v>
      </c>
      <c r="K425" s="7" t="str">
        <f t="shared" si="20"/>
        <v>9491</v>
      </c>
      <c r="L425" s="7"/>
    </row>
    <row r="426" spans="1:12" x14ac:dyDescent="0.2">
      <c r="A426" s="4">
        <v>9963472516</v>
      </c>
      <c r="B426" s="4" t="s">
        <v>44</v>
      </c>
      <c r="C426" s="4" t="s">
        <v>24</v>
      </c>
      <c r="D426" s="5">
        <v>23624</v>
      </c>
      <c r="E426" s="5">
        <v>18010.20325747758</v>
      </c>
      <c r="F426" s="4" t="s">
        <v>25</v>
      </c>
      <c r="G426" s="11" t="s">
        <v>71</v>
      </c>
      <c r="H426" s="7" t="str">
        <f t="shared" si="18"/>
        <v>South India</v>
      </c>
      <c r="I426" s="7"/>
      <c r="J426" s="7" t="str">
        <f t="shared" si="19"/>
        <v>Graduate</v>
      </c>
      <c r="K426" s="7" t="str">
        <f t="shared" si="20"/>
        <v>4725</v>
      </c>
      <c r="L426" s="7"/>
    </row>
    <row r="427" spans="1:12" x14ac:dyDescent="0.2">
      <c r="A427" s="4">
        <v>7207165521</v>
      </c>
      <c r="B427" s="4" t="s">
        <v>13</v>
      </c>
      <c r="C427" s="4" t="s">
        <v>14</v>
      </c>
      <c r="D427" s="5">
        <v>21230</v>
      </c>
      <c r="E427" s="5">
        <v>15182.059506866877</v>
      </c>
      <c r="F427" s="4" t="s">
        <v>28</v>
      </c>
      <c r="G427" s="11" t="s">
        <v>64</v>
      </c>
      <c r="H427" s="7" t="str">
        <f t="shared" si="18"/>
        <v>North India</v>
      </c>
      <c r="I427" s="7"/>
      <c r="J427" s="7" t="str">
        <f t="shared" si="19"/>
        <v>Graduate</v>
      </c>
      <c r="K427" s="7" t="str">
        <f t="shared" si="20"/>
        <v>1655</v>
      </c>
      <c r="L427" s="7"/>
    </row>
    <row r="428" spans="1:12" x14ac:dyDescent="0.2">
      <c r="A428" s="4">
        <v>9949208191</v>
      </c>
      <c r="B428" s="4" t="s">
        <v>13</v>
      </c>
      <c r="C428" s="4" t="s">
        <v>14</v>
      </c>
      <c r="D428" s="5">
        <v>32562</v>
      </c>
      <c r="E428" s="5">
        <v>16743.93496854771</v>
      </c>
      <c r="F428" s="4" t="s">
        <v>15</v>
      </c>
      <c r="G428" s="11" t="s">
        <v>126</v>
      </c>
      <c r="H428" s="7" t="str">
        <f t="shared" si="18"/>
        <v>South India</v>
      </c>
      <c r="I428" s="7"/>
      <c r="J428" s="7" t="str">
        <f t="shared" si="19"/>
        <v>Graduate</v>
      </c>
      <c r="K428" s="7" t="str">
        <f t="shared" si="20"/>
        <v>2081</v>
      </c>
      <c r="L428" s="7"/>
    </row>
    <row r="429" spans="1:12" x14ac:dyDescent="0.2">
      <c r="A429" s="4">
        <v>9995245290</v>
      </c>
      <c r="B429" s="4" t="s">
        <v>13</v>
      </c>
      <c r="C429" s="4" t="s">
        <v>24</v>
      </c>
      <c r="D429" s="5">
        <v>39595</v>
      </c>
      <c r="E429" s="5">
        <v>21433.021726261173</v>
      </c>
      <c r="F429" s="4" t="s">
        <v>22</v>
      </c>
      <c r="G429" s="11" t="s">
        <v>89</v>
      </c>
      <c r="H429" s="7" t="str">
        <f t="shared" si="18"/>
        <v>North India</v>
      </c>
      <c r="I429" s="7"/>
      <c r="J429" s="7" t="str">
        <f t="shared" si="19"/>
        <v>Graduate</v>
      </c>
      <c r="K429" s="7" t="str">
        <f t="shared" si="20"/>
        <v>2452</v>
      </c>
      <c r="L429" s="7"/>
    </row>
    <row r="430" spans="1:12" x14ac:dyDescent="0.2">
      <c r="A430" s="4">
        <v>9996567510</v>
      </c>
      <c r="B430" s="4" t="s">
        <v>21</v>
      </c>
      <c r="C430" s="4" t="s">
        <v>14</v>
      </c>
      <c r="D430" s="5">
        <v>30129</v>
      </c>
      <c r="E430" s="5">
        <v>15380.648409206913</v>
      </c>
      <c r="F430" s="4" t="s">
        <v>25</v>
      </c>
      <c r="G430" s="11" t="s">
        <v>52</v>
      </c>
      <c r="H430" s="7" t="str">
        <f t="shared" si="18"/>
        <v>South India</v>
      </c>
      <c r="I430" s="7"/>
      <c r="J430" s="7" t="str">
        <f t="shared" si="19"/>
        <v>Graduate</v>
      </c>
      <c r="K430" s="7" t="str">
        <f t="shared" si="20"/>
        <v>5675</v>
      </c>
      <c r="L430" s="7"/>
    </row>
    <row r="431" spans="1:12" x14ac:dyDescent="0.2">
      <c r="A431" s="4">
        <v>9790042917</v>
      </c>
      <c r="B431" s="4" t="s">
        <v>30</v>
      </c>
      <c r="C431" s="4" t="s">
        <v>14</v>
      </c>
      <c r="D431" s="5">
        <v>20081</v>
      </c>
      <c r="E431" s="5">
        <v>16650.825165752918</v>
      </c>
      <c r="F431" s="4" t="s">
        <v>28</v>
      </c>
      <c r="G431" s="11" t="s">
        <v>89</v>
      </c>
      <c r="H431" s="7" t="str">
        <f t="shared" si="18"/>
        <v>North India</v>
      </c>
      <c r="I431" s="7"/>
      <c r="J431" s="7" t="str">
        <f t="shared" si="19"/>
        <v>Graduate</v>
      </c>
      <c r="K431" s="7" t="str">
        <f t="shared" si="20"/>
        <v>0429</v>
      </c>
      <c r="L431" s="7"/>
    </row>
    <row r="432" spans="1:12" x14ac:dyDescent="0.2">
      <c r="A432" s="4">
        <v>9121049400</v>
      </c>
      <c r="B432" s="4" t="s">
        <v>30</v>
      </c>
      <c r="C432" s="4" t="s">
        <v>14</v>
      </c>
      <c r="D432" s="5">
        <v>33556</v>
      </c>
      <c r="E432" s="5">
        <v>22207.241300610614</v>
      </c>
      <c r="F432" s="4" t="s">
        <v>22</v>
      </c>
      <c r="G432" s="11" t="s">
        <v>71</v>
      </c>
      <c r="H432" s="7" t="str">
        <f t="shared" si="18"/>
        <v>North India</v>
      </c>
      <c r="I432" s="7"/>
      <c r="J432" s="7" t="str">
        <f t="shared" si="19"/>
        <v>Graduate</v>
      </c>
      <c r="K432" s="7" t="str">
        <f t="shared" si="20"/>
        <v>0494</v>
      </c>
      <c r="L432" s="7"/>
    </row>
    <row r="433" spans="1:12" x14ac:dyDescent="0.2">
      <c r="A433" s="4">
        <v>9995156714</v>
      </c>
      <c r="B433" s="4" t="s">
        <v>27</v>
      </c>
      <c r="C433" s="4" t="s">
        <v>14</v>
      </c>
      <c r="D433" s="5">
        <v>29185</v>
      </c>
      <c r="E433" s="5">
        <v>966.27726295794605</v>
      </c>
      <c r="F433" s="4" t="s">
        <v>25</v>
      </c>
      <c r="G433" s="11" t="s">
        <v>193</v>
      </c>
      <c r="H433" s="7" t="str">
        <f t="shared" si="18"/>
        <v>South India</v>
      </c>
      <c r="I433" s="7"/>
      <c r="J433" s="7" t="str">
        <f t="shared" si="19"/>
        <v>Graduate</v>
      </c>
      <c r="K433" s="7" t="str">
        <f t="shared" si="20"/>
        <v>1567</v>
      </c>
      <c r="L433" s="7"/>
    </row>
    <row r="434" spans="1:12" x14ac:dyDescent="0.2">
      <c r="A434" s="4">
        <v>9949006432</v>
      </c>
      <c r="B434" s="4" t="s">
        <v>39</v>
      </c>
      <c r="C434" s="4" t="s">
        <v>24</v>
      </c>
      <c r="D434" s="5">
        <v>22675</v>
      </c>
      <c r="E434" s="5">
        <v>17156.361428724591</v>
      </c>
      <c r="F434" s="4" t="s">
        <v>28</v>
      </c>
      <c r="G434" s="11" t="s">
        <v>113</v>
      </c>
      <c r="H434" s="7" t="str">
        <f t="shared" si="18"/>
        <v>North India</v>
      </c>
      <c r="I434" s="7"/>
      <c r="J434" s="7" t="str">
        <f t="shared" si="19"/>
        <v>Post Graduate</v>
      </c>
      <c r="K434" s="7" t="str">
        <f t="shared" si="20"/>
        <v>0064</v>
      </c>
      <c r="L434" s="7"/>
    </row>
    <row r="435" spans="1:12" x14ac:dyDescent="0.2">
      <c r="A435" s="4">
        <v>9995245290</v>
      </c>
      <c r="B435" s="4" t="s">
        <v>21</v>
      </c>
      <c r="C435" s="4" t="s">
        <v>14</v>
      </c>
      <c r="D435" s="5">
        <v>29384</v>
      </c>
      <c r="E435" s="5">
        <v>12747.877476430587</v>
      </c>
      <c r="F435" s="4" t="s">
        <v>15</v>
      </c>
      <c r="G435" s="11" t="s">
        <v>127</v>
      </c>
      <c r="H435" s="7" t="str">
        <f t="shared" si="18"/>
        <v>South India</v>
      </c>
      <c r="I435" s="7"/>
      <c r="J435" s="7" t="str">
        <f t="shared" si="19"/>
        <v>Graduate</v>
      </c>
      <c r="K435" s="7" t="str">
        <f t="shared" si="20"/>
        <v>2452</v>
      </c>
      <c r="L435" s="7"/>
    </row>
    <row r="436" spans="1:12" x14ac:dyDescent="0.2">
      <c r="A436" s="4">
        <v>9949675046</v>
      </c>
      <c r="B436" s="4" t="s">
        <v>21</v>
      </c>
      <c r="C436" s="4" t="s">
        <v>14</v>
      </c>
      <c r="D436" s="5">
        <v>23831</v>
      </c>
      <c r="E436" s="5">
        <v>7706.6347671200019</v>
      </c>
      <c r="F436" s="4" t="s">
        <v>22</v>
      </c>
      <c r="G436" s="11" t="s">
        <v>193</v>
      </c>
      <c r="H436" s="7" t="str">
        <f t="shared" si="18"/>
        <v>North India</v>
      </c>
      <c r="I436" s="7"/>
      <c r="J436" s="7" t="str">
        <f t="shared" si="19"/>
        <v>Graduate</v>
      </c>
      <c r="K436" s="7" t="str">
        <f t="shared" si="20"/>
        <v>6750</v>
      </c>
      <c r="L436" s="7"/>
    </row>
    <row r="437" spans="1:12" x14ac:dyDescent="0.2">
      <c r="A437" s="4">
        <v>9040223540</v>
      </c>
      <c r="B437" s="4" t="s">
        <v>27</v>
      </c>
      <c r="C437" s="4" t="s">
        <v>24</v>
      </c>
      <c r="D437" s="5">
        <v>38402</v>
      </c>
      <c r="E437" s="5">
        <v>38003.861008729938</v>
      </c>
      <c r="F437" s="4" t="s">
        <v>25</v>
      </c>
      <c r="G437" s="11" t="s">
        <v>70</v>
      </c>
      <c r="H437" s="7" t="str">
        <f t="shared" si="18"/>
        <v>South India</v>
      </c>
      <c r="I437" s="7"/>
      <c r="J437" s="7" t="str">
        <f t="shared" si="19"/>
        <v>Graduate</v>
      </c>
      <c r="K437" s="7" t="str">
        <f t="shared" si="20"/>
        <v>2235</v>
      </c>
      <c r="L437" s="7"/>
    </row>
    <row r="438" spans="1:12" x14ac:dyDescent="0.2">
      <c r="A438" s="4">
        <v>9995750790</v>
      </c>
      <c r="B438" s="4" t="s">
        <v>27</v>
      </c>
      <c r="C438" s="4" t="s">
        <v>14</v>
      </c>
      <c r="D438" s="5">
        <v>35690</v>
      </c>
      <c r="E438" s="5">
        <v>18979.213639126967</v>
      </c>
      <c r="F438" s="4" t="s">
        <v>28</v>
      </c>
      <c r="G438" s="11" t="s">
        <v>64</v>
      </c>
      <c r="H438" s="7" t="str">
        <f t="shared" si="18"/>
        <v>North India</v>
      </c>
      <c r="I438" s="7"/>
      <c r="J438" s="7" t="str">
        <f t="shared" si="19"/>
        <v>Graduate</v>
      </c>
      <c r="K438" s="7" t="str">
        <f t="shared" si="20"/>
        <v>7507</v>
      </c>
      <c r="L438" s="7"/>
    </row>
    <row r="439" spans="1:12" x14ac:dyDescent="0.2">
      <c r="A439" s="4">
        <v>7993089944</v>
      </c>
      <c r="B439" s="4" t="s">
        <v>44</v>
      </c>
      <c r="C439" s="4" t="s">
        <v>14</v>
      </c>
      <c r="D439" s="5">
        <v>23409</v>
      </c>
      <c r="E439" s="5">
        <v>16144.497840825708</v>
      </c>
      <c r="F439" s="4" t="s">
        <v>15</v>
      </c>
      <c r="G439" s="11" t="s">
        <v>52</v>
      </c>
      <c r="H439" s="7" t="str">
        <f t="shared" si="18"/>
        <v>South India</v>
      </c>
      <c r="I439" s="7"/>
      <c r="J439" s="7" t="str">
        <f t="shared" si="19"/>
        <v>Graduate</v>
      </c>
      <c r="K439" s="7" t="str">
        <f t="shared" si="20"/>
        <v>0899</v>
      </c>
      <c r="L439" s="7"/>
    </row>
    <row r="440" spans="1:12" x14ac:dyDescent="0.2">
      <c r="A440" s="4">
        <v>9341434751</v>
      </c>
      <c r="B440" s="4" t="s">
        <v>35</v>
      </c>
      <c r="C440" s="4" t="s">
        <v>24</v>
      </c>
      <c r="D440" s="5">
        <v>24297</v>
      </c>
      <c r="E440" s="5">
        <v>16629.802215690899</v>
      </c>
      <c r="F440" s="4" t="s">
        <v>22</v>
      </c>
      <c r="G440" s="11" t="s">
        <v>194</v>
      </c>
      <c r="H440" s="7" t="str">
        <f t="shared" si="18"/>
        <v>North India</v>
      </c>
      <c r="I440" s="7"/>
      <c r="J440" s="7" t="str">
        <f t="shared" si="19"/>
        <v>Post Graduate</v>
      </c>
      <c r="K440" s="7" t="str">
        <f t="shared" si="20"/>
        <v>4347</v>
      </c>
      <c r="L440" s="7"/>
    </row>
    <row r="441" spans="1:12" x14ac:dyDescent="0.2">
      <c r="A441" s="4">
        <v>9700214593</v>
      </c>
      <c r="B441" s="4" t="s">
        <v>21</v>
      </c>
      <c r="C441" s="4" t="s">
        <v>14</v>
      </c>
      <c r="D441" s="5">
        <v>32852</v>
      </c>
      <c r="E441" s="5">
        <v>8264.4934440562229</v>
      </c>
      <c r="F441" s="4" t="s">
        <v>25</v>
      </c>
      <c r="G441" s="11" t="s">
        <v>71</v>
      </c>
      <c r="H441" s="7" t="str">
        <f t="shared" si="18"/>
        <v>South India</v>
      </c>
      <c r="I441" s="7"/>
      <c r="J441" s="7" t="str">
        <f t="shared" si="19"/>
        <v>Graduate</v>
      </c>
      <c r="K441" s="7" t="str">
        <f t="shared" si="20"/>
        <v>2145</v>
      </c>
      <c r="L441" s="7"/>
    </row>
    <row r="442" spans="1:12" x14ac:dyDescent="0.2">
      <c r="A442" s="4">
        <v>9700459697</v>
      </c>
      <c r="B442" s="4" t="s">
        <v>13</v>
      </c>
      <c r="C442" s="4" t="s">
        <v>14</v>
      </c>
      <c r="D442" s="5">
        <v>21364</v>
      </c>
      <c r="E442" s="5">
        <v>6233.3649879961786</v>
      </c>
      <c r="F442" s="4" t="s">
        <v>28</v>
      </c>
      <c r="G442" s="11" t="s">
        <v>195</v>
      </c>
      <c r="H442" s="7" t="str">
        <f t="shared" si="18"/>
        <v>North India</v>
      </c>
      <c r="I442" s="7"/>
      <c r="J442" s="7" t="str">
        <f t="shared" si="19"/>
        <v>Graduate</v>
      </c>
      <c r="K442" s="7" t="str">
        <f t="shared" si="20"/>
        <v>4596</v>
      </c>
      <c r="L442" s="7"/>
    </row>
    <row r="443" spans="1:12" x14ac:dyDescent="0.2">
      <c r="A443" s="4">
        <v>9008999391</v>
      </c>
      <c r="B443" s="4" t="s">
        <v>39</v>
      </c>
      <c r="C443" s="4" t="s">
        <v>24</v>
      </c>
      <c r="D443" s="5">
        <v>21044</v>
      </c>
      <c r="E443" s="5">
        <v>2709.1555857633903</v>
      </c>
      <c r="F443" s="4" t="s">
        <v>15</v>
      </c>
      <c r="G443" s="11" t="s">
        <v>196</v>
      </c>
      <c r="H443" s="7" t="str">
        <f t="shared" si="18"/>
        <v>South India</v>
      </c>
      <c r="I443" s="7"/>
      <c r="J443" s="7" t="str">
        <f t="shared" si="19"/>
        <v>Post Graduate</v>
      </c>
      <c r="K443" s="7" t="str">
        <f t="shared" si="20"/>
        <v>9993</v>
      </c>
      <c r="L443" s="7"/>
    </row>
    <row r="444" spans="1:12" x14ac:dyDescent="0.2">
      <c r="A444" s="4">
        <v>9291373399</v>
      </c>
      <c r="B444" s="4" t="s">
        <v>44</v>
      </c>
      <c r="C444" s="4" t="s">
        <v>14</v>
      </c>
      <c r="D444" s="5">
        <v>32192</v>
      </c>
      <c r="E444" s="5">
        <v>27444.711463543739</v>
      </c>
      <c r="F444" s="4" t="s">
        <v>22</v>
      </c>
      <c r="G444" s="11" t="s">
        <v>70</v>
      </c>
      <c r="H444" s="7" t="str">
        <f t="shared" si="18"/>
        <v>North India</v>
      </c>
      <c r="I444" s="7"/>
      <c r="J444" s="7" t="str">
        <f t="shared" si="19"/>
        <v>Graduate</v>
      </c>
      <c r="K444" s="7" t="str">
        <f t="shared" si="20"/>
        <v>3733</v>
      </c>
      <c r="L444" s="7"/>
    </row>
    <row r="445" spans="1:12" x14ac:dyDescent="0.2">
      <c r="A445" s="4">
        <v>9966319956</v>
      </c>
      <c r="B445" s="4" t="s">
        <v>30</v>
      </c>
      <c r="C445" s="4" t="s">
        <v>14</v>
      </c>
      <c r="D445" s="5">
        <v>34932</v>
      </c>
      <c r="E445" s="5">
        <v>10276.765382816038</v>
      </c>
      <c r="F445" s="4" t="s">
        <v>25</v>
      </c>
      <c r="G445" s="11" t="s">
        <v>113</v>
      </c>
      <c r="H445" s="7" t="str">
        <f t="shared" si="18"/>
        <v>South India</v>
      </c>
      <c r="I445" s="7"/>
      <c r="J445" s="7" t="str">
        <f t="shared" si="19"/>
        <v>Graduate</v>
      </c>
      <c r="K445" s="7" t="str">
        <f t="shared" si="20"/>
        <v>3199</v>
      </c>
      <c r="L445" s="7"/>
    </row>
    <row r="446" spans="1:12" x14ac:dyDescent="0.2">
      <c r="A446" s="4">
        <v>9515766323</v>
      </c>
      <c r="B446" s="4" t="s">
        <v>44</v>
      </c>
      <c r="C446" s="4" t="s">
        <v>24</v>
      </c>
      <c r="D446" s="5">
        <v>36488</v>
      </c>
      <c r="E446" s="5">
        <v>10617.600341183181</v>
      </c>
      <c r="F446" s="4" t="s">
        <v>28</v>
      </c>
      <c r="G446" s="11" t="s">
        <v>182</v>
      </c>
      <c r="H446" s="7" t="str">
        <f t="shared" si="18"/>
        <v>North India</v>
      </c>
      <c r="I446" s="7"/>
      <c r="J446" s="7" t="str">
        <f t="shared" si="19"/>
        <v>Graduate</v>
      </c>
      <c r="K446" s="7" t="str">
        <f t="shared" si="20"/>
        <v>7663</v>
      </c>
      <c r="L446" s="7"/>
    </row>
    <row r="447" spans="1:12" x14ac:dyDescent="0.2">
      <c r="A447" s="4">
        <v>9062199023</v>
      </c>
      <c r="B447" s="4" t="s">
        <v>27</v>
      </c>
      <c r="C447" s="4" t="s">
        <v>14</v>
      </c>
      <c r="D447" s="5">
        <v>24210</v>
      </c>
      <c r="E447" s="5">
        <v>21370.324862658876</v>
      </c>
      <c r="F447" s="4" t="s">
        <v>15</v>
      </c>
      <c r="G447" s="11" t="s">
        <v>197</v>
      </c>
      <c r="H447" s="7" t="str">
        <f t="shared" si="18"/>
        <v>South India</v>
      </c>
      <c r="I447" s="7"/>
      <c r="J447" s="7" t="str">
        <f t="shared" si="19"/>
        <v>Graduate</v>
      </c>
      <c r="K447" s="7" t="str">
        <f t="shared" si="20"/>
        <v>1990</v>
      </c>
      <c r="L447" s="7"/>
    </row>
    <row r="448" spans="1:12" x14ac:dyDescent="0.2">
      <c r="A448" s="4">
        <v>9700447924</v>
      </c>
      <c r="B448" s="4" t="s">
        <v>27</v>
      </c>
      <c r="C448" s="4" t="s">
        <v>14</v>
      </c>
      <c r="D448" s="5">
        <v>28321</v>
      </c>
      <c r="E448" s="5">
        <v>19682.991749718822</v>
      </c>
      <c r="F448" s="4" t="s">
        <v>22</v>
      </c>
      <c r="G448" s="11" t="s">
        <v>70</v>
      </c>
      <c r="H448" s="7" t="str">
        <f t="shared" si="18"/>
        <v>North India</v>
      </c>
      <c r="I448" s="7"/>
      <c r="J448" s="7" t="str">
        <f t="shared" si="19"/>
        <v>Graduate</v>
      </c>
      <c r="K448" s="7" t="str">
        <f t="shared" si="20"/>
        <v>4479</v>
      </c>
      <c r="L448" s="7"/>
    </row>
    <row r="449" spans="1:12" x14ac:dyDescent="0.2">
      <c r="A449" s="4">
        <v>9979797572</v>
      </c>
      <c r="B449" s="4" t="s">
        <v>39</v>
      </c>
      <c r="C449" s="4" t="s">
        <v>14</v>
      </c>
      <c r="D449" s="5">
        <v>34590</v>
      </c>
      <c r="E449" s="5">
        <v>25186.142037682013</v>
      </c>
      <c r="F449" s="4" t="s">
        <v>15</v>
      </c>
      <c r="G449" s="11" t="s">
        <v>112</v>
      </c>
      <c r="H449" s="7" t="str">
        <f t="shared" si="18"/>
        <v>South India</v>
      </c>
      <c r="I449" s="7"/>
      <c r="J449" s="7" t="str">
        <f t="shared" si="19"/>
        <v>Post Graduate</v>
      </c>
      <c r="K449" s="7" t="str">
        <f t="shared" si="20"/>
        <v>7975</v>
      </c>
      <c r="L449" s="7"/>
    </row>
    <row r="450" spans="1:12" x14ac:dyDescent="0.2">
      <c r="A450" s="4">
        <v>9029930717</v>
      </c>
      <c r="B450" s="4" t="s">
        <v>21</v>
      </c>
      <c r="C450" s="4" t="s">
        <v>24</v>
      </c>
      <c r="D450" s="5">
        <v>37444</v>
      </c>
      <c r="E450" s="5">
        <v>24566.334116642367</v>
      </c>
      <c r="F450" s="4" t="s">
        <v>22</v>
      </c>
      <c r="G450" s="11" t="s">
        <v>71</v>
      </c>
      <c r="H450" s="7" t="str">
        <f t="shared" si="18"/>
        <v>North India</v>
      </c>
      <c r="I450" s="7"/>
      <c r="J450" s="7" t="str">
        <f t="shared" si="19"/>
        <v>Graduate</v>
      </c>
      <c r="K450" s="7" t="str">
        <f t="shared" si="20"/>
        <v>9307</v>
      </c>
      <c r="L450" s="7"/>
    </row>
    <row r="451" spans="1:12" x14ac:dyDescent="0.2">
      <c r="A451" s="4">
        <v>7207279995</v>
      </c>
      <c r="B451" s="4" t="s">
        <v>44</v>
      </c>
      <c r="C451" s="4" t="s">
        <v>14</v>
      </c>
      <c r="D451" s="5">
        <v>20173</v>
      </c>
      <c r="E451" s="5">
        <v>1653.405932257501</v>
      </c>
      <c r="F451" s="4" t="s">
        <v>25</v>
      </c>
      <c r="G451" s="11" t="s">
        <v>198</v>
      </c>
      <c r="H451" s="7" t="str">
        <f t="shared" ref="H451:H485" si="21">IF(OR(F451="Hyd",F451="Che",F451="Bng"),"South India","North India")</f>
        <v>South India</v>
      </c>
      <c r="I451" s="7"/>
      <c r="J451" s="7" t="str">
        <f t="shared" ref="J451:J485" si="22">IF(LEFT(B451,1)="B","Graduate","Post Graduate")</f>
        <v>Graduate</v>
      </c>
      <c r="K451" s="7" t="str">
        <f t="shared" si="20"/>
        <v>2799</v>
      </c>
      <c r="L451" s="7"/>
    </row>
    <row r="452" spans="1:12" x14ac:dyDescent="0.2">
      <c r="A452" s="4">
        <v>9902908100</v>
      </c>
      <c r="B452" s="4" t="s">
        <v>21</v>
      </c>
      <c r="C452" s="4" t="s">
        <v>14</v>
      </c>
      <c r="D452" s="5">
        <v>31434</v>
      </c>
      <c r="E452" s="5">
        <v>28746.500492794225</v>
      </c>
      <c r="F452" s="4" t="s">
        <v>28</v>
      </c>
      <c r="G452" s="11" t="s">
        <v>199</v>
      </c>
      <c r="H452" s="7" t="str">
        <f t="shared" si="21"/>
        <v>North India</v>
      </c>
      <c r="I452" s="7"/>
      <c r="J452" s="7" t="str">
        <f t="shared" si="22"/>
        <v>Graduate</v>
      </c>
      <c r="K452" s="7" t="str">
        <f t="shared" ref="K452:K485" si="23">MID(A452,LEN(A452)/2,4)</f>
        <v>9081</v>
      </c>
      <c r="L452" s="7"/>
    </row>
    <row r="453" spans="1:12" x14ac:dyDescent="0.2">
      <c r="A453" s="4">
        <v>9959902292</v>
      </c>
      <c r="B453" s="4" t="s">
        <v>21</v>
      </c>
      <c r="C453" s="4" t="s">
        <v>24</v>
      </c>
      <c r="D453" s="5">
        <v>36292</v>
      </c>
      <c r="E453" s="5">
        <v>13007.569766915442</v>
      </c>
      <c r="F453" s="4" t="s">
        <v>15</v>
      </c>
      <c r="G453" s="11" t="s">
        <v>133</v>
      </c>
      <c r="H453" s="7" t="str">
        <f t="shared" si="21"/>
        <v>South India</v>
      </c>
      <c r="I453" s="7"/>
      <c r="J453" s="7" t="str">
        <f t="shared" si="22"/>
        <v>Graduate</v>
      </c>
      <c r="K453" s="7" t="str">
        <f t="shared" si="23"/>
        <v>9022</v>
      </c>
      <c r="L453" s="7"/>
    </row>
    <row r="454" spans="1:12" x14ac:dyDescent="0.2">
      <c r="A454" s="4">
        <v>9121527659</v>
      </c>
      <c r="B454" s="4" t="s">
        <v>56</v>
      </c>
      <c r="C454" s="4" t="s">
        <v>14</v>
      </c>
      <c r="D454" s="5">
        <v>21385</v>
      </c>
      <c r="E454" s="5">
        <v>14137.552662808735</v>
      </c>
      <c r="F454" s="4" t="s">
        <v>22</v>
      </c>
      <c r="G454" s="11" t="s">
        <v>200</v>
      </c>
      <c r="H454" s="7" t="str">
        <f t="shared" si="21"/>
        <v>North India</v>
      </c>
      <c r="I454" s="7"/>
      <c r="J454" s="7" t="str">
        <f t="shared" si="22"/>
        <v>Graduate</v>
      </c>
      <c r="K454" s="7" t="str">
        <f t="shared" si="23"/>
        <v>5276</v>
      </c>
      <c r="L454" s="7"/>
    </row>
    <row r="455" spans="1:12" x14ac:dyDescent="0.2">
      <c r="A455" s="4">
        <v>9494907555</v>
      </c>
      <c r="B455" s="4" t="s">
        <v>30</v>
      </c>
      <c r="C455" s="4" t="s">
        <v>14</v>
      </c>
      <c r="D455" s="5">
        <v>20967</v>
      </c>
      <c r="E455" s="5">
        <v>14530.05035649835</v>
      </c>
      <c r="F455" s="4" t="s">
        <v>25</v>
      </c>
      <c r="G455" s="11" t="s">
        <v>178</v>
      </c>
      <c r="H455" s="7" t="str">
        <f t="shared" si="21"/>
        <v>South India</v>
      </c>
      <c r="I455" s="7"/>
      <c r="J455" s="7" t="str">
        <f t="shared" si="22"/>
        <v>Graduate</v>
      </c>
      <c r="K455" s="7" t="str">
        <f t="shared" si="23"/>
        <v>9075</v>
      </c>
      <c r="L455" s="7"/>
    </row>
    <row r="456" spans="1:12" x14ac:dyDescent="0.2">
      <c r="A456" s="4">
        <v>9704292508</v>
      </c>
      <c r="B456" s="4" t="s">
        <v>30</v>
      </c>
      <c r="C456" s="4" t="s">
        <v>14</v>
      </c>
      <c r="D456" s="5">
        <v>31612</v>
      </c>
      <c r="E456" s="5">
        <v>14557.854802754451</v>
      </c>
      <c r="F456" s="4" t="s">
        <v>15</v>
      </c>
      <c r="G456" s="11" t="s">
        <v>89</v>
      </c>
      <c r="H456" s="7" t="str">
        <f t="shared" si="21"/>
        <v>South India</v>
      </c>
      <c r="I456" s="7"/>
      <c r="J456" s="7" t="str">
        <f t="shared" si="22"/>
        <v>Graduate</v>
      </c>
      <c r="K456" s="7" t="str">
        <f t="shared" si="23"/>
        <v>2925</v>
      </c>
      <c r="L456" s="7"/>
    </row>
    <row r="457" spans="1:12" x14ac:dyDescent="0.2">
      <c r="A457" s="4">
        <v>9995754796</v>
      </c>
      <c r="B457" s="4" t="s">
        <v>44</v>
      </c>
      <c r="C457" s="4" t="s">
        <v>14</v>
      </c>
      <c r="D457" s="5">
        <v>34547</v>
      </c>
      <c r="E457" s="5">
        <v>6583.364035579044</v>
      </c>
      <c r="F457" s="4" t="s">
        <v>22</v>
      </c>
      <c r="G457" s="11" t="s">
        <v>99</v>
      </c>
      <c r="H457" s="7" t="str">
        <f t="shared" si="21"/>
        <v>North India</v>
      </c>
      <c r="I457" s="7"/>
      <c r="J457" s="7" t="str">
        <f t="shared" si="22"/>
        <v>Graduate</v>
      </c>
      <c r="K457" s="7" t="str">
        <f t="shared" si="23"/>
        <v>7547</v>
      </c>
      <c r="L457" s="7"/>
    </row>
    <row r="458" spans="1:12" x14ac:dyDescent="0.2">
      <c r="A458" s="4">
        <v>7396693042</v>
      </c>
      <c r="B458" s="4" t="s">
        <v>35</v>
      </c>
      <c r="C458" s="4" t="s">
        <v>24</v>
      </c>
      <c r="D458" s="5">
        <v>35106</v>
      </c>
      <c r="E458" s="5">
        <v>31975.072488951839</v>
      </c>
      <c r="F458" s="4" t="s">
        <v>25</v>
      </c>
      <c r="G458" s="11" t="s">
        <v>94</v>
      </c>
      <c r="H458" s="7" t="str">
        <f t="shared" si="21"/>
        <v>South India</v>
      </c>
      <c r="I458" s="7"/>
      <c r="J458" s="7" t="str">
        <f t="shared" si="22"/>
        <v>Post Graduate</v>
      </c>
      <c r="K458" s="7" t="str">
        <f t="shared" si="23"/>
        <v>6930</v>
      </c>
      <c r="L458" s="7"/>
    </row>
    <row r="459" spans="1:12" x14ac:dyDescent="0.2">
      <c r="A459" s="4">
        <v>9008125247</v>
      </c>
      <c r="B459" s="4" t="s">
        <v>13</v>
      </c>
      <c r="C459" s="4" t="s">
        <v>14</v>
      </c>
      <c r="D459" s="5">
        <v>32195</v>
      </c>
      <c r="E459" s="5">
        <v>21703.845567526205</v>
      </c>
      <c r="F459" s="4" t="s">
        <v>28</v>
      </c>
      <c r="G459" s="11" t="s">
        <v>84</v>
      </c>
      <c r="H459" s="7" t="str">
        <f t="shared" si="21"/>
        <v>North India</v>
      </c>
      <c r="I459" s="7"/>
      <c r="J459" s="7" t="str">
        <f t="shared" si="22"/>
        <v>Graduate</v>
      </c>
      <c r="K459" s="7" t="str">
        <f t="shared" si="23"/>
        <v>1252</v>
      </c>
      <c r="L459" s="7"/>
    </row>
    <row r="460" spans="1:12" x14ac:dyDescent="0.2">
      <c r="A460" s="4">
        <v>9997793931</v>
      </c>
      <c r="B460" s="4" t="s">
        <v>39</v>
      </c>
      <c r="C460" s="4" t="s">
        <v>14</v>
      </c>
      <c r="D460" s="5">
        <v>27171</v>
      </c>
      <c r="E460" s="5">
        <v>11186.997772176719</v>
      </c>
      <c r="F460" s="4" t="s">
        <v>15</v>
      </c>
      <c r="G460" s="11" t="s">
        <v>62</v>
      </c>
      <c r="H460" s="7" t="str">
        <f t="shared" si="21"/>
        <v>South India</v>
      </c>
      <c r="I460" s="7"/>
      <c r="J460" s="7" t="str">
        <f t="shared" si="22"/>
        <v>Post Graduate</v>
      </c>
      <c r="K460" s="7" t="str">
        <f t="shared" si="23"/>
        <v>7939</v>
      </c>
      <c r="L460" s="7"/>
    </row>
    <row r="461" spans="1:12" x14ac:dyDescent="0.2">
      <c r="A461" s="4">
        <v>9440029996</v>
      </c>
      <c r="B461" s="4" t="s">
        <v>44</v>
      </c>
      <c r="C461" s="4" t="s">
        <v>24</v>
      </c>
      <c r="D461" s="5">
        <v>21924</v>
      </c>
      <c r="E461" s="5">
        <v>4160.325671451973</v>
      </c>
      <c r="F461" s="4" t="s">
        <v>22</v>
      </c>
      <c r="G461" s="11" t="s">
        <v>71</v>
      </c>
      <c r="H461" s="7" t="str">
        <f t="shared" si="21"/>
        <v>North India</v>
      </c>
      <c r="I461" s="7"/>
      <c r="J461" s="7" t="str">
        <f t="shared" si="22"/>
        <v>Graduate</v>
      </c>
      <c r="K461" s="7" t="str">
        <f t="shared" si="23"/>
        <v>0299</v>
      </c>
      <c r="L461" s="7"/>
    </row>
    <row r="462" spans="1:12" x14ac:dyDescent="0.2">
      <c r="A462" s="4">
        <v>9902560892</v>
      </c>
      <c r="B462" s="4" t="s">
        <v>44</v>
      </c>
      <c r="C462" s="4" t="s">
        <v>14</v>
      </c>
      <c r="D462" s="5">
        <v>27362</v>
      </c>
      <c r="E462" s="5">
        <v>25404.403321096208</v>
      </c>
      <c r="F462" s="4" t="s">
        <v>25</v>
      </c>
      <c r="G462" s="11" t="s">
        <v>64</v>
      </c>
      <c r="H462" s="7" t="str">
        <f t="shared" si="21"/>
        <v>South India</v>
      </c>
      <c r="I462" s="7"/>
      <c r="J462" s="7" t="str">
        <f t="shared" si="22"/>
        <v>Graduate</v>
      </c>
      <c r="K462" s="7" t="str">
        <f t="shared" si="23"/>
        <v>5608</v>
      </c>
      <c r="L462" s="7"/>
    </row>
    <row r="463" spans="1:12" x14ac:dyDescent="0.2">
      <c r="A463" s="4">
        <v>9949930699</v>
      </c>
      <c r="B463" s="4" t="s">
        <v>35</v>
      </c>
      <c r="C463" s="4" t="s">
        <v>14</v>
      </c>
      <c r="D463" s="5">
        <v>23136</v>
      </c>
      <c r="E463" s="5">
        <v>23072.334305606764</v>
      </c>
      <c r="F463" s="4" t="s">
        <v>28</v>
      </c>
      <c r="G463" s="11" t="s">
        <v>201</v>
      </c>
      <c r="H463" s="7" t="str">
        <f t="shared" si="21"/>
        <v>North India</v>
      </c>
      <c r="I463" s="7"/>
      <c r="J463" s="7" t="str">
        <f t="shared" si="22"/>
        <v>Post Graduate</v>
      </c>
      <c r="K463" s="7" t="str">
        <f t="shared" si="23"/>
        <v>9306</v>
      </c>
      <c r="L463" s="7"/>
    </row>
    <row r="464" spans="1:12" x14ac:dyDescent="0.2">
      <c r="A464" s="4">
        <v>9996087502</v>
      </c>
      <c r="B464" s="4" t="s">
        <v>30</v>
      </c>
      <c r="C464" s="4" t="s">
        <v>24</v>
      </c>
      <c r="D464" s="5">
        <v>30375</v>
      </c>
      <c r="E464" s="5">
        <v>25404.087028974864</v>
      </c>
      <c r="F464" s="4" t="s">
        <v>15</v>
      </c>
      <c r="G464" s="11" t="s">
        <v>84</v>
      </c>
      <c r="H464" s="7" t="str">
        <f t="shared" si="21"/>
        <v>South India</v>
      </c>
      <c r="I464" s="7"/>
      <c r="J464" s="7" t="str">
        <f t="shared" si="22"/>
        <v>Graduate</v>
      </c>
      <c r="K464" s="7" t="str">
        <f t="shared" si="23"/>
        <v>0875</v>
      </c>
      <c r="L464" s="7"/>
    </row>
    <row r="465" spans="1:12" x14ac:dyDescent="0.2">
      <c r="A465" s="4">
        <v>9492972172</v>
      </c>
      <c r="B465" s="4" t="s">
        <v>30</v>
      </c>
      <c r="C465" s="4" t="s">
        <v>14</v>
      </c>
      <c r="D465" s="5">
        <v>31159</v>
      </c>
      <c r="E465" s="5">
        <v>15017.312150005677</v>
      </c>
      <c r="F465" s="4" t="s">
        <v>25</v>
      </c>
      <c r="G465" s="11" t="s">
        <v>71</v>
      </c>
      <c r="H465" s="7" t="str">
        <f t="shared" si="21"/>
        <v>South India</v>
      </c>
      <c r="I465" s="7"/>
      <c r="J465" s="7" t="str">
        <f t="shared" si="22"/>
        <v>Graduate</v>
      </c>
      <c r="K465" s="7" t="str">
        <f t="shared" si="23"/>
        <v>9721</v>
      </c>
      <c r="L465" s="7"/>
    </row>
    <row r="466" spans="1:12" x14ac:dyDescent="0.2">
      <c r="A466" s="4">
        <v>9699545115</v>
      </c>
      <c r="B466" s="4" t="s">
        <v>30</v>
      </c>
      <c r="C466" s="4" t="s">
        <v>24</v>
      </c>
      <c r="D466" s="5">
        <v>35413</v>
      </c>
      <c r="E466" s="5">
        <v>27138.66899125592</v>
      </c>
      <c r="F466" s="4" t="s">
        <v>28</v>
      </c>
      <c r="G466" s="11" t="s">
        <v>52</v>
      </c>
      <c r="H466" s="7" t="str">
        <f t="shared" si="21"/>
        <v>North India</v>
      </c>
      <c r="I466" s="7"/>
      <c r="J466" s="7" t="str">
        <f t="shared" si="22"/>
        <v>Graduate</v>
      </c>
      <c r="K466" s="7" t="str">
        <f t="shared" si="23"/>
        <v>5451</v>
      </c>
      <c r="L466" s="7"/>
    </row>
    <row r="467" spans="1:12" x14ac:dyDescent="0.2">
      <c r="A467" s="4">
        <v>9704366445</v>
      </c>
      <c r="B467" s="4" t="s">
        <v>56</v>
      </c>
      <c r="C467" s="4" t="s">
        <v>14</v>
      </c>
      <c r="D467" s="5">
        <v>29625</v>
      </c>
      <c r="E467" s="5">
        <v>12958.182686287404</v>
      </c>
      <c r="F467" s="4" t="s">
        <v>15</v>
      </c>
      <c r="G467" s="11" t="s">
        <v>172</v>
      </c>
      <c r="H467" s="7" t="str">
        <f t="shared" si="21"/>
        <v>South India</v>
      </c>
      <c r="I467" s="7"/>
      <c r="J467" s="7" t="str">
        <f t="shared" si="22"/>
        <v>Graduate</v>
      </c>
      <c r="K467" s="7" t="str">
        <f t="shared" si="23"/>
        <v>3664</v>
      </c>
      <c r="L467" s="7"/>
    </row>
    <row r="468" spans="1:12" x14ac:dyDescent="0.2">
      <c r="A468" s="4">
        <v>9642910062</v>
      </c>
      <c r="B468" s="4" t="s">
        <v>21</v>
      </c>
      <c r="C468" s="4" t="s">
        <v>14</v>
      </c>
      <c r="D468" s="5">
        <v>28187</v>
      </c>
      <c r="E468" s="5">
        <v>14821.052579828296</v>
      </c>
      <c r="F468" s="4" t="s">
        <v>22</v>
      </c>
      <c r="G468" s="11" t="s">
        <v>133</v>
      </c>
      <c r="H468" s="7" t="str">
        <f t="shared" si="21"/>
        <v>North India</v>
      </c>
      <c r="I468" s="7"/>
      <c r="J468" s="7" t="str">
        <f t="shared" si="22"/>
        <v>Graduate</v>
      </c>
      <c r="K468" s="7" t="str">
        <f t="shared" si="23"/>
        <v>9100</v>
      </c>
      <c r="L468" s="7"/>
    </row>
    <row r="469" spans="1:12" x14ac:dyDescent="0.2">
      <c r="A469" s="4">
        <v>7087304904</v>
      </c>
      <c r="B469" s="4" t="s">
        <v>39</v>
      </c>
      <c r="C469" s="4" t="s">
        <v>24</v>
      </c>
      <c r="D469" s="5">
        <v>35113</v>
      </c>
      <c r="E469" s="5">
        <v>19080.8486044655</v>
      </c>
      <c r="F469" s="4" t="s">
        <v>25</v>
      </c>
      <c r="G469" s="11" t="s">
        <v>70</v>
      </c>
      <c r="H469" s="7" t="str">
        <f t="shared" si="21"/>
        <v>South India</v>
      </c>
      <c r="I469" s="7"/>
      <c r="J469" s="7" t="str">
        <f t="shared" si="22"/>
        <v>Post Graduate</v>
      </c>
      <c r="K469" s="7" t="str">
        <f t="shared" si="23"/>
        <v>3049</v>
      </c>
      <c r="L469" s="7"/>
    </row>
    <row r="470" spans="1:12" x14ac:dyDescent="0.2">
      <c r="A470" s="4">
        <v>9700707996</v>
      </c>
      <c r="B470" s="4" t="s">
        <v>21</v>
      </c>
      <c r="C470" s="4" t="s">
        <v>14</v>
      </c>
      <c r="D470" s="5">
        <v>31674</v>
      </c>
      <c r="E470" s="5">
        <v>10091.449102773591</v>
      </c>
      <c r="F470" s="4" t="s">
        <v>28</v>
      </c>
      <c r="G470" s="11" t="s">
        <v>202</v>
      </c>
      <c r="H470" s="7" t="str">
        <f t="shared" si="21"/>
        <v>North India</v>
      </c>
      <c r="I470" s="7"/>
      <c r="J470" s="7" t="str">
        <f t="shared" si="22"/>
        <v>Graduate</v>
      </c>
      <c r="K470" s="7" t="str">
        <f t="shared" si="23"/>
        <v>7079</v>
      </c>
      <c r="L470" s="7"/>
    </row>
    <row r="471" spans="1:12" x14ac:dyDescent="0.2">
      <c r="A471" s="4">
        <v>9700495291</v>
      </c>
      <c r="B471" s="4" t="s">
        <v>13</v>
      </c>
      <c r="C471" s="4" t="s">
        <v>14</v>
      </c>
      <c r="D471" s="5">
        <v>27446</v>
      </c>
      <c r="E471" s="5">
        <v>1732.044225074816</v>
      </c>
      <c r="F471" s="4" t="s">
        <v>15</v>
      </c>
      <c r="G471" s="11" t="s">
        <v>64</v>
      </c>
      <c r="H471" s="7" t="str">
        <f t="shared" si="21"/>
        <v>South India</v>
      </c>
      <c r="I471" s="7"/>
      <c r="J471" s="7" t="str">
        <f t="shared" si="22"/>
        <v>Graduate</v>
      </c>
      <c r="K471" s="7" t="str">
        <f t="shared" si="23"/>
        <v>4952</v>
      </c>
      <c r="L471" s="7"/>
    </row>
    <row r="472" spans="1:12" x14ac:dyDescent="0.2">
      <c r="A472" s="4">
        <v>7902087408</v>
      </c>
      <c r="B472" s="4" t="s">
        <v>35</v>
      </c>
      <c r="C472" s="4" t="s">
        <v>24</v>
      </c>
      <c r="D472" s="5">
        <v>23253</v>
      </c>
      <c r="E472" s="5">
        <v>5379.3226767039196</v>
      </c>
      <c r="F472" s="4" t="s">
        <v>22</v>
      </c>
      <c r="G472" s="11" t="s">
        <v>94</v>
      </c>
      <c r="H472" s="7" t="str">
        <f t="shared" si="21"/>
        <v>North India</v>
      </c>
      <c r="I472" s="7"/>
      <c r="J472" s="7" t="str">
        <f t="shared" si="22"/>
        <v>Post Graduate</v>
      </c>
      <c r="K472" s="7" t="str">
        <f t="shared" si="23"/>
        <v>0874</v>
      </c>
      <c r="L472" s="7"/>
    </row>
    <row r="473" spans="1:12" x14ac:dyDescent="0.2">
      <c r="A473" s="4">
        <v>9902129996</v>
      </c>
      <c r="B473" s="4" t="s">
        <v>27</v>
      </c>
      <c r="C473" s="4" t="s">
        <v>24</v>
      </c>
      <c r="D473" s="5">
        <v>33339</v>
      </c>
      <c r="E473" s="5">
        <v>15486.670931692752</v>
      </c>
      <c r="F473" s="4" t="s">
        <v>15</v>
      </c>
      <c r="G473" s="11" t="s">
        <v>203</v>
      </c>
      <c r="H473" s="7" t="str">
        <f t="shared" si="21"/>
        <v>South India</v>
      </c>
      <c r="I473" s="7"/>
      <c r="J473" s="7" t="str">
        <f t="shared" si="22"/>
        <v>Graduate</v>
      </c>
      <c r="K473" s="7" t="str">
        <f t="shared" si="23"/>
        <v>1299</v>
      </c>
      <c r="L473" s="7"/>
    </row>
    <row r="474" spans="1:12" x14ac:dyDescent="0.2">
      <c r="A474" s="4">
        <v>996621740</v>
      </c>
      <c r="B474" s="4" t="s">
        <v>39</v>
      </c>
      <c r="C474" s="4" t="s">
        <v>14</v>
      </c>
      <c r="D474" s="5">
        <v>31819</v>
      </c>
      <c r="E474" s="5">
        <v>17129.344013235721</v>
      </c>
      <c r="F474" s="4" t="s">
        <v>22</v>
      </c>
      <c r="G474" s="11" t="s">
        <v>204</v>
      </c>
      <c r="H474" s="7" t="str">
        <f t="shared" si="21"/>
        <v>North India</v>
      </c>
      <c r="I474" s="7"/>
      <c r="J474" s="7" t="str">
        <f t="shared" si="22"/>
        <v>Post Graduate</v>
      </c>
      <c r="K474" s="7" t="str">
        <f t="shared" si="23"/>
        <v>6217</v>
      </c>
      <c r="L474" s="7"/>
    </row>
    <row r="475" spans="1:12" x14ac:dyDescent="0.2">
      <c r="A475" s="4">
        <v>9177612900</v>
      </c>
      <c r="B475" s="4" t="s">
        <v>30</v>
      </c>
      <c r="C475" s="4" t="s">
        <v>14</v>
      </c>
      <c r="D475" s="5">
        <v>21815</v>
      </c>
      <c r="E475" s="5">
        <v>19038.611175569</v>
      </c>
      <c r="F475" s="4" t="s">
        <v>25</v>
      </c>
      <c r="G475" s="11" t="s">
        <v>64</v>
      </c>
      <c r="H475" s="7" t="str">
        <f t="shared" si="21"/>
        <v>South India</v>
      </c>
      <c r="I475" s="7"/>
      <c r="J475" s="7" t="str">
        <f t="shared" si="22"/>
        <v>Graduate</v>
      </c>
      <c r="K475" s="7" t="str">
        <f t="shared" si="23"/>
        <v>6129</v>
      </c>
      <c r="L475" s="7"/>
    </row>
    <row r="476" spans="1:12" x14ac:dyDescent="0.2">
      <c r="A476" s="4">
        <v>9522943708</v>
      </c>
      <c r="B476" s="4" t="s">
        <v>44</v>
      </c>
      <c r="C476" s="4" t="s">
        <v>14</v>
      </c>
      <c r="D476" s="5">
        <v>39449</v>
      </c>
      <c r="E476" s="5">
        <v>23741.354662915521</v>
      </c>
      <c r="F476" s="4" t="s">
        <v>15</v>
      </c>
      <c r="G476" s="11" t="s">
        <v>89</v>
      </c>
      <c r="H476" s="7" t="str">
        <f t="shared" si="21"/>
        <v>South India</v>
      </c>
      <c r="I476" s="7"/>
      <c r="J476" s="7" t="str">
        <f t="shared" si="22"/>
        <v>Graduate</v>
      </c>
      <c r="K476" s="7" t="str">
        <f t="shared" si="23"/>
        <v>9437</v>
      </c>
      <c r="L476" s="7"/>
    </row>
    <row r="477" spans="1:12" x14ac:dyDescent="0.2">
      <c r="A477" s="4">
        <v>9696708619</v>
      </c>
      <c r="B477" s="4" t="s">
        <v>13</v>
      </c>
      <c r="C477" s="4" t="s">
        <v>24</v>
      </c>
      <c r="D477" s="5">
        <v>23592</v>
      </c>
      <c r="E477" s="5">
        <v>22687.428931289101</v>
      </c>
      <c r="F477" s="4" t="s">
        <v>25</v>
      </c>
      <c r="G477" s="11" t="s">
        <v>84</v>
      </c>
      <c r="H477" s="7" t="str">
        <f t="shared" si="21"/>
        <v>South India</v>
      </c>
      <c r="I477" s="7"/>
      <c r="J477" s="7" t="str">
        <f t="shared" si="22"/>
        <v>Graduate</v>
      </c>
      <c r="K477" s="7" t="str">
        <f t="shared" si="23"/>
        <v>7086</v>
      </c>
      <c r="L477" s="7"/>
    </row>
    <row r="478" spans="1:12" x14ac:dyDescent="0.2">
      <c r="A478" s="4">
        <v>7942632429</v>
      </c>
      <c r="B478" s="4" t="s">
        <v>39</v>
      </c>
      <c r="C478" s="4" t="s">
        <v>14</v>
      </c>
      <c r="D478" s="5">
        <v>26126</v>
      </c>
      <c r="E478" s="5">
        <v>18500.596621871096</v>
      </c>
      <c r="F478" s="4" t="s">
        <v>25</v>
      </c>
      <c r="G478" s="11" t="s">
        <v>113</v>
      </c>
      <c r="H478" s="7" t="str">
        <f t="shared" si="21"/>
        <v>South India</v>
      </c>
      <c r="I478" s="7"/>
      <c r="J478" s="7" t="str">
        <f t="shared" si="22"/>
        <v>Post Graduate</v>
      </c>
      <c r="K478" s="7" t="str">
        <f t="shared" si="23"/>
        <v>6324</v>
      </c>
      <c r="L478" s="7"/>
    </row>
    <row r="479" spans="1:12" x14ac:dyDescent="0.2">
      <c r="A479" s="4">
        <v>9133645540</v>
      </c>
      <c r="B479" s="4" t="s">
        <v>30</v>
      </c>
      <c r="C479" s="4" t="s">
        <v>14</v>
      </c>
      <c r="D479" s="5">
        <v>25707</v>
      </c>
      <c r="E479" s="5">
        <v>12606.873938039525</v>
      </c>
      <c r="F479" s="4" t="s">
        <v>28</v>
      </c>
      <c r="G479" s="11" t="s">
        <v>88</v>
      </c>
      <c r="H479" s="7" t="str">
        <f t="shared" si="21"/>
        <v>North India</v>
      </c>
      <c r="I479" s="7"/>
      <c r="J479" s="7" t="str">
        <f t="shared" si="22"/>
        <v>Graduate</v>
      </c>
      <c r="K479" s="7" t="str">
        <f t="shared" si="23"/>
        <v>6455</v>
      </c>
      <c r="L479" s="7"/>
    </row>
    <row r="480" spans="1:12" x14ac:dyDescent="0.2">
      <c r="A480" s="4">
        <v>9440750259</v>
      </c>
      <c r="B480" s="4" t="s">
        <v>39</v>
      </c>
      <c r="C480" s="4" t="s">
        <v>24</v>
      </c>
      <c r="D480" s="5">
        <v>34973</v>
      </c>
      <c r="E480" s="5">
        <v>26584.15538041565</v>
      </c>
      <c r="F480" s="4" t="s">
        <v>15</v>
      </c>
      <c r="G480" s="11" t="s">
        <v>51</v>
      </c>
      <c r="H480" s="7" t="str">
        <f t="shared" si="21"/>
        <v>South India</v>
      </c>
      <c r="I480" s="7"/>
      <c r="J480" s="7" t="str">
        <f t="shared" si="22"/>
        <v>Post Graduate</v>
      </c>
      <c r="K480" s="7" t="str">
        <f t="shared" si="23"/>
        <v>7502</v>
      </c>
      <c r="L480" s="7"/>
    </row>
    <row r="481" spans="1:12" x14ac:dyDescent="0.2">
      <c r="A481" s="4">
        <v>9502945179</v>
      </c>
      <c r="B481" s="4" t="s">
        <v>27</v>
      </c>
      <c r="C481" s="4" t="s">
        <v>14</v>
      </c>
      <c r="D481" s="5">
        <v>24809</v>
      </c>
      <c r="E481" s="5">
        <v>10459.242872051684</v>
      </c>
      <c r="F481" s="4" t="s">
        <v>22</v>
      </c>
      <c r="G481" s="11" t="s">
        <v>89</v>
      </c>
      <c r="H481" s="7" t="str">
        <f t="shared" si="21"/>
        <v>North India</v>
      </c>
      <c r="I481" s="7"/>
      <c r="J481" s="7" t="str">
        <f t="shared" si="22"/>
        <v>Graduate</v>
      </c>
      <c r="K481" s="7" t="str">
        <f t="shared" si="23"/>
        <v>9451</v>
      </c>
      <c r="L481" s="7"/>
    </row>
    <row r="482" spans="1:12" x14ac:dyDescent="0.2">
      <c r="A482" s="4">
        <v>9591327606</v>
      </c>
      <c r="B482" s="4" t="s">
        <v>13</v>
      </c>
      <c r="C482" s="4" t="s">
        <v>14</v>
      </c>
      <c r="D482" s="5">
        <v>37450</v>
      </c>
      <c r="E482" s="5">
        <v>26672.822650402915</v>
      </c>
      <c r="F482" s="4" t="s">
        <v>25</v>
      </c>
      <c r="G482" s="11" t="s">
        <v>89</v>
      </c>
      <c r="H482" s="7" t="str">
        <f t="shared" si="21"/>
        <v>South India</v>
      </c>
      <c r="I482" s="7"/>
      <c r="J482" s="7" t="str">
        <f t="shared" si="22"/>
        <v>Graduate</v>
      </c>
      <c r="K482" s="7" t="str">
        <f t="shared" si="23"/>
        <v>3276</v>
      </c>
      <c r="L482" s="7"/>
    </row>
    <row r="483" spans="1:12" x14ac:dyDescent="0.2">
      <c r="A483" s="4">
        <v>9040234197</v>
      </c>
      <c r="B483" s="4" t="s">
        <v>56</v>
      </c>
      <c r="C483" s="4" t="s">
        <v>24</v>
      </c>
      <c r="D483" s="5">
        <v>20648</v>
      </c>
      <c r="E483" s="5">
        <v>10978.576360224695</v>
      </c>
      <c r="F483" s="4" t="s">
        <v>28</v>
      </c>
      <c r="G483" s="11" t="s">
        <v>84</v>
      </c>
      <c r="H483" s="7" t="str">
        <f t="shared" si="21"/>
        <v>North India</v>
      </c>
      <c r="I483" s="7"/>
      <c r="J483" s="7" t="str">
        <f t="shared" si="22"/>
        <v>Graduate</v>
      </c>
      <c r="K483" s="7" t="str">
        <f t="shared" si="23"/>
        <v>2341</v>
      </c>
      <c r="L483" s="7"/>
    </row>
    <row r="484" spans="1:12" x14ac:dyDescent="0.2">
      <c r="A484" s="4">
        <v>9619649114</v>
      </c>
      <c r="B484" s="4" t="s">
        <v>56</v>
      </c>
      <c r="C484" s="4" t="s">
        <v>14</v>
      </c>
      <c r="D484" s="5">
        <v>23188</v>
      </c>
      <c r="E484" s="5">
        <v>6643.0005962164769</v>
      </c>
      <c r="F484" s="4" t="s">
        <v>205</v>
      </c>
      <c r="G484" s="11" t="s">
        <v>109</v>
      </c>
      <c r="H484" s="7" t="str">
        <f t="shared" si="21"/>
        <v>South India</v>
      </c>
      <c r="I484" s="7"/>
      <c r="J484" s="7" t="str">
        <f t="shared" si="22"/>
        <v>Graduate</v>
      </c>
      <c r="K484" s="7" t="str">
        <f t="shared" si="23"/>
        <v>6491</v>
      </c>
      <c r="L484" s="7"/>
    </row>
    <row r="485" spans="1:12" x14ac:dyDescent="0.2">
      <c r="A485" s="4">
        <v>9029612419</v>
      </c>
      <c r="B485" s="4" t="s">
        <v>44</v>
      </c>
      <c r="C485" s="4" t="s">
        <v>14</v>
      </c>
      <c r="D485" s="5">
        <v>23752</v>
      </c>
      <c r="E485" s="5">
        <v>14894.146060941257</v>
      </c>
      <c r="F485" s="4" t="s">
        <v>205</v>
      </c>
      <c r="G485" s="11" t="s">
        <v>206</v>
      </c>
      <c r="H485" s="7" t="str">
        <f t="shared" si="21"/>
        <v>South India</v>
      </c>
      <c r="I485" s="7"/>
      <c r="J485" s="7" t="str">
        <f t="shared" si="22"/>
        <v>Graduate</v>
      </c>
      <c r="K485" s="7" t="str">
        <f t="shared" si="23"/>
        <v>6124</v>
      </c>
      <c r="L485" s="7"/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CB9E-C874-4B00-8B55-5FD0FCCFEA27}">
  <dimension ref="A1:F21"/>
  <sheetViews>
    <sheetView tabSelected="1" zoomScale="186" workbookViewId="0">
      <selection activeCell="D3" sqref="D3:D21"/>
    </sheetView>
  </sheetViews>
  <sheetFormatPr baseColWidth="10" defaultColWidth="8.83203125" defaultRowHeight="15" x14ac:dyDescent="0.2"/>
  <cols>
    <col min="1" max="1" width="10.1640625" bestFit="1" customWidth="1"/>
    <col min="2" max="2" width="10.1640625" customWidth="1"/>
    <col min="3" max="3" width="17.83203125" bestFit="1" customWidth="1"/>
    <col min="4" max="4" width="28.83203125" bestFit="1" customWidth="1"/>
    <col min="6" max="6" width="17.5" bestFit="1" customWidth="1"/>
  </cols>
  <sheetData>
    <row r="1" spans="1:6" x14ac:dyDescent="0.2">
      <c r="A1" t="s">
        <v>207</v>
      </c>
      <c r="B1" t="s">
        <v>208</v>
      </c>
      <c r="C1" t="s">
        <v>209</v>
      </c>
      <c r="D1" t="s">
        <v>210</v>
      </c>
    </row>
    <row r="2" spans="1:6" x14ac:dyDescent="0.2">
      <c r="A2" s="13">
        <v>44693</v>
      </c>
      <c r="B2" s="13">
        <v>45097</v>
      </c>
      <c r="C2" t="str">
        <f>DATEDIF(A2,B2,"y")&amp;"Year"&amp;" "&amp;DATEDIF(A2,B2,"ym")&amp;"month"&amp;" "&amp;DATEDIF(A2,B2,"md")&amp;"Days"</f>
        <v>1Year 1month 8Days</v>
      </c>
      <c r="D2" t="s">
        <v>211</v>
      </c>
    </row>
    <row r="3" spans="1:6" x14ac:dyDescent="0.2">
      <c r="A3" s="13">
        <v>28187</v>
      </c>
      <c r="B3" s="13">
        <v>45097</v>
      </c>
      <c r="C3" t="str">
        <f t="shared" ref="C3:C21" si="0">DATEDIF(A3,B3,"y")&amp;"Year"&amp;" "&amp;DATEDIF(A3,B3,"ym")&amp;"month"&amp;" "&amp;DATEDIF(A3,B3,"md")&amp;"Days"</f>
        <v>46Year 3month 17Days</v>
      </c>
      <c r="D3" t="str">
        <f>IF(WEEKDAY(A3,2)&lt;=5,"y","n")</f>
        <v>y</v>
      </c>
    </row>
    <row r="4" spans="1:6" x14ac:dyDescent="0.2">
      <c r="A4" s="13">
        <v>28656</v>
      </c>
      <c r="B4" s="13">
        <v>45097</v>
      </c>
      <c r="C4" t="str">
        <f t="shared" si="0"/>
        <v>45Year 0month 5Days</v>
      </c>
      <c r="D4" t="str">
        <f t="shared" ref="D4:D21" si="1">IF(WEEKDAY(A4,2)&lt;=5,"y","n")</f>
        <v>y</v>
      </c>
    </row>
    <row r="5" spans="1:6" x14ac:dyDescent="0.2">
      <c r="A5" s="13">
        <v>37448</v>
      </c>
      <c r="B5" s="13">
        <v>45097</v>
      </c>
      <c r="C5" t="str">
        <f t="shared" si="0"/>
        <v>20Year 11month 9Days</v>
      </c>
      <c r="D5" t="str">
        <f t="shared" si="1"/>
        <v>y</v>
      </c>
    </row>
    <row r="6" spans="1:6" x14ac:dyDescent="0.2">
      <c r="A6" s="13">
        <v>30011</v>
      </c>
      <c r="B6" s="13">
        <v>45097</v>
      </c>
      <c r="C6" t="str">
        <f t="shared" si="0"/>
        <v>41Year 3month 19Days</v>
      </c>
      <c r="D6" t="str">
        <f t="shared" si="1"/>
        <v>y</v>
      </c>
    </row>
    <row r="7" spans="1:6" x14ac:dyDescent="0.2">
      <c r="A7" s="13">
        <v>26231</v>
      </c>
      <c r="B7" s="13">
        <v>45097</v>
      </c>
      <c r="C7" t="str">
        <f t="shared" si="0"/>
        <v>51Year 7month 26Days</v>
      </c>
      <c r="D7" t="str">
        <f t="shared" si="1"/>
        <v>y</v>
      </c>
      <c r="F7">
        <f>DATEDIF(A2,B2,"y")</f>
        <v>1</v>
      </c>
    </row>
    <row r="8" spans="1:6" x14ac:dyDescent="0.2">
      <c r="A8" s="13">
        <v>23671</v>
      </c>
      <c r="B8" s="13">
        <v>45097</v>
      </c>
      <c r="C8" t="str">
        <f t="shared" si="0"/>
        <v>58Year 7month 30Days</v>
      </c>
      <c r="D8" t="str">
        <f t="shared" si="1"/>
        <v>y</v>
      </c>
      <c r="F8">
        <f>DATEDIF(A2,B2,"ym")</f>
        <v>1</v>
      </c>
    </row>
    <row r="9" spans="1:6" x14ac:dyDescent="0.2">
      <c r="A9" s="13">
        <v>22725</v>
      </c>
      <c r="B9" s="13">
        <v>45097</v>
      </c>
      <c r="C9" t="str">
        <f t="shared" si="0"/>
        <v>61Year 3month 0Days</v>
      </c>
      <c r="D9" t="str">
        <f t="shared" si="1"/>
        <v>y</v>
      </c>
      <c r="F9">
        <f>DATEDIF(A2,B2,"md")</f>
        <v>8</v>
      </c>
    </row>
    <row r="10" spans="1:6" x14ac:dyDescent="0.2">
      <c r="A10" s="13">
        <v>20351</v>
      </c>
      <c r="B10" s="13">
        <v>45097</v>
      </c>
      <c r="C10" t="str">
        <f t="shared" si="0"/>
        <v>67Year 9month 1Days</v>
      </c>
      <c r="D10" t="str">
        <f t="shared" si="1"/>
        <v>y</v>
      </c>
    </row>
    <row r="11" spans="1:6" x14ac:dyDescent="0.2">
      <c r="A11" s="13">
        <v>38123</v>
      </c>
      <c r="B11" s="13">
        <v>45097</v>
      </c>
      <c r="C11" t="str">
        <f t="shared" si="0"/>
        <v>19Year 1month 4Days</v>
      </c>
      <c r="D11" t="str">
        <f t="shared" si="1"/>
        <v>n</v>
      </c>
      <c r="F11" t="s">
        <v>218</v>
      </c>
    </row>
    <row r="12" spans="1:6" x14ac:dyDescent="0.2">
      <c r="A12" s="13">
        <v>36474</v>
      </c>
      <c r="B12" s="13">
        <v>45097</v>
      </c>
      <c r="C12" t="str">
        <f t="shared" si="0"/>
        <v>23Year 7month 10Days</v>
      </c>
      <c r="D12" t="str">
        <f t="shared" si="1"/>
        <v>y</v>
      </c>
      <c r="F12" t="s">
        <v>219</v>
      </c>
    </row>
    <row r="13" spans="1:6" x14ac:dyDescent="0.2">
      <c r="A13" s="13">
        <v>21419</v>
      </c>
      <c r="B13" s="13">
        <v>45097</v>
      </c>
      <c r="C13" t="str">
        <f t="shared" si="0"/>
        <v>64Year 9month 29Days</v>
      </c>
      <c r="D13" t="str">
        <f t="shared" si="1"/>
        <v>y</v>
      </c>
      <c r="F13" t="s">
        <v>220</v>
      </c>
    </row>
    <row r="14" spans="1:6" x14ac:dyDescent="0.2">
      <c r="A14" s="13">
        <v>36206</v>
      </c>
      <c r="B14" s="13">
        <v>45097</v>
      </c>
      <c r="C14" t="str">
        <f t="shared" si="0"/>
        <v>24Year 4month 5Days</v>
      </c>
      <c r="D14" t="str">
        <f t="shared" si="1"/>
        <v>y</v>
      </c>
    </row>
    <row r="15" spans="1:6" x14ac:dyDescent="0.2">
      <c r="A15" s="13">
        <v>18742</v>
      </c>
      <c r="B15" s="13">
        <v>45097</v>
      </c>
      <c r="C15" t="str">
        <f t="shared" si="0"/>
        <v>72Year 1month 27Days</v>
      </c>
      <c r="D15" t="str">
        <f t="shared" si="1"/>
        <v>y</v>
      </c>
      <c r="F15" t="str">
        <f>DATEDIF(A2,B2,"y")&amp;"Year"&amp;" "&amp;DATEDIF(A2,B2,"ym")&amp;"month"&amp;" "&amp;DATEDIF(A2,B2,"md")&amp;"Days"</f>
        <v>1Year 1month 8Days</v>
      </c>
    </row>
    <row r="16" spans="1:6" x14ac:dyDescent="0.2">
      <c r="A16" s="13">
        <v>38353</v>
      </c>
      <c r="B16" s="13">
        <v>45097</v>
      </c>
      <c r="C16" t="str">
        <f t="shared" si="0"/>
        <v>18Year 5month 19Days</v>
      </c>
      <c r="D16" t="str">
        <f t="shared" si="1"/>
        <v>n</v>
      </c>
    </row>
    <row r="17" spans="1:4" x14ac:dyDescent="0.2">
      <c r="A17" s="13">
        <v>21388</v>
      </c>
      <c r="B17" s="13">
        <v>45097</v>
      </c>
      <c r="C17" t="str">
        <f t="shared" si="0"/>
        <v>64Year 10month 29Days</v>
      </c>
      <c r="D17" t="str">
        <f t="shared" si="1"/>
        <v>y</v>
      </c>
    </row>
    <row r="18" spans="1:4" x14ac:dyDescent="0.2">
      <c r="A18" s="13">
        <v>38966</v>
      </c>
      <c r="B18" s="13">
        <v>45097</v>
      </c>
      <c r="C18" t="str">
        <f t="shared" si="0"/>
        <v>16Year 9month 14Days</v>
      </c>
      <c r="D18" t="str">
        <f t="shared" si="1"/>
        <v>y</v>
      </c>
    </row>
    <row r="19" spans="1:4" x14ac:dyDescent="0.2">
      <c r="A19" s="13">
        <v>32660</v>
      </c>
      <c r="B19" s="13">
        <v>45097</v>
      </c>
      <c r="C19" t="str">
        <f t="shared" si="0"/>
        <v>34Year 0month 19Days</v>
      </c>
      <c r="D19" t="str">
        <f t="shared" si="1"/>
        <v>y</v>
      </c>
    </row>
    <row r="20" spans="1:4" x14ac:dyDescent="0.2">
      <c r="A20" s="13">
        <v>21188</v>
      </c>
      <c r="B20" s="13">
        <v>45097</v>
      </c>
      <c r="C20" t="str">
        <f t="shared" si="0"/>
        <v>65Year 5month 17Days</v>
      </c>
      <c r="D20" t="str">
        <f t="shared" si="1"/>
        <v>y</v>
      </c>
    </row>
    <row r="21" spans="1:4" x14ac:dyDescent="0.2">
      <c r="A21" s="13">
        <v>36245</v>
      </c>
      <c r="B21" s="13">
        <v>45097</v>
      </c>
      <c r="C21" t="str">
        <f t="shared" si="0"/>
        <v>24Year 2month 25Days</v>
      </c>
      <c r="D21" t="str">
        <f t="shared" si="1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5-Conditional functions</vt:lpstr>
      <vt:lpstr>5-Date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Varada, Sai Hitesh</cp:lastModifiedBy>
  <dcterms:created xsi:type="dcterms:W3CDTF">2023-06-20T18:41:16Z</dcterms:created>
  <dcterms:modified xsi:type="dcterms:W3CDTF">2023-10-14T21:38:54Z</dcterms:modified>
</cp:coreProperties>
</file>